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3"/>
    <sheet state="visible" name="Tally" sheetId="2" r:id="rId4"/>
    <sheet state="visible" name="WalkoutMarch14" sheetId="3" r:id="rId5"/>
    <sheet state="hidden" name="CompareWM" sheetId="4" r:id="rId6"/>
    <sheet state="hidden" name="Sheet9" sheetId="5" r:id="rId7"/>
    <sheet state="visible" name="MarchLives24" sheetId="6" r:id="rId8"/>
    <sheet state="hidden" name="Sheet6"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Name of city/town where each action took place, in alphabetical order.</t>
      </text>
    </comment>
    <comment authorId="0" ref="B1">
      <text>
        <t xml:space="preserve">If known, the location within the city/town where an action took place.</t>
      </text>
    </comment>
    <comment authorId="0" ref="C1">
      <text>
        <t xml:space="preserve">See US postal abbreviations here: http://www.50states.com/abbreviations.htm
</t>
      </text>
    </comment>
    <comment authorId="0" ref="E1">
      <text>
        <t xml:space="preserve">Date of event in YYYY-MM-DD format, starting with the earliest action in the city.</t>
      </text>
    </comment>
    <comment authorId="0" ref="F1">
      <text>
        <t xml:space="preserve">If number is only expressed in vague words, list phrase here, e.g. "several dozen" or "hundreds" or "many thousands." Otherwise put NA. If more than one text estimate, separate with semi-colons.</t>
      </text>
    </comment>
    <comment authorId="0" ref="G1">
      <text>
        <t xml:space="preserve">Lowest reported participation count. Often (not always) the number cited by police or public officials. Vague estimates are interpreted as follows: "hundreds" = 200; "thousands" =2000; "tens of thousands" = 20000; "hundreds of thousands" = 200000. NO COMMAS.</t>
      </text>
    </comment>
    <comment authorId="0" ref="H1">
      <text>
        <t xml:space="preserve">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text>
    </comment>
    <comment authorId="0" ref="I1">
      <text>
        <t xml:space="preserve">Highest reported participant count. Often (not always) the number cited by event organizers and/or activists. Vague estimates are interpreted as follows: "hundreds" = 200; "thousands" =2000; "tens of thousands" = 20000; "hundreds of thousands" = 200000. NO COMMAS.</t>
      </text>
    </comment>
    <comment authorId="0" ref="J1">
      <text>
        <t xml:space="preserve">10% upward adjustment of EstimateLow when EstimateHigh &gt; 300. When EstimateHigh &lt; 301, AdjustedLow = EstimateLow.</t>
      </text>
    </comment>
    <comment authorId="0" ref="K1">
      <text>
        <t xml:space="preserve">10% downward adjustment of EstimateHigh when EstimateHigh &gt; 300. When EstimateHigh &lt; 301, AdjustedHigh = EstimateHigh.</t>
      </text>
    </comment>
    <comment authorId="0" ref="L1">
      <text>
        <t xml:space="preserve">Who organized the action (e.g. Women's March, Greenpeace, etc.) If not known, enter "general protestors." If more than one actor, separate with semi-colons.</t>
      </text>
    </comment>
    <comment authorId="0" ref="M1">
      <text>
        <t xml:space="preserve">Type of claim(s) involved (e.g. women's rights, anti-Muslim Ban, environmental rights, etc.) If more than one, separate with semi-colons. If not known, enter "NA."</t>
      </text>
    </comment>
    <comment authorId="0" ref="N1">
      <text>
        <t xml:space="preserve">Pro-Trump claim is a 2. Anti-Trump is a 1. Neither or unrelated is a 0. Use broad definitions of pro and anti.</t>
      </text>
    </comment>
    <comment authorId="0" ref="O1">
      <text>
        <t xml:space="preserve">Type of action (e.g. protest, demo, strike, riot, etc.). If more than one, separate with semi-colons.</t>
      </text>
    </comment>
    <comment authorId="0" ref="P1">
      <text>
        <t xml:space="preserve">Number of participants reportedly arrested, if applicable.</t>
      </text>
    </comment>
    <comment authorId="0" ref="Q1">
      <text>
        <t xml:space="preserve">Number of participants with reported injuries, if applicable.</t>
      </text>
    </comment>
    <comment authorId="0" ref="R1">
      <text>
        <t xml:space="preserve">Number of police reportedly injured, if applicable.</t>
      </text>
    </comment>
    <comment authorId="0" ref="S1">
      <text>
        <t xml:space="preserve">Enter 1 if property was reportedly damaged, 0 if otherwise.</t>
      </text>
    </comment>
    <comment authorId="0" ref="T1">
      <text>
        <t xml:space="preserve">Coded 1 if this is an independent event (i.e. not already listed under another city/town name on the same date), 0 if otherwise.
</t>
      </text>
    </comment>
    <comment authorId="0" ref="U1">
      <text>
        <t xml:space="preserve">Coded 1 if this is an independent event (i.e. not already listed under another city/town name on the same date), 0 if otherwise. A protest and counter-protest in the same location on the same day both get a 1.</t>
      </text>
    </comment>
    <comment authorId="0" ref="V1">
      <text>
        <t xml:space="preserve">Source for EstimateText or EstimateLow</t>
      </text>
    </comment>
    <comment authorId="0" ref="W1">
      <text>
        <t xml:space="preserve">Source for EstimateHigh if different from Source1</t>
      </text>
    </comment>
    <comment authorId="0" ref="X1">
      <text>
        <t xml:space="preserve">Additional source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Name of city/town where each action took place, in alphabetical order.</t>
      </text>
    </comment>
    <comment authorId="0" ref="B1">
      <text>
        <t xml:space="preserve">If known, the location within the city/town where an action took place.</t>
      </text>
    </comment>
    <comment authorId="0" ref="C1">
      <text>
        <t xml:space="preserve">See US postal abbreviations here: http://www.50states.com/abbreviations.htm
</t>
      </text>
    </comment>
    <comment authorId="0" ref="E1">
      <text>
        <t xml:space="preserve">Date of event in YYYY-MM-DD format, starting with the earliest action in the city.</t>
      </text>
    </comment>
    <comment authorId="0" ref="F1">
      <text>
        <t xml:space="preserve">If number is only expressed in vague words, list phrase here, e.g. "several dozen" or "hundreds" or "many thousands." Otherwise put NA. If more than one text estimate, separate with semi-colons.</t>
      </text>
    </comment>
    <comment authorId="0" ref="G1">
      <text>
        <t xml:space="preserve">Lowest reported participation count. Often (not always) the number cited by police or public officials. Vague estimates are interpreted as follows: "hundreds" = 200; "thousands" =2000; "tens of thousands" = 20000; "hundreds of thousands" = 200000. NO COMMAS.</t>
      </text>
    </comment>
    <comment authorId="0" ref="H1">
      <text>
        <t xml:space="preserve">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text>
    </comment>
    <comment authorId="0" ref="I1">
      <text>
        <t xml:space="preserve">Highest reported participant count. Often (not always) the number cited by event organizers and/or activists. Vague estimates are interpreted as follows: "hundreds" = 200; "thousands" =2000; "tens of thousands" = 20000; "hundreds of thousands" = 200000. NO COMMAS.</t>
      </text>
    </comment>
    <comment authorId="0" ref="J1">
      <text>
        <t xml:space="preserve">10% upward adjustment of EstimateLow when EstimateHigh &gt; 300. When EstimateHigh &lt; 301, AdjustedLow = EstimateLow.</t>
      </text>
    </comment>
    <comment authorId="0" ref="K1">
      <text>
        <t xml:space="preserve">10% downward adjustment of EstimateHigh when EstimateHigh &gt; 300. When EstimateHigh &lt; 301, AdjustedHigh = EstimateHigh.</t>
      </text>
    </comment>
    <comment authorId="0" ref="L1">
      <text>
        <t xml:space="preserve">Who organized the action (e.g. Women's March, Greenpeace, etc.) If not known, enter "general protestors." If more than one actor, separate with semi-colons.</t>
      </text>
    </comment>
    <comment authorId="0" ref="M1">
      <text>
        <t xml:space="preserve">Type of claim(s) involved (e.g. women's rights, anti-Muslim Ban, environmental rights, etc.) If more than one, separate with semi-colons. If not known, enter "NA."</t>
      </text>
    </comment>
    <comment authorId="0" ref="N1">
      <text>
        <t xml:space="preserve">Pro-Trump claim is a 2. Anti-Trump is a 1. Neither or unrelated is a 0. Use broad definitions of pro and anti.</t>
      </text>
    </comment>
    <comment authorId="0" ref="O1">
      <text>
        <t xml:space="preserve">Type of action (e.g. protest, demo, strike, riot, etc.). If more than one, separate with semi-colons.</t>
      </text>
    </comment>
    <comment authorId="0" ref="P1">
      <text>
        <t xml:space="preserve">Number of participants reportedly arrested, if applicable.</t>
      </text>
    </comment>
    <comment authorId="0" ref="Q1">
      <text>
        <t xml:space="preserve">Number of participants with reported injuries, if applicable.</t>
      </text>
    </comment>
    <comment authorId="0" ref="R1">
      <text>
        <t xml:space="preserve">Number of police reportedly injured, if applicable.</t>
      </text>
    </comment>
    <comment authorId="0" ref="S1">
      <text>
        <t xml:space="preserve">Enter 1 if property was reportedly damaged, 0 if otherwise.</t>
      </text>
    </comment>
    <comment authorId="0" ref="T1">
      <text>
        <t xml:space="preserve">Coded 1 if this is an independent event (i.e. not already listed under another city/town name on the same date), 0 if otherwise.
</t>
      </text>
    </comment>
    <comment authorId="0" ref="U1">
      <text>
        <t xml:space="preserve">Coded 1 if this is an independent event (i.e. not already listed under another city/town name on the same date), 0 if otherwise. A protest and counter-protest in the same location on the same day both get a 1.</t>
      </text>
    </comment>
    <comment authorId="0" ref="V1">
      <text>
        <t xml:space="preserve">Source for EstimateText or EstimateLow</t>
      </text>
    </comment>
    <comment authorId="0" ref="W1">
      <text>
        <t xml:space="preserve">Source for EstimateHigh if different from Source1</t>
      </text>
    </comment>
    <comment authorId="0" ref="X1">
      <text>
        <t xml:space="preserve">Additional source</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If known, the location within the city/town where an action took place.</t>
      </text>
    </comment>
    <comment authorId="0" ref="C1">
      <text>
        <t xml:space="preserve">Lowest reported participation count. Often (not always) the number cited by police or public officials. Vague estimates are interpreted as follows: "hundreds" = 200; "thousands" =2000; "tens of thousands" = 20000; "hundreds of thousands" = 200000. NO COMMAS.</t>
      </text>
    </comment>
    <comment authorId="0" ref="D1">
      <text>
        <t xml:space="preserve">Highest reported participant count. Often (not always) the number cited by event organizers and/or activists. Vague estimates are interpreted as follows: "hundreds" = 200; "thousands" =2000; "tens of thousands" = 20000; "hundreds of thousands" = 200000. NO COMMAS.</t>
      </text>
    </comment>
    <comment authorId="0" ref="E1">
      <text>
        <t xml:space="preserve">See US postal abbreviations here: http://www.50states.com/abbreviations.htm
</t>
      </text>
    </comment>
    <comment authorId="0" ref="F1">
      <text>
        <t xml:space="preserve">Name of city/town where each action took place, in alphabetical order.</t>
      </text>
    </comment>
    <comment authorId="0" ref="H1">
      <text>
        <t xml:space="preserve">Date of event in YYYY-MM-DD format, starting with the earliest action in the city.</t>
      </text>
    </comment>
    <comment authorId="0" ref="I1">
      <text>
        <t xml:space="preserve">If number is only expressed in vague words, list phrase here, e.g. "several dozen" or "hundreds" or "many thousands." Otherwise put NA. If more than one text estimate, separate with semi-colons.</t>
      </text>
    </comment>
    <comment authorId="0" ref="K1">
      <text>
        <t xml:space="preserve">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text>
    </comment>
    <comment authorId="0" ref="M1">
      <text>
        <t xml:space="preserve">10% upward adjustment of EstimateLow when EstimateHigh &gt; 300. When EstimateHigh &lt; 301, AdjustedLow = EstimateLow.</t>
      </text>
    </comment>
    <comment authorId="0" ref="N1">
      <text>
        <t xml:space="preserve">10% downward adjustment of EstimateHigh when EstimateHigh &gt; 300. When EstimateHigh &lt; 301, AdjustedHigh = EstimateHigh.</t>
      </text>
    </comment>
    <comment authorId="0" ref="O1">
      <text>
        <t xml:space="preserve">Who organized the action (e.g. Women's March, Greenpeace, etc.) If not known, enter "general protestors." If more than one actor, separate with semi-colons.</t>
      </text>
    </comment>
    <comment authorId="0" ref="P1">
      <text>
        <t xml:space="preserve">Type of claim(s) involved (e.g. women's rights, anti-Muslim Ban, environmental rights, etc.) If more than one, separate with semi-colons. If not known, enter "NA."</t>
      </text>
    </comment>
    <comment authorId="0" ref="Q1">
      <text>
        <t xml:space="preserve">Pro-Trump claim is a 2. Anti-Trump is a 1. Neither or unrelated is a 0. Use broad definitions of pro and anti.</t>
      </text>
    </comment>
    <comment authorId="0" ref="R1">
      <text>
        <t xml:space="preserve">Type of action (e.g. protest, demo, strike, riot, etc.). If more than one, separate with semi-colons.</t>
      </text>
    </comment>
    <comment authorId="0" ref="S1">
      <text>
        <t xml:space="preserve">Number of participants reportedly arrested, if applicable.</t>
      </text>
    </comment>
    <comment authorId="0" ref="T1">
      <text>
        <t xml:space="preserve">Number of participants with reported injuries, if applicable.</t>
      </text>
    </comment>
    <comment authorId="0" ref="U1">
      <text>
        <t xml:space="preserve">Number of police reportedly injured, if applicable.</t>
      </text>
    </comment>
    <comment authorId="0" ref="V1">
      <text>
        <t xml:space="preserve">Enter 1 if property was reportedly damaged, 0 if otherwise.</t>
      </text>
    </comment>
    <comment authorId="0" ref="W1">
      <text>
        <t xml:space="preserve">Coded 1 if this is an independent event (i.e. not already listed under another city/town name on the same date), 0 if otherwise.
</t>
      </text>
    </comment>
    <comment authorId="0" ref="X1">
      <text>
        <t xml:space="preserve">Coded 1 if this is an independent event (i.e. not already listed under another city/town name on the same date), 0 if otherwise. A protest and counter-protest in the same location on the same day both get a 1.</t>
      </text>
    </comment>
    <comment authorId="0" ref="Y1">
      <text>
        <t xml:space="preserve">Source for EstimateText or EstimateLow</t>
      </text>
    </comment>
    <comment authorId="0" ref="Z1">
      <text>
        <t xml:space="preserve">Source for EstimateHigh if different from Source1</t>
      </text>
    </comment>
    <comment authorId="0" ref="AA1">
      <text>
        <t xml:space="preserve">Additional source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Name of city/town where each action took place, in alphabetical order.</t>
      </text>
    </comment>
    <comment authorId="0" ref="B1">
      <text>
        <t xml:space="preserve">If known, the location within the city/town where an action took place.</t>
      </text>
    </comment>
    <comment authorId="0" ref="C1">
      <text>
        <t xml:space="preserve">See US postal abbreviations here: http://www.50states.com/abbreviations.htm
</t>
      </text>
    </comment>
    <comment authorId="0" ref="E1">
      <text>
        <t xml:space="preserve">Date of event in YYYY-MM-DD format, starting with the earliest action in the city.</t>
      </text>
    </comment>
    <comment authorId="0" ref="F1">
      <text>
        <t xml:space="preserve">If number is only expressed in vague words, list phrase here, e.g. "several dozen" or "hundreds" or "many thousands." Otherwise put NA. If more than one text estimate, separate with semi-colons.</t>
      </text>
    </comment>
    <comment authorId="0" ref="H1">
      <text>
        <t xml:space="preserve">Lowest reported participation count. Often (not always) the number cited by police or public officials. Vague estimates are interpreted as follows: "hundreds" = 200; "thousands" =2000; "tens of thousands" = 20000; "hundreds of thousands" = 200000. NO COMMAS.</t>
      </text>
    </comment>
    <comment authorId="0" ref="I1">
      <text>
        <t xml:space="preserve">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text>
    </comment>
    <comment authorId="0" ref="J1">
      <text>
        <t xml:space="preserve">Highest reported participant count. Often (not always) the number cited by event organizers and/or activists. Vague estimates are interpreted as follows: "hundreds" = 200; "thousands" =2000; "tens of thousands" = 20000; "hundreds of thousands" = 200000. NO COMMAS.</t>
      </text>
    </comment>
    <comment authorId="0" ref="K1">
      <text>
        <t xml:space="preserve">10% upward adjustment of EstimateLow when EstimateHigh &gt; 300. When EstimateHigh &lt; 301, AdjustedLow = EstimateLow.</t>
      </text>
    </comment>
    <comment authorId="0" ref="L1">
      <text>
        <t xml:space="preserve">10% downward adjustment of EstimateHigh when EstimateHigh &gt; 300. When EstimateHigh &lt; 301, AdjustedHigh = EstimateHigh.</t>
      </text>
    </comment>
    <comment authorId="0" ref="M1">
      <text>
        <t xml:space="preserve">Who organized the action (e.g. Women's March, Greenpeace, etc.) If not known, enter "general protestors." If more than one actor, separate with semi-colons.</t>
      </text>
    </comment>
    <comment authorId="0" ref="N1">
      <text>
        <t xml:space="preserve">Type of claim(s) involved (e.g. women's rights, anti-Muslim Ban, environmental rights, etc.) If more than one, separate with semi-colons. If not known, enter "NA."</t>
      </text>
    </comment>
    <comment authorId="0" ref="O1">
      <text>
        <t xml:space="preserve">Pro-Trump claim is a 2. Anti-Trump is a 1. Neither or unrelated is a 0. Use broad definitions of pro and anti.</t>
      </text>
    </comment>
    <comment authorId="0" ref="Q1">
      <text>
        <t xml:space="preserve">Type of action (e.g. protest, demo, strike, riot, etc.). If more than one, separate with semi-colons.</t>
      </text>
    </comment>
    <comment authorId="0" ref="T1">
      <text>
        <t xml:space="preserve">Number of participants reportedly arrested, if applicable.</t>
      </text>
    </comment>
    <comment authorId="0" ref="V1">
      <text>
        <t xml:space="preserve">Number of participants with reported injuries, if applicable.</t>
      </text>
    </comment>
    <comment authorId="0" ref="W1">
      <text>
        <t xml:space="preserve">Number of police reportedly injured, if applicable.</t>
      </text>
    </comment>
    <comment authorId="0" ref="X1">
      <text>
        <t xml:space="preserve">Enter 1 if property was reportedly damaged, 0 if otherwise.</t>
      </text>
    </comment>
    <comment authorId="0" ref="Y1">
      <text>
        <t xml:space="preserve">Coded 1 if this is an independent event (i.e. not already listed under another city/town name on the same date), 0 if otherwise.
</t>
      </text>
    </comment>
    <comment authorId="0" ref="Z1">
      <text>
        <t xml:space="preserve">Coded 1 if this is an independent event (i.e. not already listed under another city/town name on the same date), 0 if otherwise. A protest and counter-protest in the same location on the same day both get a 1.</t>
      </text>
    </comment>
    <comment authorId="0" ref="AA1">
      <text>
        <t xml:space="preserve">Source for EstimateText or EstimateLow</t>
      </text>
    </comment>
    <comment authorId="0" ref="AB1">
      <text>
        <t xml:space="preserve">Source for EstimateHigh if different from Source1</t>
      </text>
    </comment>
    <comment authorId="0" ref="AC1">
      <text>
        <t xml:space="preserve">Additional source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Name of city/town where each action took place, in alphabetical order.</t>
      </text>
    </comment>
    <comment authorId="0" ref="B1">
      <text>
        <t xml:space="preserve">If known, the location within the city/town where an action took place.</t>
      </text>
    </comment>
    <comment authorId="0" ref="C1">
      <text>
        <t xml:space="preserve">See US postal abbreviations here: http://www.50states.com/abbreviations.htm
</t>
      </text>
    </comment>
    <comment authorId="0" ref="E1">
      <text>
        <t xml:space="preserve">Date of event in YYYY-MM-DD format, starting with the earliest action in the city.</t>
      </text>
    </comment>
    <comment authorId="0" ref="F1">
      <text>
        <t xml:space="preserve">If number is only expressed in vague words, list phrase here, e.g. "several dozen" or "hundreds" or "many thousands." Otherwise put NA. If more than one text estimate, separate with semi-colons.</t>
      </text>
    </comment>
    <comment authorId="0" ref="G1">
      <text>
        <t xml:space="preserve">Lowest reported participation count. Often (not always) the number cited by police or public officials. Vague estimates are interpreted as follows: "hundreds" = 200; "thousands" =2000; "tens of thousands" = 20000; "hundreds of thousands" = 200000. NO COMMAS.</t>
      </text>
    </comment>
    <comment authorId="0" ref="H1">
      <text>
        <t xml:space="preserve">The best guess participation count. Best guess estimate is produced using the following assumptions: (1) For cases where EstimateHigh is greater than 300 people: (a) adjust EstimateLow upward by 10%; (b) adjust EstimateHigh downward by 10%; then (c) take the average of these adjusted values. (2) For cases where EstimateHigh is 300 people or less, take the average of EstimateLow and EstimateHigh (observers tend to produce more accurate head counts when there were 300 people or less). (3) For cases where Estimate2=Estimate 1, take this estimate as "true."</t>
      </text>
    </comment>
    <comment authorId="0" ref="I1">
      <text>
        <t xml:space="preserve">Highest reported participant count. Often (not always) the number cited by event organizers and/or activists. Vague estimates are interpreted as follows: "hundreds" = 200; "thousands" =2000; "tens of thousands" = 20000; "hundreds of thousands" = 200000. NO COMMAS.</t>
      </text>
    </comment>
    <comment authorId="0" ref="J1">
      <text>
        <t xml:space="preserve">10% upward adjustment of EstimateLow when EstimateHigh &gt; 300. When EstimateHigh &lt; 301, AdjustedLow = EstimateLow.</t>
      </text>
    </comment>
    <comment authorId="0" ref="K1">
      <text>
        <t xml:space="preserve">10% downward adjustment of EstimateHigh when EstimateHigh &gt; 300. When EstimateHigh &lt; 301, AdjustedHigh = EstimateHigh.</t>
      </text>
    </comment>
    <comment authorId="0" ref="L1">
      <text>
        <t xml:space="preserve">Who organized the action (e.g. Women's March, Greenpeace, etc.) If not known, enter "general protestors." If more than one actor, separate with semi-colons.</t>
      </text>
    </comment>
    <comment authorId="0" ref="M1">
      <text>
        <t xml:space="preserve">Type of claim(s) involved (e.g. women's rights, anti-Muslim Ban, environmental rights, etc.) If more than one, separate with semi-colons. If not known, enter "NA."</t>
      </text>
    </comment>
    <comment authorId="0" ref="N1">
      <text>
        <t xml:space="preserve">Pro-Trump claim is a 2. Anti-Trump is a 1. Neither or unrelated is a 0. Use broad definitions of pro and anti.</t>
      </text>
    </comment>
    <comment authorId="0" ref="O1">
      <text>
        <t xml:space="preserve">Type of action (e.g. protest, demo, strike, riot, etc.). If more than one, separate with semi-colons.</t>
      </text>
    </comment>
    <comment authorId="0" ref="P1">
      <text>
        <t xml:space="preserve">Number of participants reportedly arrested, if applicable.</t>
      </text>
    </comment>
    <comment authorId="0" ref="Q1">
      <text>
        <t xml:space="preserve">Number of participants with reported injuries, if applicable.</t>
      </text>
    </comment>
    <comment authorId="0" ref="R1">
      <text>
        <t xml:space="preserve">Number of police reportedly injured, if applicable.</t>
      </text>
    </comment>
    <comment authorId="0" ref="S1">
      <text>
        <t xml:space="preserve">Enter 1 if property was reportedly damaged, 0 if otherwise.</t>
      </text>
    </comment>
    <comment authorId="0" ref="T1">
      <text>
        <t xml:space="preserve">Coded 1 if this is an independent event (i.e. not already listed under another city/town name on the same date), 0 if otherwise.
</t>
      </text>
    </comment>
    <comment authorId="0" ref="U1">
      <text>
        <t xml:space="preserve">Coded 1 if this is an independent event (i.e. not already listed under another city/town name on the same date), 0 if otherwise. A protest and counter-protest in the same location on the same day both get a 1.</t>
      </text>
    </comment>
    <comment authorId="0" ref="V1">
      <text>
        <t xml:space="preserve">Source for EstimateText or EstimateLow</t>
      </text>
    </comment>
    <comment authorId="0" ref="W1">
      <text>
        <t xml:space="preserve">Source for EstimateHigh if different from Source1</t>
      </text>
    </comment>
    <comment authorId="0" ref="X1">
      <text>
        <t xml:space="preserve">Additional source</t>
      </text>
    </comment>
  </commentList>
</comments>
</file>

<file path=xl/sharedStrings.xml><?xml version="1.0" encoding="utf-8"?>
<sst xmlns="http://schemas.openxmlformats.org/spreadsheetml/2006/main" count="36203" uniqueCount="9311">
  <si>
    <t>Crowd Counting Consortium</t>
  </si>
  <si>
    <t xml:space="preserve">Data collection in progress by Jeremy Pressman (@djpressman, U of Connecticut), Erica Chenoweth (@EricaChenoweth, U of Denver), and Kanisha Bond (U of Maryland). </t>
  </si>
  <si>
    <t>CityTown</t>
  </si>
  <si>
    <t>City/Town</t>
  </si>
  <si>
    <t>Location</t>
  </si>
  <si>
    <t>StateTerritory</t>
  </si>
  <si>
    <t>Country</t>
  </si>
  <si>
    <t>Date</t>
  </si>
  <si>
    <t>EstimateText</t>
  </si>
  <si>
    <t>EstimateLow</t>
  </si>
  <si>
    <t>BestGuess</t>
  </si>
  <si>
    <t>EstimateHigh</t>
  </si>
  <si>
    <t>AdjustedLow</t>
  </si>
  <si>
    <t>AdjustedHigh</t>
  </si>
  <si>
    <t>Actor</t>
  </si>
  <si>
    <t>Claim</t>
  </si>
  <si>
    <t>Pro(2)/Anti(1)</t>
  </si>
  <si>
    <t>EventType</t>
  </si>
  <si>
    <t>ReportedArrests</t>
  </si>
  <si>
    <t>ReportedParticipantInjuries</t>
  </si>
  <si>
    <t>ReportedPoliceInjuries</t>
  </si>
  <si>
    <t>ReportedPropertyDamage</t>
  </si>
  <si>
    <t>TownsCities</t>
  </si>
  <si>
    <t>Events</t>
  </si>
  <si>
    <t>Source1</t>
  </si>
  <si>
    <t>Source2</t>
  </si>
  <si>
    <t>Source3</t>
  </si>
  <si>
    <t>Misc.</t>
  </si>
  <si>
    <t>Admin Role</t>
  </si>
  <si>
    <t>This sheet only includes walkout data gathered by the CCC. It does not include data the Women's March gathered on the walkout. Our totals on the "Summary" sheet reflect the combined data.</t>
  </si>
  <si>
    <t>Athens</t>
  </si>
  <si>
    <t>Athens County Courthouse</t>
  </si>
  <si>
    <t>OH</t>
  </si>
  <si>
    <t>US</t>
  </si>
  <si>
    <t>With thanks to Fizza Alam, Erna Alic, Camille Chill, Madeleine Chill, Kevin Fitzgerald, Sarah Fromer, and Jason Spandow for assistance compiling sources.</t>
  </si>
  <si>
    <t>more than 100</t>
  </si>
  <si>
    <t xml:space="preserve">We are not collecting this data as part of a research project. We are doing this in the public interest. We are not affiliated with any other efforts to collect data on demonstrations. </t>
  </si>
  <si>
    <t>Athens County Board of Developmental Disabilities</t>
  </si>
  <si>
    <t>Rallying for National Developmental Disabilities Awareness Month</t>
  </si>
  <si>
    <t>rally</t>
  </si>
  <si>
    <t>all counts are in progress (not final)</t>
  </si>
  <si>
    <t>https://www.athensnews.com/news/local/acbdd-march-defies-the-rain/article_590376ac-1fdb-11e8-962f-0371616a8887.html</t>
  </si>
  <si>
    <t>People (March 2018 not including 3/14 walkout or 3/24 march)</t>
  </si>
  <si>
    <t>Anchorage</t>
  </si>
  <si>
    <t>Robert Service High School</t>
  </si>
  <si>
    <t>AK</t>
  </si>
  <si>
    <t>students</t>
  </si>
  <si>
    <t>Enough: National School Walkout</t>
  </si>
  <si>
    <t>walkout</t>
  </si>
  <si>
    <t>http://www.anchoragepress.com/news/anchorage-students-follow-suit-organize-walkouts-over-government-s-failure/article_5691f884-1d39-11e8-b180-63bae31058db.html</t>
  </si>
  <si>
    <t>Augusta</t>
  </si>
  <si>
    <t>State Capitol</t>
  </si>
  <si>
    <t>ME</t>
  </si>
  <si>
    <t>hundreds</t>
  </si>
  <si>
    <t>Maine Gun Safety Coalition</t>
  </si>
  <si>
    <t>Protesting bill that would allow guns on school property</t>
  </si>
  <si>
    <t>protest</t>
  </si>
  <si>
    <t>http://wgme.com/news/local/proponents-opponents-rally-over-bill-that-would-allow-guns-on-school-property</t>
  </si>
  <si>
    <t>Events US Towns &amp; Cities (Mar '18 not including 3/14 walkout &amp; 3/24 mar.)</t>
  </si>
  <si>
    <t>general protestors</t>
  </si>
  <si>
    <t>Counter-protest, rallying for guns on school property</t>
  </si>
  <si>
    <t>West Anchorage High School</t>
  </si>
  <si>
    <t>Walkout, March 14, participants (including WM and CCC data)</t>
  </si>
  <si>
    <t>Walkout, March 14, events (including WM and CCC data)</t>
  </si>
  <si>
    <t>March for Our Lives, March 24, participants (US only)</t>
  </si>
  <si>
    <t>March for Our Lives, March 24, events (US only)</t>
  </si>
  <si>
    <t>Buffalo</t>
  </si>
  <si>
    <t>St. Paul's Cathedral</t>
  </si>
  <si>
    <t>NY</t>
  </si>
  <si>
    <t>FB: 127</t>
  </si>
  <si>
    <t>Protesting gun violence in wake of school shooting</t>
  </si>
  <si>
    <t>https://www.wkbw.com/news/going-from-sadness-to-action-buffalo-church-looks-to-inspire-gun-control-change</t>
  </si>
  <si>
    <t>March for Our Lives, March 24, events (non-US only)</t>
  </si>
  <si>
    <t>Haines</t>
  </si>
  <si>
    <t>Haines High School</t>
  </si>
  <si>
    <t>about 55</t>
  </si>
  <si>
    <t>students; community members</t>
  </si>
  <si>
    <t>https://www.facebook.com/events/345289235977780/</t>
  </si>
  <si>
    <t>http://www.chilkatvalleynews.com/story/2018/03/08/news/students-to-stage-walkouts-in-response-to-school-shootings/11606.html</t>
  </si>
  <si>
    <t>Total Marchers US (for all of March 2018)</t>
  </si>
  <si>
    <t>Chicago</t>
  </si>
  <si>
    <t>Federal Plaza</t>
  </si>
  <si>
    <t>IL</t>
  </si>
  <si>
    <t>Total Events US Towns &amp; Cities (March 2018)</t>
  </si>
  <si>
    <t>United We Dream</t>
  </si>
  <si>
    <t>Rallying for DREAM Act</t>
  </si>
  <si>
    <t>https://www.chicagomaroon.com/article/2018/3/2/rally-demands-illinois-representatives-take-action/</t>
  </si>
  <si>
    <t>http://www.chilkatvalleynews.com/story/2018/03/15/news/students-show-solidarity-with-nationwide-walkout/11625.html</t>
  </si>
  <si>
    <t>Walkout, March 14, participants (CCC count only)</t>
  </si>
  <si>
    <t>Walkout, March 14, events (CCC count only)</t>
  </si>
  <si>
    <t>Columbus</t>
  </si>
  <si>
    <t>Columbus Gov. Center</t>
  </si>
  <si>
    <t>GA</t>
  </si>
  <si>
    <t>about 25 students, about 30 community members walking together</t>
  </si>
  <si>
    <t>Colgay Pride of Columbus</t>
  </si>
  <si>
    <t>Protesting anti-LGBT state bill</t>
  </si>
  <si>
    <t>Juneau</t>
  </si>
  <si>
    <t xml:space="preserve">Alaska State Capitol; Juneau-Douglas High School </t>
  </si>
  <si>
    <t>More than 100</t>
  </si>
  <si>
    <t>http://www.wtvm.com/story/37629093/colgay-pride-hosts-rally-to-protest-georgia-adoption-bill</t>
  </si>
  <si>
    <t>https://www.nytimes.com/2018/03/14/us/photos-gun-protest.html</t>
  </si>
  <si>
    <t>Des Moines</t>
  </si>
  <si>
    <t>Roosevelt High School</t>
  </si>
  <si>
    <t>IA</t>
  </si>
  <si>
    <t>estimated about 300</t>
  </si>
  <si>
    <t xml:space="preserve">Students  </t>
  </si>
  <si>
    <t>Thunder Mountain High School</t>
  </si>
  <si>
    <t>https://www.desmoinesregister.com/story/news/education/2018/03/01/des-moines-roosevelt-students-walk-out-school-protest-gun-violence/387311002/</t>
  </si>
  <si>
    <t>https://www.ktoo.org/2018/03/13/juneau-high-school-activists-plan-school-safety-walkouts-solidarity-national-protest/</t>
  </si>
  <si>
    <t>Athens High School</t>
  </si>
  <si>
    <t>AL</t>
  </si>
  <si>
    <t>be kind; remember Parkland</t>
  </si>
  <si>
    <t>walkup; memorial</t>
  </si>
  <si>
    <t>http://www.wsfa.com/story/37722877/tn-valley-schools-participating-in-national-school-walkout</t>
  </si>
  <si>
    <t>Frankfort</t>
  </si>
  <si>
    <t>KY</t>
  </si>
  <si>
    <t>Protesting abortion</t>
  </si>
  <si>
    <t>https://www.wtvq.com/2018/03/02/pro-life-activists-rally-frankfort/</t>
  </si>
  <si>
    <t>Birmingham</t>
  </si>
  <si>
    <t>The Alabama School of Fine Arts</t>
  </si>
  <si>
    <t>http://www.wiat.com/news/local/photos-schools-in-central-alabama-participate-in-national-school-walkout-day-1/1044882568</t>
  </si>
  <si>
    <t>Great Falls</t>
  </si>
  <si>
    <t>Great Falls Central Catholic High School.</t>
  </si>
  <si>
    <t>MT</t>
  </si>
  <si>
    <t>Respect Rally"; celebrate inclusion</t>
  </si>
  <si>
    <t>Huffman High School</t>
  </si>
  <si>
    <t>dozens</t>
  </si>
  <si>
    <t>http://www.krtv.com/story/37628161/respect-rally-held-at-great-falls-central-catholic-high-school</t>
  </si>
  <si>
    <t>http://www.al.com/news/birmingham/index.ssf/2018/03/huffman_high_school_students_w.html</t>
  </si>
  <si>
    <t>Jones Valley Middle School</t>
  </si>
  <si>
    <t>Hartford</t>
  </si>
  <si>
    <t>Main St.; in front of courthouse</t>
  </si>
  <si>
    <t>CT</t>
  </si>
  <si>
    <t>Protesting deportation of local couple</t>
  </si>
  <si>
    <t>https://www.facebook.com/birminghamaft/videos/1553767054720790/</t>
  </si>
  <si>
    <t>https://www.facebook.com/events/1892991340763909/</t>
  </si>
  <si>
    <t>zip</t>
  </si>
  <si>
    <t>http://fox61.com/2018/03/01/rally-held-for-new-britain-pizza-owners-facing-deportation-friday/</t>
  </si>
  <si>
    <t>Parker High School</t>
  </si>
  <si>
    <t>Hayden</t>
  </si>
  <si>
    <t>Hayden High School</t>
  </si>
  <si>
    <t>CO</t>
  </si>
  <si>
    <t>More than half of the school's 123 students</t>
  </si>
  <si>
    <t>Students</t>
  </si>
  <si>
    <t>Protesting school schedule change</t>
  </si>
  <si>
    <t>walkout; protest</t>
  </si>
  <si>
    <t>https://www.steamboattoday.com/news/hayden-students-stage-walkout-in-protest-of-schedule-change/</t>
  </si>
  <si>
    <t xml:space="preserve">Chelsea </t>
  </si>
  <si>
    <t>Chelsea High School</t>
  </si>
  <si>
    <t>http://www.wiat.com/news/local/students-in-central-alabama-plan-national-walkout-day-events/1044199240</t>
  </si>
  <si>
    <t>Webster Schroeder High School</t>
  </si>
  <si>
    <t>Helena</t>
  </si>
  <si>
    <t>Montana State Capitol</t>
  </si>
  <si>
    <t>Webster</t>
  </si>
  <si>
    <t>about 100</t>
  </si>
  <si>
    <t>Florence</t>
  </si>
  <si>
    <t>Florence High School</t>
  </si>
  <si>
    <t>Protesting cuts to health and addiction services budgets</t>
  </si>
  <si>
    <t>Students; Womens March Youth</t>
  </si>
  <si>
    <t>http://helenair.com/news/government-and-politics/about-turn-out-in-helena-to-protest-and-testify-against/article_495d0e05-2867-59c2-8302-0f21d904081d.html</t>
  </si>
  <si>
    <t>http://act.indivisible.org/event/national-school-walkout/8648/signup/?akid=&amp;zip=&amp;source=</t>
  </si>
  <si>
    <t>Honolulu</t>
  </si>
  <si>
    <t>Kailua Neighborhood Board</t>
  </si>
  <si>
    <t>HI</t>
  </si>
  <si>
    <t>Harvest</t>
  </si>
  <si>
    <t>Sparkman High School</t>
  </si>
  <si>
    <t>Protesting closing of a popular bowling alley</t>
  </si>
  <si>
    <t>http://www.khon2.com/news/local-news/community-rallies-to-save-longtime-bowling-alley-from-demolition/1003356975</t>
  </si>
  <si>
    <t>https://www.actionnetwork.org/event_campaigns/enough-national-school-walkout</t>
  </si>
  <si>
    <t>Vero Beach High School</t>
  </si>
  <si>
    <t>CA</t>
  </si>
  <si>
    <t>Irvine</t>
  </si>
  <si>
    <t>http://act.indivisible.org/event/national-school-walkout/8591/signup/?akid=&amp;zip=&amp;source=</t>
  </si>
  <si>
    <t>Huntsville</t>
  </si>
  <si>
    <t>Columbia High School</t>
  </si>
  <si>
    <t>Several street corners</t>
  </si>
  <si>
    <t>Rallying for non-profits</t>
  </si>
  <si>
    <t>http://juneauempire.com/local/news/2018-03-02/juneau-nonprofits-rally-pickclickgive-donations</t>
  </si>
  <si>
    <t>http://whnt.com/2018/03/14/huntsville-city-school-students-walk-out-to-end-school-violence/</t>
  </si>
  <si>
    <t>01005</t>
  </si>
  <si>
    <t>Quabbin Regional High School</t>
  </si>
  <si>
    <t>MA</t>
  </si>
  <si>
    <t>Barre</t>
  </si>
  <si>
    <t>FB: 3</t>
  </si>
  <si>
    <t>https://www.facebook.com/events/1795766640443552/</t>
  </si>
  <si>
    <t>"Huntsville City Schools officials had said their students would not be participating in unorganized walkouts."</t>
  </si>
  <si>
    <t>Grissom High School</t>
  </si>
  <si>
    <t>Lafayette</t>
  </si>
  <si>
    <t>University of Louisiana-Lafayette</t>
  </si>
  <si>
    <t>LA</t>
  </si>
  <si>
    <t>http://www.katc.com/story/37629635/ul-hold-vigil-to-honor-florida-shooting-victims</t>
  </si>
  <si>
    <t>01020</t>
  </si>
  <si>
    <t>Chicopee High School</t>
  </si>
  <si>
    <t>Huntsville High School</t>
  </si>
  <si>
    <t>Chicopee</t>
  </si>
  <si>
    <t>http://www.masslive.com/news/index.ssf/2018/03/chicopee_students_plan_to_join.html</t>
  </si>
  <si>
    <t>Lake Buena Vista</t>
  </si>
  <si>
    <t>Walt Disney World Resort</t>
  </si>
  <si>
    <t>FL</t>
  </si>
  <si>
    <t>Disney Employees</t>
  </si>
  <si>
    <t>Lack of bonuses; Labor Protest</t>
  </si>
  <si>
    <t>https://www.clickorlando.com/news/disney-union-workers-say-company-is-holding-bonuses-hostage</t>
  </si>
  <si>
    <t>Lee High School</t>
  </si>
  <si>
    <t>Chicopee Comprehensive High School</t>
  </si>
  <si>
    <t>https://www.kiro7.com/news/trending-now/disney-union-employees-protest-about-not-getting-bonus/709168092</t>
  </si>
  <si>
    <t>01022</t>
  </si>
  <si>
    <t>Chicopee academy</t>
  </si>
  <si>
    <t>Mobile</t>
  </si>
  <si>
    <t>Los Angeles</t>
  </si>
  <si>
    <t>Baker High School</t>
  </si>
  <si>
    <t>UCLA Campus</t>
  </si>
  <si>
    <t>about 20</t>
  </si>
  <si>
    <t>http://www.wkrg.com/news/mobile-county/hundreds-march-in-solidarity-at-baker-high-school/1045090294</t>
  </si>
  <si>
    <t>http://dailybruin.com/2018/03/01/ucla-students-protest-for-comprehensive-gun-control-laws/</t>
  </si>
  <si>
    <t>01104</t>
  </si>
  <si>
    <t>Chestnut Academy</t>
  </si>
  <si>
    <t>Springfield</t>
  </si>
  <si>
    <t>more than 900</t>
  </si>
  <si>
    <t>students; teachers</t>
  </si>
  <si>
    <t>Las Vegas</t>
  </si>
  <si>
    <t>Highway billboard</t>
  </si>
  <si>
    <t>NV</t>
  </si>
  <si>
    <t>http://wwlp.com/2018/03/15/chestnut-academy-students-participate-in-nationwide-school-walkout/</t>
  </si>
  <si>
    <t>INDECLINE</t>
  </si>
  <si>
    <t>Protesting gun violence</t>
  </si>
  <si>
    <t>political vandalism</t>
  </si>
  <si>
    <t>Bentonville</t>
  </si>
  <si>
    <t>Bentonville High School</t>
  </si>
  <si>
    <t>AR</t>
  </si>
  <si>
    <t>https://www.timesunion.com/entertainment/article/Vandals-Act-was-gun-protest-12721807.php</t>
  </si>
  <si>
    <t>about 400</t>
  </si>
  <si>
    <t>http://www.arkansasmatters.com/news/local-news/parent-students-paddled-after-participating-in-walkout/1049088398</t>
  </si>
  <si>
    <t>Meridian</t>
  </si>
  <si>
    <t>East Mississippi Correctional Facility</t>
  </si>
  <si>
    <t>MS</t>
  </si>
  <si>
    <t>01532</t>
  </si>
  <si>
    <t>Prisoners</t>
  </si>
  <si>
    <t>Algonquin Regional High School</t>
  </si>
  <si>
    <t>Protesting cellblock search following discovery of contraband</t>
  </si>
  <si>
    <t>hunger strike</t>
  </si>
  <si>
    <t>Northborough</t>
  </si>
  <si>
    <t>https://www.hattiesburgamerican.com/story/news/2018/03/02/hunger-strike-east-mississippi-prison-eve-trial/389225002/</t>
  </si>
  <si>
    <t>Centerton</t>
  </si>
  <si>
    <t>Bentonville West High School</t>
  </si>
  <si>
    <t>http://www.wcvb.com/article/instead-of-walkout-students-with-snow-day-to-march-to-state-house/19428375</t>
  </si>
  <si>
    <t>another 200</t>
  </si>
  <si>
    <t>https://twitter.com/a_renee2019/status/973949905248116736?s=09</t>
  </si>
  <si>
    <t>Morganton</t>
  </si>
  <si>
    <t>Ole Burke County Courthouse</t>
  </si>
  <si>
    <t>01545</t>
  </si>
  <si>
    <t>NC</t>
  </si>
  <si>
    <t>Shrewsbury High School</t>
  </si>
  <si>
    <t>Shrewsbury</t>
  </si>
  <si>
    <t>http://www.morganton.com/gallery/photos-candlelight-vigil-for-parkland-shooting-victims/collection_e7eaff70-1e50-11e8-9006-bf05616d9375.html</t>
  </si>
  <si>
    <t>https://www.communityadvocate.com/2018/03/15/students-throughout-the-region-show-support-for-parkland-victims/</t>
  </si>
  <si>
    <t>Conway</t>
  </si>
  <si>
    <t>Conway High School</t>
  </si>
  <si>
    <t>about 60</t>
  </si>
  <si>
    <t>form</t>
  </si>
  <si>
    <t>includes 50 from HS and 10 from MS</t>
  </si>
  <si>
    <t xml:space="preserve">Fayetteville </t>
  </si>
  <si>
    <t>Fayetteville High School</t>
  </si>
  <si>
    <t>estimated 1000</t>
  </si>
  <si>
    <t>01581</t>
  </si>
  <si>
    <t>Westborough High School</t>
  </si>
  <si>
    <t>Westborough</t>
  </si>
  <si>
    <t>Muskogee</t>
  </si>
  <si>
    <t>Muskogee High School</t>
  </si>
  <si>
    <t>approx 1135</t>
  </si>
  <si>
    <t>OK</t>
  </si>
  <si>
    <t>students; staff</t>
  </si>
  <si>
    <t>about a dozen teachers and 20 students</t>
  </si>
  <si>
    <t>walkout; march</t>
  </si>
  <si>
    <t>teachers, students</t>
  </si>
  <si>
    <t>Protesting low teacher pay</t>
  </si>
  <si>
    <t>https://www.communityadvocate.com/2018/03/14/westborough-students-walkout-in-show-of-solidarity-for-parkland-victims/</t>
  </si>
  <si>
    <t>parents</t>
  </si>
  <si>
    <t>http://www.arkansasonline.com/news/2018/mar/15/arkansas-kids-join-walkout-20180315/?page=4</t>
  </si>
  <si>
    <t>http://www.muskogeephoenix.com/news/muskogee-teachers-protest-budget-cuts/article_fe202a18-1d9c-11e8-a675-43fa09b1dd09.html</t>
  </si>
  <si>
    <t>1000 on walkout of whom 400 went on march</t>
  </si>
  <si>
    <t>Fort Smith</t>
  </si>
  <si>
    <t>Pineville</t>
  </si>
  <si>
    <t>Pineville Middle School</t>
  </si>
  <si>
    <t>WV</t>
  </si>
  <si>
    <t>01590</t>
  </si>
  <si>
    <t>Sutton High School</t>
  </si>
  <si>
    <t>more than 300</t>
  </si>
  <si>
    <t>Sutton</t>
  </si>
  <si>
    <t>Belle Point New Tech Academy</t>
  </si>
  <si>
    <t>Rallying for teachers' contracts</t>
  </si>
  <si>
    <t>http://www.wvnstv.com/local-news/wyoming-county/wyoming-teachers-rally-with-union-representatives-on-sixth-day-of-walkout/1001646429</t>
  </si>
  <si>
    <t>http://www.telegram.com/news/20180314/sutton-high-school-students-brave-cold-in-national-walkout-day-protest-against-gun-violence</t>
  </si>
  <si>
    <t>01610</t>
  </si>
  <si>
    <t>Clark University</t>
  </si>
  <si>
    <t>Pittsburgh</t>
  </si>
  <si>
    <t>University of Pittsburgh</t>
  </si>
  <si>
    <t>Worcester</t>
  </si>
  <si>
    <t>PA</t>
  </si>
  <si>
    <t>about 50</t>
  </si>
  <si>
    <t>about 30</t>
  </si>
  <si>
    <t>Fort Smith Northside High</t>
  </si>
  <si>
    <t>Rallying for disability rights</t>
  </si>
  <si>
    <t>https://twitter.com/HeatherSilberMo/status/974022941611581440</t>
  </si>
  <si>
    <t>https://pittnews.com/article/128473/news/disabled-activists-take-part-in-nationwide-day-of-mourning/</t>
  </si>
  <si>
    <t>01701</t>
  </si>
  <si>
    <t>Framingham High School</t>
  </si>
  <si>
    <t>Framingham</t>
  </si>
  <si>
    <t>FB: 6</t>
  </si>
  <si>
    <t>Pompano Beach</t>
  </si>
  <si>
    <t>https://www.facebook.com/events/352212548627123/</t>
  </si>
  <si>
    <t>Rally in support of Sherrif Israel</t>
  </si>
  <si>
    <t>Greenbrier</t>
  </si>
  <si>
    <t>Greenbrier High School</t>
  </si>
  <si>
    <t>na</t>
  </si>
  <si>
    <t>http://www.miamiherald.com/news/local/community/broward/article202848284.html</t>
  </si>
  <si>
    <t>https://www.thedailybeast.com/teens-face-corporal-punishment-in-rural-arkansas-for-participating-in-student-walkout</t>
  </si>
  <si>
    <t>01702</t>
  </si>
  <si>
    <t>Macomber Center (school)</t>
  </si>
  <si>
    <t>Richmond</t>
  </si>
  <si>
    <t>https://twitter.com/donnadb/status/977720909522964480</t>
  </si>
  <si>
    <t>Capitol Square</t>
  </si>
  <si>
    <t>VA</t>
  </si>
  <si>
    <t>hundreds;more than 100; hundreds</t>
  </si>
  <si>
    <t>Healthcare for All VA</t>
  </si>
  <si>
    <t>Rallying for more expansive medicaid</t>
  </si>
  <si>
    <t>http://wtvr.com/2018/03/01/hundreds-of-virginians-rally-for-medicaid-expansion/</t>
  </si>
  <si>
    <t>http://www.newsadvance.com/news/state/general_assembly/northam-rallies-behind-medicaid-expansion-reaching-out-to-legislators/article_0538666c-f717-5a62-a918-369313037362.html</t>
  </si>
  <si>
    <t>01748</t>
  </si>
  <si>
    <t>Hopkinton High School</t>
  </si>
  <si>
    <t>Hopkinton</t>
  </si>
  <si>
    <t>about 200</t>
  </si>
  <si>
    <t xml:space="preserve">Highlands </t>
  </si>
  <si>
    <t>http://hopkinton.wickedlocal.com/news/20180321/video-drone-footage-on-hopkinton-walkout</t>
  </si>
  <si>
    <t>Highland Middle School</t>
  </si>
  <si>
    <t>assembly</t>
  </si>
  <si>
    <t>http://www.kait8.com/story/37728659/highland-students-honor-florida-shooting-victims-with-assembly-rather-than-walkout</t>
  </si>
  <si>
    <t>http://richmondfreepress.com/news/2018/mar/10/hundreds-urge-support-medicaid-expansion-va/</t>
  </si>
  <si>
    <t>01749</t>
  </si>
  <si>
    <t>Hudson High School</t>
  </si>
  <si>
    <t>Hudson</t>
  </si>
  <si>
    <t>"Superintendent Don Sharp said he thought an assembly may be a better option."</t>
  </si>
  <si>
    <t>Hot Springs</t>
  </si>
  <si>
    <t>Arkansas School for Mathematics, Sciences and the Art</t>
  </si>
  <si>
    <t>about 70</t>
  </si>
  <si>
    <t>Roanoke</t>
  </si>
  <si>
    <t>Jefferson National Forest</t>
  </si>
  <si>
    <t>two</t>
  </si>
  <si>
    <t>protesting pipeline construction</t>
  </si>
  <si>
    <t>http://www.wacotrib.com/news/trending/pipeline-protesters-are-sitting-in-trees-along-its-route-in/article_8aa0e920-1847-56c8-ac2e-02f9ca27343f.html</t>
  </si>
  <si>
    <t>01752</t>
  </si>
  <si>
    <t>Marlborough High School</t>
  </si>
  <si>
    <t>Marlborough</t>
  </si>
  <si>
    <t xml:space="preserve">Little Rock </t>
  </si>
  <si>
    <t>Central High School</t>
  </si>
  <si>
    <t>Salem</t>
  </si>
  <si>
    <t>Bowditch Elementary School</t>
  </si>
  <si>
    <t>video</t>
  </si>
  <si>
    <t>Parents; Students; general protestors</t>
  </si>
  <si>
    <t>Protesting proposal to close school</t>
  </si>
  <si>
    <t>01803</t>
  </si>
  <si>
    <t>Burlington HS</t>
  </si>
  <si>
    <t>Burlington</t>
  </si>
  <si>
    <t>https://patch.com/massachusetts/woburn/burlington-high-school-students-ready-friday-walkout</t>
  </si>
  <si>
    <t>Forest Heights STEM Academy</t>
  </si>
  <si>
    <t>http://www.salemnews.com/news/bowditch-families-protest-school-closing-outside-salem-city-hall/article_c5563600-17f2-11e8-b52c-73abfff3b0e1.html</t>
  </si>
  <si>
    <t>delayed due to snow</t>
  </si>
  <si>
    <t>01810</t>
  </si>
  <si>
    <t>Andover High School</t>
  </si>
  <si>
    <t>Andover</t>
  </si>
  <si>
    <t>approx 250</t>
  </si>
  <si>
    <t>http://www.eagletribune.com/news/haverhill/local-students-carry-nationwide-walkout-into-second-day/article_48798f51-494e-5adc-89b9-86e37cfcb9b9.html</t>
  </si>
  <si>
    <t>Hall High School</t>
  </si>
  <si>
    <t>Sand Springs</t>
  </si>
  <si>
    <t>Charles Page High School</t>
  </si>
  <si>
    <t>100 to 150</t>
  </si>
  <si>
    <t>Protesting cuts to education budget</t>
  </si>
  <si>
    <t>http://www.tulsaworld.com/news/education/sand-springs-students-walk-out-of-class-to-protest-state/article_37008a73-8bd6-5df3-b3c1-4006f34e3f8a.html</t>
  </si>
  <si>
    <t>01821</t>
  </si>
  <si>
    <t>Billerica High School</t>
  </si>
  <si>
    <t>Billerica</t>
  </si>
  <si>
    <t>http://www.wcvb.com/article/students-walk-out-of-school-to-protest-gun-violence/19447247</t>
  </si>
  <si>
    <t>J.A. Fair High School</t>
  </si>
  <si>
    <t>http://ktul.com/news/local/sand-springs-students-to-walk-out-protest-budget-cuts-district-to-count-them-absent</t>
  </si>
  <si>
    <t>memorial assembly</t>
  </si>
  <si>
    <t>01832</t>
  </si>
  <si>
    <t>Saratoga Springs</t>
  </si>
  <si>
    <t>Haverhill High School</t>
  </si>
  <si>
    <t>Holiday Inn</t>
  </si>
  <si>
    <t>Haverhill</t>
  </si>
  <si>
    <t>roughly two dozen</t>
  </si>
  <si>
    <t>more than 2/3 of 1800</t>
  </si>
  <si>
    <t>Protesting anti-democrat comments by senator</t>
  </si>
  <si>
    <t>Pulaski Heights Middle School</t>
  </si>
  <si>
    <t>https://www.timesunion.com/news/article/In-Saratoga-protesters-demand-apology-for-12721310.php</t>
  </si>
  <si>
    <t>http://www.saratogian.com/government-and-politics/20180301/at-spa-city-event-protesters-call-on-congresswoman-to-apologize-for-comments</t>
  </si>
  <si>
    <t>01843</t>
  </si>
  <si>
    <t>Lawrence High School</t>
  </si>
  <si>
    <t>Lawrence</t>
  </si>
  <si>
    <t xml:space="preserve">Maumelle </t>
  </si>
  <si>
    <t>Maumelle High School</t>
  </si>
  <si>
    <t>pro-school safety</t>
  </si>
  <si>
    <t>Scarborough</t>
  </si>
  <si>
    <t>Scarborough High School</t>
  </si>
  <si>
    <t>Rallying behind embattled principal</t>
  </si>
  <si>
    <t>01844</t>
  </si>
  <si>
    <t>http://wgme.com/news/local/hundreds-rally-in-support-of-scarborough-principal</t>
  </si>
  <si>
    <t>Methuen HS</t>
  </si>
  <si>
    <t>Methuen</t>
  </si>
  <si>
    <t>North Little Rock</t>
  </si>
  <si>
    <t>North Little Rock High School</t>
  </si>
  <si>
    <t>approximately 75</t>
  </si>
  <si>
    <t>http://www.thv11.com/article/news/politics/north-little-rock-high-has-vigil-for-parkland-victims/91-528709213</t>
  </si>
  <si>
    <t>Seattle</t>
  </si>
  <si>
    <t>University of Washington</t>
  </si>
  <si>
    <t>WA</t>
  </si>
  <si>
    <t>WashPIRG</t>
  </si>
  <si>
    <t>Rallying for renewable energy</t>
  </si>
  <si>
    <t>http://www.dailyuw.com/news/article_bb7a6abe-1dbc-11e8-a9cc-2b6743368d58.html</t>
  </si>
  <si>
    <t>01845</t>
  </si>
  <si>
    <t>North Andover HS</t>
  </si>
  <si>
    <t>North Andover</t>
  </si>
  <si>
    <t>Texarkana</t>
  </si>
  <si>
    <t>Arkansas High School</t>
  </si>
  <si>
    <t>more than 200</t>
  </si>
  <si>
    <t>South Portland</t>
  </si>
  <si>
    <t>Southern Maine Community College</t>
  </si>
  <si>
    <t>more than 50</t>
  </si>
  <si>
    <t>Protesting gun violence in the wake of school shooting</t>
  </si>
  <si>
    <t>http://www.theforecaster.net/smcc-students-hold-vigil-for-school-shooting-victims/</t>
  </si>
  <si>
    <t>White Hall</t>
  </si>
  <si>
    <t>White Hall High School</t>
  </si>
  <si>
    <t>middle school</t>
  </si>
  <si>
    <t>Starkville</t>
  </si>
  <si>
    <t>Mississippi State University</t>
  </si>
  <si>
    <t>Protesting pro-abortion speaker</t>
  </si>
  <si>
    <t>https://www.usnews.com/news/best-states/mississippi/articles/2018-03-02/speech-by-abortion-doctor-attracts-protest-at-university</t>
  </si>
  <si>
    <t>White Hall Middle School</t>
  </si>
  <si>
    <t>01867</t>
  </si>
  <si>
    <t>Reading Memorial High School</t>
  </si>
  <si>
    <t>Reading</t>
  </si>
  <si>
    <t>http://act.indivisible.org/event/national-school-walkout/8581/signup/?akid=&amp;zip=&amp;source=</t>
  </si>
  <si>
    <t>Syracuse</t>
  </si>
  <si>
    <t>Syracuse University</t>
  </si>
  <si>
    <t>http://dailyorange.com/2018/03/syracuse-university-hosts-vigil-people-disabilities-killed-parents-caretaker/</t>
  </si>
  <si>
    <t>Catalina Foothills</t>
  </si>
  <si>
    <t>Orange Grove Middle School</t>
  </si>
  <si>
    <t>AZ</t>
  </si>
  <si>
    <t>more than 500</t>
  </si>
  <si>
    <t>01915</t>
  </si>
  <si>
    <t>Beverly High School</t>
  </si>
  <si>
    <t>Beverly</t>
  </si>
  <si>
    <t>https://www.tucsonweekly.com/tucson/class-act/Content?oid=15257235</t>
  </si>
  <si>
    <t>http://www.salemnews.com/news/beverly-students-participate-in-walkout-to-protest-gun-violence/article_de0d9456-287b-11e8-a297-23c88c79940b.html</t>
  </si>
  <si>
    <t>Washington</t>
  </si>
  <si>
    <t>Capitol</t>
  </si>
  <si>
    <t>DC</t>
  </si>
  <si>
    <t>"Dreamers"; general protestors</t>
  </si>
  <si>
    <t>Supporting DACA</t>
  </si>
  <si>
    <t>march</t>
  </si>
  <si>
    <t>http://www.gazettenet.com/Local-Dreamer-successfully-completes-protest-walk-to-D-C-15910376</t>
  </si>
  <si>
    <t>Cave Creek</t>
  </si>
  <si>
    <t>Cactus Shadows High School</t>
  </si>
  <si>
    <t>https://www.washingtonpost.com/news/education/wp/2018/03/14/students-have-just-had-enough-walkouts-planned-across-the-nation-one-month-after-florida-shooting/?utm_term=.12361956237d</t>
  </si>
  <si>
    <t>01921</t>
  </si>
  <si>
    <t>Masconomet Regional High School</t>
  </si>
  <si>
    <t>Boxford</t>
  </si>
  <si>
    <t>several hundred</t>
  </si>
  <si>
    <t>http://boxford.wickedlocal.com/news/20180316/masco-students-join-national-walkout-advocate-for-gun-control-legislation</t>
  </si>
  <si>
    <t>Clarke Middle School</t>
  </si>
  <si>
    <t>Protesting gun violence in wake of school shooting; Black Lives Matter</t>
  </si>
  <si>
    <t>http://www.onlineathens.com/news/20180302/clarke-middle-school-students-stage-protest</t>
  </si>
  <si>
    <t>Flagstaff</t>
  </si>
  <si>
    <t>Flagstaff High School</t>
  </si>
  <si>
    <t>http://azdailysun.com/news/local/flagstaff-area-students-walk-out-over-gun-violence/collection_2db508a2-6795-5d28-a540-d4c76b7d7862.html</t>
  </si>
  <si>
    <t>01930</t>
  </si>
  <si>
    <t>Gloucester High School</t>
  </si>
  <si>
    <t xml:space="preserve">Gloucester </t>
  </si>
  <si>
    <t>estimated 300</t>
  </si>
  <si>
    <t>Bloomington</t>
  </si>
  <si>
    <t>Indiana University</t>
  </si>
  <si>
    <t>http://www.gloucestertimes.com/news/local_news/we-feel-unsafe-teens-walk-out-will-deliver-essays-on/article_195ccf29-64d8-5c36-bb77-2383e8d35014.html</t>
  </si>
  <si>
    <t>IN</t>
  </si>
  <si>
    <t>Protesting speech by Elliott Abrams</t>
  </si>
  <si>
    <t>http://www.idsnews.com/article/2018/03/faculty-students-protest-former-foreign-policy-official-by-walking-out-of-discussion</t>
  </si>
  <si>
    <t>Coconino High School</t>
  </si>
  <si>
    <t>at least 200</t>
  </si>
  <si>
    <t>01944</t>
  </si>
  <si>
    <t>Manchester Essex Regional High and Middle School</t>
  </si>
  <si>
    <t>Manchester</t>
  </si>
  <si>
    <t>Bozeman</t>
  </si>
  <si>
    <t>Bozeman High School</t>
  </si>
  <si>
    <t>more than 350</t>
  </si>
  <si>
    <t>http://www.gloucestertimes.com/news/local_news/manchester-essex-walkout-money-from-orange-t-shirt-sales-given/article_a9b4f3e3-2d38-5ccb-9841-cb49076286e7.html</t>
  </si>
  <si>
    <t>https://www.bozemandailychronicle.com/news/education/enough-bozeman-students-march-against-gun-violence/article_6b026127-688c-5685-897e-65aac800d4ad.html</t>
  </si>
  <si>
    <t>Flagstaff Arts and Leadership Academy</t>
  </si>
  <si>
    <t>http://azdailysun.com/news/local/walkout-flagstaff-students-vow-to-change-gun-violence-culture/article_eb749d2a-cea5-5da6-bd0a-1969c497b15e.html</t>
  </si>
  <si>
    <t>Glendale</t>
  </si>
  <si>
    <t>Apollo High School</t>
  </si>
  <si>
    <t>01960</t>
  </si>
  <si>
    <t>Peabody High School</t>
  </si>
  <si>
    <t>Peabody</t>
  </si>
  <si>
    <t>http://www.glendalestar.com/news/article_a348a462-2c5b-11e8-83e5-1343b4d76f5a.html</t>
  </si>
  <si>
    <t>Sacajawea Middle School</t>
  </si>
  <si>
    <t>http://www.salemnews.com/news/peabody-students-rally-for-safer-healthier-nation/article_f28ec8ca-28ba-11e8-9211-7753ba04738e.html</t>
  </si>
  <si>
    <t>more than 250</t>
  </si>
  <si>
    <t>Mountain Ridge High School</t>
  </si>
  <si>
    <t>01966</t>
  </si>
  <si>
    <t>Rockport High School</t>
  </si>
  <si>
    <t>Rockport</t>
  </si>
  <si>
    <t>https://www.azcentral.com/story/news/local/arizona-education/2018/03/14/arizona-school-walkouts-students-protest-gun-violence-national-walkout-day-parkland-florida/421424002/</t>
  </si>
  <si>
    <t>estimated 200</t>
  </si>
  <si>
    <t>http://www.gloucestertimes.com/news/local_news/school-should-be-safe-at-rockport-high-more-than-stand/article_133cd975-b674-5898-976a-637fc6f6407b.html</t>
  </si>
  <si>
    <t>Chief Jospeh Middle School</t>
  </si>
  <si>
    <t>about 250</t>
  </si>
  <si>
    <t xml:space="preserve">Ingleside </t>
  </si>
  <si>
    <t>"Rockport High’s walkout was not officially sanctioned by school officials. Nevertheless, Superintendent Rob Liebow stood by in solidarity with the students. As long as they were being respectful — and they were — he said he had no problem."</t>
  </si>
  <si>
    <t>01970</t>
  </si>
  <si>
    <t>Salem High School</t>
  </si>
  <si>
    <t>Ingleside Middle School</t>
  </si>
  <si>
    <t>http://www.salemnews.com/news/local_news/salem-high-students-join-national-walk-out-movement/article_4b3ebb08-7743-512d-96ef-4526086776d1.html</t>
  </si>
  <si>
    <t>http://sacramento.cbslocal.com/2018/03/11/wednesdays-student-walkout-over-guns-creates-sticky-situation-for-schools/</t>
  </si>
  <si>
    <t>Burlington Community High School</t>
  </si>
  <si>
    <t>about 150</t>
  </si>
  <si>
    <t>https://m.me/join/AbaFSpdX9tQOZWXi</t>
  </si>
  <si>
    <t>https://www.radioiowa.com/2018/03/02/burlington-students-stage-walk-out-rally-for-student-safety/</t>
  </si>
  <si>
    <t>set precedent of suspension</t>
  </si>
  <si>
    <t>Phoenix</t>
  </si>
  <si>
    <t>02038</t>
  </si>
  <si>
    <t>Franklin High School</t>
  </si>
  <si>
    <t>Franklin</t>
  </si>
  <si>
    <t>http://www.star-telegram.com/news/politics-government/national-politics/article205068079.html</t>
  </si>
  <si>
    <t>http://act.indivisible.org/event/national-school-walkout/8917/signup/?akid=&amp;zip=&amp;source=</t>
  </si>
  <si>
    <t>Downtown</t>
  </si>
  <si>
    <t>VT</t>
  </si>
  <si>
    <t>Protesting basing of military planes in Burlington</t>
  </si>
  <si>
    <t>https://www.burlingtonfreepress.com/story/news/2018/03/03/ben-and-jerrys-ben-cohen-arrested-during-f-35-protest-noise-burlington/391987002/</t>
  </si>
  <si>
    <t>02066</t>
  </si>
  <si>
    <t>Scituate HS</t>
  </si>
  <si>
    <t>Brophy College Prep High School</t>
  </si>
  <si>
    <t>Scituate</t>
  </si>
  <si>
    <t>https://whdh.com/news/massachusetts-students-walk-out-of-class-demand-action-on-gun-violence-2/</t>
  </si>
  <si>
    <t>Charleston</t>
  </si>
  <si>
    <t>02081</t>
  </si>
  <si>
    <t>Walpole HS</t>
  </si>
  <si>
    <t>thousands</t>
  </si>
  <si>
    <t>Walpole</t>
  </si>
  <si>
    <t>https://www.wvgazettemail.com/news/education/boone-county-students-organize-rally-march-for-teachers-employees/article_e0617a96-d82a-5bfb-90c1-48d81a35d67a.html</t>
  </si>
  <si>
    <t>Xavier College Prep High School</t>
  </si>
  <si>
    <t>some 1000</t>
  </si>
  <si>
    <t>02116</t>
  </si>
  <si>
    <t>Emerson College</t>
  </si>
  <si>
    <t>Boston</t>
  </si>
  <si>
    <t>FB: 181</t>
  </si>
  <si>
    <t>https://www.facebook.com/events/1510731949024851/</t>
  </si>
  <si>
    <t>http://www.wymt.com/content/news/Thousands-pack-West-Virginia-Capitol-grounds-for-teacher-rally-475680453.html</t>
  </si>
  <si>
    <t>Tucson</t>
  </si>
  <si>
    <t>Cholla High School</t>
  </si>
  <si>
    <t>https://boston-informer.com/282072/boston-students-participate-in-national-walkout-against-gun-violence/</t>
  </si>
  <si>
    <t>College Station</t>
  </si>
  <si>
    <t>Outside United Methodist Church</t>
  </si>
  <si>
    <t>TX</t>
  </si>
  <si>
    <t>PETA</t>
  </si>
  <si>
    <t>protesting animal testing at Texas A&amp;M University</t>
  </si>
  <si>
    <t>http://www.kbtx.com/content/news/PETA-protest-uses-local-church-475988243.html</t>
  </si>
  <si>
    <t>02118</t>
  </si>
  <si>
    <t>Agoura Hills</t>
  </si>
  <si>
    <t>Boston University Medical Campus</t>
  </si>
  <si>
    <t>at least 300</t>
  </si>
  <si>
    <t>http://www.bu.edu/today/2018/medical-campus-crc-host-walkout-against-gun-violence/</t>
  </si>
  <si>
    <t>https://www.vcstar.com/story/news/education/2018/03/12/walkout-demonstrations-planned-local-schools-honor-parkland-victims/402996002/</t>
  </si>
  <si>
    <t>Del City</t>
  </si>
  <si>
    <t>Republican Dan Fisher Campaign Rally</t>
  </si>
  <si>
    <t>02138</t>
  </si>
  <si>
    <t>Cambridge Rindge and Latin HS</t>
  </si>
  <si>
    <t>Cambridge</t>
  </si>
  <si>
    <t>GOP supporters</t>
  </si>
  <si>
    <t>Republican Campaign Rally</t>
  </si>
  <si>
    <t>https://www.nbcboston.com/news/local/Massachusetts-Students-Walk-Out-in-Gun-Protests-476789983.html</t>
  </si>
  <si>
    <t>Alameda</t>
  </si>
  <si>
    <t>Encinal High School</t>
  </si>
  <si>
    <t>http://newsok.com/republican-fisher-says-hes-only-gubernatorial-candidate-to-call-for-abolishing-abortion/article/5585680?custom_click=rss</t>
  </si>
  <si>
    <t>https://www.kqed.org/news/11655297/thousands-of-bay-area-students-join-national-walkout-to-end-gun-violence</t>
  </si>
  <si>
    <t>Aliso Viejo</t>
  </si>
  <si>
    <t>Aliso Niguel High School</t>
  </si>
  <si>
    <t>https://www.nbcboston.com/on-air/as-seen-on/WEB-Cambridge-Walkout-031518_NECN-476989223.html</t>
  </si>
  <si>
    <t>http://act.indivisible.org/event/national-school-walkout/8883/signup/?akid=&amp;zip=&amp;source=</t>
  </si>
  <si>
    <t>Eagle River</t>
  </si>
  <si>
    <t>Eagle River High School</t>
  </si>
  <si>
    <t>Protesting state budget cuts</t>
  </si>
  <si>
    <t>http://www.ktuu.com/content/news/Eagle-River-High-School-students--475711493.html</t>
  </si>
  <si>
    <t>Arcadia</t>
  </si>
  <si>
    <t>Foothills Middle School</t>
  </si>
  <si>
    <t>postponed one day due to snow; count from video</t>
  </si>
  <si>
    <t>02215</t>
  </si>
  <si>
    <t>Boston University's Charles River Campus; Marsh Plaza</t>
  </si>
  <si>
    <t>Arroyo Grande</t>
  </si>
  <si>
    <t>Arroyo Grande High School</t>
  </si>
  <si>
    <t>between 300 to 400</t>
  </si>
  <si>
    <t>several dozen</t>
  </si>
  <si>
    <t>http://www.sanluisobispo.com/news/local/article204991044.html</t>
  </si>
  <si>
    <t>Fayetteville</t>
  </si>
  <si>
    <t>Fayetteville State University</t>
  </si>
  <si>
    <t>about 75</t>
  </si>
  <si>
    <t>Protesting sexual assault</t>
  </si>
  <si>
    <t>http://www.fayobserver.com/news/20180302/fsu-rally-draws-awareness-to-victims-of-sex-assault-violence</t>
  </si>
  <si>
    <t>Auburn</t>
  </si>
  <si>
    <t>Placer High School</t>
  </si>
  <si>
    <t>02420</t>
  </si>
  <si>
    <t>Diamond Middle School</t>
  </si>
  <si>
    <t>Lexington</t>
  </si>
  <si>
    <t>roughly 700</t>
  </si>
  <si>
    <t>http://lexington.wickedlocal.com/news/20180320/diamond-middle-school-students-walk-out-of-class-in-lexington</t>
  </si>
  <si>
    <t>https://www.instagram.com/placerwalkout/</t>
  </si>
  <si>
    <t>Flagler Beach</t>
  </si>
  <si>
    <t>State Road 100 Bridge</t>
  </si>
  <si>
    <t>http://www.news-journalonline.com/news/20180302/flagler-county-students-march-to-protest-gun-violence-in-wake-of-parkland-massacre</t>
  </si>
  <si>
    <t>http://act.indivisible.org/event/national-school-walkout/8757/signup/?akid=&amp;zip=&amp;source=</t>
  </si>
  <si>
    <t>02421</t>
  </si>
  <si>
    <t>http://lexington.wickedlocal.com/news/20180320/lexingtons-clarke-middle-school-says-enough-roughly-150-students-take-stand-on-gun-violence</t>
  </si>
  <si>
    <t>Grand Rapids</t>
  </si>
  <si>
    <t>Grand Rapids West Catholic High School</t>
  </si>
  <si>
    <t>MI</t>
  </si>
  <si>
    <t>Berkeley</t>
  </si>
  <si>
    <t>UC Berkeley Campus</t>
  </si>
  <si>
    <t>Protesting resignation of softball coach</t>
  </si>
  <si>
    <t>FB: 82</t>
  </si>
  <si>
    <t>http://fox17online.com/2018/03/02/students-protest-resignation-of-west-catholic-softball-coach/</t>
  </si>
  <si>
    <t>UC Berkeley Progressive Students</t>
  </si>
  <si>
    <t>https://www.facebook.com/events/172794020170970/</t>
  </si>
  <si>
    <t>Farrington Highway</t>
  </si>
  <si>
    <t>Lexington High School</t>
  </si>
  <si>
    <t>more than 1000</t>
  </si>
  <si>
    <t>Rallying for harsher penalties for negligent homicide</t>
  </si>
  <si>
    <t>http://lexington.wickedlocal.com/news/20180315/more-than-1000-lexington-high-students-take-part-in-walkout</t>
  </si>
  <si>
    <t>http://khon2.com/2018/03/02/victims-families-rally-for-stiffer-penalties-for-drivers-convicted-of-negligent-homicide/</t>
  </si>
  <si>
    <t>Berkeley High School</t>
  </si>
  <si>
    <t>Hundreds</t>
  </si>
  <si>
    <t>http://www.dailycal.org/2018/03/14/berkeley-high-school-students-join-nationwide-walkout-honor-parkland-victims-protest-gun-violence/</t>
  </si>
  <si>
    <t>Liberty</t>
  </si>
  <si>
    <t>North Central Junior High School</t>
  </si>
  <si>
    <t>02445</t>
  </si>
  <si>
    <t>Brookline High School</t>
  </si>
  <si>
    <t>Brookline</t>
  </si>
  <si>
    <t>FB: 42</t>
  </si>
  <si>
    <t>https://www.facebook.com/events/1344131269065869/</t>
  </si>
  <si>
    <t>Beverly Hills</t>
  </si>
  <si>
    <t>Beverly Hills High School</t>
  </si>
  <si>
    <t>FB: 44</t>
  </si>
  <si>
    <t>http://www.wickedlocal.com/news/20180315/get-out-and-vote-brookline-students-say-at-gun-violence-walkout</t>
  </si>
  <si>
    <t>https://www.facebook.com/events/208024169751825/</t>
  </si>
  <si>
    <t>Liberty High School</t>
  </si>
  <si>
    <t>Cambria</t>
  </si>
  <si>
    <t>Coast Union High School</t>
  </si>
  <si>
    <t>about 15</t>
  </si>
  <si>
    <t>Runkle School</t>
  </si>
  <si>
    <t>Students; general protestors</t>
  </si>
  <si>
    <t>Louisville</t>
  </si>
  <si>
    <t>John F. Kennedy Montessori School</t>
  </si>
  <si>
    <t>Rallying for children's issues</t>
  </si>
  <si>
    <t>https://www.courier-journal.com/story/news/education/2018/03/02/jcps-students-silence-send-message/384567002/</t>
  </si>
  <si>
    <t>Chico</t>
  </si>
  <si>
    <t>Chico State University</t>
  </si>
  <si>
    <t>http://theorion.com/71219/news/71219/</t>
  </si>
  <si>
    <t>Marion</t>
  </si>
  <si>
    <t>Vernon Middle School</t>
  </si>
  <si>
    <t>more than a dozen</t>
  </si>
  <si>
    <t>protesting reinstatement of school teacher</t>
  </si>
  <si>
    <t>http://www.thegazette.com/subject/news/education/marion-school-district-releases-statement-on-diane-grahams-return-20180302</t>
  </si>
  <si>
    <t>02459</t>
  </si>
  <si>
    <t>Newton South HS</t>
  </si>
  <si>
    <t>Claremont</t>
  </si>
  <si>
    <t>Claremont HS</t>
  </si>
  <si>
    <t>Newton</t>
  </si>
  <si>
    <t>estimated more than 1000</t>
  </si>
  <si>
    <t>count video: hundreds</t>
  </si>
  <si>
    <t>http://www.wickedlocal.com/news/20180315/newton-high-school-students-make-voices-heard-during-gun-violence-walkout</t>
  </si>
  <si>
    <t>https://youtu.be/F70Ncuqk48U</t>
  </si>
  <si>
    <t>Marshall</t>
  </si>
  <si>
    <t>Rallying for school safety</t>
  </si>
  <si>
    <t>http://www.mywabashvalley.com/news/vigil-for-school-safety/1004665055</t>
  </si>
  <si>
    <t>https://www.claremont-courier.com/articles/news/t27160-never-again</t>
  </si>
  <si>
    <t>02460</t>
  </si>
  <si>
    <t>Newton North High School</t>
  </si>
  <si>
    <t>Medford</t>
  </si>
  <si>
    <t>Sen. Merkley's office</t>
  </si>
  <si>
    <t>OR</t>
  </si>
  <si>
    <t>Concord</t>
  </si>
  <si>
    <t>Mount Diablo High School</t>
  </si>
  <si>
    <t>http://www.mailtribune.com/news/20180302/medford-students-walk-out-for-school-safety</t>
  </si>
  <si>
    <t>http://thehill.com/blogs/blog-briefing-room/news/378412-calif-students-break-through-locked-gates-to-participate-in-gun</t>
  </si>
  <si>
    <t>02476</t>
  </si>
  <si>
    <t>Arlington HS</t>
  </si>
  <si>
    <t>Arlington</t>
  </si>
  <si>
    <t>Minneapolis</t>
  </si>
  <si>
    <t>Patrick Henry High School</t>
  </si>
  <si>
    <t>MN</t>
  </si>
  <si>
    <t>https://www.mercurynews.com/2018/03/14/mt-diablo-high-in-concord-blocks-student-gun-violence-walkout/?utm_campaign=Echobox&amp;utm_medium=Social&amp;utm_source=Twitter#link_time=1521050455</t>
  </si>
  <si>
    <t>about two dozen</t>
  </si>
  <si>
    <t>http://www.kare11.com/article/news/patrick-henry-high-students-protest-gun-violence/89-524974455</t>
  </si>
  <si>
    <t>02478</t>
  </si>
  <si>
    <t>Belmont High School</t>
  </si>
  <si>
    <t>Belmont</t>
  </si>
  <si>
    <t>http://uubelmont.org/2018/03/14/belmont-walkout-gun-control-rescheduled-wed-march-21/</t>
  </si>
  <si>
    <t>Oklahoma City</t>
  </si>
  <si>
    <t>County Courthouse</t>
  </si>
  <si>
    <t>Rallying for the deaf</t>
  </si>
  <si>
    <t>Davis</t>
  </si>
  <si>
    <t>Davis Senior High School</t>
  </si>
  <si>
    <t>http://okcfox.com/news/local/advocates-for-the-deaf-rally-outside-oklahoma-county-courthouse</t>
  </si>
  <si>
    <t>some 400</t>
  </si>
  <si>
    <t>http://www.sacbee.com/news/local/education/article205179999.html</t>
  </si>
  <si>
    <t>http://belmont.wickedlocal.com/news/20180321/middle-and-high-school-students-in-belmont-walk-out-to-protest-gun-violence</t>
  </si>
  <si>
    <t>Word of the Living Ministries</t>
  </si>
  <si>
    <t>Rallying behind Sherriff Israel</t>
  </si>
  <si>
    <t>Davis Middle School</t>
  </si>
  <si>
    <t>https://www.npr.org/2018/03/02/590317905/broward-sheriff-avoids-the-spotlight-as-his-supporters-rally</t>
  </si>
  <si>
    <t>about 800</t>
  </si>
  <si>
    <t>moved date due to snow</t>
  </si>
  <si>
    <t>Chenery Middle School</t>
  </si>
  <si>
    <t>see above</t>
  </si>
  <si>
    <t>Queens Creek</t>
  </si>
  <si>
    <t>Queens Creek High School</t>
  </si>
  <si>
    <t>Delano</t>
  </si>
  <si>
    <t>Delano High School</t>
  </si>
  <si>
    <t>Project Connect Dawn</t>
  </si>
  <si>
    <t>Rallying for suicide prevention</t>
  </si>
  <si>
    <t>https://ktar.com/story/1974406/parents-advocates-rally-queen-creek-high-loses-five-suicide/</t>
  </si>
  <si>
    <t>02642</t>
  </si>
  <si>
    <t>Nauset Regional High School</t>
  </si>
  <si>
    <t>Eastham</t>
  </si>
  <si>
    <t>http://www.capecodtimes.com/news/20180315/some-cape-students-move-forward-with-postponed-walkouts</t>
  </si>
  <si>
    <t>San Francisco</t>
  </si>
  <si>
    <t>Sutter St.</t>
  </si>
  <si>
    <t>Rallying for workers' right to unionize</t>
  </si>
  <si>
    <t>http://www.sfweekly.com/news/s-f-tech-workers-protest-for-the-right-to-unionize/</t>
  </si>
  <si>
    <t>Fowler</t>
  </si>
  <si>
    <t>Fowler High School</t>
  </si>
  <si>
    <t>From video: hundreds</t>
  </si>
  <si>
    <t>02645</t>
  </si>
  <si>
    <t>Monomoy Regional High School</t>
  </si>
  <si>
    <t>Harwich</t>
  </si>
  <si>
    <t>http://www.fresnobee.com/news/local/education/article205213654.html</t>
  </si>
  <si>
    <t>San Jose</t>
  </si>
  <si>
    <t>King Road</t>
  </si>
  <si>
    <t>Protesting ICE raids</t>
  </si>
  <si>
    <t>http://abc7news.com/society/ice-activity-in-san-jose-prompts-friday-night-rally-in-san-jose/3166782/</t>
  </si>
  <si>
    <t>Fullerton</t>
  </si>
  <si>
    <t>Troy High School</t>
  </si>
  <si>
    <t>http://www.capecodtimes.com/article/20180316/NEWS/180319594</t>
  </si>
  <si>
    <t>https://dailytitan.com/2018/03/fullerton-troy-high-school-students-walk-classes-protest-gun-violence/</t>
  </si>
  <si>
    <t>King County Building</t>
  </si>
  <si>
    <t>Protesting proposed new juvenile detention center</t>
  </si>
  <si>
    <t>02649</t>
  </si>
  <si>
    <t>Mashpee Middle High School</t>
  </si>
  <si>
    <t>http://mynorthwest.com/915151/chokepoints-letter-city-seattle/</t>
  </si>
  <si>
    <t>Mashpee</t>
  </si>
  <si>
    <t>Garden Grove</t>
  </si>
  <si>
    <t>Pacfica High School</t>
  </si>
  <si>
    <t>http://komonews.com/news/local/opponents-of-new-youth-jail-block-downtown-seattle-traffic</t>
  </si>
  <si>
    <t>02807</t>
  </si>
  <si>
    <t>Block Island School</t>
  </si>
  <si>
    <t>RI</t>
  </si>
  <si>
    <t>New Shoreham</t>
  </si>
  <si>
    <t>South Bend</t>
  </si>
  <si>
    <t>Notre Dame Campus</t>
  </si>
  <si>
    <t>60 + another dozen or so</t>
  </si>
  <si>
    <t>about 35</t>
  </si>
  <si>
    <t>http://www.wndu.com/content/news/March-march-for-Dreamers-lead-by-students--475697233.html</t>
  </si>
  <si>
    <t>http://www.blockislandtimes.com/article/students-silently-protest-gun-violence/51919</t>
  </si>
  <si>
    <t>University City</t>
  </si>
  <si>
    <t>Sen. Mcaskill's office</t>
  </si>
  <si>
    <t>MO</t>
  </si>
  <si>
    <t>http://www.kmov.com/story/37637083/dreamers-rally-near-sen-mccaskills-office-in-university-city</t>
  </si>
  <si>
    <t>02864</t>
  </si>
  <si>
    <t>Cumberland High School</t>
  </si>
  <si>
    <t xml:space="preserve">Cumberland </t>
  </si>
  <si>
    <t>http://ripr.org/post/students-across-ri-walk-out-classes-demanding-stricter-gun-control#stream/0</t>
  </si>
  <si>
    <t>La Crescenta</t>
  </si>
  <si>
    <t>Rosemont Middle School</t>
  </si>
  <si>
    <t>die-in</t>
  </si>
  <si>
    <t>Walker</t>
  </si>
  <si>
    <t>http://act.indivisible.org/event/national-school-walkout/8641/signup/?akid=&amp;zip=&amp;source=</t>
  </si>
  <si>
    <t>Walker High School</t>
  </si>
  <si>
    <t>Protesting students who have threatened violence</t>
  </si>
  <si>
    <t>http://www.wafb.com/story/37631297/see-it-say-it-school-rally-to-addresses-social-media-threats</t>
  </si>
  <si>
    <t>02886</t>
  </si>
  <si>
    <t>Toll Gate High School</t>
  </si>
  <si>
    <t>Warwick</t>
  </si>
  <si>
    <t>Lake Forest</t>
  </si>
  <si>
    <t>near the starting line of the 46th Iditarod Trail Sled Dog Race</t>
  </si>
  <si>
    <t>El Toro High School</t>
  </si>
  <si>
    <t>Protesting dog racing</t>
  </si>
  <si>
    <t>https://www.adn.com/outdoors-adventure/iditarod/2018/03/03/citing-dog-deaths-peta-brings-a-protest-to-the-iditarod-starting-line/</t>
  </si>
  <si>
    <t>https://patch.com/california/lakeforest-ca/lake-forest-school-walkout-17-minutes-change-world</t>
  </si>
  <si>
    <t>02888</t>
  </si>
  <si>
    <t>Pilgrim High School</t>
  </si>
  <si>
    <t>University Of Alaska Anchorage's Rasmuson Hall</t>
  </si>
  <si>
    <t>rallying for student funding</t>
  </si>
  <si>
    <t>http://www.ktuu.com/content/news/Anchorage-high-schoolers-want-to-see-more-funding-per-student-475760303.html</t>
  </si>
  <si>
    <t>https://www.nbcnews.com/news/us-news/national-school-walkout-marks-month-parkland-mass-shooting-n856386</t>
  </si>
  <si>
    <t xml:space="preserve">Lincoln </t>
  </si>
  <si>
    <t>Lincoln HS</t>
  </si>
  <si>
    <t>http://www.capradio.org/111412</t>
  </si>
  <si>
    <t>Ann Arbor</t>
  </si>
  <si>
    <t>Liberty Plaza</t>
  </si>
  <si>
    <t>Pioneer High School Civic and Engagement Club, Washtenaw Youth Resistance</t>
  </si>
  <si>
    <t>https://www.detroitnews.com/picture-gallery/news/local/michigan/2018/03/03/high-school-students-stage-die-in-protest-against-guns-in-ann-arbor/111060206/</t>
  </si>
  <si>
    <t>02905</t>
  </si>
  <si>
    <t>The Grace School</t>
  </si>
  <si>
    <t>Providence</t>
  </si>
  <si>
    <t>@lincolnhighwalkout on instagram</t>
  </si>
  <si>
    <t>Long Beach</t>
  </si>
  <si>
    <t>Millikan High School</t>
  </si>
  <si>
    <t>https://twitter.com/TheGraceSchool/status/973925657586622464</t>
  </si>
  <si>
    <t>some 2000</t>
  </si>
  <si>
    <t>https://www.presstelegram.com/2018/03/14/long-beach-students-protest-demand-gun-control-in-national-walkout-over-florida-shooting/</t>
  </si>
  <si>
    <t>Austin</t>
  </si>
  <si>
    <t>started at Decatur City Hall and ended at the Daikin Amphitheater</t>
  </si>
  <si>
    <t>Stand Up and Stand Out Youth March</t>
  </si>
  <si>
    <t>protesting gun violence</t>
  </si>
  <si>
    <t>02910</t>
  </si>
  <si>
    <t>Cranston High School East</t>
  </si>
  <si>
    <t>http://www.decaturdaily.com/news/morgan_county/decatur/austin-high-senior-spearheads-rally-to-raise-awareness/article_2c929b61-9345-5fb0-838b-9d0f52f4c109.html</t>
  </si>
  <si>
    <t>Cranston</t>
  </si>
  <si>
    <t>about 2000</t>
  </si>
  <si>
    <t>http://turnto10.com/news/local/cranston-students-plan-walkout-in-memory-of-parkland-victims</t>
  </si>
  <si>
    <t>Miguel Contreras Learning Center</t>
  </si>
  <si>
    <t>02912</t>
  </si>
  <si>
    <t>Brown University</t>
  </si>
  <si>
    <t>Congress Ave.</t>
  </si>
  <si>
    <t>Texans United for America</t>
  </si>
  <si>
    <t>Rallying in support of Trump</t>
  </si>
  <si>
    <t>students; general protestors</t>
  </si>
  <si>
    <t>https://www.statesman.com/news/local/just-about-100-pro-trump-supporters-rally-the-capitol-march-down-congress-ave/GFYU1hmzEmZADqygagYrxM/</t>
  </si>
  <si>
    <t>http://www.providencejournal.com/news/20180314/gun-violence-graduate-of-parkland-high-school-speaks-to-crowd-at-brown-university-walkout</t>
  </si>
  <si>
    <t>Garfield High School</t>
  </si>
  <si>
    <t>Counter-protest, against Trump</t>
  </si>
  <si>
    <t>03038</t>
  </si>
  <si>
    <t>http://www.latimes.com/local/lanow/la-me-school-walkouts-20180314-story.html</t>
  </si>
  <si>
    <t>Pinkerton Academy</t>
  </si>
  <si>
    <t>NH</t>
  </si>
  <si>
    <t>Derry</t>
  </si>
  <si>
    <t>Revolution Books</t>
  </si>
  <si>
    <t>Protesting leftist bookstore</t>
  </si>
  <si>
    <t>http://abc7news.com/politics/revolution-books-in-berkeley-becomes-target-for-right-wing-groups/3191606/</t>
  </si>
  <si>
    <t>http://nh1.com/news/new-hampshire/safety-first-nh-students-skips-class-to-join-national-walkout</t>
  </si>
  <si>
    <t>Granada Hills High School</t>
  </si>
  <si>
    <t>Gallatin County Fairgrounds</t>
  </si>
  <si>
    <t>Rallying to protect public lands</t>
  </si>
  <si>
    <t>03053</t>
  </si>
  <si>
    <t>Londonderry High School</t>
  </si>
  <si>
    <t>https://www.bozemandailychronicle.com/news/environment/following-daines-and-gianforte-bills-residents-rally-for-public-lands/article_ff76cc48-db8f-569e-ac4b-416a5331ba07.html</t>
  </si>
  <si>
    <t xml:space="preserve">Londonderry </t>
  </si>
  <si>
    <t>La Ciegna Boulevard</t>
  </si>
  <si>
    <t>Los Angeles Center for Enriched Studies</t>
  </si>
  <si>
    <t>walkout; marches</t>
  </si>
  <si>
    <t>Bozeman High School to Senator Daines Office in downtown Bozeman</t>
  </si>
  <si>
    <t>03054</t>
  </si>
  <si>
    <t>http://www.kbzk.com/story/37636556/bozeman-high-school-students-participate-in-gun-control-protest</t>
  </si>
  <si>
    <t>Merrimack High School</t>
  </si>
  <si>
    <t>Merrimack</t>
  </si>
  <si>
    <t>Venice High School</t>
  </si>
  <si>
    <t>03055</t>
  </si>
  <si>
    <t>Milford HS</t>
  </si>
  <si>
    <t>Milford</t>
  </si>
  <si>
    <t>http://www.latimes.com/local/lanow/la-me-edu-saturday-march-preview-20180323-story.html</t>
  </si>
  <si>
    <t>FB: 361</t>
  </si>
  <si>
    <t>Morgantown NOW</t>
  </si>
  <si>
    <t>Protesting bill that would limit access to abortion</t>
  </si>
  <si>
    <t>https://www.facebook.com/events/135933593887357/</t>
  </si>
  <si>
    <t>03062</t>
  </si>
  <si>
    <t>Nashua South High Schoo</t>
  </si>
  <si>
    <t>Nashua</t>
  </si>
  <si>
    <t>Los Gatos</t>
  </si>
  <si>
    <t>Los Gatos High School</t>
  </si>
  <si>
    <t>about 300</t>
  </si>
  <si>
    <t>https://twitter.com/tww_lg/status/973968962441457670</t>
  </si>
  <si>
    <t xml:space="preserve">Charlotte </t>
  </si>
  <si>
    <t>Marshall Park</t>
  </si>
  <si>
    <t>FB: 67</t>
  </si>
  <si>
    <t>Libre</t>
  </si>
  <si>
    <t>https://www.facebook.com/events/202997930284761/</t>
  </si>
  <si>
    <t>03110</t>
  </si>
  <si>
    <t>https://www.mercurynews.com/2018/03/14/local-student-join-national-protest-on-school-gun-violence/</t>
  </si>
  <si>
    <t>Bedford HS</t>
  </si>
  <si>
    <t>Bedford</t>
  </si>
  <si>
    <t>Modesto</t>
  </si>
  <si>
    <t>Johansen High</t>
  </si>
  <si>
    <t>http://www.modbee.com/news/local/education/article204349209.html</t>
  </si>
  <si>
    <t>Charlottesville</t>
  </si>
  <si>
    <t>from the University of Virginia through Charlottesville</t>
  </si>
  <si>
    <t>Rallying for racial justice/to commemorate liberation of slaves</t>
  </si>
  <si>
    <t>http://www.whsv.com/content/news/475833143.html</t>
  </si>
  <si>
    <t>03264</t>
  </si>
  <si>
    <t>Plymouth State University</t>
  </si>
  <si>
    <t>Plymouth</t>
  </si>
  <si>
    <t>Monterey</t>
  </si>
  <si>
    <t>students, faculty and staff</t>
  </si>
  <si>
    <t>Monterey High School</t>
  </si>
  <si>
    <t>an estimated 750</t>
  </si>
  <si>
    <t>http://www.montereyherald.com/social-affairs/20180314/national-school-walkout-monterey-high-students-voiced-solidarity-with-a-march-and-speech</t>
  </si>
  <si>
    <t>Chattanooga</t>
  </si>
  <si>
    <t>11th Ave.</t>
  </si>
  <si>
    <t>TN</t>
  </si>
  <si>
    <t>FB: 87</t>
  </si>
  <si>
    <t>https://www.facebook.com/events/283117712218354/</t>
  </si>
  <si>
    <t>03301</t>
  </si>
  <si>
    <t>Concord HS</t>
  </si>
  <si>
    <t>more than 600</t>
  </si>
  <si>
    <t>Moorpark</t>
  </si>
  <si>
    <t>Moorpark High School</t>
  </si>
  <si>
    <t>Cheyenne</t>
  </si>
  <si>
    <t>WY</t>
  </si>
  <si>
    <t>Protesting domestic violence</t>
  </si>
  <si>
    <t>https://www.wyomingnews.com/news/local_news/faith-leaders-advocates-rally-against-domestic-violence/article_306835e2-1f82-11e8-9ebc-83d9a19d854e.html</t>
  </si>
  <si>
    <t>http://www.concordmonitor.com/Student-planned-walk-out-at-Concord-High-School-planned-for-student-safety-vigil-for-gun-violence-victims-16184217</t>
  </si>
  <si>
    <t>Morro Bay</t>
  </si>
  <si>
    <t>Morro Bay High School</t>
  </si>
  <si>
    <t>Columbia</t>
  </si>
  <si>
    <t>Offices of Vision Property Management</t>
  </si>
  <si>
    <t>SC</t>
  </si>
  <si>
    <t>about 45</t>
  </si>
  <si>
    <t>03431</t>
  </si>
  <si>
    <t>Keene High School</t>
  </si>
  <si>
    <t>Youngstown Neighborhood Development Corp.; Alliance for Congregational Transformation Influencing Our Neighborhoods</t>
  </si>
  <si>
    <t>Protesting predatory land grabs</t>
  </si>
  <si>
    <t>Keene</t>
  </si>
  <si>
    <t>more than 150</t>
  </si>
  <si>
    <t>http://www.vindy.com/news/2018/mar/04/valley-activists-denounce-land-contracts/</t>
  </si>
  <si>
    <t>http://www.sentinelsource.com/news/local/keene-high-students-join-national-walkout-at-school-this-morning/article_2feaabca-202c-5f14-923f-971ddb4150c2.html</t>
  </si>
  <si>
    <t>Napa</t>
  </si>
  <si>
    <t>River School</t>
  </si>
  <si>
    <t>http://www.vindy.com/news/2018/mar/02/vindy-live-reports-saturday-protest-caravan-over-c/</t>
  </si>
  <si>
    <t>http://napavalleyregister.com/news/local/napa-s-river-school-gun-violence-protest-comes-with-minor/article_e6701310-252b-5af7-a608-bc8987c36f00.html</t>
  </si>
  <si>
    <t>03458</t>
  </si>
  <si>
    <t>ConVal Regional High School</t>
  </si>
  <si>
    <t>Peterborough</t>
  </si>
  <si>
    <t>Corning</t>
  </si>
  <si>
    <t>Rallying for gun rights</t>
  </si>
  <si>
    <t>http://www.actionnewsnow.com/content/news/Supporters-gather-for-pro-gun-rally-in-Corning-475774203.html</t>
  </si>
  <si>
    <t xml:space="preserve">Newport Beach </t>
  </si>
  <si>
    <t>Newport Harbor Highschool</t>
  </si>
  <si>
    <t>http://act.indivisible.org/event/national-school-walkout/8780/signup/?akid=&amp;zip=&amp;source=</t>
  </si>
  <si>
    <t>postponed due to snow</t>
  </si>
  <si>
    <t>03766</t>
  </si>
  <si>
    <t>Lebanon HS</t>
  </si>
  <si>
    <t>East Hartford</t>
  </si>
  <si>
    <t>Cabela’s; 475 East Hartford Blvd North</t>
  </si>
  <si>
    <t>Indivisible CT</t>
  </si>
  <si>
    <t>Protesting gun violence in wake of school shooting; pro-gun control</t>
  </si>
  <si>
    <t>Facebook</t>
  </si>
  <si>
    <t>Flossmoor</t>
  </si>
  <si>
    <t>Nipomo</t>
  </si>
  <si>
    <t>Planned Parenthood</t>
  </si>
  <si>
    <t>Nipomo High School</t>
  </si>
  <si>
    <t>estimated 90 to 100</t>
  </si>
  <si>
    <t>Pro-Life Action League</t>
  </si>
  <si>
    <t>https://hfchronicle.com/article/2018/mar/04/pro-life-activists-stage-protest-flossmoor-planned-parenthood-facility</t>
  </si>
  <si>
    <t>Fort Bragg</t>
  </si>
  <si>
    <t>Outside Pentecost Hall</t>
  </si>
  <si>
    <t>Protesting pro-NRA event</t>
  </si>
  <si>
    <t xml:space="preserve">Oakland </t>
  </si>
  <si>
    <t>Oakland School for the Arts</t>
  </si>
  <si>
    <t>http://www.advocate-news.com/general-news/20180308/friends-of-nra-event-protested</t>
  </si>
  <si>
    <t>parent witness</t>
  </si>
  <si>
    <t>Oakland</t>
  </si>
  <si>
    <t>Oakland Technical High School</t>
  </si>
  <si>
    <t>Lebanon</t>
  </si>
  <si>
    <t>Fort Lauderdale</t>
  </si>
  <si>
    <t>E. Broward Blvd.</t>
  </si>
  <si>
    <t>FB: 38</t>
  </si>
  <si>
    <t>https://www.facebook.com/events/216272192283111/</t>
  </si>
  <si>
    <t>Oceanside</t>
  </si>
  <si>
    <t>Oceanside High School</t>
  </si>
  <si>
    <t>nearly 1800</t>
  </si>
  <si>
    <t>http://www.sandiegouniontribune.com/news/education/sd-me-gun-protest-kipp-20180314-story.html</t>
  </si>
  <si>
    <t>Hollywood</t>
  </si>
  <si>
    <t>National Hispanic Media Coalition</t>
  </si>
  <si>
    <t>Protesting Oscars for being so white</t>
  </si>
  <si>
    <t>http://deadline.com/2018/03/national-hispanic-media-coalition-oscar-protest-1202309472/</t>
  </si>
  <si>
    <t>03833</t>
  </si>
  <si>
    <t>Exeter High School</t>
  </si>
  <si>
    <t>Exeter</t>
  </si>
  <si>
    <t>Orange</t>
  </si>
  <si>
    <t>Chapman University</t>
  </si>
  <si>
    <t>Hood River</t>
  </si>
  <si>
    <t>Overlook Memorial Park</t>
  </si>
  <si>
    <t>at least 150</t>
  </si>
  <si>
    <t>http://www.thepantheronline.com/gun-violence/least-150-take-part-chapman-walkout-protest-gun-violence</t>
  </si>
  <si>
    <t>http://www.hoodrivernews.com/news/2018/mar/02/daca-rally-saturday-hood-river/</t>
  </si>
  <si>
    <t>03865</t>
  </si>
  <si>
    <t>Timberlane Regional High School</t>
  </si>
  <si>
    <t>Plaistow</t>
  </si>
  <si>
    <t>http://www.hoodrivernews.com/news/2018/mar/07/daca-rally/</t>
  </si>
  <si>
    <t>Palm Springs</t>
  </si>
  <si>
    <t>Palm Springs HS</t>
  </si>
  <si>
    <t>count pic hundreds</t>
  </si>
  <si>
    <t>https://twitter.com/TheDeeView/status/973969199147069440</t>
  </si>
  <si>
    <t>Houston</t>
  </si>
  <si>
    <t>Emancipation Park</t>
  </si>
  <si>
    <t>Black Lives Matter and Houston Rising</t>
  </si>
  <si>
    <t>Rallying for black women</t>
  </si>
  <si>
    <t>https://www.chron.com/news/houston-texas/houston/article/Houston-march-celebrates-black-women-12725885.php</t>
  </si>
  <si>
    <t>Palo Alto</t>
  </si>
  <si>
    <t>Palo Alto High School</t>
  </si>
  <si>
    <t>FB: 212</t>
  </si>
  <si>
    <t>https://www.facebook.com/events/2078044489107995/</t>
  </si>
  <si>
    <t>Indialantic</t>
  </si>
  <si>
    <t>Douglas Park</t>
  </si>
  <si>
    <t>03909</t>
  </si>
  <si>
    <t>York High School</t>
  </si>
  <si>
    <t>http://www.kgw.com/article/news/nation-now/vigil-for-parkland-school-shooting-victims-gives-voice-to-frustration/465-0d235b33-0100-4f62-9207-d8a963b1ccb5</t>
  </si>
  <si>
    <t>York</t>
  </si>
  <si>
    <t>https://www.centralmaine.com/2018/03/14/portland-students-join-national-walkout-in-downtown-protest/</t>
  </si>
  <si>
    <t>Addison Elementary</t>
  </si>
  <si>
    <t>FB: 9</t>
  </si>
  <si>
    <t>https://www.facebook.com/events/1584182368361899/</t>
  </si>
  <si>
    <t>Jonesboro</t>
  </si>
  <si>
    <t>Craighead County Courthouse</t>
  </si>
  <si>
    <t>Pasedena</t>
  </si>
  <si>
    <t>Blair Middle and Blair High schools,</t>
  </si>
  <si>
    <t>04011</t>
  </si>
  <si>
    <t>Arkansas United Community Coalition</t>
  </si>
  <si>
    <t>Brunswick High School</t>
  </si>
  <si>
    <t>Brunswick</t>
  </si>
  <si>
    <t>https://www.facebook.com/events/543668709353528/</t>
  </si>
  <si>
    <t>http://www.newscentermaine.com/article/news/local/now/four-maine-schools-to-participate-in-national-walkout-to-protest-school-violence/97-520582429</t>
  </si>
  <si>
    <t>https://www.pasadenastarnews.com/2018/03/08/meet-the-pasadena-8th-graders-planning-march-14-walkout-to-protest-gun-violence/</t>
  </si>
  <si>
    <t>Lima</t>
  </si>
  <si>
    <t>Town Square</t>
  </si>
  <si>
    <t>Protesting high cable TV prices</t>
  </si>
  <si>
    <t>http://www.limaohio.com/news/288590/lima-protesters-call-out-high-cost-of-cable</t>
  </si>
  <si>
    <t>04072</t>
  </si>
  <si>
    <t>Thorton Academy</t>
  </si>
  <si>
    <t>Saco</t>
  </si>
  <si>
    <t>Petaluma</t>
  </si>
  <si>
    <t>Petaluma High School</t>
  </si>
  <si>
    <t>http://www.petaluma360.com/news/8113269-181/petaluma-students-protest-in-support</t>
  </si>
  <si>
    <t>Lincoln</t>
  </si>
  <si>
    <t>Gov's Mansion</t>
  </si>
  <si>
    <t>NE</t>
  </si>
  <si>
    <t>Action Committee Nebraska</t>
  </si>
  <si>
    <t>Rallying for gun control</t>
  </si>
  <si>
    <t>http://journalstar.com/news/local/protect-my-friends-protesters-rally-outside-governor-s-mansion-for/article_bc2f2a72-3b81-57e4-bd49-8948843cefcc.html</t>
  </si>
  <si>
    <t>04084</t>
  </si>
  <si>
    <t>St. Joseph's College</t>
  </si>
  <si>
    <t>Standish</t>
  </si>
  <si>
    <t>Piedmont</t>
  </si>
  <si>
    <t>Beach Elementary School</t>
  </si>
  <si>
    <t>https://twitter.com/noahjacobmama/status/974340835557830661</t>
  </si>
  <si>
    <t>outside Governor's Mansion</t>
  </si>
  <si>
    <t>rallying for stricter gun laws</t>
  </si>
  <si>
    <t>04096</t>
  </si>
  <si>
    <t>Yarmouth High School</t>
  </si>
  <si>
    <t>form/Facebook</t>
  </si>
  <si>
    <t>Yarmouth</t>
  </si>
  <si>
    <t>Millenium HS</t>
  </si>
  <si>
    <t>WALKOUT</t>
  </si>
  <si>
    <t>Piedmont High School</t>
  </si>
  <si>
    <t>about 80% of 750 enrolled; na</t>
  </si>
  <si>
    <t>Livingston</t>
  </si>
  <si>
    <t>Temple B’nai Abrahama</t>
  </si>
  <si>
    <t>NJ</t>
  </si>
  <si>
    <t>Jewish Federation of Greater MetroWest of New Jersey</t>
  </si>
  <si>
    <t>04102</t>
  </si>
  <si>
    <t>King Middle School</t>
  </si>
  <si>
    <t>http://www.montclairlocal.news/wp/index.php/2018/03/03/montclair-parkland-survivors-rally/</t>
  </si>
  <si>
    <t>Portland</t>
  </si>
  <si>
    <t>Piedmont Middle School</t>
  </si>
  <si>
    <t>Long Island City</t>
  </si>
  <si>
    <t>44th Drive and Vernon Boulevard</t>
  </si>
  <si>
    <t>Rancho Cucamonga</t>
  </si>
  <si>
    <t>Rancho Cucamonga High School</t>
  </si>
  <si>
    <t>walkout; aerial protest</t>
  </si>
  <si>
    <t>protesting waterfront developments</t>
  </si>
  <si>
    <t>postponed due to weather</t>
  </si>
  <si>
    <t>http://qns.com/story/2018/03/01/long-island-city-residents-rally-city-plans-waterfront-sites-44th-drive/</t>
  </si>
  <si>
    <t>04103</t>
  </si>
  <si>
    <t>Casco Bay High School</t>
  </si>
  <si>
    <t>FB: 15</t>
  </si>
  <si>
    <t>March Forth Maine</t>
  </si>
  <si>
    <t>https://www.facebook.com/events/1627822523922214/</t>
  </si>
  <si>
    <t>Redlands</t>
  </si>
  <si>
    <t>Redlands High School</t>
  </si>
  <si>
    <t>https://www.pe.com/2018/03/14/inland-high-school-students-stage-walkouts-other-events-to-protest-gun-violence/</t>
  </si>
  <si>
    <t>Marysville</t>
  </si>
  <si>
    <t>Corner of State Street and Fourth Street</t>
  </si>
  <si>
    <t>dozens; about 80</t>
  </si>
  <si>
    <t>04210</t>
  </si>
  <si>
    <t>Edward Little High School</t>
  </si>
  <si>
    <t>http://www.king5.com/article/news/local/marysville-students-hold-anti-gun-march-in-wake-of-school-shootings/281-525088105</t>
  </si>
  <si>
    <t>http://www.heraldnet.com/news/students-demand-gun-control/</t>
  </si>
  <si>
    <t>Sacramento</t>
  </si>
  <si>
    <t>Encina Prep High School</t>
  </si>
  <si>
    <t>http://www.marysvilleglobe.com/news/marysville-students-rally-for-safe-schools-angry-fed-up-with-gun-violence/</t>
  </si>
  <si>
    <t>http://www.sunjournal.com/edward-little-students-stage-walk-out/</t>
  </si>
  <si>
    <t>Hiram Johnson High School</t>
  </si>
  <si>
    <t>Milton</t>
  </si>
  <si>
    <t>Rep. Handel's office</t>
  </si>
  <si>
    <t>http://www.11alive.com/article/news/local/milton-high-students-march-to-local-congresswomans-office-demanding-gun-control/85-525164935</t>
  </si>
  <si>
    <t>04281</t>
  </si>
  <si>
    <t>Oxford Hills Comprehensive HS</t>
  </si>
  <si>
    <t xml:space="preserve">South Paris </t>
  </si>
  <si>
    <t>http://wgme.com/news/local/oxford-hills-parents-upset-after-students-suspended-for-conduct-during-walkout</t>
  </si>
  <si>
    <t>Salinas</t>
  </si>
  <si>
    <t>city hall</t>
  </si>
  <si>
    <t>New Hartford</t>
  </si>
  <si>
    <t>Cavallo's Restaurant</t>
  </si>
  <si>
    <t>more than 60</t>
  </si>
  <si>
    <t>Indivisible Mohawk Valley</t>
  </si>
  <si>
    <t>Protesting Rep. Tenney's announcement to run for reelection</t>
  </si>
  <si>
    <t>about 34 stayed longer to protest</t>
  </si>
  <si>
    <t>http://www.timestelegram.com/news/20180303/more-than-60-protest-at-tenney-announcement</t>
  </si>
  <si>
    <t>04401</t>
  </si>
  <si>
    <t>Bangor HS</t>
  </si>
  <si>
    <t>Bangor</t>
  </si>
  <si>
    <t>https://www.thecalifornian.com/picture-gallery/news/local/2018/03/14/salinas-students-protest-gun-violence/32944381/</t>
  </si>
  <si>
    <t>https://bangordailynews.com/2018/03/16/news/bangor/bangor-high-school-blocks-coverage-of-student-led-protest/</t>
  </si>
  <si>
    <t>San Diego</t>
  </si>
  <si>
    <t>Del Norte High School</t>
  </si>
  <si>
    <t>New Orleans</t>
  </si>
  <si>
    <t>Duncan Plaza</t>
  </si>
  <si>
    <t>Protesting proposed power plant construction</t>
  </si>
  <si>
    <t>barred press</t>
  </si>
  <si>
    <t>04609</t>
  </si>
  <si>
    <t>Conners-Emerson Middle School</t>
  </si>
  <si>
    <t>http://www.wwltv.com/article/news/local/dozens-come-out-to-protest-proposed-entergy-power-plant/289-525211503</t>
  </si>
  <si>
    <t>Bar Harbor</t>
  </si>
  <si>
    <t>04614</t>
  </si>
  <si>
    <t>George Stevens Academy</t>
  </si>
  <si>
    <t>Blue Hill</t>
  </si>
  <si>
    <t>City Hall</t>
  </si>
  <si>
    <t>Students for a National Health Program</t>
  </si>
  <si>
    <t>March for Universal Health Care</t>
  </si>
  <si>
    <t>http://www.fox8live.com/story/37640667/medical-students-march-for-universal-healthcare</t>
  </si>
  <si>
    <t>04856</t>
  </si>
  <si>
    <t>Golden Hill K-8</t>
  </si>
  <si>
    <t>Camden Hills High School</t>
  </si>
  <si>
    <t>FB: 108</t>
  </si>
  <si>
    <t>https://www.facebook.com/events/154125318630683/</t>
  </si>
  <si>
    <t>https://www.nbcsandiego.com/multimedia/Photos-National-School-Walkout-March-2018-San-Diego-Schools-476833313.html</t>
  </si>
  <si>
    <t>New York</t>
  </si>
  <si>
    <t>Mott St.</t>
  </si>
  <si>
    <t>FB: 50</t>
  </si>
  <si>
    <t>NYC for Abortion Rights</t>
  </si>
  <si>
    <t>Rallying for reproductive rights</t>
  </si>
  <si>
    <t>https://www.facebook.com/events/1563771943699611/</t>
  </si>
  <si>
    <t>04901</t>
  </si>
  <si>
    <t>Colby College</t>
  </si>
  <si>
    <t>Waterville</t>
  </si>
  <si>
    <t>formed peace sign</t>
  </si>
  <si>
    <t>Oak Valley Middle School</t>
  </si>
  <si>
    <t>Norwalk</t>
  </si>
  <si>
    <t>St. Paul's on the Green</t>
  </si>
  <si>
    <t>https://www.facebook.com/events/163551671117247/</t>
  </si>
  <si>
    <t>na; close to 400</t>
  </si>
  <si>
    <t>https://www.nbcsandiego.com/news/local/Patrick-Henry-HS-Students-Deliver-Emotional-Speeches-During-National-Walk-Out-476847843.html</t>
  </si>
  <si>
    <t>Waterville Senior High School</t>
  </si>
  <si>
    <t>05201</t>
  </si>
  <si>
    <t>Mount Anthony Union High School</t>
  </si>
  <si>
    <t>Bennington</t>
  </si>
  <si>
    <t>http://www.manchesterjournal.com/stories/student-walkouts-in-southern-vermont-continue-despite-snow,534670</t>
  </si>
  <si>
    <t>a metro park</t>
  </si>
  <si>
    <t>Counterprotest in opposition to confederate flag</t>
  </si>
  <si>
    <t>http://kfor.com/2018/03/03/crowd-gathers-in-okc-in-support-opposition-of-confederate-flag-rally/</t>
  </si>
  <si>
    <t>walkout moved inside due to snow; separate sit-in later in day</t>
  </si>
  <si>
    <t>05250</t>
  </si>
  <si>
    <t>Arlington Memorial Middle and High School,</t>
  </si>
  <si>
    <t>Point Loma High School</t>
  </si>
  <si>
    <t>Rallying in support of confederate flag</t>
  </si>
  <si>
    <t>05254</t>
  </si>
  <si>
    <t>Burr and Burton Academy</t>
  </si>
  <si>
    <t>Palm Beach</t>
  </si>
  <si>
    <t>Southern Blvd.</t>
  </si>
  <si>
    <t>Rallying for Trump</t>
  </si>
  <si>
    <t>Rancho Bernardo High School</t>
  </si>
  <si>
    <t>http://www.spokesman.com/stories/2018/mar/04/another-mar-a-lago-perk-for-the-president-trump-su/</t>
  </si>
  <si>
    <t>about a dozen</t>
  </si>
  <si>
    <t>05301</t>
  </si>
  <si>
    <t>Protesting Trump</t>
  </si>
  <si>
    <t>Brattleboro Union High School</t>
  </si>
  <si>
    <t>Brattleboro</t>
  </si>
  <si>
    <t>about 350</t>
  </si>
  <si>
    <t>http://digital.vpr.net/post/vermont-students-join-national-school-walkouts-despite-some-school-closures#stream/0</t>
  </si>
  <si>
    <t>Sunset View Elementary School</t>
  </si>
  <si>
    <t>outside the Apple Store</t>
  </si>
  <si>
    <t>Stanford Students Against Addictive Devices</t>
  </si>
  <si>
    <t>Protesting Apple devices' addictiveness</t>
  </si>
  <si>
    <t>includes about 150 students and about 100 community members</t>
  </si>
  <si>
    <t>https://www.stanforddaily.com/2018/03/05/student-group-protests-apple-over-addictive-devices/</t>
  </si>
  <si>
    <t>05401</t>
  </si>
  <si>
    <t>Integrated Arts Academy</t>
  </si>
  <si>
    <t>https://www.burlingtonfreepress.com/story/news/local/vermont/2018/03/14/snow-storm-hits-vermont-national-school-walkout-day/408010002/</t>
  </si>
  <si>
    <t>UCSD</t>
  </si>
  <si>
    <t>Philadelphia</t>
  </si>
  <si>
    <t>FB: 18</t>
  </si>
  <si>
    <t>National Youth Foundation</t>
  </si>
  <si>
    <t>Rallying for women's rights</t>
  </si>
  <si>
    <t>https://www.facebook.com/events/2081443438806733/</t>
  </si>
  <si>
    <t>05403</t>
  </si>
  <si>
    <t>Frederick H. Tuttle Middle School</t>
  </si>
  <si>
    <t>South Burlington</t>
  </si>
  <si>
    <t>mostly pro-gun control; some against gun focus</t>
  </si>
  <si>
    <t>https://www.burlingtonfreepress.com/story/news/local/2018/03/15/school-walkout-both-sides-gun-debatetuttle-middle-school-walkout-highlights-multiple-opinions-2nd-am/427967002/</t>
  </si>
  <si>
    <t>Roanoke Rapids</t>
  </si>
  <si>
    <t>Westview High School</t>
  </si>
  <si>
    <t xml:space="preserve">Centennial Park </t>
  </si>
  <si>
    <t>End abuse against children</t>
  </si>
  <si>
    <t>http://www.rrdailyherald.com/news/local/youth-to-hold-anti-abuse-march/article_84aa7992-149e-11e8-ba8d-af5e8526bf71.html</t>
  </si>
  <si>
    <t>05408</t>
  </si>
  <si>
    <t>over 100; count pic hundreds</t>
  </si>
  <si>
    <t>San Dimas</t>
  </si>
  <si>
    <t>San Dimas High School</t>
  </si>
  <si>
    <t>Sebring</t>
  </si>
  <si>
    <t>https://www.facebook.com/events/186783672087141/</t>
  </si>
  <si>
    <t>U.S. 27 just south of the New Life Way/Bayview Street intersection</t>
  </si>
  <si>
    <t>Protesting traffic danger</t>
  </si>
  <si>
    <t>http://yoursun.com/sunnews/sebring/sebringnews/14203248-696/story.html.csp</t>
  </si>
  <si>
    <t>Everett Middle School to Dolores Park</t>
  </si>
  <si>
    <t>St. Joseph</t>
  </si>
  <si>
    <t>Fredrick Blvd.</t>
  </si>
  <si>
    <t>nearly 50</t>
  </si>
  <si>
    <t>http://www.newspressnow.com/news/local_news/rally-brings-awareness-to-sexual-assault/article_90c889bd-7a2f-57af-ac30-49bb08245b8a.html</t>
  </si>
  <si>
    <t>05446</t>
  </si>
  <si>
    <t>Colchester High School</t>
  </si>
  <si>
    <t>Colchester</t>
  </si>
  <si>
    <t>https://twitter.com/mhalnonVT/status/974286735692697600</t>
  </si>
  <si>
    <t>students from many schools</t>
  </si>
  <si>
    <t>walkout; rally</t>
  </si>
  <si>
    <t>05452</t>
  </si>
  <si>
    <t>Essex High School</t>
  </si>
  <si>
    <t>Tallahassee</t>
  </si>
  <si>
    <t>Essex Junction</t>
  </si>
  <si>
    <t xml:space="preserve">hundreds </t>
  </si>
  <si>
    <t>more than two dozen</t>
  </si>
  <si>
    <t>Protesting proposal to arm teachers</t>
  </si>
  <si>
    <t>http://www.caledonianrecord.com/news/state/essex-students-stage-walkout-thursday-after-snow-closure/article_a0a3a1c3-05f7-5bf6-9ed5-094fd9e7f932.html</t>
  </si>
  <si>
    <t>http://www.wctv.tv/content/news/Citizens-protest-the-arming-of-teachers-inside-classrooms-475738693.html</t>
  </si>
  <si>
    <t>Tamarac</t>
  </si>
  <si>
    <t>San Francisco State University</t>
  </si>
  <si>
    <t>https://www.facebook.com/events/172534833470624/</t>
  </si>
  <si>
    <t>https://www.nbcmiami.com/news/local/Teachers--475735803.html</t>
  </si>
  <si>
    <t>https://twitter.com/CFlandersVT/status/974312432565932033</t>
  </si>
  <si>
    <t>05468</t>
  </si>
  <si>
    <t>Milton High School</t>
  </si>
  <si>
    <t>http://goldengatexpress.org/2018/03/14/sf-state-students-participate-in-nationwide-walkout-against-gun-violence/</t>
  </si>
  <si>
    <t>Traverse City</t>
  </si>
  <si>
    <t>https://twitter.com/KSullivanVT/status/974308473558175750</t>
  </si>
  <si>
    <t>Garland St.</t>
  </si>
  <si>
    <t>FB: 202</t>
  </si>
  <si>
    <t>TC for Gun Reform</t>
  </si>
  <si>
    <t>https://www.facebook.com/events/180876762688077/</t>
  </si>
  <si>
    <t>05478</t>
  </si>
  <si>
    <t>Bellows Free Academy</t>
  </si>
  <si>
    <t>St. Albans</t>
  </si>
  <si>
    <t>Ruth Asawa School of the Arts</t>
  </si>
  <si>
    <t>http://www.record-eagle.com/news/local_news/local-advocates-plan-gun-control-rallies/article_1bad2f7d-92a3-553a-8f92-df5ab02163ef.html</t>
  </si>
  <si>
    <t>https://www.sfchronicle.com/education/article/Students-ready-for-Wednesday-walkouts-to-protest-12745159.php</t>
  </si>
  <si>
    <t>Vancouver</t>
  </si>
  <si>
    <t>05602</t>
  </si>
  <si>
    <t>Esther Shore Park</t>
  </si>
  <si>
    <t>Montpelier High School</t>
  </si>
  <si>
    <t xml:space="preserve">Montpelier </t>
  </si>
  <si>
    <t>http://thehill.com/blogs/blog-briefing-room/378448-second-grader-joins-high-schoolers-for-anti-gun-violence-walkout-in</t>
  </si>
  <si>
    <t>http://katu.com/news/local/demonstrators-march-in-vancouver-for-dream-act-passage</t>
  </si>
  <si>
    <t>05753</t>
  </si>
  <si>
    <t>Cross Street Bridge</t>
  </si>
  <si>
    <t>Middlebury</t>
  </si>
  <si>
    <t>a few hundred</t>
  </si>
  <si>
    <t>students from Middlebury Union High School and Middlebury College</t>
  </si>
  <si>
    <t>Washington Convention Center</t>
  </si>
  <si>
    <t>https://twitter.com/lenramirez/status/973977696043597824</t>
  </si>
  <si>
    <t>FB: 40</t>
  </si>
  <si>
    <t>Free the Tamimi Women</t>
  </si>
  <si>
    <t>Protesting AIPAC, violence against Palestinians</t>
  </si>
  <si>
    <t>https://www.facebook.com/events/1621807881234543/</t>
  </si>
  <si>
    <t>Trace Elementary School</t>
  </si>
  <si>
    <t>student</t>
  </si>
  <si>
    <t>The National Mall</t>
  </si>
  <si>
    <t>FB: 168</t>
  </si>
  <si>
    <t>06032</t>
  </si>
  <si>
    <t>Farmington High School</t>
  </si>
  <si>
    <t>We Are Macedonia</t>
  </si>
  <si>
    <t>Farmington</t>
  </si>
  <si>
    <t>Protesting Macedonian President</t>
  </si>
  <si>
    <t>about 75; over 100</t>
  </si>
  <si>
    <t>https://www.facebook.com/events/1398245720287887/</t>
  </si>
  <si>
    <t>https://twitter.com/JordanOteroHC/status/973922529113989120</t>
  </si>
  <si>
    <t>San Luis Obispo</t>
  </si>
  <si>
    <t>San Luis Obispo High School</t>
  </si>
  <si>
    <t>http://www.courant.com/news/connecticut/hc-news-connecticut-students-national-walkout-scenes-20180314-story.html</t>
  </si>
  <si>
    <t>estimated 300 to 400</t>
  </si>
  <si>
    <t>Amherst</t>
  </si>
  <si>
    <t>The Powerhouse</t>
  </si>
  <si>
    <t>FB: 39</t>
  </si>
  <si>
    <t>Rallying for missing and murdered indigenous women</t>
  </si>
  <si>
    <t>https://www.facebook.com/events/151186448905828/</t>
  </si>
  <si>
    <t>http://www.courant.com/news/connecticut/hc-news-connecticut-national-walkout-reaction-20180314-story.html#nt=oft12aH-1la1</t>
  </si>
  <si>
    <t>Bloomington Arts Center</t>
  </si>
  <si>
    <t>about 90</t>
  </si>
  <si>
    <t>Santa Cruz</t>
  </si>
  <si>
    <t>Santa Cruz High School</t>
  </si>
  <si>
    <t>over 400</t>
  </si>
  <si>
    <t>http://www.wandtv.com/story/37643414/pro-gun-rally-draws-crowd-in-bloomington</t>
  </si>
  <si>
    <t>http://www.cityonahillpress.com/2018/03/14/santa-cruz-high-school-students-in-solidarity-with-parkland/</t>
  </si>
  <si>
    <t>"They had defied school administrators, who told them they would not be permitted to speak about specific policy goals tied to the movement during a school-sanctioned assembly."</t>
  </si>
  <si>
    <t>06033</t>
  </si>
  <si>
    <t>Glastonbury High School</t>
  </si>
  <si>
    <t>Glastonbury</t>
  </si>
  <si>
    <t>http://www.courant.com/community/glastonbury/hc-news-glastonbury-walkout-20180314-story.html</t>
  </si>
  <si>
    <t>Aquarium MBTA</t>
  </si>
  <si>
    <t>Rallying for climate action policy</t>
  </si>
  <si>
    <t>https://www.bostonglobe.com/metro/2018/03/04/group-protests-city-development-amid-climate-change/4IWOfRohBuzwwAZTPM6z9J/story.html</t>
  </si>
  <si>
    <t>Santa Monica</t>
  </si>
  <si>
    <t>Santa Monica High School</t>
  </si>
  <si>
    <t>06040</t>
  </si>
  <si>
    <t>Howell Cheney Technical High School</t>
  </si>
  <si>
    <t>http://act.indivisible.org/event/national-school-walkout/8422/signup/?akid=&amp;zip=&amp;source=</t>
  </si>
  <si>
    <t>Santee</t>
  </si>
  <si>
    <t>Santana HS</t>
  </si>
  <si>
    <t>Protesting new fighter planes</t>
  </si>
  <si>
    <t>http://thehill.com/blogs/in-the-know/in-the-know/376672-ben-jerrys-co-founder-arrested-at-fighter-plane-protest</t>
  </si>
  <si>
    <t>06051</t>
  </si>
  <si>
    <t>New Britain HS; NBHS Satellite Careers Academy</t>
  </si>
  <si>
    <t>New Britain</t>
  </si>
  <si>
    <t>about 2200</t>
  </si>
  <si>
    <t>https://sites.google.com/a/csdnbstaff.org/csdnb/latest-news/NBHS-Walkout-Stand-Up-Against-School-Violence?utm_source=&amp;utm_medium=&amp;utm_campaign=</t>
  </si>
  <si>
    <t>Decatur</t>
  </si>
  <si>
    <t>Daikin Amphitheater</t>
  </si>
  <si>
    <t>gerneral protestors</t>
  </si>
  <si>
    <t>Protesting shooting deaths and violence</t>
  </si>
  <si>
    <t>protest; vigil</t>
  </si>
  <si>
    <t>http://www.wbrc.com/story/37637434/anti-gun-violence-march-in-decatur-saturday</t>
  </si>
  <si>
    <t>West Hills High School</t>
  </si>
  <si>
    <t>Diboll</t>
  </si>
  <si>
    <t>near Highway 59</t>
  </si>
  <si>
    <t>Protesting tobacco</t>
  </si>
  <si>
    <t>http://lufkindailynews.com/news/local/article_b7ec6f9a-bcf0-575c-9454-0962bec6929f.html</t>
  </si>
  <si>
    <t>"a walkout that was pre-arranged with administrators."</t>
  </si>
  <si>
    <t>06066</t>
  </si>
  <si>
    <t>Rockville High School</t>
  </si>
  <si>
    <t>Vernon</t>
  </si>
  <si>
    <t>http://act.indivisible.org/event/national-school-walkout/8692/signup/?akid=&amp;zip=&amp;source=</t>
  </si>
  <si>
    <t>Saratoga</t>
  </si>
  <si>
    <t>Prospect High School</t>
  </si>
  <si>
    <t>estimated 800</t>
  </si>
  <si>
    <t>Fairmont</t>
  </si>
  <si>
    <t>Palatine Park</t>
  </si>
  <si>
    <t>Rallying for teacher's pay and benefits</t>
  </si>
  <si>
    <t>http://www.timeswv.com/news/school-employees-rally-at-palatine-park/article_908a6eae-2027-11e8-82ac-eb40f5614eea.html</t>
  </si>
  <si>
    <t>06070</t>
  </si>
  <si>
    <t>Simsbury High School</t>
  </si>
  <si>
    <t>High Ridge</t>
  </si>
  <si>
    <t>High Ridge Blvd.</t>
  </si>
  <si>
    <t>Saratoga High School</t>
  </si>
  <si>
    <t>http://www.ksdk.com/article/news/local/pro-gun-rally-draws-hundreds-in-jeff-co-to-protest-gun-control/63-525388380</t>
  </si>
  <si>
    <t>Simsbury</t>
  </si>
  <si>
    <t>http://www.wfsb.com/story/37720950/connecticut-students-to-join-thousands-nationwide-in-gun-violence-walkout</t>
  </si>
  <si>
    <t>near the entrance to NRG Park</t>
  </si>
  <si>
    <t>Stanford</t>
  </si>
  <si>
    <t>photo: 7</t>
  </si>
  <si>
    <t>Stanford Campus</t>
  </si>
  <si>
    <t>Protesting animal cruelty at rodeo</t>
  </si>
  <si>
    <t>https://www.houstonchronicle.com/entertainment/rodeo/article/Activist-s-protest-against-RodeoHouston-goes-12735782.php#photo-15193778</t>
  </si>
  <si>
    <t>https://www.stanforddaily.com/2018/03/14/hundreds-of-stanford-and-local-high-school-students-rally-for-gun-control/</t>
  </si>
  <si>
    <t>06082</t>
  </si>
  <si>
    <t>Enfield HS</t>
  </si>
  <si>
    <t>Enfield</t>
  </si>
  <si>
    <t>Jackson</t>
  </si>
  <si>
    <t>Union University</t>
  </si>
  <si>
    <t>Stockton</t>
  </si>
  <si>
    <t>Stagg High School</t>
  </si>
  <si>
    <t>Evangelism Rally</t>
  </si>
  <si>
    <t>https://www.jacksonsun.com/story/news/local/2018/03/10/union-hosts-evangelism-rally/413325002/</t>
  </si>
  <si>
    <t>http://www.recordnet.com/news/20180312/after-unruly-protest-stagg-students-work-to-repair-image</t>
  </si>
  <si>
    <t>06095</t>
  </si>
  <si>
    <t>Windsor High School</t>
  </si>
  <si>
    <t>Windsor</t>
  </si>
  <si>
    <t>New Kensington</t>
  </si>
  <si>
    <t>Parking Lot</t>
  </si>
  <si>
    <t>Rallying for officer killed in the line of duty</t>
  </si>
  <si>
    <t>http://triblive.com/local/valleynewsdispatch/13364144-74/new-kensington-vigil-draws-150-to-honor-fallen-police-officer-brian-shaw</t>
  </si>
  <si>
    <t>Thousand Oaks</t>
  </si>
  <si>
    <t>Thousand Oaks Hs</t>
  </si>
  <si>
    <t>06106</t>
  </si>
  <si>
    <t>CREC Academy of the Arts</t>
  </si>
  <si>
    <t>https://twitter.com/CourantPhotogs/status/973950057773981696</t>
  </si>
  <si>
    <t>Peoria</t>
  </si>
  <si>
    <t>U.S. District Courthouse</t>
  </si>
  <si>
    <t>Conversations on the Fringe</t>
  </si>
  <si>
    <t>http://www.pjstar.com/news/20180304/peoria-area-students-all-in-this-together-in-protest-against-gun-violence</t>
  </si>
  <si>
    <t>Newbury Park High School</t>
  </si>
  <si>
    <t>Trinity College Academy</t>
  </si>
  <si>
    <t>https://twitter.com/SanGomez_News/status/973922594536787968</t>
  </si>
  <si>
    <t>Pittsfield Township</t>
  </si>
  <si>
    <t>the 4000 block of Washtenaw Avenue</t>
  </si>
  <si>
    <t>Protesting white nationalist speaker (Richard Spencer)</t>
  </si>
  <si>
    <t>https://www.clickondetroit.com/news/police-alt-right-supporter-of-richard-spencer-charged-after-pointing-gun-a-protesters</t>
  </si>
  <si>
    <t>Magnet Trinity College Academy</t>
  </si>
  <si>
    <t>Tulare</t>
  </si>
  <si>
    <t>Mission Oak High School</t>
  </si>
  <si>
    <t>https://www.nbcconnecticut.com/news/local/Students-in-Connecticut-to-Hold-Walkouts-to-Protest-Gun-Violence-476804993.html</t>
  </si>
  <si>
    <t>https://www.thespectrum.com/story/news/local/mesquite/2018/03/14/national-walkout-day-virgin-valley-high-students-walk-out-supported-action-group/426395002/</t>
  </si>
  <si>
    <t>Pueblo</t>
  </si>
  <si>
    <t>Protesting dogfighting</t>
  </si>
  <si>
    <t>http://www.fox21news.com/news/local/people-rally-to-protect-dogs-involved-in-pueblo-dogfighting-operation/1010310206</t>
  </si>
  <si>
    <t>06107</t>
  </si>
  <si>
    <t>Conard High School</t>
  </si>
  <si>
    <t>West Hartford</t>
  </si>
  <si>
    <t>closer to 750</t>
  </si>
  <si>
    <t>Turlock</t>
  </si>
  <si>
    <t>Pitman High</t>
  </si>
  <si>
    <t>https://www.facebook.com/events/2022495694685715/permalink/2030478413887443/</t>
  </si>
  <si>
    <t>Northwest Trump Alliance for Change</t>
  </si>
  <si>
    <t>http://katu.com/news/local/march-4-trump-met-with-counter-protests-in-salem</t>
  </si>
  <si>
    <t>https://we-ha.com/west-hartford-students-observe-nationalschoolwalkout-wednesday/</t>
  </si>
  <si>
    <t>Ceres High</t>
  </si>
  <si>
    <t xml:space="preserve">State Capitol  </t>
  </si>
  <si>
    <t>Sedgwick</t>
  </si>
  <si>
    <t>Ukiah</t>
  </si>
  <si>
    <t>Ukiah High School</t>
  </si>
  <si>
    <t>http://www.ukiahdailyjournal.com/general-news/20180314/ukiah-high-students-protest-against-gun-violence-across-the-country</t>
  </si>
  <si>
    <t>SeaWorld</t>
  </si>
  <si>
    <t>Protesting captivity of orcas</t>
  </si>
  <si>
    <t>http://fox5sandiego.com/2018/03/04/peta-protest-release-the-orcas/</t>
  </si>
  <si>
    <t>06114</t>
  </si>
  <si>
    <t>Bulkeley High School</t>
  </si>
  <si>
    <t>Union City</t>
  </si>
  <si>
    <t>James Logan High School</t>
  </si>
  <si>
    <t>Selma</t>
  </si>
  <si>
    <t>First Baptist Church</t>
  </si>
  <si>
    <t>Poor People's Campaign</t>
  </si>
  <si>
    <t>Rallying for a higher minimum wage</t>
  </si>
  <si>
    <t>https://www.selmatimesjournal.com/2018/03/01/poor-peoples-campaign-rally-to-be-held-at-first-baptist/</t>
  </si>
  <si>
    <t>06117</t>
  </si>
  <si>
    <t>FB: 222</t>
  </si>
  <si>
    <t>https://www.facebook.com/events/779477645576468/?</t>
  </si>
  <si>
    <t>Ventura</t>
  </si>
  <si>
    <t>Ventura High School</t>
  </si>
  <si>
    <t>From photo: scores</t>
  </si>
  <si>
    <t>https://www.vcstar.com/picture-gallery/news/education/2018/03/14/ventura-county-students-walk-out-to-remember-and-protest/32938433/</t>
  </si>
  <si>
    <t xml:space="preserve">Edmund Pettus Bridge </t>
  </si>
  <si>
    <t>King Philip Middle School</t>
  </si>
  <si>
    <t>rallying to commemorate Bloody Sunday/protesting racism</t>
  </si>
  <si>
    <t>https://www.selmatimesjournal.com/2018/03/04/thousands-march-across-edmund-pettus-bridge-to-pay-homage-to-bloody-sunday/</t>
  </si>
  <si>
    <t>West Covina</t>
  </si>
  <si>
    <t>South Hills High School</t>
  </si>
  <si>
    <t>http://act.indivisible.org/event/national-school-walkout/8530/signup/?akid=&amp;zip=&amp;source=</t>
  </si>
  <si>
    <t>Sterling</t>
  </si>
  <si>
    <t>Sterling Common</t>
  </si>
  <si>
    <t>about 14</t>
  </si>
  <si>
    <t>http://www.telegram.com/news/20180304/activists-rally-in-sterling-for-stricter-gun-laws</t>
  </si>
  <si>
    <t>Northwest Catholic HS</t>
  </si>
  <si>
    <t>West Lake Village</t>
  </si>
  <si>
    <t>several dozen; FB:284</t>
  </si>
  <si>
    <t>https://www.facebook.com/events/410226682736055/</t>
  </si>
  <si>
    <t>06118</t>
  </si>
  <si>
    <t>East Hartford High School</t>
  </si>
  <si>
    <t>Standley Middle School</t>
  </si>
  <si>
    <t>http://www.tampabay.com/florida-politics/buzz/2018/03/04/in-nra-rally-outside-florida-capitol-gun-owners-remind-lawmakers-they-too-can-vote-them-out/</t>
  </si>
  <si>
    <t>dedicated 17 trees</t>
  </si>
  <si>
    <t>06119</t>
  </si>
  <si>
    <t>Bristow Middle School</t>
  </si>
  <si>
    <t>https://www.tallahassee.com/story/news/2018/03/01/pro-second-amendment-rallyintally-held-florida-capitol-sunday/383654002/</t>
  </si>
  <si>
    <t>06320</t>
  </si>
  <si>
    <t>Harbor Elementary School</t>
  </si>
  <si>
    <t>New London</t>
  </si>
  <si>
    <t>Two dozen</t>
  </si>
  <si>
    <t>Paso Robles</t>
  </si>
  <si>
    <t>Paso Robles High School</t>
  </si>
  <si>
    <t>Walking for school safety</t>
  </si>
  <si>
    <t>http://www.sanluisobispo.com/news/local/education/article205326309.html</t>
  </si>
  <si>
    <t>https://www.theday.com/local-news/20180315/walkout-by-new-london-kindergartners-sparks-debate</t>
  </si>
  <si>
    <t>about 500</t>
  </si>
  <si>
    <t>Protesting Israel; rallying for Palestinians</t>
  </si>
  <si>
    <t>https://www.aljazeera.com/news/2018/03/protesters-gather-start-2018-aipac-conference-180304204045907.html</t>
  </si>
  <si>
    <t>06332</t>
  </si>
  <si>
    <t>Hamilton High School</t>
  </si>
  <si>
    <t>Plainfield HS</t>
  </si>
  <si>
    <t xml:space="preserve">CA </t>
  </si>
  <si>
    <t>Plainfield</t>
  </si>
  <si>
    <t>https://www.statesman.com/news/austin-dreamers-protest-against-daca-deadline/rHnb2YJJN9Zj7q09CmpgyH/</t>
  </si>
  <si>
    <t>https://www.wsj.com/articles/students-plan-national-school-walkout-to-protest-shootings-1521019801?mod=itp&amp;mod=djemITP_h&amp;utm_source=TopSheet&amp;utm_campaign=5a7182dc4b-EMAIL_CAMPAIGN_2018_03_15&amp;utm_medium=email&amp;utm_term=0_d40b014331-5a7182dc4b-176138849</t>
  </si>
  <si>
    <t>Camden</t>
  </si>
  <si>
    <t>about 40</t>
  </si>
  <si>
    <t>http://www.philly.com/philly/news/dreamers-daca-immigration-human-rights-trump-demonstration-mexico-deportation-20180305.html</t>
  </si>
  <si>
    <t>Aurora</t>
  </si>
  <si>
    <t>Antelope Ridge Elementary School</t>
  </si>
  <si>
    <t>https://www.facebook.com/events/2100224266877750/</t>
  </si>
  <si>
    <t>Cincinnati</t>
  </si>
  <si>
    <t>Walnut St.</t>
  </si>
  <si>
    <t>FB: 17</t>
  </si>
  <si>
    <t>Youth Educating Society</t>
  </si>
  <si>
    <t>Cherokee Trail High School</t>
  </si>
  <si>
    <t>https://www.facebook.com/events/1999425246739151/</t>
  </si>
  <si>
    <t>https://www.denverpost.com/2018/03/14/colorado-national-school-walkout-to-end-gun-violence/</t>
  </si>
  <si>
    <t>06339</t>
  </si>
  <si>
    <t>Ledyard High School</t>
  </si>
  <si>
    <t>Ledyard</t>
  </si>
  <si>
    <t>http://act.indivisible.org/event/national-school-walkout/8437/signup/?akid=&amp;zip=&amp;source=</t>
  </si>
  <si>
    <t>Clatskanie</t>
  </si>
  <si>
    <t>from Clatskanie Middle/High School to Bel Air Drive, along Highway 30 to Nehalem Street, and uphill to the elementary school</t>
  </si>
  <si>
    <t>200-300</t>
  </si>
  <si>
    <t>Protesting firing of school principal</t>
  </si>
  <si>
    <t>Boulder</t>
  </si>
  <si>
    <t>Boulder High School; Pearl Street to Boulder County Courthouse</t>
  </si>
  <si>
    <t>https://www.thechronicleonline.com/news/student-march-supporting-ces-principal-draws-community/article_5ef3140f-6b8c-5256-a032-656bebd342f4.html</t>
  </si>
  <si>
    <t>http://www.dailycamera.com/boulder-county-schools/ci_31732990/hundreds-students-walk-out-class-across-boulder-county</t>
  </si>
  <si>
    <t>06360</t>
  </si>
  <si>
    <t>Norwich Free Academy</t>
  </si>
  <si>
    <t>Norwich</t>
  </si>
  <si>
    <t>Thousands</t>
  </si>
  <si>
    <t>https://twitter.com/nfaschool/status/973949901712306176</t>
  </si>
  <si>
    <t>Casey Middle School</t>
  </si>
  <si>
    <t>http://www.norwichbulletin.com/news/20180314/nfa-students-join-national-walkout-against-gun-violence</t>
  </si>
  <si>
    <t>Colorado Springs</t>
  </si>
  <si>
    <t>Occupy Acacia Park</t>
  </si>
  <si>
    <t>FB: 61</t>
  </si>
  <si>
    <t>Springs Dream Team</t>
  </si>
  <si>
    <t>https://www.facebook.com/events/972166639602908/</t>
  </si>
  <si>
    <t>Norwich Technical High School</t>
  </si>
  <si>
    <t>Mitchell High School</t>
  </si>
  <si>
    <t>https://twitter.com/madmadiwebb/status/974083322941984768</t>
  </si>
  <si>
    <t>http://www.fox21news.com/news/local/colorado-springs-students-walk-out-in-protest-of-daca-deadline/1010927492</t>
  </si>
  <si>
    <t>7 went in front of school; others may have stayed on field, as directed</t>
  </si>
  <si>
    <t>Centennial Middle School</t>
  </si>
  <si>
    <t>06370</t>
  </si>
  <si>
    <t>Montville High School</t>
  </si>
  <si>
    <t>Montville</t>
  </si>
  <si>
    <t>https://www.theday.com/local-news/20180314/on-walkout-day-connecticut-students-call-for-action-on-gun-violence</t>
  </si>
  <si>
    <t>Pine Creek High School</t>
  </si>
  <si>
    <t>protesting firing of theatre director</t>
  </si>
  <si>
    <t>http://gazette.com/pine-creek-high-theater-students-protest-removal-of-director/article/1622150</t>
  </si>
  <si>
    <t>Crest View Elementary</t>
  </si>
  <si>
    <t>about 10</t>
  </si>
  <si>
    <t>06410</t>
  </si>
  <si>
    <t>Cheshire High School</t>
  </si>
  <si>
    <t>Hotel</t>
  </si>
  <si>
    <t xml:space="preserve">Cheshire </t>
  </si>
  <si>
    <t>Dozens</t>
  </si>
  <si>
    <t>Convservation Law Foundation NH</t>
  </si>
  <si>
    <t>Protesting offshore drilling</t>
  </si>
  <si>
    <t>http://www.concordmonitor.com/Off-shore-drilling-on-display-in-New-Hampshire-16003967</t>
  </si>
  <si>
    <t>Fairview High School</t>
  </si>
  <si>
    <t>06415</t>
  </si>
  <si>
    <t>Bacon Academy</t>
  </si>
  <si>
    <t>Delray Beach</t>
  </si>
  <si>
    <t>Grandparents</t>
  </si>
  <si>
    <t>Rallying for safer schools</t>
  </si>
  <si>
    <t>https://www.wptv.com/news/region-s-palm-beach-county/delray-beach/grandparents-rally-for-safer-schools</t>
  </si>
  <si>
    <t>Horizon K-8 School; Frasier Meadows</t>
  </si>
  <si>
    <t>Detroit</t>
  </si>
  <si>
    <t>Hart Plaza</t>
  </si>
  <si>
    <t>06437</t>
  </si>
  <si>
    <t>Guilford High School</t>
  </si>
  <si>
    <t>Guilford</t>
  </si>
  <si>
    <t>https://www.freep.com/story/news/2018/03/05/daca-immigrants-rally-detroit-deadline-set-trump-expires/396779002/</t>
  </si>
  <si>
    <t>https://twitter.com/LisaCKelly/status/973941645740781569</t>
  </si>
  <si>
    <t>Broomfield</t>
  </si>
  <si>
    <t>Broomfield High School</t>
  </si>
  <si>
    <t>East Lansing</t>
  </si>
  <si>
    <t>Pavilion for Agriculture</t>
  </si>
  <si>
    <t>Youth Speak Out: Enough</t>
  </si>
  <si>
    <t>06443</t>
  </si>
  <si>
    <t>Daniel Hand High School</t>
  </si>
  <si>
    <t>close to 500</t>
  </si>
  <si>
    <t>Madison</t>
  </si>
  <si>
    <t>https://www.facebook.com/events/348066852375295/</t>
  </si>
  <si>
    <t>Protesting appearance by Richard Spencer</t>
  </si>
  <si>
    <t>http://www.mlive.com/news/ann-arbor/index.ssf/2018/03/lansing_residents_celebrate_di.html</t>
  </si>
  <si>
    <t>https://www.lansingstatejournal.com/story/news/local/2018/03/05/richard-spencer-michigan-state/397727002/</t>
  </si>
  <si>
    <t>06450</t>
  </si>
  <si>
    <t>Maloney High School</t>
  </si>
  <si>
    <t>Meriden</t>
  </si>
  <si>
    <t>https://twitter.com/WhereisBishop/status/973946896267038726</t>
  </si>
  <si>
    <t>Brush</t>
  </si>
  <si>
    <t>Brush High School</t>
  </si>
  <si>
    <t>06451</t>
  </si>
  <si>
    <t>Platt High School</t>
  </si>
  <si>
    <t>El Paso</t>
  </si>
  <si>
    <t>El Paso Community College</t>
  </si>
  <si>
    <t>https://www.facebook.com/events/162675904530972/</t>
  </si>
  <si>
    <t>http://www.brushnewstribune.com/brush-news/ci_31748757/morgan-county-students-join-national-gun-violence-protest</t>
  </si>
  <si>
    <t>06460</t>
  </si>
  <si>
    <t>Jonathan Law High School</t>
  </si>
  <si>
    <t>US Military Installation</t>
  </si>
  <si>
    <t>Friends of the NRA</t>
  </si>
  <si>
    <t>Pro Gun rally</t>
  </si>
  <si>
    <t>https://twitter.com/MilfordCT_PD/status/973938517591150593</t>
  </si>
  <si>
    <t>http://www.advocate-news.com/general-news/20180301/friends-of-nra-event-draws-discussion-planed-protest</t>
  </si>
  <si>
    <t>Castle Pines</t>
  </si>
  <si>
    <t>DCS Middle School</t>
  </si>
  <si>
    <t>https://actionnetwork.org/events/dcs-middle-school-enough-walkout</t>
  </si>
  <si>
    <t>06482</t>
  </si>
  <si>
    <t>Newtown High School</t>
  </si>
  <si>
    <t>Newtown</t>
  </si>
  <si>
    <t>https://www.nytimes.com/2018/03/14/us/school-walkout.html</t>
  </si>
  <si>
    <t>Cheyenne Mountain High</t>
  </si>
  <si>
    <t>Hanford</t>
  </si>
  <si>
    <t>N. Irwin St.</t>
  </si>
  <si>
    <t>FB: 32</t>
  </si>
  <si>
    <t>https://twitter.com/jennielf/status/973973857269886985</t>
  </si>
  <si>
    <t>UFW Foundation</t>
  </si>
  <si>
    <t>https://www.facebook.com/events/203094330273647/</t>
  </si>
  <si>
    <t>06484</t>
  </si>
  <si>
    <t>Shelton High School</t>
  </si>
  <si>
    <t>Shelton</t>
  </si>
  <si>
    <t>Rampart HS</t>
  </si>
  <si>
    <t>https://www.newstimes.com/news/slideshow/Southwestern-Connecticut-students-walk-out-to-179480/photo-15231513.php</t>
  </si>
  <si>
    <t>https://www.coloradoan.com/story/news/local/colorado/2018/03/11/colorado-springs-students-plan-walkouts-over-gun-violence/415191002/</t>
  </si>
  <si>
    <t>Harrisburg</t>
  </si>
  <si>
    <t>Federal Courthouse</t>
  </si>
  <si>
    <t>http://www.readingeagle.com/news/article/local-dreamers-rally-in-harrisburg</t>
  </si>
  <si>
    <t>06511</t>
  </si>
  <si>
    <t>Wilbur Cross High School</t>
  </si>
  <si>
    <t>New Haven</t>
  </si>
  <si>
    <t>Palmer High School</t>
  </si>
  <si>
    <t>a third to half of 1650</t>
  </si>
  <si>
    <t>http://gazette.com/thousands-of-colorado-springs-area-students-hold-walkout-to-protest-gun-violence/article/1622681?custom_click=rss</t>
  </si>
  <si>
    <t>https://twitter.com/RebeccaLurye/status/973920463327023109</t>
  </si>
  <si>
    <t>Kirby St.</t>
  </si>
  <si>
    <t>FB: 114</t>
  </si>
  <si>
    <t>United We Dream Houston</t>
  </si>
  <si>
    <t>https://www.facebook.com/events/581648772186527/</t>
  </si>
  <si>
    <t>06514</t>
  </si>
  <si>
    <t>Hamden HS</t>
  </si>
  <si>
    <t>Hamden</t>
  </si>
  <si>
    <t>https://twitter.com/T2Fox61/status/973955689344364551</t>
  </si>
  <si>
    <t xml:space="preserve">Indianapolis </t>
  </si>
  <si>
    <t>intersection of East Ohio and North Pennsylvania Streets</t>
  </si>
  <si>
    <t>https://www.indystar.com/picture-gallery/news/2018/03/06/local-religious-labor-leaders-arrested-during-daca-protest-downtown/32661363/</t>
  </si>
  <si>
    <t>06516</t>
  </si>
  <si>
    <t>Notre Dame High School</t>
  </si>
  <si>
    <t>West Haven</t>
  </si>
  <si>
    <t>silent protest; walkout</t>
  </si>
  <si>
    <t>Columbine</t>
  </si>
  <si>
    <t>Columbine High School</t>
  </si>
  <si>
    <t>hundreds; about 250</t>
  </si>
  <si>
    <t>https://www.usatoday.com/story/news/2018/03/14/thousands-students-across-u-s-walk-out-class-today-protest-gun-violence/420731002/</t>
  </si>
  <si>
    <t>https://twitter.com/DanMilanoHere/status/974084322876645378</t>
  </si>
  <si>
    <t>https://www.theindychannel.com/news/local-news/indianapolis/dozens-arrested-as-part-of-daca-protest-in-downtown-indy</t>
  </si>
  <si>
    <t>06606</t>
  </si>
  <si>
    <t>Fairchild Wheeler magnet</t>
  </si>
  <si>
    <t>http://www.kulr8.com/story/37724933/national-student-walkout-includes-columbine-high</t>
  </si>
  <si>
    <t>Bridgeport</t>
  </si>
  <si>
    <t>https://twitter.com/FOX61News/status/973975648476770306</t>
  </si>
  <si>
    <t>Office of Representative Mimi Walters</t>
  </si>
  <si>
    <t>https://www.ocregister.com/2018/03/05/daca-advocates-rally-in-l-a-irvine-across-country-while-uc-calls-for-bipartisan-legislation/</t>
  </si>
  <si>
    <t>Cortez</t>
  </si>
  <si>
    <t>Montezeuma-Cortez High School</t>
  </si>
  <si>
    <t>about 120</t>
  </si>
  <si>
    <t>https://www.newstimes.com/news/slideshow/Southwestern-Connecticut-students-walk-out-to-179480/photo-15230287.php</t>
  </si>
  <si>
    <t>https://the-journal.com/articles/88590-cortez-students-walk-out-to-protest-violence-promote-kindness</t>
  </si>
  <si>
    <t>Kalamazoo</t>
  </si>
  <si>
    <t>Gull Road outside Borgess Medical Center</t>
  </si>
  <si>
    <t>Protesting medical staffing cuts</t>
  </si>
  <si>
    <t>http://wwmt.com/news/local/cvt-story</t>
  </si>
  <si>
    <t>Denver</t>
  </si>
  <si>
    <t>George Washington HS</t>
  </si>
  <si>
    <t>06610</t>
  </si>
  <si>
    <t>Harding High School</t>
  </si>
  <si>
    <t>approx 500</t>
  </si>
  <si>
    <t>https://www.newstimes.com/news/slideshow/Southwestern-Connecticut-students-walk-out-to-179480/photo-15230135.php</t>
  </si>
  <si>
    <t xml:space="preserve">hundreds  </t>
  </si>
  <si>
    <t xml:space="preserve">students from East High School; Denver School of the Arts; other schools </t>
  </si>
  <si>
    <t>http://wwmt.com/news/local/borgess-nurses-demanding-safer-patient-policies-stage-demonstration-outside-hospital</t>
  </si>
  <si>
    <t>06611</t>
  </si>
  <si>
    <t>Trumbull HS</t>
  </si>
  <si>
    <t>Kansas City</t>
  </si>
  <si>
    <t>Jackson County</t>
  </si>
  <si>
    <t>FB: 13</t>
  </si>
  <si>
    <t>Trumbull</t>
  </si>
  <si>
    <t>https://twitter.com/MelanieAsmar/status/973959964522831872</t>
  </si>
  <si>
    <t>Heartland Alliance for Progress</t>
  </si>
  <si>
    <t>nearly 2000</t>
  </si>
  <si>
    <t>https://www.facebook.com/events/160127581356479/</t>
  </si>
  <si>
    <t>https://www.ctpost.com/news/article/Thousands-rally-for-gun-control-around-Connecticut-12778722.php</t>
  </si>
  <si>
    <t>McAuliffe International School</t>
  </si>
  <si>
    <t>Kinderhook</t>
  </si>
  <si>
    <t>Rep. Faso's office</t>
  </si>
  <si>
    <t>Clean DREAm Faso 9</t>
  </si>
  <si>
    <t>06615</t>
  </si>
  <si>
    <t>Stratford High School</t>
  </si>
  <si>
    <t>ift.tt/2FHcxlr</t>
  </si>
  <si>
    <t>Stratford</t>
  </si>
  <si>
    <t>https://www.hudsonvalley360.com/article/%E2%80%98faso-9%E2%80%99-continues-protest-0</t>
  </si>
  <si>
    <t>heart</t>
  </si>
  <si>
    <t>South High School</t>
  </si>
  <si>
    <t>nearly 300</t>
  </si>
  <si>
    <t>Kingston</t>
  </si>
  <si>
    <t>Broadway</t>
  </si>
  <si>
    <t>FB: 41</t>
  </si>
  <si>
    <t>Citizen Action of New York - Hudson Valley Chapter</t>
  </si>
  <si>
    <t>https://www.facebook.com/events/187089078734728/</t>
  </si>
  <si>
    <t>Durango</t>
  </si>
  <si>
    <t>Durango School</t>
  </si>
  <si>
    <t>06704</t>
  </si>
  <si>
    <t>Waterbury Career Academy</t>
  </si>
  <si>
    <t>Waterbury</t>
  </si>
  <si>
    <t>Student; Womens March Youth</t>
  </si>
  <si>
    <t>https://durangoherald.com/articles/212892-some-9r-parents-support-student-walkout-to-protest-gun-violence</t>
  </si>
  <si>
    <t>FB: 60</t>
  </si>
  <si>
    <t>Define American</t>
  </si>
  <si>
    <t>http://www.dailynebraskan.com/news/unl-lincoln-community-rallies-in-support-of-dreamers/article_37dc29c8-20f9-11e8-9b08-e73a121abded.html</t>
  </si>
  <si>
    <t>Escalante Middle School</t>
  </si>
  <si>
    <t>https://www.facebook.com/events/735786043286622/</t>
  </si>
  <si>
    <t>Wilby High School</t>
  </si>
  <si>
    <t>https://www.facebook.com/TheWaterburyObserver/photos/a.300526409980105.79253.161732453859502/1938681842831212/?type=3&amp;theater</t>
  </si>
  <si>
    <t>FB: 258</t>
  </si>
  <si>
    <t>Coalition for Humane Immigrant Rights</t>
  </si>
  <si>
    <t>https://www.facebook.com/events/419512938505487/</t>
  </si>
  <si>
    <t>Fort Morgan</t>
  </si>
  <si>
    <t>Fort Morgan High School</t>
  </si>
  <si>
    <t>allegedly blocked doors and suspended students</t>
  </si>
  <si>
    <t>06706</t>
  </si>
  <si>
    <t>Sacred Heart High School</t>
  </si>
  <si>
    <t>prayer service</t>
  </si>
  <si>
    <t>https://www.facebook.com/TheWaterburyObserver/photos/a.300526409980105.79253.161732453859502/1938828352816561/?type=3&amp;theater</t>
  </si>
  <si>
    <t>Lasing</t>
  </si>
  <si>
    <t>Michigan State University</t>
  </si>
  <si>
    <t>estimated 500 protesters</t>
  </si>
  <si>
    <t>Protest Richard Spencer</t>
  </si>
  <si>
    <t>https://www.detroitnews.com/story/news/local/michigan/2018/03/06/msu-spencer-speech-arrest-injuries/32671325/</t>
  </si>
  <si>
    <t>06798</t>
  </si>
  <si>
    <t>Nonnewaug High School</t>
  </si>
  <si>
    <t>Woodbury</t>
  </si>
  <si>
    <t>Fort Morgan Middle School</t>
  </si>
  <si>
    <t>https://www.beaumontenterprise.com/news/education/article/School-walkout-unity-also-lays-bare-division-12761091.php</t>
  </si>
  <si>
    <t>Milton High School to Congresswoman Karen Handel's office</t>
  </si>
  <si>
    <t>Protesting/rallying for gun control in the wake of school shooting</t>
  </si>
  <si>
    <t>http://www.koaa.com/story/37651024/students-hold-dueling-gun-control-rallies</t>
  </si>
  <si>
    <t>Golden</t>
  </si>
  <si>
    <t>Golden High School</t>
  </si>
  <si>
    <t>Congresswoman Karen Handel's office</t>
  </si>
  <si>
    <t>06801</t>
  </si>
  <si>
    <t>Bethel High School</t>
  </si>
  <si>
    <t>Bethel</t>
  </si>
  <si>
    <t>Counterprotest in support of gun rights</t>
  </si>
  <si>
    <t>https://actionnetwork.org/events/ghs-school-walkout</t>
  </si>
  <si>
    <t>https://www.newstimes.com/local/article/Bethel-High-School-students-to-protest-gun-12750378.php</t>
  </si>
  <si>
    <t>Greenwood Village</t>
  </si>
  <si>
    <t>Milwaukee</t>
  </si>
  <si>
    <t>Cherry Creek HS</t>
  </si>
  <si>
    <t>Several high schools</t>
  </si>
  <si>
    <t>WI</t>
  </si>
  <si>
    <t>twitter</t>
  </si>
  <si>
    <t>06811</t>
  </si>
  <si>
    <t>Danbury High School</t>
  </si>
  <si>
    <t>http://www.waow.com/story/37649678/2018/03/Monday/milwaukee-students-walk-out-in-protest-of-daca-deadline</t>
  </si>
  <si>
    <t>Highlands Ranch</t>
  </si>
  <si>
    <t>Danbury</t>
  </si>
  <si>
    <t>From photo: hundreds</t>
  </si>
  <si>
    <t>Arapahoe High School</t>
  </si>
  <si>
    <t>Montgomery</t>
  </si>
  <si>
    <t>Cobb campaign headquarters</t>
  </si>
  <si>
    <t>06820</t>
  </si>
  <si>
    <t>Darien High School</t>
  </si>
  <si>
    <t>Cobb Supporters</t>
  </si>
  <si>
    <t>Campaigning for Governor</t>
  </si>
  <si>
    <t>Darien</t>
  </si>
  <si>
    <t>600; as many as 900</t>
  </si>
  <si>
    <t>http://www.newsobserver.com/news/politics-government/national-politics/article203649044.html</t>
  </si>
  <si>
    <t>https://www.darientimes.com/99045/darien-students-take-part-in-national-walkout/</t>
  </si>
  <si>
    <t>Mountain Vista High School</t>
  </si>
  <si>
    <t>06825</t>
  </si>
  <si>
    <t>Warde High School</t>
  </si>
  <si>
    <t>Fairfield</t>
  </si>
  <si>
    <t>New Brunswick</t>
  </si>
  <si>
    <t>Robeson Campus Center</t>
  </si>
  <si>
    <t>https://www.app.com/story/news/politics/new-jersey/2018/03/05/dreamers-daca-rally/395439002/</t>
  </si>
  <si>
    <t>Thunder Ridge High School</t>
  </si>
  <si>
    <t>2018-03014</t>
  </si>
  <si>
    <t>06830</t>
  </si>
  <si>
    <t>150-200</t>
  </si>
  <si>
    <t>Greenwich High School</t>
  </si>
  <si>
    <t>Greenwich</t>
  </si>
  <si>
    <t>Trump Tower</t>
  </si>
  <si>
    <t>http://www.wtsp.com/article/news/nation-world/daca-didnt-end-but-dreamers-are-still-scared/507-525922316</t>
  </si>
  <si>
    <t>Lafeyette</t>
  </si>
  <si>
    <t>Peak to Peak Charter School</t>
  </si>
  <si>
    <t>06840</t>
  </si>
  <si>
    <t>New Canaan High School</t>
  </si>
  <si>
    <t>New Canaan</t>
  </si>
  <si>
    <t>Manhattan Supreme Court</t>
  </si>
  <si>
    <t>From photo: dozens</t>
  </si>
  <si>
    <t>some 30</t>
  </si>
  <si>
    <t>http://www.nydailynews.com/new-york/manhattan/activists-rally-accessible-subways-court-article-1.3857022</t>
  </si>
  <si>
    <t>Centaurus High School</t>
  </si>
  <si>
    <t>06851</t>
  </si>
  <si>
    <t>Norwalk High School</t>
  </si>
  <si>
    <t>Flushing, Queens</t>
  </si>
  <si>
    <t>New York Immigration Coalition</t>
  </si>
  <si>
    <t>http://pix11.com/2018/03/05/hundreds-rally-on-behalf-of-dreamers-on-dacas-march-5-deadline/</t>
  </si>
  <si>
    <t>https://twitter.com/thenyic/status/971046912655810561</t>
  </si>
  <si>
    <t>Littleton</t>
  </si>
  <si>
    <t>06854</t>
  </si>
  <si>
    <t>Brien McMahon High School</t>
  </si>
  <si>
    <t>06897</t>
  </si>
  <si>
    <t>Wilton High School</t>
  </si>
  <si>
    <t>Wilton</t>
  </si>
  <si>
    <t>https://www.thehour.com/wilton/article/Wilton-High-students-walk-out-in-protest-of-gun-12753282.php</t>
  </si>
  <si>
    <t>Newark</t>
  </si>
  <si>
    <t>http://www.nj.com/news/index.ssf/2018/03/daca_protesters_march_on_ice_headquarters_in_newar.html</t>
  </si>
  <si>
    <t>Lone Tree</t>
  </si>
  <si>
    <t>Rock Canyon High School</t>
  </si>
  <si>
    <t>06902</t>
  </si>
  <si>
    <t>Stamford High School</t>
  </si>
  <si>
    <t>Stamford</t>
  </si>
  <si>
    <t>https://actionnetwork.org/events/rock-canyon-high-school-enough-walkout</t>
  </si>
  <si>
    <t>North Charleston</t>
  </si>
  <si>
    <t>Police Chief Reggie Burgess</t>
  </si>
  <si>
    <t>Rallying against violence</t>
  </si>
  <si>
    <t>http://www.live5news.com/story/37650346/n-charleston-police-chief-takes-to-the-street-in-one-man-stop-the-violence-march</t>
  </si>
  <si>
    <t>Longmont</t>
  </si>
  <si>
    <t>Longmont HS</t>
  </si>
  <si>
    <t>Westhill High School</t>
  </si>
  <si>
    <t>Skydance Bridge</t>
  </si>
  <si>
    <t>Dream Action Oklahoma</t>
  </si>
  <si>
    <t>http://newsok.com/group-rallies-in-okc-in-support-of-a-solution-for-dreamers/article/5585899?custom_click=rss</t>
  </si>
  <si>
    <t>about 60 of 250 then went on march</t>
  </si>
  <si>
    <t>Silver Creek HS</t>
  </si>
  <si>
    <t>06905</t>
  </si>
  <si>
    <t>Academy of Information, Technology and Engineering</t>
  </si>
  <si>
    <t>Omaha</t>
  </si>
  <si>
    <t>Memorial Park</t>
  </si>
  <si>
    <t>http://www.ketv.com/article/dreamers-and-supporters-rally-at-memorial-park-on-daca-deadline-day/19125960</t>
  </si>
  <si>
    <t>Skyline HS</t>
  </si>
  <si>
    <t>07002</t>
  </si>
  <si>
    <t>Bayonne High School</t>
  </si>
  <si>
    <t>Orangeburg</t>
  </si>
  <si>
    <t>Route 303</t>
  </si>
  <si>
    <t>Bayonne</t>
  </si>
  <si>
    <t>Clean Air for Orangeburg</t>
  </si>
  <si>
    <t>Protesting safety for nearby factory</t>
  </si>
  <si>
    <t>https://twitter.com/News12NJ/status/973939418351403008</t>
  </si>
  <si>
    <t>https://www.lohud.com/story/news/2018/03/06/orangeburg-residents-want-aluf-clear-air/394923002/</t>
  </si>
  <si>
    <t>07003</t>
  </si>
  <si>
    <t>Bloomfield High School</t>
  </si>
  <si>
    <t>Bloomfield</t>
  </si>
  <si>
    <t>https://twitter.com/northjersey/status/973941494892527616</t>
  </si>
  <si>
    <t>Orlando</t>
  </si>
  <si>
    <t>Louisville Middle</t>
  </si>
  <si>
    <t>S. Orange Ave.</t>
  </si>
  <si>
    <t>FB: 49</t>
  </si>
  <si>
    <t>Florida Student Power Network</t>
  </si>
  <si>
    <t>https://www.facebook.com/events/457621964656183/</t>
  </si>
  <si>
    <t>07008</t>
  </si>
  <si>
    <t>Carteret High School</t>
  </si>
  <si>
    <t>Carteret</t>
  </si>
  <si>
    <t>approximately 250</t>
  </si>
  <si>
    <t>https://www.mycentraljersey.com/story/news/education/in-our-schools/2018/03/14/school-walkouts-central-jersey/420065002/</t>
  </si>
  <si>
    <t>Monarch High School</t>
  </si>
  <si>
    <t>Apple Store on University Avenue</t>
  </si>
  <si>
    <t>Protests over "addictive devices"</t>
  </si>
  <si>
    <t>07010</t>
  </si>
  <si>
    <t>Cliffside Park High School</t>
  </si>
  <si>
    <t>Cliffside Park</t>
  </si>
  <si>
    <t>https://twitter.com/CPHS_RAIDER/status/973926473643020294</t>
  </si>
  <si>
    <t>Thornton</t>
  </si>
  <si>
    <t>Horizon High School</t>
  </si>
  <si>
    <t>Paine Plaza</t>
  </si>
  <si>
    <t>around three dozen</t>
  </si>
  <si>
    <t>07026</t>
  </si>
  <si>
    <t>Garfield</t>
  </si>
  <si>
    <t>https://www.northjersey.com/story/news/education/2018/03/14/nj-school-walkout-new-jersey-school-walkout-national-school-walkout-florida-school-shooting-park/420966002/</t>
  </si>
  <si>
    <t>Wiggins</t>
  </si>
  <si>
    <t>Wiggins High School</t>
  </si>
  <si>
    <t>Sen. Flake's office</t>
  </si>
  <si>
    <t>FB: 27</t>
  </si>
  <si>
    <t>Mi Familia Vota</t>
  </si>
  <si>
    <t>https://www.facebook.com/events/343015729518810/</t>
  </si>
  <si>
    <t>07036</t>
  </si>
  <si>
    <t>Linden High School</t>
  </si>
  <si>
    <t>Linden</t>
  </si>
  <si>
    <t>http://www.nj.com/education/2018/03/thousands_of_kids_are_walking_out_of_nj_schools_th.html</t>
  </si>
  <si>
    <t>07039</t>
  </si>
  <si>
    <t>Livingston High School</t>
  </si>
  <si>
    <t>Racine</t>
  </si>
  <si>
    <t>Monument Square</t>
  </si>
  <si>
    <t>Youth Empowered in the Struggle</t>
  </si>
  <si>
    <t>https://www.facebook.com/events/329736954201444/</t>
  </si>
  <si>
    <t>07040</t>
  </si>
  <si>
    <t>https://www.tapinto.net/articles/students-lead-walkout-at-columbia-high-school-on</t>
  </si>
  <si>
    <t>http://www.wisn.com/article/randy-bryce-arrested-at-racine-daca-rally/19123830</t>
  </si>
  <si>
    <t>07041</t>
  </si>
  <si>
    <t>Millburn High School</t>
  </si>
  <si>
    <t>Millburn</t>
  </si>
  <si>
    <t>http://www.newsobserver.com/news/politics-government/national-politics/article203674124.html#storylink=rss</t>
  </si>
  <si>
    <t>https://patch.com/new-jersey/millburn/millburn-students-hold-school-walkout-against-gun-violence</t>
  </si>
  <si>
    <t>07042</t>
  </si>
  <si>
    <t>Montclair High School</t>
  </si>
  <si>
    <t>Montclair</t>
  </si>
  <si>
    <t>FB: 398</t>
  </si>
  <si>
    <t>https://www.facebook.com/events/226267377945633/</t>
  </si>
  <si>
    <t>http://hosted.ap.org/dynamic/stories/O/OR_OREGON_GUN_CONTROL_OROL-</t>
  </si>
  <si>
    <t>07044</t>
  </si>
  <si>
    <t>Verona High School</t>
  </si>
  <si>
    <t>Verona</t>
  </si>
  <si>
    <t>https://patch.com/new-jersey/verona/verona-students-hold-school-walkout-against-gun-violence</t>
  </si>
  <si>
    <t>Salida</t>
  </si>
  <si>
    <t>http://www.modbee.com/news/local/article203847209.html</t>
  </si>
  <si>
    <t>Whitehorne Middle School</t>
  </si>
  <si>
    <t>Salt Lake City</t>
  </si>
  <si>
    <t>UT</t>
  </si>
  <si>
    <t>Rallying for clean air</t>
  </si>
  <si>
    <t>http://www.good4utah.com/news/local-news/hundreds-of-students-rally-for-clean-air-legislation/1010900236</t>
  </si>
  <si>
    <t>07047</t>
  </si>
  <si>
    <t>North Bergen High School</t>
  </si>
  <si>
    <t>North Bergen</t>
  </si>
  <si>
    <t>estimated 2350</t>
  </si>
  <si>
    <t>http://hudsonreporter.com/view/full_story/27553133/article-Youthful-disobedience---High-school-students-engage-in-extra-protest-after-anti-gun-walkout-?instance=north_bergen_top_story</t>
  </si>
  <si>
    <t>San Diego Border Dreamers</t>
  </si>
  <si>
    <t>https://www.10news.com/news/san-diego-dreamers-rally-for-daca</t>
  </si>
  <si>
    <t>07052</t>
  </si>
  <si>
    <t>West Orange High School</t>
  </si>
  <si>
    <t>West Orange</t>
  </si>
  <si>
    <t>https://patch.com/new-jersey/westorange/west-orange-students-hold-walkout-vigil-gun-violence</t>
  </si>
  <si>
    <t>https://www.facebook.com/events/173406503288941/</t>
  </si>
  <si>
    <t>http://abc7news.com/politics/hundreds-of-students-march-in-san-jose-to-call-for-change-in-congress/3178867/</t>
  </si>
  <si>
    <t>07059</t>
  </si>
  <si>
    <t>Watchaug Hills Regional High School</t>
  </si>
  <si>
    <t>Warren</t>
  </si>
  <si>
    <t>Santa Rosa</t>
  </si>
  <si>
    <t>Santa Rosa Junior College to Shea Federal Building</t>
  </si>
  <si>
    <t>more than 1500</t>
  </si>
  <si>
    <t>http://www.pressdemocrat.com/news/8077091-181/protesters-show-support-for-undocumented</t>
  </si>
  <si>
    <t>07060</t>
  </si>
  <si>
    <t>Plainfield High School</t>
  </si>
  <si>
    <t>about 1000</t>
  </si>
  <si>
    <t>http://www.vcstar.com/story/news/2018/03/14/thousands-students-across-u-s-walk-out-class-today-protest-gun-violence/420731002/?hootPostID=af8de15811ff925cd33f3bf2f1fea991</t>
  </si>
  <si>
    <t>Sycamore St.</t>
  </si>
  <si>
    <t>FB: 10</t>
  </si>
  <si>
    <t>https://www.facebook.com/events/196229314459187/</t>
  </si>
  <si>
    <t>07065</t>
  </si>
  <si>
    <t>Rahway High School</t>
  </si>
  <si>
    <t>Rahway</t>
  </si>
  <si>
    <t>Spokane</t>
  </si>
  <si>
    <t>N. Post St.</t>
  </si>
  <si>
    <t>FB: 77</t>
  </si>
  <si>
    <t>Crimson Group</t>
  </si>
  <si>
    <t>https://www.facebook.com/events/193657808060344/</t>
  </si>
  <si>
    <t>07066</t>
  </si>
  <si>
    <t>Mother Seton High School</t>
  </si>
  <si>
    <t xml:space="preserve">Clark  </t>
  </si>
  <si>
    <t>http://www.spokesman.com/stories/2018/mar/05/three-immigration-protesters-arrested-outside-mcmo/</t>
  </si>
  <si>
    <t>Terry</t>
  </si>
  <si>
    <t>Terry High School</t>
  </si>
  <si>
    <t>Protesting lack of black history month teaching</t>
  </si>
  <si>
    <t>07067</t>
  </si>
  <si>
    <t>Colonia High School</t>
  </si>
  <si>
    <t>Colonia</t>
  </si>
  <si>
    <t>http://www.msnewsnow.com/story/37649486/school-district-responds-to-student-protest-at-terry-high-school</t>
  </si>
  <si>
    <t>800+</t>
  </si>
  <si>
    <t>http://newjersey.news12.com/story/37726961/thousands-of-nj-students-stage-walkout-to-protest-gun-violence</t>
  </si>
  <si>
    <t>https://twitter.com/ColoniaHigh/status/974014043903143936?ref_src=twsrc%5Etfw&amp;ref_url=http%3A%2F%2Fnewjersey.news12.com%2Fstory%2F37726961%2Fthousands-of-nj-students-stage-walkout-to-protest-gun-violence</t>
  </si>
  <si>
    <t>Stanislaus State</t>
  </si>
  <si>
    <t>FB: 11</t>
  </si>
  <si>
    <t>Stan State Mecha</t>
  </si>
  <si>
    <t>https://www.facebook.com/events/265179850686005/</t>
  </si>
  <si>
    <t>U.S. Capitol</t>
  </si>
  <si>
    <t>photo: hundreds</t>
  </si>
  <si>
    <t>http://www.wgrz.com/gallery/news/nation-now/daca-supporters-march-for-permanent-protection/465-b0bb1293-7dce-4fda-9e48-f7f7afed1260</t>
  </si>
  <si>
    <t>Woodbridge</t>
  </si>
  <si>
    <t>http://www.havasunews.com/news/arizona-representative-daca-recipient-arrested-at-immigration-march/article_2b438e53-7fb2-51e0-b2b4-968b2d8f5bf2.html</t>
  </si>
  <si>
    <t>07079</t>
  </si>
  <si>
    <t>South Orange Middle School</t>
  </si>
  <si>
    <t>South Orange</t>
  </si>
  <si>
    <t>https://azcapitoltimes.com/news/2018/03/05/arizona-isela-blanc-arrested-washington-dc-daca/</t>
  </si>
  <si>
    <t>https://www.tapinto.net/towns/soma/articles/south-orange-middle-school-participates-in-nation</t>
  </si>
  <si>
    <t>Waynesburg</t>
  </si>
  <si>
    <t xml:space="preserve">Veterans of Foreign Wars Post </t>
  </si>
  <si>
    <t>Saccone election campaign</t>
  </si>
  <si>
    <t>campaign rally</t>
  </si>
  <si>
    <t>07080</t>
  </si>
  <si>
    <t>South Plainfield High School</t>
  </si>
  <si>
    <t>South Plainfield</t>
  </si>
  <si>
    <t>http://www.post-gazette.com/local/south/2018/03/06/Saccone-rallies-with-miners-in-Waynesburg/stories/201803050180</t>
  </si>
  <si>
    <t>Waynesville</t>
  </si>
  <si>
    <t>Folkmoot Friendship Center</t>
  </si>
  <si>
    <t>Rallying against poverty</t>
  </si>
  <si>
    <t>http://www.themountaineer.com/news/poor-people-s-campaign-rally-draws/article_ab52b610-22d9-11e8-89d5-dbaf8e0c9527.html</t>
  </si>
  <si>
    <t>07090</t>
  </si>
  <si>
    <t>Westfield High School</t>
  </si>
  <si>
    <t>Westfield</t>
  </si>
  <si>
    <t>Yakima</t>
  </si>
  <si>
    <t>E. Yakima Ave.</t>
  </si>
  <si>
    <t>https://www.facebook.com/events/196845337734105/</t>
  </si>
  <si>
    <t>07401</t>
  </si>
  <si>
    <t>Northern Highlands Regional H.S.</t>
  </si>
  <si>
    <t>Albany</t>
  </si>
  <si>
    <t>Rallying for more rights for Airbnb hosts</t>
  </si>
  <si>
    <t>Allendale</t>
  </si>
  <si>
    <t>http://www.mytwintiers.com/news/local-news/protest-held-at-danny-glover-airbnb-rally/1016918440</t>
  </si>
  <si>
    <t>Friends of Recovery New York</t>
  </si>
  <si>
    <t>Rallying for addiction recovery</t>
  </si>
  <si>
    <t>07436</t>
  </si>
  <si>
    <t>Indian Hills High School</t>
  </si>
  <si>
    <t>http://cbs6albany.com/news/local/hundreds-rally-for-addiction-and-recovery-support-in-albany</t>
  </si>
  <si>
    <t>http://act.indivisible.org/event/national-school-walkout/8944/signup/?akid=&amp;zip=&amp;source=</t>
  </si>
  <si>
    <t>Albuquerque</t>
  </si>
  <si>
    <t>Outside Hacienda Del Rio Restaurant</t>
  </si>
  <si>
    <t>NM</t>
  </si>
  <si>
    <t>Protesting unpaid wages</t>
  </si>
  <si>
    <t>http://www.krqe.com/top-stories/workers-hold-protest-outside-popular-old-town-restaurant_20180306232616/1014293301</t>
  </si>
  <si>
    <t>07450</t>
  </si>
  <si>
    <t>Ridgewood High School</t>
  </si>
  <si>
    <t>Ridgewood</t>
  </si>
  <si>
    <t>https://twitter.com/MahwahPatch/status/973942472400236545</t>
  </si>
  <si>
    <t>Baltimore</t>
  </si>
  <si>
    <t>MD</t>
  </si>
  <si>
    <t>http://www.baltimoresun.com/news/maryland/education/bs-md-ci-student-walkout-20180306-story.html</t>
  </si>
  <si>
    <t>07601</t>
  </si>
  <si>
    <t>Hackensack High School</t>
  </si>
  <si>
    <t xml:space="preserve">Hackensack </t>
  </si>
  <si>
    <t>Broadview Heights</t>
  </si>
  <si>
    <t>Brecksville-Broadview Heights High School</t>
  </si>
  <si>
    <t xml:space="preserve">The Brecksville-Broadview Heights City Schools District </t>
  </si>
  <si>
    <t>Rallying to show community support following suicide of student</t>
  </si>
  <si>
    <t>http://fox8.com/2018/03/06/brecksville-broadview-heights-city-schools-holding-love4bbh-community-rally/</t>
  </si>
  <si>
    <t>07645</t>
  </si>
  <si>
    <t>Pascack Hills High School</t>
  </si>
  <si>
    <t>Montvale</t>
  </si>
  <si>
    <t>students; staff; parents</t>
  </si>
  <si>
    <t>Brooklyn</t>
  </si>
  <si>
    <t>Outside the Park Slope YMCA</t>
  </si>
  <si>
    <t>rallying for traffic safety</t>
  </si>
  <si>
    <t>https://www.amny.com/news/traffic-safety-park-slope-1.17147371</t>
  </si>
  <si>
    <t>Harvard University</t>
  </si>
  <si>
    <t>07666</t>
  </si>
  <si>
    <t>Teaneck High School</t>
  </si>
  <si>
    <t>Teaneck</t>
  </si>
  <si>
    <t>Harvard Organization for Prison Education and Reform</t>
  </si>
  <si>
    <t>Rallying for prison reform</t>
  </si>
  <si>
    <t>https://www.northjersey.com/videos/news/bergen/teaneck/2018/03/14/national-school-walkout-teaneck-students-rally-outside-municipal-building/32926675/?utm_source=dlvr.it&amp;utm_medium=twitter</t>
  </si>
  <si>
    <t>https://www.facebook.com/events/954051968077868/</t>
  </si>
  <si>
    <t>Statehouse</t>
  </si>
  <si>
    <t>Protesting anti-abortion bill</t>
  </si>
  <si>
    <t>https://www.greenvilleonline.com/story/news/local/south-carolina/2018/03/06/statehouse-protest-planned-planned-parenthood-advocates-patients-and-doctors-gather-protest-abortion/396732002/</t>
  </si>
  <si>
    <t>07712</t>
  </si>
  <si>
    <t>Asbury Park HS</t>
  </si>
  <si>
    <t>Asbury Park</t>
  </si>
  <si>
    <t>Council Bluffs</t>
  </si>
  <si>
    <t>Mid-America Center</t>
  </si>
  <si>
    <t>Protesting visit from VP Pence</t>
  </si>
  <si>
    <t>https://www.3newsnow.com/news/local-news/small-protest-outside-mid-america-center</t>
  </si>
  <si>
    <t>07748</t>
  </si>
  <si>
    <t>Middletown High School North</t>
  </si>
  <si>
    <t>Middletown</t>
  </si>
  <si>
    <t>https://twitter.com/MNCivicLeaders/status/973937223778422784</t>
  </si>
  <si>
    <t>about a handful</t>
  </si>
  <si>
    <t>Rallying for Pence</t>
  </si>
  <si>
    <t>http://www.nonpareilonline.com/news/politics/protesters-counter-protesters-come-out-for-vp-appearance/article_e9db41f8-21ae-11e8-b0d1-9f4fc7d44d0f.html</t>
  </si>
  <si>
    <t>07940</t>
  </si>
  <si>
    <t>Madison High School</t>
  </si>
  <si>
    <t>ACLU of CO</t>
  </si>
  <si>
    <t>ALCU of Colorado</t>
  </si>
  <si>
    <t>https://www.facebook.com/events/203924433686973/</t>
  </si>
  <si>
    <t>Eugene</t>
  </si>
  <si>
    <t>Erb Memorial Union at the University of Oregon</t>
  </si>
  <si>
    <t>07974</t>
  </si>
  <si>
    <t>New Providence High School</t>
  </si>
  <si>
    <t>photo: 5</t>
  </si>
  <si>
    <t>New Providence</t>
  </si>
  <si>
    <t>Student Labor Action Project</t>
  </si>
  <si>
    <t>Protesting contracting prison labor at University of Oregon</t>
  </si>
  <si>
    <t>https://www.dailyemerald.com/2018/03/06/breaking-second-protest-prison-labor-staged-emu/</t>
  </si>
  <si>
    <t>https://patch.com/new-jersey/newprovidence/new-providence-students-defy-order-walkout-school</t>
  </si>
  <si>
    <t>08002</t>
  </si>
  <si>
    <t>Cherry Hill High School West</t>
  </si>
  <si>
    <t>Cherry Hill</t>
  </si>
  <si>
    <t>http://www.philly.com/philly/education/national-school-walkout-philadelphia-students-parkland-florida-shootings-gun-control-20180314.html?utm_medium=social&amp;utm_source=t.co&amp;utm_campaign=Daily+News+Twitter+Account&amp;cid=Daily+News+Twitter+Account</t>
  </si>
  <si>
    <t>Fairbanks</t>
  </si>
  <si>
    <t>in front of the Noel Wien Public Library</t>
  </si>
  <si>
    <t>Protesting oil development on wildlife refuge</t>
  </si>
  <si>
    <t>http://www.newsminer.com/news/local_news/anwr-development-protesters-gather-as-interior-department-officials-visit-fairbanks/article_902ed7b0-22b6-11e8-a82a-8b3f98b09af5.html</t>
  </si>
  <si>
    <t>http://philadelphia.cbslocal.com/2018/03/14/delaware-valley-national-walkout-day/</t>
  </si>
  <si>
    <t>Flatwoods</t>
  </si>
  <si>
    <t>08103</t>
  </si>
  <si>
    <t>Frontier Workers</t>
  </si>
  <si>
    <t>Labor protest</t>
  </si>
  <si>
    <t>https://www.wvnews.com/news/wvnews/man-accused-of-brandishing-gun-at-frontier-protest/article_baf2acea-017d-5bb9-b83b-5a1ac9ad2b02.html</t>
  </si>
  <si>
    <t>Camden Academy Charter</t>
  </si>
  <si>
    <t>Indiannapolis</t>
  </si>
  <si>
    <t>Ohio St.</t>
  </si>
  <si>
    <t>https://www.indystar.com/story/news/2018/03/06/daca-expiration-prompts-protests-and-arrests-indianapolis/399263002/</t>
  </si>
  <si>
    <t>08534</t>
  </si>
  <si>
    <t>Pennington School</t>
  </si>
  <si>
    <t>Pennington</t>
  </si>
  <si>
    <t>http://mercerme.com/pennington-school-students-walk-out-for-school-safety-video/</t>
  </si>
  <si>
    <t>FB: 45</t>
  </si>
  <si>
    <t>Rallying to change MS state flag</t>
  </si>
  <si>
    <t>http://www.msnewsnow.com/story/37662316/protesters-rally-at-state-capitol-to-change-state-flag</t>
  </si>
  <si>
    <t>08540</t>
  </si>
  <si>
    <t>Princeton High School</t>
  </si>
  <si>
    <t>Princeton</t>
  </si>
  <si>
    <t>more than 3000</t>
  </si>
  <si>
    <t>https://patch.com/new-jersey/princeton/service-activities-part-princeton-high-school-walkout-report</t>
  </si>
  <si>
    <t>https://www.facebook.com/events/1714341568586710/</t>
  </si>
  <si>
    <t>Little Rock</t>
  </si>
  <si>
    <t>NA</t>
  </si>
  <si>
    <t xml:space="preserve">"some students told the newspaper they weren't happy that the school organized the protest so heavily." </t>
  </si>
  <si>
    <t>Protesting humanitarian crisis in Syria</t>
  </si>
  <si>
    <t>https://twitter.com/SoccerMouaz/status/970829669409984512</t>
  </si>
  <si>
    <t>08544</t>
  </si>
  <si>
    <t>Frist Campus Center; Princeton University</t>
  </si>
  <si>
    <t>FB: 450</t>
  </si>
  <si>
    <t>Princeton Advocates for Justice</t>
  </si>
  <si>
    <t>https://www.facebook.com/events/2014840598800906/</t>
  </si>
  <si>
    <t>Social Justice Center</t>
  </si>
  <si>
    <t>Protesting police shooting of local man</t>
  </si>
  <si>
    <t>http://www.nbc15.com/content/news/Community-candlelight-vigil-marks-Tony-Robinson-shooting-anniversary-476080553.html</t>
  </si>
  <si>
    <t>08753</t>
  </si>
  <si>
    <t>Donovan Catholic High School</t>
  </si>
  <si>
    <t>Toms River</t>
  </si>
  <si>
    <t>http://www.philly.com/philly/education/school-walkout-suspension-discipline-council-rock-high-school-philadelphia-pennsylvania-nj-20180314.html</t>
  </si>
  <si>
    <t>https://www.channel3000.com/news/dozens-gather-march-on-3-year-anniversary-of-the-tony-robinson-shooting/712490426</t>
  </si>
  <si>
    <t>https://twitter.com/Erik_Larsen/status/973921874823524352</t>
  </si>
  <si>
    <t>Merced</t>
  </si>
  <si>
    <t>UC Merced</t>
  </si>
  <si>
    <t>UC Merced’s College Republicans</t>
  </si>
  <si>
    <t>Supporting deportation of undocumented immigrants</t>
  </si>
  <si>
    <t>08816</t>
  </si>
  <si>
    <t>East Brunswick High School</t>
  </si>
  <si>
    <t>http://www.mercedsunstar.com/news/local/education/uc-merced/article204022279.html</t>
  </si>
  <si>
    <t>East Brunswick</t>
  </si>
  <si>
    <t>estimated 450</t>
  </si>
  <si>
    <t>https://patch.com/new-jersey/eastbrunswick/450-kids-walk-out-east-brunswick-high-wednesday</t>
  </si>
  <si>
    <t>From photo</t>
  </si>
  <si>
    <t>08820</t>
  </si>
  <si>
    <t>Bishop Ahr High School</t>
  </si>
  <si>
    <t>Make the Road NY</t>
  </si>
  <si>
    <t>Edison</t>
  </si>
  <si>
    <t>https://twitter.com/MaketheRoadAct/status/971092693580382211</t>
  </si>
  <si>
    <t>Park Slope YMCA</t>
  </si>
  <si>
    <t>At least 100</t>
  </si>
  <si>
    <t>Rallying for Safer Streets</t>
  </si>
  <si>
    <t>https://nypost.com/2018/03/06/protesters-confront-de-blasio-near-where-car-killed-two-kids/</t>
  </si>
  <si>
    <t>Wardlaw Hartridge High School</t>
  </si>
  <si>
    <t xml:space="preserve">New York </t>
  </si>
  <si>
    <t>NY Assembly Chamber</t>
  </si>
  <si>
    <t>Protesting police officers in schools</t>
  </si>
  <si>
    <t>https://twitter.com/MaketheRoadNY/status/971107564355284992</t>
  </si>
  <si>
    <t>Olympia</t>
  </si>
  <si>
    <t>http://q13fox.com/2018/03/06/students-from-across-western-washington-rally-in-olympia-asking-for-gun-legislation/</t>
  </si>
  <si>
    <t>08822</t>
  </si>
  <si>
    <t>Hunterdon Central High School</t>
  </si>
  <si>
    <t>Flemington</t>
  </si>
  <si>
    <t>http://komonews.com/news/local/students-rally-in-olympia-to-urge-lawmakers-to-support-gun-safety-legislation</t>
  </si>
  <si>
    <t>Temple University</t>
  </si>
  <si>
    <t>Protesting construction of new football stadium</t>
  </si>
  <si>
    <t>http://www.dailyitem.com/region/chanting-protesters-shut-down-temple-stadium-town-hall/article_014336bd-6f52-5479-a846-48d885ba790f.html</t>
  </si>
  <si>
    <t>08825</t>
  </si>
  <si>
    <t>Delaware Valley High School</t>
  </si>
  <si>
    <t>Frenchtown</t>
  </si>
  <si>
    <t>roughly 500</t>
  </si>
  <si>
    <t>Carpenters Training Center</t>
  </si>
  <si>
    <t>Lamb election campaign</t>
  </si>
  <si>
    <t>https://www.rollcall.com/news/politics/biden-rallies-the-troops-for-conor-lamb</t>
  </si>
  <si>
    <t>Pittstown</t>
  </si>
  <si>
    <t>http://www.timesonline.com/news/20180301/joe-biden-to-campaign-with-conor-lamb-next-week-including-rmu-rally</t>
  </si>
  <si>
    <t>Robert Morris University</t>
  </si>
  <si>
    <t>08826</t>
  </si>
  <si>
    <t>Voorhees High School</t>
  </si>
  <si>
    <t>Glen Gardner</t>
  </si>
  <si>
    <t>08831</t>
  </si>
  <si>
    <t>Monroe High School</t>
  </si>
  <si>
    <t>Monroe Township</t>
  </si>
  <si>
    <t>Lewis and Clark College</t>
  </si>
  <si>
    <t>protesting conservative speaker</t>
  </si>
  <si>
    <t>http://portlandtribune.com/pt/9-news/388814-279632-lewis-and-clark-protest-against-conservative-feminist-lecturer-goes-viral</t>
  </si>
  <si>
    <t>08840</t>
  </si>
  <si>
    <t>Edgar Middle School</t>
  </si>
  <si>
    <t>Metuchen</t>
  </si>
  <si>
    <t>Rhode Isalnd State House</t>
  </si>
  <si>
    <t>FB: 266</t>
  </si>
  <si>
    <t>Protect Second Ammendment</t>
  </si>
  <si>
    <t>https://www.facebook.com/events/2004567419847738/permalink/2005806746390472/</t>
  </si>
  <si>
    <t>08846</t>
  </si>
  <si>
    <t>Middlesex High School</t>
  </si>
  <si>
    <t>Middlesex</t>
  </si>
  <si>
    <t>most of the school's 640 students</t>
  </si>
  <si>
    <t>http://www.providencejournal.com/news/20180306/live-video-gun-rights-advocates-rally-at-ri-state-house</t>
  </si>
  <si>
    <t>08852</t>
  </si>
  <si>
    <t>Raleigh</t>
  </si>
  <si>
    <t>South Brunswick High School</t>
  </si>
  <si>
    <t>New Bern Ave.</t>
  </si>
  <si>
    <t>Monmouth Junction</t>
  </si>
  <si>
    <t>FB: 51</t>
  </si>
  <si>
    <t>estimated 2000</t>
  </si>
  <si>
    <t>Tuesdays with Toomey</t>
  </si>
  <si>
    <t>https://www.facebook.com/events/2005282689752389/</t>
  </si>
  <si>
    <t>Rochester</t>
  </si>
  <si>
    <t>Edison Building</t>
  </si>
  <si>
    <t>08859</t>
  </si>
  <si>
    <t>Sayreville High School</t>
  </si>
  <si>
    <t>Sayreville</t>
  </si>
  <si>
    <t>teachers</t>
  </si>
  <si>
    <t>Rallying for new contracts</t>
  </si>
  <si>
    <t>http://www.postbulletin.com/news/education/hundreds-rally-for-new-teachers-contract-in-rochester/article_c3fc4a78-2199-11e8-9b8b-afdcecb0193a.html</t>
  </si>
  <si>
    <t>https://twitter.com/glennschuck/status/973939220703334402</t>
  </si>
  <si>
    <t>https://twitter.com/TonyCaputo/status/974084326869667841</t>
  </si>
  <si>
    <t>Springdale</t>
  </si>
  <si>
    <t>Sen. Cotton's Office</t>
  </si>
  <si>
    <t>FB: 14</t>
  </si>
  <si>
    <t>https://www.facebook.com/events/1589650414458818/</t>
  </si>
  <si>
    <t>St. Paul</t>
  </si>
  <si>
    <t>Duluth for Clean Water, Friends of the Boundary Waters Wilderness, Friends of the Cloquet Valley State Forest, Izaak Walton League Minnesota Division, League of Women Voters, Minnesota Center for Environmental Advocacy, MoveOn.org Civic Action, Sierra Club North Star Chapter and WaterLegacy</t>
  </si>
  <si>
    <t>Protesting proposal to mine for PolyMet</t>
  </si>
  <si>
    <t>http://www.duluthnewstribune.com/business/energy-and-mining/4413855-polymet-opponents-mark-comment-deadline-rally</t>
  </si>
  <si>
    <t>The Woodlands</t>
  </si>
  <si>
    <t>The John Cooper High School</t>
  </si>
  <si>
    <t>http://act.indivisible.org/event/national-school-walkout/8619/signup/?akid=&amp;zip=&amp;source=</t>
  </si>
  <si>
    <t>Valdez Library</t>
  </si>
  <si>
    <t>https://patch.com/arizona/tucson/tucson-traffic-snarled-downtown-protest</t>
  </si>
  <si>
    <t>about 900</t>
  </si>
  <si>
    <t>http://news.wbfo.org/post/behind-scenes-protest-young-undocumented-immigrants-display-tactical-skills</t>
  </si>
  <si>
    <t>Yellowstone National Park</t>
  </si>
  <si>
    <t>Wild Buffalo Defense</t>
  </si>
  <si>
    <t>Protesting bison slaughter</t>
  </si>
  <si>
    <t>https://www.bozemandailychronicle.com/news/crime/bison-slaughter-protesters-arrested-in-yellowstone/article_fd44ec8a-62cd-5873-80f3-a76525e14792.html</t>
  </si>
  <si>
    <t>https://www.rexburgstandardjournal.com/news/idaho/bison-slaughter-protesters-arrested-in-yellowstone/article_0441d0a1-ab6b-5798-8b29-70f17c309ea1.html</t>
  </si>
  <si>
    <t>Yellow stone extends into neighboring states; did not specify where protest took place</t>
  </si>
  <si>
    <t>Aberdeen</t>
  </si>
  <si>
    <t>Grays Harbor College</t>
  </si>
  <si>
    <t>around 35</t>
  </si>
  <si>
    <t>protesting gun violence in the wake of school shooting</t>
  </si>
  <si>
    <t>http://www.thedailyworld.com/news/students-protest-gun-violence-with-walk-out-at-grays-harbor-college/</t>
  </si>
  <si>
    <t>Augusta Civic Center</t>
  </si>
  <si>
    <t>Midcoast Maine Indivisible</t>
  </si>
  <si>
    <t>Protesting offshore oil drilling</t>
  </si>
  <si>
    <t>Protest</t>
  </si>
  <si>
    <t>https://www.facebook.com/events/968910426618585/</t>
  </si>
  <si>
    <t>US Capitol</t>
  </si>
  <si>
    <t>https://twitter.com/mcm_ind/status/971067248457736197</t>
  </si>
  <si>
    <t>protest; walkout</t>
  </si>
  <si>
    <t>http://www.wabi.tv/content/news/-Students-rally-in-Washington-DC-to-protest-gun-violence-476841603.html</t>
  </si>
  <si>
    <t>University of Texas Austin</t>
  </si>
  <si>
    <t>Protesting removal of materials from Fine Arts Library</t>
  </si>
  <si>
    <t>DC Bilingual Public Charter School</t>
  </si>
  <si>
    <t>http://www.dailytexanonline.com/2018/03/08/students-protest-dean-of-college-of-fine-arts-at-sxsw-edu-call-to-save-fine-arts-library</t>
  </si>
  <si>
    <t>https://twitter.com/DCBilingual/status/973929208715018241</t>
  </si>
  <si>
    <t>Eastern Senior High School</t>
  </si>
  <si>
    <t>gun control (school shootings and DC gun violence)</t>
  </si>
  <si>
    <t>https://mobile.twitter.com/tyronefoto/status/973936544380841984</t>
  </si>
  <si>
    <t>Union Square</t>
  </si>
  <si>
    <t>https://www.bostonglobe.com/metro/2018/03/07/hundreds-cambridge-rindge-and-latin-students-walk-out-protest-gun-violence/8CUVGrataiz9CL1nvlcm5M/story.html</t>
  </si>
  <si>
    <t>Friendship Public Charter School Tech Prep Academy</t>
  </si>
  <si>
    <t>https://wamu.org/story/18/03/14/anacostia-bethesda-thousands-area-students-join-national-walkout/</t>
  </si>
  <si>
    <t>Casper</t>
  </si>
  <si>
    <t>Natrona County High School</t>
  </si>
  <si>
    <t>over one hundred</t>
  </si>
  <si>
    <t xml:space="preserve">Students </t>
  </si>
  <si>
    <t>Georgetown University</t>
  </si>
  <si>
    <t>https://oilcitywyo.com/education/2018/03/07/one-hundred-students-walkout-nchs-demonstration-photos/</t>
  </si>
  <si>
    <t>https://twitter.com/thehoya/status/973923602222538753</t>
  </si>
  <si>
    <t>German International School</t>
  </si>
  <si>
    <t>https://wamu.org/story/18/03/14/students-d-c-s-german-school-bring-unique-perspective-gun-debate/</t>
  </si>
  <si>
    <t>Chaska</t>
  </si>
  <si>
    <t>Chaska High High School</t>
  </si>
  <si>
    <t>White House</t>
  </si>
  <si>
    <t>several hundred; more than 2000</t>
  </si>
  <si>
    <t>students from Montgomery Blair High School; Chevy Chase High School; others</t>
  </si>
  <si>
    <t>http://act.indivisible.org/event/national-school-walkout/8461/signup/?akid=&amp;zip=&amp;source=</t>
  </si>
  <si>
    <t>https://twitter.com/MikeQReports/status/973908900679507970</t>
  </si>
  <si>
    <t>Protesting mayor who was accused of sexual harrassment</t>
  </si>
  <si>
    <t>https://www.denverpost.com/2018/03/07/michael-hancock-resignation-rally-photos/</t>
  </si>
  <si>
    <t>https://twitter.com/mikafrak/status/973924972665110529</t>
  </si>
  <si>
    <t>Deltona</t>
  </si>
  <si>
    <t>water usage concerns</t>
  </si>
  <si>
    <t>http://www.news-journalonline.com/news/20180310/after-penny-protest-deltona-water-customers-present-survey</t>
  </si>
  <si>
    <t>Murch Elementary School</t>
  </si>
  <si>
    <t>at least 16</t>
  </si>
  <si>
    <t>https://twitter.com/maustermuhle/status/973923263943462912?ref_src=twsrc%5Etfw&amp;ref_url=https%3A%2F%2Fwamu.org%2Fstory%2F18%2F03%2F14%2Fanacostia-bethesda-thousands-area-students-join-national-walkout%2F&amp;tfw_creator=wamu885&amp;tfw_site=wamu885</t>
  </si>
  <si>
    <t>Credit Union Members</t>
  </si>
  <si>
    <t>Protesting state tax increase</t>
  </si>
  <si>
    <t>http://www.thegazette.com/subject/news/government/iowa-credit-union-members-rally-against-tax-hike-20180307</t>
  </si>
  <si>
    <t>Jefferson City</t>
  </si>
  <si>
    <t>well over 100</t>
  </si>
  <si>
    <t>Alzheimer's Association</t>
  </si>
  <si>
    <t>Rallying for Alzheimer's awareness</t>
  </si>
  <si>
    <t>https://www.news-leader.com/story/news/politics/2018/03/07/alzheimers-rally-missouri-capitol-draws-more-than-100-purple-and-flowers/403357002/</t>
  </si>
  <si>
    <t>Sheridan School</t>
  </si>
  <si>
    <t>https://twitter.com/maustermuhle/status/973922937660198912</t>
  </si>
  <si>
    <t>Don't Waste La Coalition</t>
  </si>
  <si>
    <t>Rallying for new divisive recyclying program</t>
  </si>
  <si>
    <t>http://losangeles.cbslocal.com/2018/03/07/controversial-recycla-program/</t>
  </si>
  <si>
    <t>Mundo Verde School</t>
  </si>
  <si>
    <t>at least 20</t>
  </si>
  <si>
    <t>https://twitter.com/OberandOut/status/973924563976425473</t>
  </si>
  <si>
    <t>The Catholic University of American</t>
  </si>
  <si>
    <t>The Hesby apartments in North Hollywood</t>
  </si>
  <si>
    <t>College Democrats</t>
  </si>
  <si>
    <t>Unite Here Local 11 Union</t>
  </si>
  <si>
    <t>Protesting AirBnb</t>
  </si>
  <si>
    <t>http://cuatower.com/2018/03/students-participate-in-national-school-walkout-day-with-prayer-for-parkland/</t>
  </si>
  <si>
    <t>https://www.pasadenastarnews.com/2018/03/07/airbnb-foes-win-few-friends-among-those-woken-by-7-a-m-north-hollywood-protest/</t>
  </si>
  <si>
    <t>Bellevue</t>
  </si>
  <si>
    <t>Mount Pleasant High School</t>
  </si>
  <si>
    <t>DE</t>
  </si>
  <si>
    <t>https://www.delawareonline.com/story/news/education/2018/03/14/school-walkouts-divide-some-delaware-schools-unite-others/417919002/</t>
  </si>
  <si>
    <t>New Smyrna Beach</t>
  </si>
  <si>
    <t>High School</t>
  </si>
  <si>
    <t>https://www.clickorlando.com/news/new-smyrna-beach-high-school-students-protest-gun-violence</t>
  </si>
  <si>
    <t>Caesar Rodney High School</t>
  </si>
  <si>
    <t>Dorchester Road near Bennett Yard Road</t>
  </si>
  <si>
    <t>http://www.live5news.com/story/37665545/n-charleston-police-chief-takes-second-march-against-violence</t>
  </si>
  <si>
    <t xml:space="preserve">" they were asked not to walk out as well." </t>
  </si>
  <si>
    <t>Dover</t>
  </si>
  <si>
    <t>Dover High School</t>
  </si>
  <si>
    <t>Kimpton Sawyer Hotel</t>
  </si>
  <si>
    <t>Protesting appearance by Sec. Sessions</t>
  </si>
  <si>
    <t>https://www.sfgate.com/news/article/Protestors-gather-in-advance-of-Jeff-Sessions-12734978.php</t>
  </si>
  <si>
    <t>see slideshow</t>
  </si>
  <si>
    <t>Early College High School</t>
  </si>
  <si>
    <t>Sioux Falls</t>
  </si>
  <si>
    <t xml:space="preserve"> Rep. Kristi Noem's Office</t>
  </si>
  <si>
    <t>SD</t>
  </si>
  <si>
    <t>Rally for planned parenthood</t>
  </si>
  <si>
    <t>https://www.facebook.com/events/403042516729098/</t>
  </si>
  <si>
    <t>Georgetown</t>
  </si>
  <si>
    <t>Sussex Central High School</t>
  </si>
  <si>
    <t>about 15 to 30</t>
  </si>
  <si>
    <t>Estimated 5000</t>
  </si>
  <si>
    <t>http://www.startribune.com/students-bring-gun-protest-to-minnesota-capitol/476136113/</t>
  </si>
  <si>
    <t>"students wishing to participate in the walkout were directed to the school cafeteria"</t>
  </si>
  <si>
    <t>Rallying in support of funding for National Eagle Center</t>
  </si>
  <si>
    <t>Hockessin</t>
  </si>
  <si>
    <t>Sanford School</t>
  </si>
  <si>
    <t>http://www.startribune.com/national-eagle-center-fans-rally-at-capitol-for-expansion-money/476176973/</t>
  </si>
  <si>
    <t>Lewes</t>
  </si>
  <si>
    <t>Cape Henlopen High School</t>
  </si>
  <si>
    <t>Tulsa</t>
  </si>
  <si>
    <t>Nathan Hale Junior High</t>
  </si>
  <si>
    <t>https://www.kjrh.com/news/local-news/nathan-hale-junior-high-students-protest-violence</t>
  </si>
  <si>
    <t>http://www.newson6.com/story/37666148/students-set-to-hold-walkout-at-tulsas-nathan-hale-junior-high</t>
  </si>
  <si>
    <t>Middletown HS</t>
  </si>
  <si>
    <t>Senate Building</t>
  </si>
  <si>
    <t>https://twitter.com/aletweetsnews/status/971450689212895232</t>
  </si>
  <si>
    <t>Milford High School</t>
  </si>
  <si>
    <t>Alexandria</t>
  </si>
  <si>
    <t>http://wjla.com/news/local/alexandria-mayor-calls-for-parental-leave-higher-minimum-wage-in-rally</t>
  </si>
  <si>
    <t>Anaheim</t>
  </si>
  <si>
    <t>Disneyland</t>
  </si>
  <si>
    <t>New Castle</t>
  </si>
  <si>
    <t>William Penn High School</t>
  </si>
  <si>
    <t>Disney employees</t>
  </si>
  <si>
    <t>Protesting low wages</t>
  </si>
  <si>
    <t>https://www.ocregister.com/2018/03/08/disney-investors-vote-no-on-fattening-executive-pay-as-union-employees-protest-outside-annual-meeting/</t>
  </si>
  <si>
    <t>Newark Charter</t>
  </si>
  <si>
    <t>Clarke County Courthouse</t>
  </si>
  <si>
    <t>Protesting sherriff's compliance with ICE</t>
  </si>
  <si>
    <t>http://www.onlineathens.com/news/20180308/demonstrators-protest-clarke-county-sheriffs-deportation-help</t>
  </si>
  <si>
    <t>State Center</t>
  </si>
  <si>
    <t>a handful of women and at least one man</t>
  </si>
  <si>
    <t>Baltimore Women United</t>
  </si>
  <si>
    <t>http://www.baltimoresun.com/news/maryland/baltimore-city/bs-md-womens-day-action-20180308-story.html</t>
  </si>
  <si>
    <t>Newark High School</t>
  </si>
  <si>
    <t>08876</t>
  </si>
  <si>
    <t>Immaculata High School</t>
  </si>
  <si>
    <t>Somerville</t>
  </si>
  <si>
    <t>walkout; prayer service</t>
  </si>
  <si>
    <t>Seaford</t>
  </si>
  <si>
    <t>Seaford HS</t>
  </si>
  <si>
    <t>Martin Luther King jr. Civic Center</t>
  </si>
  <si>
    <t>campus faculty, students and Berkeley community members</t>
  </si>
  <si>
    <t>International Women’s Day</t>
  </si>
  <si>
    <t>http://www.dailycal.org/2018/03/08/berkeley-community-rallies-on-international-womens-day/</t>
  </si>
  <si>
    <t>Illinois Wesleyan University</t>
  </si>
  <si>
    <t>http://www.pantagraph.com/news/local/education/iwu-students-stage-die-in-to-rally-against-gun-violence/article_449e63b7-b1fd-5e55-93a7-85163f29f382.html</t>
  </si>
  <si>
    <t>opposed</t>
  </si>
  <si>
    <t>Wilmington</t>
  </si>
  <si>
    <t>Brandywine High School</t>
  </si>
  <si>
    <t>University of Vermont</t>
  </si>
  <si>
    <t>Gun Owners of Vermont</t>
  </si>
  <si>
    <t>http://www.wcax.com/content/news/Pro-gun-rally-at-UVM-476344283.html</t>
  </si>
  <si>
    <t>Centreville Layton School</t>
  </si>
  <si>
    <t>https://www.burlingtonfreepress.com/story/news/local/vermont/2018/03/08/protesters-stand-silence-stage-walk-out-uvm-pro-gun-rally/404474002/</t>
  </si>
  <si>
    <t>https://www.instagram.com/p/BgTvUqIFUg_/</t>
  </si>
  <si>
    <t>Cab Calloway School of the Arts; The Charter School of Wilmington</t>
  </si>
  <si>
    <t>walkout; demonstration</t>
  </si>
  <si>
    <t>http://6abc.com/education/local-students-take-part-in-national-walkout-day/3212886/</t>
  </si>
  <si>
    <t>along East Main Street from the intersection to the village firehouse and back to the Round House Bakery Cafe</t>
  </si>
  <si>
    <t>Rallying for International Women's Day</t>
  </si>
  <si>
    <t>http://poststar.com/news/local/cambridge-march-marks-international-women-s-day/article_d9ef1558-1f58-5558-92a8-dcbe09853383.html</t>
  </si>
  <si>
    <t>Charlotte</t>
  </si>
  <si>
    <t>Interstate 77</t>
  </si>
  <si>
    <t>Construction workers</t>
  </si>
  <si>
    <t>Protesting unsafe working conditions</t>
  </si>
  <si>
    <t>http://www.wsoctv.com/news/local/road-construction-workers-fed-up-protesting-for-better-safety-measures/712995710</t>
  </si>
  <si>
    <t>Concord High School</t>
  </si>
  <si>
    <t>08901</t>
  </si>
  <si>
    <t>New Brunswick High School</t>
  </si>
  <si>
    <t>Protesting high levels of tobacco use</t>
  </si>
  <si>
    <t>http://denver.cbslocal.com/2018/03/08/e-cigarette-state-capitol-cancer/</t>
  </si>
  <si>
    <t>Conrad School</t>
  </si>
  <si>
    <t>Durham</t>
  </si>
  <si>
    <t>New Brunswick Middle School</t>
  </si>
  <si>
    <t>Duke University</t>
  </si>
  <si>
    <t>Duke Graduate Student Union</t>
  </si>
  <si>
    <t>http://spectrumlocalnews.com/nc/triangle-sandhills/news/2018/03/09/duke-graduate-students-rally-and-strike-for-women-equality-on-international-women-s-day</t>
  </si>
  <si>
    <t>Howard High School of Technology</t>
  </si>
  <si>
    <t>08904</t>
  </si>
  <si>
    <t>Highland Park High School</t>
  </si>
  <si>
    <t>Highland Park</t>
  </si>
  <si>
    <t>Foster City</t>
  </si>
  <si>
    <t>Visa headquarters</t>
  </si>
  <si>
    <t>Courage Campaign, Ultraviolet, and Daily Kos</t>
  </si>
  <si>
    <t>http://abc7news.com/gun-control-advocates-rally-at-visa-headquarters-in-bay-area/3189535/</t>
  </si>
  <si>
    <t>John Dickinson HS</t>
  </si>
  <si>
    <t>Deaf Grassroots Movement</t>
  </si>
  <si>
    <t>Rallying for rights for the deaf</t>
  </si>
  <si>
    <t>10001</t>
  </si>
  <si>
    <t>https://www.wtvq.com/2018/03/08/grassroots-group-rally-deaf-hard-hearing-rights/</t>
  </si>
  <si>
    <t>Avenues World School</t>
  </si>
  <si>
    <t>https://twitter.com/Avenues_org/status/973942616218914816</t>
  </si>
  <si>
    <t>Kuumba Academy Charter School</t>
  </si>
  <si>
    <t>entire school</t>
  </si>
  <si>
    <t>10021</t>
  </si>
  <si>
    <t>Town School</t>
  </si>
  <si>
    <t>about 50; hundreds</t>
  </si>
  <si>
    <t>Protesting teacher pension cuts</t>
  </si>
  <si>
    <t>students and staff</t>
  </si>
  <si>
    <t>https://www.courier-journal.com/story/news/education/2018/03/08/kentucky-pension-reform-teachers-rally-warn-strike/408584002/</t>
  </si>
  <si>
    <t>10023</t>
  </si>
  <si>
    <t>Fiorello H LaGuardia High School</t>
  </si>
  <si>
    <t>Padua Academy</t>
  </si>
  <si>
    <t>http://www.bbc.com/news/world-us-canada-43402077</t>
  </si>
  <si>
    <t>http://www.glasgowdailytimes.com/news/kentucky-teachers-rally-over-retirement-cuts-warn-of-strike/article_c8e3617a-22fc-11e8-9c69-97f91bf2722b.html</t>
  </si>
  <si>
    <t>Martin Luther King Jr. Campuses</t>
  </si>
  <si>
    <t>more than a thousand</t>
  </si>
  <si>
    <t xml:space="preserve">Saint Mark's High School </t>
  </si>
  <si>
    <t>http://www.wsaz.com/content/news/Teachers-other-groups-to-rally-for-pensions-at-Kentucky-Capitol-476462643.html</t>
  </si>
  <si>
    <t>Fresno</t>
  </si>
  <si>
    <t>Pan Valley Institute</t>
  </si>
  <si>
    <t>Rallying for immigrant rights</t>
  </si>
  <si>
    <t>http://www.fresnobee.com/news/local/article204189164.html</t>
  </si>
  <si>
    <t>10027</t>
  </si>
  <si>
    <t>Columbia Secondary School</t>
  </si>
  <si>
    <t>about half the student body</t>
  </si>
  <si>
    <t>http://www.ny1.com/nyc/all-boroughs/news/2018/03/14/nyc-student-walkout-to-protest-gun-violence-</t>
  </si>
  <si>
    <t>Salesianum School</t>
  </si>
  <si>
    <t>Huntington</t>
  </si>
  <si>
    <t>10029</t>
  </si>
  <si>
    <t>Manhattan Center for Science and MAthematics</t>
  </si>
  <si>
    <t>Cabell County Courthouse</t>
  </si>
  <si>
    <t>Rallying for victims of gun violence</t>
  </si>
  <si>
    <t>http://www.wowktv.com/news/victims-of-gun-violence-honored-with-candlelight-vigil/1022901848</t>
  </si>
  <si>
    <t>Ursuline Academy</t>
  </si>
  <si>
    <t>Las Cruces</t>
  </si>
  <si>
    <t>Protesting ICE</t>
  </si>
  <si>
    <t>https://www.lcsun-news.com/story/news/2018/03/08/protest-courthouse-operation-streamline-prosecution-undocumented-immigrants/405829002/</t>
  </si>
  <si>
    <t>10065</t>
  </si>
  <si>
    <t>Manhattan High School</t>
  </si>
  <si>
    <t>Apopka</t>
  </si>
  <si>
    <t>Wekiva HS</t>
  </si>
  <si>
    <t>http://bransontrilakesnews.com/news/national/article_ae3351bc-e082-5425-9fd8-91bb9d57a56f.html</t>
  </si>
  <si>
    <t>https://twitter.com/daniprieur/status/973925302840721408</t>
  </si>
  <si>
    <t>Federal Building</t>
  </si>
  <si>
    <t>http://apr.org/post/across-country-students-walk-out-protest-gun-violence#stream/0</t>
  </si>
  <si>
    <t>http://abc7.com/society/rally-held-in-dtla-to-mark-international-womens-day/3192049/</t>
  </si>
  <si>
    <t>10282</t>
  </si>
  <si>
    <t>Stuyvesant High School</t>
  </si>
  <si>
    <t>Cooper City</t>
  </si>
  <si>
    <t>Cooper City High School</t>
  </si>
  <si>
    <t>Republican HQ</t>
  </si>
  <si>
    <t>http://kdvr.com/2018/03/14/students-stage-school-walkouts-across-country-to-protest-gun-violence/</t>
  </si>
  <si>
    <t>Rallying for better pay</t>
  </si>
  <si>
    <t>http://www.fox23.com/news/muskogee-teachers-protest-for-better-pay-school-funding/713231997</t>
  </si>
  <si>
    <t>Coral Springs</t>
  </si>
  <si>
    <t>Coral Springs High School</t>
  </si>
  <si>
    <t>Washington Square Park</t>
  </si>
  <si>
    <t>http://www.sun-sentinel.com/topic/education/schools/high-schools/coral-springs-high-school--OREDU0000427-topic.html</t>
  </si>
  <si>
    <t>FB: 547</t>
  </si>
  <si>
    <t>International Women's Strike</t>
  </si>
  <si>
    <t>https://www.facebook.com/events/564207337266439/</t>
  </si>
  <si>
    <t>Lytton Plaza</t>
  </si>
  <si>
    <t>https://www.youtube.com/watch?v=5n-AxoufDuI</t>
  </si>
  <si>
    <t>https://www.stanforddaily.com/2018/03/09/palo-alto-protesters-demand-lytton-plaza-renaming-in-namehertoo-campaign/</t>
  </si>
  <si>
    <t>Davie</t>
  </si>
  <si>
    <t>Western High School</t>
  </si>
  <si>
    <t>10458</t>
  </si>
  <si>
    <t>Theodore Roosevelt Educational Campus</t>
  </si>
  <si>
    <t>https://www.nbcmiami.com/news/local/Students-Leave-Classes-at-Davie-School-in-Latest-Protest-For-Gun-Law-Reform-After-Parkland-Shooting-475183473.html</t>
  </si>
  <si>
    <t>https://twitter.com/dannydoodar/status/973931105912016896</t>
  </si>
  <si>
    <t>Protesting proposed AZ minimum wage roll back</t>
  </si>
  <si>
    <t>https://www.azcentral.com/story/news/politics/legislature/2018/03/08/proposals-roll-back-arizonas-minimum-wage-ballot-measure-protested-capitol/404302002/</t>
  </si>
  <si>
    <t>10468</t>
  </si>
  <si>
    <t>High School of American Studies</t>
  </si>
  <si>
    <t>Davis High School</t>
  </si>
  <si>
    <t>http://bronx.news12.com/story/37724396/national-protests-prompt-school-walkouts-in-the-bronx</t>
  </si>
  <si>
    <t>Heinz Plant</t>
  </si>
  <si>
    <t>Gainesville</t>
  </si>
  <si>
    <t>East Side high School</t>
  </si>
  <si>
    <t>Heinz retirees</t>
  </si>
  <si>
    <t>protesting loss of pensions and healthcare</t>
  </si>
  <si>
    <t>Bronx Science High School</t>
  </si>
  <si>
    <t>http://pittsburgh.cbslocal.com/2018/03/08/heinz-retiree-rally-riverbend/</t>
  </si>
  <si>
    <t>http://www.alligator.org/news/article_54ede308-2815-11e8-a8c1-673498bc9aa6.html</t>
  </si>
  <si>
    <t>Gibsonton</t>
  </si>
  <si>
    <t>East Bay High School</t>
  </si>
  <si>
    <t>DeWitt Clinton High School</t>
  </si>
  <si>
    <t>nearly 100</t>
  </si>
  <si>
    <t>Pittsburgh International Women’s Strike</t>
  </si>
  <si>
    <t>https://www.mercurynews.com/2018/03/14/mt-diablo-high-in-concord-blocks-student-gun-violence-walkout/</t>
  </si>
  <si>
    <t>Rallying for paid sick leave</t>
  </si>
  <si>
    <t>http://www.post-gazette.com/local/city/2018/03/08/Women-rally-for-paid-sick-leave-Downtown-Pittsburgh/stories/201803080132</t>
  </si>
  <si>
    <t>Homestead</t>
  </si>
  <si>
    <t>Campbell Drive Middle School</t>
  </si>
  <si>
    <t>Prestonburg</t>
  </si>
  <si>
    <t>http://www.wymt.com/content/news/Teachers-rally-to-save-pensions-476462853.html</t>
  </si>
  <si>
    <t>Lakeland</t>
  </si>
  <si>
    <t>Kathleen High School</t>
  </si>
  <si>
    <t>ablut 200</t>
  </si>
  <si>
    <t>https://patch.com/florida/lakeland/mckeel-students-outraged-over-schools-actions-during-walkout</t>
  </si>
  <si>
    <t>"the walkout had the blessing of the administration"</t>
  </si>
  <si>
    <t>Lincoln High School</t>
  </si>
  <si>
    <t>Alum Rock School District Offices</t>
  </si>
  <si>
    <t>Lynn Haven</t>
  </si>
  <si>
    <t>Mosley High School</t>
  </si>
  <si>
    <t>Between 50 and 75</t>
  </si>
  <si>
    <t>http://sanfrancisco.cbslocal.com/2018/03/08/east-san-jose-students-walk-out-protest-district/</t>
  </si>
  <si>
    <t>http://www.newsherald.com/news/20180315/district-no-students-disciplined-for-walkout</t>
  </si>
  <si>
    <t>Miami</t>
  </si>
  <si>
    <t>Southwest Miami Senior High School</t>
  </si>
  <si>
    <t>https://twitter.com/teamtrace/status/973928645910843393</t>
  </si>
  <si>
    <t>Miami Beach</t>
  </si>
  <si>
    <t>Miami Beach High School</t>
  </si>
  <si>
    <t>Southlake</t>
  </si>
  <si>
    <t>Carroll High School</t>
  </si>
  <si>
    <t>about 650</t>
  </si>
  <si>
    <t>https://actionnetwork.org/events/miami-beach-high-school-walkout</t>
  </si>
  <si>
    <t>http://www.fox4news.com/news/southlake-students-walk-out-of-school-to-protest-gun-violence</t>
  </si>
  <si>
    <t>https://www.local10.com/news/parkland-school-shooting/miami-beach-senior-high-school-students-protest-for-gun-control</t>
  </si>
  <si>
    <t>http://www.star-telegram.com/news/local/article204098914.html</t>
  </si>
  <si>
    <t xml:space="preserve">Palm Harbor </t>
  </si>
  <si>
    <t>Palm Harbor University High School</t>
  </si>
  <si>
    <t>650 totals all four schools</t>
  </si>
  <si>
    <t>Gonzaga University</t>
  </si>
  <si>
    <t>Rallying for unity, peace</t>
  </si>
  <si>
    <t>https://www.gonzagabulletin.com/gallery/collection_aad59d74-2315-11e8-b807-3be9a87562f1.html</t>
  </si>
  <si>
    <t>Panama City</t>
  </si>
  <si>
    <t>Arnold High School</t>
  </si>
  <si>
    <t>150 to 200</t>
  </si>
  <si>
    <t>Steamboat Springs</t>
  </si>
  <si>
    <t>in front of the Routt County Courthouse</t>
  </si>
  <si>
    <t>Rallying for meals for seniors</t>
  </si>
  <si>
    <t>https://www.steamboattoday.com/news/senior-citizens-march-for-meals-in-downtown-steamboat/</t>
  </si>
  <si>
    <t>The High School of American Studies</t>
  </si>
  <si>
    <t>Bay High School</t>
  </si>
  <si>
    <t>dozens; 150 to 200</t>
  </si>
  <si>
    <t>http://www.riverdalepress.com/stories/students-walk-out-stand-up-for-gun-control,65006</t>
  </si>
  <si>
    <t>http://www.mypanhandle.com/news/bay-district-schools-some-walkout-students-given-tardy-slips/1052754698</t>
  </si>
  <si>
    <t>Gallaudet University</t>
  </si>
  <si>
    <t>FB: 280</t>
  </si>
  <si>
    <t>10471</t>
  </si>
  <si>
    <t>Riverdale County School</t>
  </si>
  <si>
    <t>https://www.facebook.com/events/580593375610144/</t>
  </si>
  <si>
    <t>West Lafayette</t>
  </si>
  <si>
    <t>Purdue University</t>
  </si>
  <si>
    <t>see video</t>
  </si>
  <si>
    <t>Deane Bozeman School</t>
  </si>
  <si>
    <t>10504</t>
  </si>
  <si>
    <t>Byram Hills High School</t>
  </si>
  <si>
    <t>Armonk</t>
  </si>
  <si>
    <t>http://cbs4indy.com/2018/03/08/purdue-students-rally-together-for-international-womens-day/</t>
  </si>
  <si>
    <t>over 200</t>
  </si>
  <si>
    <t>https://www.theinsidepress.com/school-officials-describe-a-reflective-quiet-and-respectful-mood/</t>
  </si>
  <si>
    <t>Rutherford High School</t>
  </si>
  <si>
    <t>about 125</t>
  </si>
  <si>
    <t>H.C. Crittenden Middle School</t>
  </si>
  <si>
    <t>https://www.athensmessenger.com/news/area-high-school-students-rally-against-gun-violence-in-schools/article_b2826a71-757b-5034-abfc-05d1f7d2e79a.html</t>
  </si>
  <si>
    <t>sit-in</t>
  </si>
  <si>
    <t>http://auburnpub.com/news/local/minutes-for-victims-auburn-high-school-students-walk-out-for/article_e30e4d4e-6541-5023-9e16-baffcfa65a5d.html</t>
  </si>
  <si>
    <t>Parkland</t>
  </si>
  <si>
    <t>Marjory Stoneman Douglas High School; middle school</t>
  </si>
  <si>
    <t>Avon Lake</t>
  </si>
  <si>
    <t>Wampus Elementary School</t>
  </si>
  <si>
    <t>Avon Lake High School</t>
  </si>
  <si>
    <t>kindness activities</t>
  </si>
  <si>
    <t>http://www.morningjournal.com/general-news/20180309/avon-lake-high-school-students-stage-walkout</t>
  </si>
  <si>
    <t>Pine Trails Park</t>
  </si>
  <si>
    <t>a couple hundred</t>
  </si>
  <si>
    <t>10520</t>
  </si>
  <si>
    <t>Croton Harmon High School</t>
  </si>
  <si>
    <t>Croton-On-Hudson</t>
  </si>
  <si>
    <t>nearly 600</t>
  </si>
  <si>
    <t>https://patch.com/new-york/mountvernonny/s/gdkyw/hudson-valley-students-join-national-walkout-wednesday</t>
  </si>
  <si>
    <t>http://www.fios1news.com/lowerhudsonvalley/local-national-walkou-day-croton-harmon-hs-march-14-2018#.Wq0TTfnwbIV</t>
  </si>
  <si>
    <t>Biloxi</t>
  </si>
  <si>
    <t>Biloxi School District's administration building</t>
  </si>
  <si>
    <t>Parents, members of the NAACP, and students</t>
  </si>
  <si>
    <t>Protest in effort to improve school safety</t>
  </si>
  <si>
    <t>http://www.wlox.com/story/37692514/biloxi-parents-protest-in-effort-to-improve-school-safety</t>
  </si>
  <si>
    <t>St. Augustine</t>
  </si>
  <si>
    <t>St. Augustine HS</t>
  </si>
  <si>
    <t>http://www.staugustine.com/news/20180312/st-johns-county-students-will-join-thousands-across-nation-in-school-walkout</t>
  </si>
  <si>
    <t>10562</t>
  </si>
  <si>
    <t>Ossining HS</t>
  </si>
  <si>
    <t>Ossining</t>
  </si>
  <si>
    <t>https://twitter.com/OssiningPolice/status/973924609073602560</t>
  </si>
  <si>
    <t>Randy Smith Middle School</t>
  </si>
  <si>
    <t>roughly 100</t>
  </si>
  <si>
    <t>http://www.newsminer.com/news/alaska_news/randy-smith-students-protest-gun-violence-school-board-discusses-security/article_04ca2472-23d3-11e8-bed0-3b76da1ef915.html</t>
  </si>
  <si>
    <t>St. Johns</t>
  </si>
  <si>
    <t>Bartram Trail High School</t>
  </si>
  <si>
    <t>10573</t>
  </si>
  <si>
    <t>Port Chester High School</t>
  </si>
  <si>
    <t>Port Chester</t>
  </si>
  <si>
    <t>Vero Beach</t>
  </si>
  <si>
    <t>scores</t>
  </si>
  <si>
    <t>10577</t>
  </si>
  <si>
    <t>Purchase College; SUNY</t>
  </si>
  <si>
    <t>Purchase</t>
  </si>
  <si>
    <t>general protestors; students</t>
  </si>
  <si>
    <t>https://www.nbcnewyork.com/news/local/Students-Nationwide-Walkout-Classroom-Parkland-Florida-School-Shooting-476776523.html</t>
  </si>
  <si>
    <t>10583</t>
  </si>
  <si>
    <t>Scarsdale HS</t>
  </si>
  <si>
    <t>Scarsdale</t>
  </si>
  <si>
    <t>10605</t>
  </si>
  <si>
    <t>White Plains High School</t>
  </si>
  <si>
    <t>White Plains</t>
  </si>
  <si>
    <t>close to 1000</t>
  </si>
  <si>
    <t>http://www.fios1news.com/lowerhudsonvalley/newsbreakers-School-gun-protest-across-Hudson-Valley</t>
  </si>
  <si>
    <t>State Senate</t>
  </si>
  <si>
    <t>Protesting public pension bill</t>
  </si>
  <si>
    <t>10801</t>
  </si>
  <si>
    <t>McKeel Academy of Technology</t>
  </si>
  <si>
    <t>New Rochelle High School</t>
  </si>
  <si>
    <t>http://www.kentucky.com/news/politics-government/article204307024.html</t>
  </si>
  <si>
    <t>New Rochelle</t>
  </si>
  <si>
    <t>https://noambramson.org/2018/03/new-ro-students-national-school-walkout/</t>
  </si>
  <si>
    <t>http://www.steubencourier.com/zz/news/20180315/officials-at-florida-charter-school-pre-empt-student-walkout-with-fire-drill</t>
  </si>
  <si>
    <t>Hanover</t>
  </si>
  <si>
    <t>Hanover High School</t>
  </si>
  <si>
    <t>10803</t>
  </si>
  <si>
    <t>Pelham Memorial High School</t>
  </si>
  <si>
    <t>Pelham</t>
  </si>
  <si>
    <t>http://www.thedartmouth.com/article/2018/03/hanover-high-students-protest-gun-violence</t>
  </si>
  <si>
    <t>10956</t>
  </si>
  <si>
    <t>Clarkston North High School</t>
  </si>
  <si>
    <t>New City</t>
  </si>
  <si>
    <t>About half the 1300-student body attended</t>
  </si>
  <si>
    <t>11201</t>
  </si>
  <si>
    <t>PS 29</t>
  </si>
  <si>
    <t>Westover High School</t>
  </si>
  <si>
    <t>around 600</t>
  </si>
  <si>
    <t>http://www.walb.com/story/37718314/south-ga-students-participate-in-national-school-walkout-day</t>
  </si>
  <si>
    <t>11217</t>
  </si>
  <si>
    <t>Brooklyn Tech High School</t>
  </si>
  <si>
    <t>Albany Middle School</t>
  </si>
  <si>
    <t>http://www.kitv.com/story/37693141/students-from-three-oahu-high-schools-rallied-to-spread-the-word-to-end-the-word</t>
  </si>
  <si>
    <t>11230</t>
  </si>
  <si>
    <t>Edward R. Murrow High School; Brooklyn</t>
  </si>
  <si>
    <t>Atlanta</t>
  </si>
  <si>
    <t>Booker T. Washington High School</t>
  </si>
  <si>
    <t>about 600</t>
  </si>
  <si>
    <t>United Methodist Church</t>
  </si>
  <si>
    <t>http://thehill.com/blogs/blog-briefing-room/378344-students-at-atlanta-high-school-take-a-knee-to-protest-gun-violence</t>
  </si>
  <si>
    <t>Rallying behind gay priest</t>
  </si>
  <si>
    <t>https://www.newschannel5.com/news/national/supporters-rally-around-gay-united-methodist-church-pastor-on-trial-over-marriage-to-a-man</t>
  </si>
  <si>
    <t>11239</t>
  </si>
  <si>
    <t>Academy for Young Writers</t>
  </si>
  <si>
    <t>http://brooklyn.news12.com/story/37724640/brooklyn-students-walk-out-of-school-to-protest-gun-violence</t>
  </si>
  <si>
    <t>take a knee</t>
  </si>
  <si>
    <t>https://www.ajc.com/news/state--regional-education/cobb-parents-line-support-national-student-walkout/0yifza39ngQHIgVVi2FKGN/</t>
  </si>
  <si>
    <t>https://www.nbc26.com/news/national/supporters-rally-around-gay-united-methodist-church-pastor-on-trial-over-marriage-to-a-man</t>
  </si>
  <si>
    <t>Spring Creek Community School</t>
  </si>
  <si>
    <t>Grady High School</t>
  </si>
  <si>
    <t>https://twitter.com/mlarcom/status/973942020740874242</t>
  </si>
  <si>
    <t>11365</t>
  </si>
  <si>
    <t>Francis Lewis High School</t>
  </si>
  <si>
    <t>Fresh Meadows</t>
  </si>
  <si>
    <t>Inman Middle School</t>
  </si>
  <si>
    <t>Indianapolis Hilton 9th Floor</t>
  </si>
  <si>
    <t>dozens; 100+</t>
  </si>
  <si>
    <t>https://twitter.com/apsupdate/status/973934714695319552</t>
  </si>
  <si>
    <t>11423</t>
  </si>
  <si>
    <t>Sutton Middle School</t>
  </si>
  <si>
    <t>Cambria Heights Academy; Queens</t>
  </si>
  <si>
    <t>http://act.indivisible.org/event/national-school-walkout/8484/signup/?akid=&amp;zip=&amp;source=</t>
  </si>
  <si>
    <t>https://twitter.com/CHAQueens/status/973937312567582720</t>
  </si>
  <si>
    <t>https://www.wptv.com/news/national/supporters-rally-around-gay-united-methodist-church-pastor-on-trial-over-marriage-to-a-man</t>
  </si>
  <si>
    <t>11507</t>
  </si>
  <si>
    <t>Henry Viscardi School</t>
  </si>
  <si>
    <t>Albertson</t>
  </si>
  <si>
    <t>https://www.newsday.com/long-island/education/long-island-walkout-scenes-1.17391982</t>
  </si>
  <si>
    <t>Sylvan Hills Middle School</t>
  </si>
  <si>
    <t>https://twitter.com/collinsforkids/status/973931454714478592</t>
  </si>
  <si>
    <t>Iowa City</t>
  </si>
  <si>
    <t>Mann Elementary School</t>
  </si>
  <si>
    <t>https://www.press-citizen.com/story/news/education/2018/03/09/iowa-city-mann-elementary-students-enter-gun-control-debate-walkout/410710002/</t>
  </si>
  <si>
    <t>supportive</t>
  </si>
  <si>
    <t>11516</t>
  </si>
  <si>
    <t>Emory Medicine</t>
  </si>
  <si>
    <t>Cedarhurst</t>
  </si>
  <si>
    <t>students; also from Hayground School</t>
  </si>
  <si>
    <t>walkout; memorial</t>
  </si>
  <si>
    <t>https://twitter.com/CarlosdelRio7/status/973925391340621825</t>
  </si>
  <si>
    <t>Irving Middle School</t>
  </si>
  <si>
    <t>11570</t>
  </si>
  <si>
    <t>South Side High School</t>
  </si>
  <si>
    <t>Rockville Centre</t>
  </si>
  <si>
    <t>http://journalstar.com/news/local/education/students-at-lincoln-middle-school-walk-out-in-protest-of/article_24d2d43d-a36a-5667-91f1-590a75e5a979.html</t>
  </si>
  <si>
    <t>Bloomingdale</t>
  </si>
  <si>
    <t>New Hampstead High School</t>
  </si>
  <si>
    <t>11733</t>
  </si>
  <si>
    <t>Ward Melville High School</t>
  </si>
  <si>
    <t>East Setauket</t>
  </si>
  <si>
    <t>Main St.</t>
  </si>
  <si>
    <t>Protesting new street vending laws</t>
  </si>
  <si>
    <t>http://www.latimes.com/local/lanow/la-me-ln-vending-system-protest-20180308-story.html</t>
  </si>
  <si>
    <t>Cairo</t>
  </si>
  <si>
    <t>defied admin</t>
  </si>
  <si>
    <t>Cairo High School</t>
  </si>
  <si>
    <t>11932</t>
  </si>
  <si>
    <t>Bridgehampton School</t>
  </si>
  <si>
    <t>Bridgehampton</t>
  </si>
  <si>
    <t>http://www.timesenterprise.com/news/local_news/four-cairo-high-students-take-part-in-school-shooting-walkout/article_1cc07f95-b625-57c2-9630-7f6df47b4d26.html</t>
  </si>
  <si>
    <t>Metropolitan Museum of Art</t>
  </si>
  <si>
    <t>Protesting opioid addiction</t>
  </si>
  <si>
    <t>https://www.nytimes.com/2018/03/10/us/met-museum-sackler-protest.html</t>
  </si>
  <si>
    <t>11937</t>
  </si>
  <si>
    <t>East Hampton High School</t>
  </si>
  <si>
    <t>East Hampton</t>
  </si>
  <si>
    <t>https://twitter.com/perrottetc/status/973941814590877697</t>
  </si>
  <si>
    <t>http://www.thedailystar.com/news/state/anti-opioid-protesters-scatter-pill-bottles-at-nyc-museum/article_2efc7065-0b3c-5999-a0a8-af7731df5258.html</t>
  </si>
  <si>
    <t>Canton</t>
  </si>
  <si>
    <t>Sequoyah High School</t>
  </si>
  <si>
    <t>12020</t>
  </si>
  <si>
    <t>Ballston Spa HS</t>
  </si>
  <si>
    <t>roughly 150</t>
  </si>
  <si>
    <t>Ballston Spa</t>
  </si>
  <si>
    <t>http://www.tahlequahdailypress.com/news/sequoyah-students-join-millions-to-honor-victims-protest-violence/article_b4a45ce6-c9f4-51c4-a166-bf3dc0ef3acb.html</t>
  </si>
  <si>
    <t>https://www.timesunion.com/news/article/Focusing-attention-on-mass-shootings-students-12752306.php</t>
  </si>
  <si>
    <t>San Antonio</t>
  </si>
  <si>
    <t>Brandeis High School</t>
  </si>
  <si>
    <t>About a dozen</t>
  </si>
  <si>
    <t>https://www.mysanantonio.com/news/education/article/Brandeis-High-students-walk-out-to-protest-gun-12741189.php</t>
  </si>
  <si>
    <t>12037</t>
  </si>
  <si>
    <t>Chatnam High School</t>
  </si>
  <si>
    <t>Chatnam</t>
  </si>
  <si>
    <t>Dougasville</t>
  </si>
  <si>
    <t>South Paulding High School</t>
  </si>
  <si>
    <t>https://www.hudsonvalley360.com/article/chatham-high-school-students-join-national-walkout-protest-school-gun-violence</t>
  </si>
  <si>
    <t>http://act.indivisible.org/event/national-school-walkout/8800/signup/?akid=&amp;zip=&amp;source=</t>
  </si>
  <si>
    <t>https://www.expressnews.com/news/education/article/Brandeis-High-students-walk-out-to-protest-gun-12741665.php</t>
  </si>
  <si>
    <t>12047</t>
  </si>
  <si>
    <t>Cohoes High School</t>
  </si>
  <si>
    <t>Cohoes</t>
  </si>
  <si>
    <t>Mundy Mill's Middle School</t>
  </si>
  <si>
    <t>Brick at the Blue Star Arts Complex</t>
  </si>
  <si>
    <t>Bernie Sanders</t>
  </si>
  <si>
    <t>address about his campaign and politics</t>
  </si>
  <si>
    <t>https://www.expressnews.com/news/local/politics/article/Sanders-rallies-his-supporters-urging-continued-12742753.php</t>
  </si>
  <si>
    <t>12054</t>
  </si>
  <si>
    <t>Bethlehem HS</t>
  </si>
  <si>
    <t>Delmar</t>
  </si>
  <si>
    <t>Kennesaw</t>
  </si>
  <si>
    <t>Kennesaw State University</t>
  </si>
  <si>
    <t>more than 20</t>
  </si>
  <si>
    <t>Santa Fe</t>
  </si>
  <si>
    <t>The Plaza</t>
  </si>
  <si>
    <t>Tibetan freedom</t>
  </si>
  <si>
    <t>Rally</t>
  </si>
  <si>
    <t>http://www.santafenewmexican.com/news/local_news/tibet-still-matters/article_6c11e9b4-58a1-562b-8025-346a6bd3a976.html</t>
  </si>
  <si>
    <t>12085</t>
  </si>
  <si>
    <t>Guilderland High School</t>
  </si>
  <si>
    <t>Guilderland Center</t>
  </si>
  <si>
    <t>https://www.timesunion.com/news/article/Focusing-attention-on-mass-shootings-students-12752306.php#photo-15229950</t>
  </si>
  <si>
    <t>Leesburg</t>
  </si>
  <si>
    <t>Lee County High School</t>
  </si>
  <si>
    <t>12110</t>
  </si>
  <si>
    <t>Shaker High School</t>
  </si>
  <si>
    <t>Colonie</t>
  </si>
  <si>
    <t>Sparta</t>
  </si>
  <si>
    <t>Wilson Dr.</t>
  </si>
  <si>
    <t>roughly 20</t>
  </si>
  <si>
    <t>http://www.njherald.com/20180311/protesters-rally-for-stricter-gun-control-laws#//</t>
  </si>
  <si>
    <t>Morgan County High School</t>
  </si>
  <si>
    <t>Morgan County Middle School</t>
  </si>
  <si>
    <t>12143</t>
  </si>
  <si>
    <t>Ravena-Coeymans-Selkirk High School</t>
  </si>
  <si>
    <t>Ravena</t>
  </si>
  <si>
    <t>Marietta</t>
  </si>
  <si>
    <t>Lassiter High School</t>
  </si>
  <si>
    <t>approx 40</t>
  </si>
  <si>
    <t>Outside ICE HQ</t>
  </si>
  <si>
    <t>Protesting deportation of local man</t>
  </si>
  <si>
    <t>https://twitter.com/PortiaFOX5/status/973935309393137665</t>
  </si>
  <si>
    <t>http://www.startribune.com/supporters-of-augsburg-professor-mzenga-aggrey-wanyama-held-a-protest/476406853/#1</t>
  </si>
  <si>
    <t>12202</t>
  </si>
  <si>
    <t>Hacket Middle School</t>
  </si>
  <si>
    <t>displayed 17 orange t-shirts</t>
  </si>
  <si>
    <t>https://www.timesunion.com/news/article/Focusing-attention-on-mass-shootings-students-12752306.php#photo-15238793</t>
  </si>
  <si>
    <t>approximately 200</t>
  </si>
  <si>
    <t>The Tibetan Association of Northern California</t>
  </si>
  <si>
    <t>Tibetan Uprising Day Rally</t>
  </si>
  <si>
    <t>12203</t>
  </si>
  <si>
    <t>Albany High School</t>
  </si>
  <si>
    <t>http://www.dailycal.org/2018/03/14/hundreds-gather-berkeley-observe-59th-anniversary-tibetan-uprising-day/</t>
  </si>
  <si>
    <t>Kell High School</t>
  </si>
  <si>
    <t>Chandler</t>
  </si>
  <si>
    <t>Tumbleweed Park</t>
  </si>
  <si>
    <t>12208</t>
  </si>
  <si>
    <t>Direct Action Everywhere</t>
  </si>
  <si>
    <t xml:space="preserve">Albany Academy for Girls; The Albany Academy </t>
  </si>
  <si>
    <t>Protesting the Ostrich Festival</t>
  </si>
  <si>
    <t>https://www.azcentral.com/story/news/local/chandler/2018/03/10/protesters-take-chandler-ostrich-festival-zebra-dies-debate-animal-performers/413601002/</t>
  </si>
  <si>
    <t>Pope High School</t>
  </si>
  <si>
    <t>12211</t>
  </si>
  <si>
    <t>Siena College</t>
  </si>
  <si>
    <t>FB: 1100; estimated 1000</t>
  </si>
  <si>
    <t>https://www.timesunion.com/news/article/Focusing-attention-on-mass-shootings-students-12752306.php#photo-15238795</t>
  </si>
  <si>
    <t>Ohio Gun Owners</t>
  </si>
  <si>
    <t>Walton High School</t>
  </si>
  <si>
    <t>https://www.facebook.com/events/2042622746063163/</t>
  </si>
  <si>
    <t>http://www.dispatch.com/news/20180310/gun-rights-activists-rally-at-statehouse-against-proposed-restrictions</t>
  </si>
  <si>
    <t>12302</t>
  </si>
  <si>
    <t>Scotia-Glenville HS; middle school</t>
  </si>
  <si>
    <t>Scotia</t>
  </si>
  <si>
    <t>Newnan</t>
  </si>
  <si>
    <t>Newnan High School</t>
  </si>
  <si>
    <t>http://times-herald.com/news/2018/03/about-200-students-walk-out-for-protest-at-nhs</t>
  </si>
  <si>
    <t>http://www.nbc4i.com/local-news/gun-rights-advocates-to-have-open-carry-rally-at-statehouse-against-bill-that-would-ban-assault-weapons/1096471560</t>
  </si>
  <si>
    <t>local threat likely reduced numbers</t>
  </si>
  <si>
    <t>12309</t>
  </si>
  <si>
    <t>Niskayuna High School</t>
  </si>
  <si>
    <t xml:space="preserve">Niskayuna </t>
  </si>
  <si>
    <t>Snellville</t>
  </si>
  <si>
    <t>Brookwood High School</t>
  </si>
  <si>
    <t>FB: 134</t>
  </si>
  <si>
    <t>Women's Defense League of NH</t>
  </si>
  <si>
    <t>12401</t>
  </si>
  <si>
    <t>Kingston High School</t>
  </si>
  <si>
    <t>https://www.facebook.com/events/2041228746112410/</t>
  </si>
  <si>
    <t>http://www.dailyfreeman.com/general-news/20180314/mid-hudson-students-join-nationwide-walkout-to-protest-gun-violence</t>
  </si>
  <si>
    <t>https://twitter.com/TonyThomasWSB/status/973922833851183104?ref_src=twsrc%5Etfw&amp;ref_url=http%3A%2F%2Fwww.wsfa.com%2Fstory%2F37723749%2Fnational-school-walkout-taking-it-to-the-streets-and-the-playground&amp;tfw_creator=wsfa12news&amp;tfw_site=wsfa12news</t>
  </si>
  <si>
    <t>http://www.concordmonitor.com/Steve-Marchand-speaking-to-supporters-and-reporters-outside-Dover-s-city-hall-on-Friday-16106812</t>
  </si>
  <si>
    <t>12404</t>
  </si>
  <si>
    <t>Rondout Valley High School</t>
  </si>
  <si>
    <t>Accord</t>
  </si>
  <si>
    <t>indoor event</t>
  </si>
  <si>
    <t>Thomasville</t>
  </si>
  <si>
    <t>Thomas County Central High School</t>
  </si>
  <si>
    <t>Student</t>
  </si>
  <si>
    <t>Fletcher</t>
  </si>
  <si>
    <t>Asheville Voice for Animals group</t>
  </si>
  <si>
    <t>Animal rights protest</t>
  </si>
  <si>
    <t>http://wlos.com/news/local/animal-rights-activists-protest-circus-act-at-wnc-ag-center</t>
  </si>
  <si>
    <t>12412</t>
  </si>
  <si>
    <t>Bennet Elementary Students</t>
  </si>
  <si>
    <t>Boiceville</t>
  </si>
  <si>
    <t>Hilo</t>
  </si>
  <si>
    <t>Waiakea Intermediate School</t>
  </si>
  <si>
    <t>between 80 and 100</t>
  </si>
  <si>
    <t>http://www.hawaiitribune-herald.com/2018/03/15/hawaii-news/east-hawaii-students-join-peers-nationwide-and-walk-out-in-protest-against-gun-violence/</t>
  </si>
  <si>
    <t>Lewis and Clark County Fairgrounds.</t>
  </si>
  <si>
    <t>Onteora Middle-High School</t>
  </si>
  <si>
    <t>Montana Democrats</t>
  </si>
  <si>
    <t>Support Democrats rally</t>
  </si>
  <si>
    <t>https://www.greatfallstribune.com/story/news/2018/03/11/biden-rallies-democrats-return-tester-senate/414466002/</t>
  </si>
  <si>
    <t>Farrington HS</t>
  </si>
  <si>
    <t>12414</t>
  </si>
  <si>
    <t>Catskill High School</t>
  </si>
  <si>
    <t>Catskill</t>
  </si>
  <si>
    <t>https://twitter.com/teamtrace/status/974015770165424128</t>
  </si>
  <si>
    <t>infront of Governor's Mansion</t>
  </si>
  <si>
    <t>about 30; more than 30</t>
  </si>
  <si>
    <t>Stop the Cuts group</t>
  </si>
  <si>
    <t>Protest cuts to higher education</t>
  </si>
  <si>
    <t>http://www.newstribune.com/news/local/story/2018/mar/11/stop-cuts-group-leads-protest/717050/</t>
  </si>
  <si>
    <t>Iolani School</t>
  </si>
  <si>
    <t>http://www.kitv.com/clip/14200967/iolani-school-students-walk-out-of-class-in-protest</t>
  </si>
  <si>
    <t>12428</t>
  </si>
  <si>
    <t>Ellenville High School</t>
  </si>
  <si>
    <t>Ellenville</t>
  </si>
  <si>
    <t>https://www.columbiamissourian.com/news/higher_education/mu-students-staff-rally-in-jefferson-city-against-cuts-to/article_de204c4c-23c4-11e8-8937-2f79075050be.html</t>
  </si>
  <si>
    <t>Cedar Rapids</t>
  </si>
  <si>
    <t>Coe College</t>
  </si>
  <si>
    <t>http://www.kcrg.com/content/news/Coe-College-students-join-nationwide-school-walkout-to-protest-Florida-shootings-476834633.html</t>
  </si>
  <si>
    <t>12477</t>
  </si>
  <si>
    <t>Saugerties High School</t>
  </si>
  <si>
    <t>Saugerties</t>
  </si>
  <si>
    <t>500-600</t>
  </si>
  <si>
    <t>Davenport</t>
  </si>
  <si>
    <t>Davenport Central High School</t>
  </si>
  <si>
    <t>Lancaster County</t>
  </si>
  <si>
    <t>Atlantic Sunrise pipeline site</t>
  </si>
  <si>
    <t>http://wqad.com/2018/03/14/students-walk-out-of-class-to-support-parkland-victims-and-survivors-and-rally-for-stricter-gun-control/</t>
  </si>
  <si>
    <t>about 50 people</t>
  </si>
  <si>
    <t>Protesting construction of pipeline</t>
  </si>
  <si>
    <t>http://www.pennlive.com/news/2018/03/five_people_arrested_during_pi.html</t>
  </si>
  <si>
    <t>12561</t>
  </si>
  <si>
    <t>New Paltz HS</t>
  </si>
  <si>
    <t>New Paltz</t>
  </si>
  <si>
    <t>https://hudsonvalleyone.com/2018/03/18/new-paltz-students-demand-action-to-prevent-gun-violence/</t>
  </si>
  <si>
    <t>Davenport West High School</t>
  </si>
  <si>
    <t>https://lancasteronline.com/news/local/people-arrested-during-protest-at-drilling-site-for-atlantic-sunrise/article_c5c9d4a2-24b8-11e8-bc45-df61500ab4ed.html</t>
  </si>
  <si>
    <t>http://qctimes.com/news/local/barb-ickes/students-walk-out-adults-stumble/article_4766f815-ce45-5b6a-bf47-8c11b643f0d0.html</t>
  </si>
  <si>
    <t>12564</t>
  </si>
  <si>
    <t>Pawling HS</t>
  </si>
  <si>
    <t>Pawling</t>
  </si>
  <si>
    <t>12571</t>
  </si>
  <si>
    <t>Red Hook High School</t>
  </si>
  <si>
    <t>Red Hook</t>
  </si>
  <si>
    <t>Dubuque</t>
  </si>
  <si>
    <t>Hempstead High School</t>
  </si>
  <si>
    <t>https://www.ydr.com/story/news/crime/2018/03/11/5-protesters-use-sleeping-dragon-before-arrest-lancaster-county/414519002/</t>
  </si>
  <si>
    <t>http://www.kcrg.com/content/news/Hundreds-of-Hempstead-students-walk-out-of-classes-to-protest-gun-violence-honor-victims-476852253.html</t>
  </si>
  <si>
    <t>12572</t>
  </si>
  <si>
    <t>Rhinebeck High School</t>
  </si>
  <si>
    <t>Rhinebeck</t>
  </si>
  <si>
    <t>Lubock</t>
  </si>
  <si>
    <t>Civic Center</t>
  </si>
  <si>
    <t>well over 1000</t>
  </si>
  <si>
    <t>Democratic rally</t>
  </si>
  <si>
    <t xml:space="preserve">
http://www.amarillo.com/news/2018-03-10/us-sen-sanders-rallies-west-texas-all-places</t>
  </si>
  <si>
    <t xml:space="preserve">Grinnell </t>
  </si>
  <si>
    <t xml:space="preserve">Grinnell High School </t>
  </si>
  <si>
    <t>about 140</t>
  </si>
  <si>
    <t>http://www.myiowainfo.com/2018/03/14/3-14-school-walk-out-to-protest-gun-violence/</t>
  </si>
  <si>
    <t>Macon</t>
  </si>
  <si>
    <t>Rallying for LGBT rights</t>
  </si>
  <si>
    <t>http://www.macon.com/news/local/article204526219.html</t>
  </si>
  <si>
    <t>https://www.press-citizen.com/videos/news/2018/03/09/mann-elementary-students-protest-gun-violence/32790875/</t>
  </si>
  <si>
    <t>19th Ave. S.</t>
  </si>
  <si>
    <t>FB: 231</t>
  </si>
  <si>
    <t>Women for Political Change</t>
  </si>
  <si>
    <t>https://www.facebook.com/events/154767205179870/</t>
  </si>
  <si>
    <t>Iowa Falls</t>
  </si>
  <si>
    <t>Iowa Falls-Alden High School</t>
  </si>
  <si>
    <t>https://www.desmoinesregister.com/story/news/education/2018/03/14/iowa-students-join-national-school-walkout-call-congress-gun-reform/424285002/</t>
  </si>
  <si>
    <t>12590</t>
  </si>
  <si>
    <t>Wappingers Falls Junior High School</t>
  </si>
  <si>
    <t>Metropolitan Museum Sackler Wing</t>
  </si>
  <si>
    <t>Wappingers Falls</t>
  </si>
  <si>
    <t>12803</t>
  </si>
  <si>
    <t>Protesting doctor's role in the opioid epidemic</t>
  </si>
  <si>
    <t>Winch Middle School</t>
  </si>
  <si>
    <t>South Glen Falls</t>
  </si>
  <si>
    <t>https://www.timesunion.com/entertainment/article/Protesters-rally-at-museum-12745248.php</t>
  </si>
  <si>
    <t>Storm Lake</t>
  </si>
  <si>
    <t xml:space="preserve">Buena Vista University </t>
  </si>
  <si>
    <t>photo count</t>
  </si>
  <si>
    <t>students; general protest</t>
  </si>
  <si>
    <t>http://siouxcityjournal.com/news/local/professors-lead-school-violence-protest-at-buena-vista-in-storm/article_1ea2b6d1-88f9-5a12-99e3-05899d17677c.html</t>
  </si>
  <si>
    <t>https://www.wsbtv.com/news/antiopioid-protesters-scatter-pill-bottles-at-nyc-museum/714129097?utm_source=homestream&amp;utm_medium=site_navigation&amp;utm_campaign=homestream_click</t>
  </si>
  <si>
    <t>12814</t>
  </si>
  <si>
    <t>Bolton Senior High School</t>
  </si>
  <si>
    <t>Bolton</t>
  </si>
  <si>
    <t>https://www.stormlakepilottribune.com/story/2493348.html</t>
  </si>
  <si>
    <t>12839</t>
  </si>
  <si>
    <t>Hudson Falls High School</t>
  </si>
  <si>
    <t>Hudson Falls</t>
  </si>
  <si>
    <t>school safety discussion</t>
  </si>
  <si>
    <t>https://www.timesunion.com/news/article/Focusing-attention-on-mass-shootings-students-12752306.php#photo-15230876</t>
  </si>
  <si>
    <t xml:space="preserve">Storm Lake </t>
  </si>
  <si>
    <t xml:space="preserve">Storm Lake High School </t>
  </si>
  <si>
    <t>roughly 35</t>
  </si>
  <si>
    <t>rallying for gun control</t>
  </si>
  <si>
    <t>http://www.orlandosentinel.com/news/breaking-news/os-parkland-rally-lake-eola-20180310-story.html</t>
  </si>
  <si>
    <t>12866</t>
  </si>
  <si>
    <t>Saratoga Springs High School</t>
  </si>
  <si>
    <t>Boise</t>
  </si>
  <si>
    <t>ID</t>
  </si>
  <si>
    <t>close to 2000</t>
  </si>
  <si>
    <t>People For Unity</t>
  </si>
  <si>
    <t>https://www.facebook.com/events/1487608068029291/</t>
  </si>
  <si>
    <t>Overland Park</t>
  </si>
  <si>
    <t>Johnson County Community College</t>
  </si>
  <si>
    <t>KS</t>
  </si>
  <si>
    <t>JCCC Alumni</t>
  </si>
  <si>
    <t>Rally to keep the track program</t>
  </si>
  <si>
    <t>https://www.kshb.com/news/local-news/rally-planned-at-jccc-as-alumni-push-to-keep-track-program</t>
  </si>
  <si>
    <t>12871</t>
  </si>
  <si>
    <t>Schuylerville HS</t>
  </si>
  <si>
    <t>Schuylerville</t>
  </si>
  <si>
    <t>http://www.spokesman.com/blogs/boise/2018/mar/14/close-2000-students-rally-statehouse-steps-against-gun-violence-pour-capitol/</t>
  </si>
  <si>
    <t>North Community Park</t>
  </si>
  <si>
    <t>38 students received detentions for walking out</t>
  </si>
  <si>
    <t>13021</t>
  </si>
  <si>
    <t>Auburn HS</t>
  </si>
  <si>
    <t>http://www.sun-sentinel.com/local/broward/parkland/florida-school-shooting/fl-reg-walk-for-solidarity-20180309-story.html</t>
  </si>
  <si>
    <t>Coeur d'Alene</t>
  </si>
  <si>
    <t>Coeur d'Alene High School</t>
  </si>
  <si>
    <t>https://www.facebook.com/events/542925606094181/</t>
  </si>
  <si>
    <t>Cactus Park</t>
  </si>
  <si>
    <t>13357</t>
  </si>
  <si>
    <t>Central Valley Academy</t>
  </si>
  <si>
    <t>Trump Unity Rally</t>
  </si>
  <si>
    <t>Ilion</t>
  </si>
  <si>
    <t>https://www.azcentral.com/picture-gallery/news/local/phoenix/2018/03/10/trump-unity-rally-in-phoenix/32820439/</t>
  </si>
  <si>
    <t>http://www.uticaod.com/news/20180314/together-we-stand-in-solidarity</t>
  </si>
  <si>
    <t>Hailey</t>
  </si>
  <si>
    <t>Wood River High School</t>
  </si>
  <si>
    <t>http://act.indivisible.org/event/national-school-walkout/8481/signup/?akid=&amp;zip=&amp;source=</t>
  </si>
  <si>
    <t>13407</t>
  </si>
  <si>
    <t>Gregory B. Jarvis Middle School</t>
  </si>
  <si>
    <t>Mohawk</t>
  </si>
  <si>
    <t>approx 150</t>
  </si>
  <si>
    <t>Lake Dr.</t>
  </si>
  <si>
    <t>Eastern Kentucky Education Association</t>
  </si>
  <si>
    <t>Rallying to save teacher's pensions</t>
  </si>
  <si>
    <t>Idaho Falls</t>
  </si>
  <si>
    <t>Hillcrest High School</t>
  </si>
  <si>
    <t>13441</t>
  </si>
  <si>
    <t>Rome Free Academy</t>
  </si>
  <si>
    <t>Rome</t>
  </si>
  <si>
    <t>http://www.wsaz.com/content/news/Teachers-from-several-counties-hold-rally-against-Kentucky-pension-reform-bill-476465353.html</t>
  </si>
  <si>
    <t>13478</t>
  </si>
  <si>
    <t>Vernon-Verona-Sherrill High School</t>
  </si>
  <si>
    <t>FB: 526</t>
  </si>
  <si>
    <t>Pocatello</t>
  </si>
  <si>
    <t>Century High School</t>
  </si>
  <si>
    <t>https://www.facebook.com/events/912641262210123/</t>
  </si>
  <si>
    <t>https://idahostatejournal.com/members/walkout-pocatello-students-among-the-many-across-u-s-to/article_4c0e50c1-0254-54cf-bcdd-b97dd22dc874.html</t>
  </si>
  <si>
    <t>13501</t>
  </si>
  <si>
    <t>Proctor High School</t>
  </si>
  <si>
    <t>Utica</t>
  </si>
  <si>
    <t>Mission Bay; Bahia Resort</t>
  </si>
  <si>
    <t>https://www.facebook.com/events/1870262429930319/</t>
  </si>
  <si>
    <t>Protesting hotel's expansion plan</t>
  </si>
  <si>
    <t>https://www.10news.com/news/protestors-paddle-out-to-save-bahia-point-from-mission-bay-hotel-plan</t>
  </si>
  <si>
    <t xml:space="preserve">Pocatello </t>
  </si>
  <si>
    <t>Highland High School</t>
  </si>
  <si>
    <t xml:space="preserve">nearly 20 </t>
  </si>
  <si>
    <t>http://www.cbs8.com/story/37695632/protestors-paddle-out-to-protest-a-bahia-resort-expansion-plan</t>
  </si>
  <si>
    <t>13502</t>
  </si>
  <si>
    <t>Sen. James H. Donovan Middle School</t>
  </si>
  <si>
    <t>walkout; indoor event</t>
  </si>
  <si>
    <t>Pocatello Community Charter School</t>
  </si>
  <si>
    <t>Santa Barbara</t>
  </si>
  <si>
    <t>De la Guerra Plaza</t>
  </si>
  <si>
    <t>Notre Dame Junior/Senior High School</t>
  </si>
  <si>
    <t>http://www.newspress.com/Top/Article/article.jsp?Section=LOCAL&amp;ID=568075581082697764</t>
  </si>
  <si>
    <t>Pocatello High School</t>
  </si>
  <si>
    <t>approximately 80</t>
  </si>
  <si>
    <t>14059</t>
  </si>
  <si>
    <t>Iroquois High School</t>
  </si>
  <si>
    <t>Elma</t>
  </si>
  <si>
    <t>http://act.indivisible.org/event/national-school-walkout/8764/signup/?akid=&amp;zip=&amp;source=</t>
  </si>
  <si>
    <t>West Hempfield</t>
  </si>
  <si>
    <t>Witmer Rd.</t>
  </si>
  <si>
    <t xml:space="preserve">about 50 </t>
  </si>
  <si>
    <t>Protesting pipeline</t>
  </si>
  <si>
    <t>http://lancasteronline.com/news/local/people-arrested-during-protest-at-drilling-site-for-atlantic-sunrise/article_c5c9d4a2-24b8-11e8-bc45-df61500ab4ed.html</t>
  </si>
  <si>
    <t>Bartlett</t>
  </si>
  <si>
    <t>Bartlett High School</t>
  </si>
  <si>
    <t>http://www.chicagotribune.com/suburbs/elgin-courier-news/ct-ecn-larkin-high-school-walkout-st-0314-20180314-story.html</t>
  </si>
  <si>
    <t>14305</t>
  </si>
  <si>
    <t>Niagara Falls High School</t>
  </si>
  <si>
    <t>https://twitter.com/SPECNewsBuffalo/status/973922805845823488</t>
  </si>
  <si>
    <t>West Whiteland</t>
  </si>
  <si>
    <t>Lisa Dr.</t>
  </si>
  <si>
    <t>Blue Island</t>
  </si>
  <si>
    <t>http://www.delcotimes.com/article/DC/20180310/NEWS/180319979</t>
  </si>
  <si>
    <t>Eisenhower High School</t>
  </si>
  <si>
    <t>http://act.indivisible.org/event/national-school-walkout/8912/signup/?akid=&amp;zip=&amp;source=</t>
  </si>
  <si>
    <t>14450</t>
  </si>
  <si>
    <t>Fairport High School</t>
  </si>
  <si>
    <t>Fairport</t>
  </si>
  <si>
    <t>http://13wham.com/news/local/rochester-area-students-join-national-walkout-movement</t>
  </si>
  <si>
    <t>http://www.pottsmerc.com/general-news/20180311/pipeline-protesters-rally-at-scene-of-chester-county-sinkholes</t>
  </si>
  <si>
    <t>Broadlands</t>
  </si>
  <si>
    <t>Heritage High School</t>
  </si>
  <si>
    <t>close to 40</t>
  </si>
  <si>
    <t>http://www.news-gazette.com/news/local/2018-03-15/across-the-area-high-school-students-take-stand-walking-out.html</t>
  </si>
  <si>
    <t>14515</t>
  </si>
  <si>
    <t>Greece Central School District</t>
  </si>
  <si>
    <t>http://act.indivisible.org/event/national-school-walkout/8751/signup/?akid=&amp;zip=&amp;source=</t>
  </si>
  <si>
    <t>http://www.dailylocal.com/general-news/20180310/pipeline-protesters-rally-at-scene-of-chesco-sinkholes</t>
  </si>
  <si>
    <t>Champaign</t>
  </si>
  <si>
    <t>Centennial High School</t>
  </si>
  <si>
    <t>Moon Township</t>
  </si>
  <si>
    <t>14580</t>
  </si>
  <si>
    <t>Atlantic Aviation</t>
  </si>
  <si>
    <t>Webster Thomas High School</t>
  </si>
  <si>
    <t>President Trump</t>
  </si>
  <si>
    <t>Rallying behind Trump</t>
  </si>
  <si>
    <t>14605</t>
  </si>
  <si>
    <t>World of Inquiry School</t>
  </si>
  <si>
    <t>https://www.washingtonpost.com/politics/trump-to-rally-in-pennsylvania-ahead-of-special-house-election/2018/03/10/3eed9dc0-23f4-11e8-86f6-54bfff693d2b_story.html?utm_term=.cbf60c6e24a7</t>
  </si>
  <si>
    <t>Brighton Park Elementary School</t>
  </si>
  <si>
    <t>14621</t>
  </si>
  <si>
    <t>Roberto Clement School No. 8</t>
  </si>
  <si>
    <t>count pic hundred plus</t>
  </si>
  <si>
    <t>count pic</t>
  </si>
  <si>
    <t>https://twitter.com/BrightonParkES/status/973951979922878467</t>
  </si>
  <si>
    <t>http://www.sandiegouniontribune.com/news/us-politics/ct-trump-rally-pennsylvania-special-election-20180310-story.html</t>
  </si>
  <si>
    <t>Chicago High School for the Arts</t>
  </si>
  <si>
    <t>14760</t>
  </si>
  <si>
    <t>Olean High School</t>
  </si>
  <si>
    <t>Olean</t>
  </si>
  <si>
    <t>https://twitter.com/tomdinki/status/973952816971763712</t>
  </si>
  <si>
    <t>GoodKidsMadCity; students</t>
  </si>
  <si>
    <t>gun control in Chicago and Baltimore</t>
  </si>
  <si>
    <t>https://twitter.com/jaisalnoor/status/973663869502722048</t>
  </si>
  <si>
    <t>https://www.detroitnews.com/story/news/politics/2018/03/10/trump-lends-weight-pennsylvania-house-race/32816749/</t>
  </si>
  <si>
    <t>15056</t>
  </si>
  <si>
    <t>Quaker Valley HS</t>
  </si>
  <si>
    <t>Leetsdale</t>
  </si>
  <si>
    <t>https://www.facebook.com/therealnews/videos/10156111533937980/</t>
  </si>
  <si>
    <t>http://triblive.com/news/education/safety/13412326-74/students-across-western-pennsylvania-take-part-in-national-school-walkout-to-protest</t>
  </si>
  <si>
    <t>Rallying for murdered trans woman</t>
  </si>
  <si>
    <t>https://twitter.com/GKMC18/status/973975000414859269</t>
  </si>
  <si>
    <t>http://www.kob.com/albuquerque-news/vigil-held-sunday-for-murdered-transgender-woman/4821812/</t>
  </si>
  <si>
    <t>GEMS World Academy</t>
  </si>
  <si>
    <t>https://twitter.com/SusieMUC/status/973942333636055050</t>
  </si>
  <si>
    <t>East Lake</t>
  </si>
  <si>
    <t>Rallying to stop the violence</t>
  </si>
  <si>
    <t>http://www.wbrc.com/story/37698943/huffman-high-students-hold-vigil-march-to-call-for-end-to-violence</t>
  </si>
  <si>
    <t>John Hancock College Prep High School</t>
  </si>
  <si>
    <t>about 700</t>
  </si>
  <si>
    <t>https://chicago.suntimes.com/chicago-politics/chicago-area-students-join-national-effort-walk-out-to-protest-gun-violence/</t>
  </si>
  <si>
    <t>Berklely</t>
  </si>
  <si>
    <t>Lake Merritt</t>
  </si>
  <si>
    <t>Rallying for disabled students and those with learning disabilities</t>
  </si>
  <si>
    <t>https://www.sfgate.com/bayarea/article/Students-rally-in-Oakland-speaking-out-about-12745131.php?t=c2f0d6e659</t>
  </si>
  <si>
    <t>Jones College Prep</t>
  </si>
  <si>
    <t>https://vtdigger.org/2018/03/11/gun-control-protest-counter-protest-echo-across-uvm-campus/</t>
  </si>
  <si>
    <t>Kenwood Academy High School</t>
  </si>
  <si>
    <t>200 to 300</t>
  </si>
  <si>
    <t>15057</t>
  </si>
  <si>
    <t>South Fayette Township High School</t>
  </si>
  <si>
    <t>McDonald</t>
  </si>
  <si>
    <t>remember Parkland</t>
  </si>
  <si>
    <t>https://thealmanac.net/news/south-hills-students-participate-in-march-walkout/article_bf4b6f84-2b7d-11e8-b541-f7dad33d9808.html</t>
  </si>
  <si>
    <t>no indication of definite date (in the week of 4/4/18-4/11/18)</t>
  </si>
  <si>
    <t>Carlisle</t>
  </si>
  <si>
    <t>Old Courthouse</t>
  </si>
  <si>
    <t>several hundred; more than 150</t>
  </si>
  <si>
    <t>http://www.pennlive.com/expo/erry-2018/03/f2ad3ef6f4/index.html</t>
  </si>
  <si>
    <t>15065</t>
  </si>
  <si>
    <t>Highlands High School</t>
  </si>
  <si>
    <t>Natrona Heights</t>
  </si>
  <si>
    <t>North Lawndale College Prep Campus</t>
  </si>
  <si>
    <t>http://www.pennlive.com/news/2018/03/gun_control_rally_held_in_carl.html</t>
  </si>
  <si>
    <t>against Chicago violence; raise awareness about it</t>
  </si>
  <si>
    <t>http://wgntv.com/2018/03/14/students-at-chicago-high-school-hold-walkout-over-their-everyday-violence/</t>
  </si>
  <si>
    <t xml:space="preserve">larger, indoor </t>
  </si>
  <si>
    <t>Sullivan High School</t>
  </si>
  <si>
    <t>Rallying for teacher's contracts</t>
  </si>
  <si>
    <t>http://www.whas11.com/article/news/local/teachers-protest-pension-bill-at-capital-tower-implosion/417-527694083</t>
  </si>
  <si>
    <t>https://twitter.com/MsKellyMHayes/status/973937844875079680</t>
  </si>
  <si>
    <t>Perspectives Charter Schools</t>
  </si>
  <si>
    <t>Larchmont</t>
  </si>
  <si>
    <t>VFW Hall</t>
  </si>
  <si>
    <t>outdoor protest</t>
  </si>
  <si>
    <t>15146</t>
  </si>
  <si>
    <t>Gateway High School</t>
  </si>
  <si>
    <t>Monroeville</t>
  </si>
  <si>
    <t>demmocrats</t>
  </si>
  <si>
    <t>support shelly mayor for senate</t>
  </si>
  <si>
    <t>roughly 250</t>
  </si>
  <si>
    <t>http://westchester.news12.com/story/37698402/hundreds-rally-to-support-mayers-bid-for-state-senate</t>
  </si>
  <si>
    <t>Curie Metropolitan High School</t>
  </si>
  <si>
    <t>https://twitter.com/dillonswriting/status/973926139302498304</t>
  </si>
  <si>
    <t>around 100</t>
  </si>
  <si>
    <t>Artist Nan Goldin and fellow demonstrators</t>
  </si>
  <si>
    <t>Opioids Protest</t>
  </si>
  <si>
    <t>https://www.theguardian.com/us-news/2018/mar/10/opioids-nan-goldin-protest-metropolitan-museum-sackler-wing</t>
  </si>
  <si>
    <t>15216</t>
  </si>
  <si>
    <t>Brashear High School</t>
  </si>
  <si>
    <t>National School walkout</t>
  </si>
  <si>
    <t>http://pittsburgh.cbslocal.com/2018/03/13/pittsburgh-national-school-walkout-moon-brashear/</t>
  </si>
  <si>
    <t>Park Slope</t>
  </si>
  <si>
    <t>Rallying for safer streets</t>
  </si>
  <si>
    <t>Creve Coeur</t>
  </si>
  <si>
    <t>https://www.amny.com/news/park-slope-march-1.17229200</t>
  </si>
  <si>
    <t>Parkview Middle School</t>
  </si>
  <si>
    <t>15218</t>
  </si>
  <si>
    <t>Woodland Hills High School</t>
  </si>
  <si>
    <t>http://www.pjstar.com/news/20180314/peoria-area-students-join-thousands-in-national-school-walkout</t>
  </si>
  <si>
    <t>https://twitter.com/bencschmitt/status/973922477566029824</t>
  </si>
  <si>
    <t>15228</t>
  </si>
  <si>
    <t>Mt. Lebanon High School</t>
  </si>
  <si>
    <t>Rallying for socially awkward children</t>
  </si>
  <si>
    <t>https://www.sfchronicle.com/bayarea/article/Students-rally-in-Oakland-speaking-out-about-12745131.php</t>
  </si>
  <si>
    <t>Crystal Lake</t>
  </si>
  <si>
    <t>McHenry County College</t>
  </si>
  <si>
    <t>FB: 7</t>
  </si>
  <si>
    <t>https://www.facebook.com/events/175799466375535/</t>
  </si>
  <si>
    <t>Marjory Stoneman Douglas High School</t>
  </si>
  <si>
    <t>Danville</t>
  </si>
  <si>
    <t>Danville High School</t>
  </si>
  <si>
    <t>Marjory Stoneman Douglas High School Students</t>
  </si>
  <si>
    <t>majority of the student body</t>
  </si>
  <si>
    <t>http://www.miamiherald.com/news/local/community/broward/article204580114.html</t>
  </si>
  <si>
    <t>Orpheum Theatre</t>
  </si>
  <si>
    <t>walkout under staff supervision</t>
  </si>
  <si>
    <t>https://www.abc15.com/news/region-phoenix-metro/central-phoenix/bernie-sanders-speaks-at-rally-in-phoenix</t>
  </si>
  <si>
    <t>Hinsdale South High School</t>
  </si>
  <si>
    <t>http://www.theherald-news.com/2018/03/02/local-students-planning-school-walkouts-to-protest-mass-shootings/a2faisa/</t>
  </si>
  <si>
    <t>Ponoma</t>
  </si>
  <si>
    <t>Park Ave.</t>
  </si>
  <si>
    <t>Pomona Pastors in Prayer</t>
  </si>
  <si>
    <t>https://www.dailybulletin.com/2018/03/11/hundreds-gather-for-vigil-for-slain-pomona-police-officer-sunday-night/</t>
  </si>
  <si>
    <t>Downers Grove</t>
  </si>
  <si>
    <t>Downers Grove North High School</t>
  </si>
  <si>
    <t xml:space="preserve">na </t>
  </si>
  <si>
    <t>http://chicago.cbslocal.com/2018/03/16/downers-grove-student-walkout-detention/</t>
  </si>
  <si>
    <t>15236</t>
  </si>
  <si>
    <t>Baldwin High School</t>
  </si>
  <si>
    <t>San Rafael</t>
  </si>
  <si>
    <t>Protesting hunger</t>
  </si>
  <si>
    <t>http://www.marinij.com/social-affairs/20180311/marin-activists-march-to-help-the-hungry</t>
  </si>
  <si>
    <t>Downers Grove South High School</t>
  </si>
  <si>
    <t>https://www.nbcchicago.com/news/local/downers-grove-school-walkout-discipline-detention-parkland-477115933.html</t>
  </si>
  <si>
    <t>Conor Lamb election campaign</t>
  </si>
  <si>
    <t>Campaign rally</t>
  </si>
  <si>
    <t>NBC Chicago says 1100 was total from both high schools</t>
  </si>
  <si>
    <t>https://twitter.com/VaughnHillyard/status/972898568129470464</t>
  </si>
  <si>
    <t>Elgin</t>
  </si>
  <si>
    <t>Elgin High School</t>
  </si>
  <si>
    <t>15238</t>
  </si>
  <si>
    <t>Fox Chapel Area High School</t>
  </si>
  <si>
    <t>Cleveland</t>
  </si>
  <si>
    <t>Clevelanders for Public Transit</t>
  </si>
  <si>
    <t>Rallying for new rail</t>
  </si>
  <si>
    <t>http://www.cleveland.com/metro/index.ssf/2018/03/advocates_rally_for_local_supp.html</t>
  </si>
  <si>
    <t>https://twitter.com/tawnyatrib/status/973932907755696128</t>
  </si>
  <si>
    <t>Larkin High School</t>
  </si>
  <si>
    <t>between 700 and 800</t>
  </si>
  <si>
    <t>Outside Columbus City Hall</t>
  </si>
  <si>
    <t>About 75</t>
  </si>
  <si>
    <t>Critics of Stonewall Columbus</t>
  </si>
  <si>
    <t>protest the pending sentences of three of four black transgender and queer people convicted for blocking the annual Stonewall Columbus Pride Parade last year</t>
  </si>
  <si>
    <t>15601</t>
  </si>
  <si>
    <t>Greensburg Salem High School</t>
  </si>
  <si>
    <t>Greensburg</t>
  </si>
  <si>
    <t>estimated 400 to 500</t>
  </si>
  <si>
    <t>http://www.dispatch.com/news/20180312/critics-of-stonewall-columbus-rally-on-eve-of-blackpride4-sentencings</t>
  </si>
  <si>
    <t>Evanston</t>
  </si>
  <si>
    <t>Fountain Square</t>
  </si>
  <si>
    <t>Students and residents</t>
  </si>
  <si>
    <t>https://patch.com/illinois/evanston/evanston-walk-outs-protest-gun-violence</t>
  </si>
  <si>
    <t>3000 or so</t>
  </si>
  <si>
    <t>Seton Hill University</t>
  </si>
  <si>
    <t>https://twitter.com/adambeam/status/973311430417100801</t>
  </si>
  <si>
    <t>https://twitter.com/SHUStudentLife/status/973635214982434816</t>
  </si>
  <si>
    <t>Evanston Township High School</t>
  </si>
  <si>
    <t>More than 3000</t>
  </si>
  <si>
    <t>https://www.courier-journal.com/picture-gallery/news/politics/2018/03/12/teachers-and-others-rally-big-against-pension-bill-in-frankfort/32875905/</t>
  </si>
  <si>
    <t>15612</t>
  </si>
  <si>
    <t>Southmoreland High School</t>
  </si>
  <si>
    <t>Alverton</t>
  </si>
  <si>
    <t>Beacon Academy; Roycemore School</t>
  </si>
  <si>
    <t>https://twitter.com/j_shansky/status/973954978409779200</t>
  </si>
  <si>
    <t>FB: 56</t>
  </si>
  <si>
    <t>Glasford</t>
  </si>
  <si>
    <t>PA Catholic Conference</t>
  </si>
  <si>
    <t>Illini Bluffs High School</t>
  </si>
  <si>
    <t>Rallying for bill that would protect people with Down Syndrome</t>
  </si>
  <si>
    <t>https://www.facebook.com/events/966290903525542/</t>
  </si>
  <si>
    <t>16335</t>
  </si>
  <si>
    <t>in front of Meadville Area Senior High</t>
  </si>
  <si>
    <t>Meadville</t>
  </si>
  <si>
    <t>http://www.meadvilletribune.com/news/crawford-county-students-remember-those-killed-last-month-in-florida/article_4b30a496-27f1-11e8-8b5a-af070a118854.html</t>
  </si>
  <si>
    <t>http://www.readingeagle.com/news/article/rally-at-pennsylvania-capitol-held-for-bill-to-ban-abortions-based-on-down-syndrome-diagnosis</t>
  </si>
  <si>
    <t>Hinsdale</t>
  </si>
  <si>
    <t>Hinsdale Central High School</t>
  </si>
  <si>
    <t>inside Meadville Area Senior High</t>
  </si>
  <si>
    <t>observance</t>
  </si>
  <si>
    <t>Ladue</t>
  </si>
  <si>
    <t>Borroughs School</t>
  </si>
  <si>
    <t>Westboro Baptist Church</t>
  </si>
  <si>
    <t>Protesting gay students</t>
  </si>
  <si>
    <t>http://fox2now.com/2018/03/12/westboro-baptist-church-to-protest-gay-student-at-john-burroughs-high-school/</t>
  </si>
  <si>
    <t>http://www.chicagotribune.com/suburbs/burr-ridge/news/ct-dhd-d86-walkout-discipline-tl-0322-20180316-story.html</t>
  </si>
  <si>
    <t>16424</t>
  </si>
  <si>
    <t>Conneaut Area Senior High School</t>
  </si>
  <si>
    <t>Linesville</t>
  </si>
  <si>
    <t>nearly 150 more</t>
  </si>
  <si>
    <t>Counter-protest, supporting LGBT rights</t>
  </si>
  <si>
    <t>mentions 400 in video</t>
  </si>
  <si>
    <t>Hoffman Estates</t>
  </si>
  <si>
    <t>James B. Conant High School</t>
  </si>
  <si>
    <t>na; 500+</t>
  </si>
  <si>
    <t>https://twitter.com/btobs_/status/973958760828952577</t>
  </si>
  <si>
    <t>Lincolnshire</t>
  </si>
  <si>
    <t>Stevenson High School</t>
  </si>
  <si>
    <t>approx 2000; closer to 3000</t>
  </si>
  <si>
    <t>https://www.facebook.com/stevensonhs/</t>
  </si>
  <si>
    <t>numbers from school's video update</t>
  </si>
  <si>
    <t>Oak Forest</t>
  </si>
  <si>
    <t>Oak Forest High School</t>
  </si>
  <si>
    <t>around 300 to 400</t>
  </si>
  <si>
    <t>https://patch.com/us/across-america/national-student-walkout-thousands-protest-gun-violence</t>
  </si>
  <si>
    <t>Lansing</t>
  </si>
  <si>
    <t>16433</t>
  </si>
  <si>
    <t>Lansing Environmental Action Team</t>
  </si>
  <si>
    <t>Saegertown Junior-Senior High School</t>
  </si>
  <si>
    <t>Protesting proposed natural gas drilling site</t>
  </si>
  <si>
    <t>Saegertown</t>
  </si>
  <si>
    <t>approx 150 to 200</t>
  </si>
  <si>
    <t>http://www.wilx.com/content/news/Rally-Monday-afternoon-at-City-Hall-over-renewable-energy-476571313.html</t>
  </si>
  <si>
    <t>Saegertown Junior-Senior High Schoo</t>
  </si>
  <si>
    <t>16801</t>
  </si>
  <si>
    <t>State College Friends School</t>
  </si>
  <si>
    <t>State College</t>
  </si>
  <si>
    <t>students; faculty; community members</t>
  </si>
  <si>
    <t>http://www.scfriends.org/uploads/7/7/4/5/77455336/03.15.2018_headlines.pdf</t>
  </si>
  <si>
    <t>17007</t>
  </si>
  <si>
    <t>Boiling Springs HS</t>
  </si>
  <si>
    <t>Boiling Springs</t>
  </si>
  <si>
    <t>about 100 to 150</t>
  </si>
  <si>
    <t>http://cumberlink.com/news/local/communities/carlisle/cumberland-county-students-stage-walkouts-to-remember-victims-push-for/article_c6ac48c5-501a-50a8-ac3c-a9a0d1ad7e51.html?utm_content=buffer2ecfe&amp;utm_medium=social&amp;utm_source=twitter.com&amp;utm_campaign=LEEDCC#tracking-source=home-top-story</t>
  </si>
  <si>
    <t>Paxton</t>
  </si>
  <si>
    <t>Paxton-Buckley-Loda Junior High School</t>
  </si>
  <si>
    <t>15 to 20</t>
  </si>
  <si>
    <t>Zeff Rd.</t>
  </si>
  <si>
    <t>Bay Area Animal Save</t>
  </si>
  <si>
    <t>Protesting the slaughtering of animals</t>
  </si>
  <si>
    <t>https://www.facebook.com/events/164621850857828/</t>
  </si>
  <si>
    <t>17013</t>
  </si>
  <si>
    <t>warned of discipline for disrupting school day</t>
  </si>
  <si>
    <t>Carlisle HS</t>
  </si>
  <si>
    <t>Pekin</t>
  </si>
  <si>
    <t>Pekin Community High School</t>
  </si>
  <si>
    <t>close to 250</t>
  </si>
  <si>
    <t>New Albany</t>
  </si>
  <si>
    <t>Indiana University Southeast</t>
  </si>
  <si>
    <t>http://www.iushorizon.com/22084/news/sga-holds-candlelight-vigil-in-remembrance-of-florida-parkland-shooting-victims/</t>
  </si>
  <si>
    <t>Manual Academy</t>
  </si>
  <si>
    <t>wrote letters to Parkland families</t>
  </si>
  <si>
    <t>17050</t>
  </si>
  <si>
    <t>Cumberland Valley HS</t>
  </si>
  <si>
    <t>traffic advocates</t>
  </si>
  <si>
    <t>Protesting the killing of two children</t>
  </si>
  <si>
    <t>Mechanicsburg</t>
  </si>
  <si>
    <t>https://twitter.com/cumberlink/status/974229483120193537</t>
  </si>
  <si>
    <t>KTAR Radio Station</t>
  </si>
  <si>
    <t>Richwoods High School</t>
  </si>
  <si>
    <t>https://www.azcentral.com/story/news/local/arizona-education/2018/03/12/arizona-educators-stage-redfored-protest-governor-doug-duceys-ktar-teacher-salaries/417671002/</t>
  </si>
  <si>
    <t>Richton Park</t>
  </si>
  <si>
    <t>Rich South High School</t>
  </si>
  <si>
    <t>17257</t>
  </si>
  <si>
    <t>senior high school</t>
  </si>
  <si>
    <t>Shippensburg</t>
  </si>
  <si>
    <t>Protesting potential tuition hikes for state universities</t>
  </si>
  <si>
    <t>http://www.kcra.com/article/college-students-faculty-rally-at-california-capitol-against-tuition-hike/19413686</t>
  </si>
  <si>
    <t>https://twitter.com/Richsouthhs/status/973941903057211392</t>
  </si>
  <si>
    <t>Chicano Park</t>
  </si>
  <si>
    <t>UNITE HERE</t>
  </si>
  <si>
    <t>Protesting visit from Trump</t>
  </si>
  <si>
    <t>Round Lake</t>
  </si>
  <si>
    <t>Round Lake HS</t>
  </si>
  <si>
    <t>http://fox5sandiego.com/2018/03/12/rallies-set-for-monday-ahead-of-trump-visit/</t>
  </si>
  <si>
    <t>18069</t>
  </si>
  <si>
    <t>Parkland High School</t>
  </si>
  <si>
    <t>Orefield</t>
  </si>
  <si>
    <t>https://twitter.com/teamtrace/status/973957498452488195</t>
  </si>
  <si>
    <t>some 3000</t>
  </si>
  <si>
    <t>https://www.nbcphiladelphia.com/news/local/Parkland-for-Parkland-Lehigh--476867723.html</t>
  </si>
  <si>
    <t>St. Joseph-Ogden High School</t>
  </si>
  <si>
    <t xml:space="preserve">dozen </t>
  </si>
  <si>
    <t>https://www.nbcsandiego.com/news/local/Rally-Held-at-Chicano-Park-Before-President-Trump-Arrives-in-San-Diego-476604753.html</t>
  </si>
  <si>
    <t>http://www.journalgazette.net/news/us/20180314/student-walkouts-range-from-somber-tributes-to-angry-rallies</t>
  </si>
  <si>
    <t>rerouted by administrators to the auditorium rather than outdoors</t>
  </si>
  <si>
    <t>2nd Ave.</t>
  </si>
  <si>
    <t>South Elgin</t>
  </si>
  <si>
    <t>South Elgin High School</t>
  </si>
  <si>
    <t>FB: 30</t>
  </si>
  <si>
    <t>The People for Bernie Sanders</t>
  </si>
  <si>
    <t>18102</t>
  </si>
  <si>
    <t>William Allen High School</t>
  </si>
  <si>
    <t>Allentown</t>
  </si>
  <si>
    <t>assembly/discussion</t>
  </si>
  <si>
    <t>https://www.facebook.com/events/282506682282239/</t>
  </si>
  <si>
    <t>http://www.dailyherald.com/news/20180314/we-are-young-and-we-are-strong-suburban-teens-join-walkout-against-gun-violence</t>
  </si>
  <si>
    <t>nearly 1000</t>
  </si>
  <si>
    <t>Veterans</t>
  </si>
  <si>
    <t>Rallying for veteran's rights</t>
  </si>
  <si>
    <t>http://www.kaaltv.com/news/veterans-vets-veterans-on-the-hill-vets-on-the-hill-rally-legislation/4823120/</t>
  </si>
  <si>
    <t>http://minnesota.cbslocal.com/2018/03/13/state-capitol-personal-care-attendants-rally/</t>
  </si>
  <si>
    <t>Streamwood</t>
  </si>
  <si>
    <t>Streamwood High School</t>
  </si>
  <si>
    <t>Rallying for more accessible abortions</t>
  </si>
  <si>
    <t>http://wnyt.com/news/planned-parenthood-advocates-albany/4824503/</t>
  </si>
  <si>
    <t>Urbana</t>
  </si>
  <si>
    <t>Urbana High School</t>
  </si>
  <si>
    <t>half of the 1100 students joined by more than 100 adults</t>
  </si>
  <si>
    <t>Annapolis</t>
  </si>
  <si>
    <t>Lawyers Mall</t>
  </si>
  <si>
    <t>Rallying for funding for private schools</t>
  </si>
  <si>
    <t>http://www.delmarvanow.com/story/news/local/maryland/2018/03/13/boost-rally-annapolis-hogan-public-funds-private-schools/421725002/</t>
  </si>
  <si>
    <t>"As the students streamed out of Urbana High about 10 a.m., adults formed a corridor along the sidewalk at Carle Park. They applauded and shouted, "We're so proud of you," and "Way to go, Urbana."</t>
  </si>
  <si>
    <t>Washington Community High School</t>
  </si>
  <si>
    <t>discussions; signed petitions</t>
  </si>
  <si>
    <t>hospitality workers</t>
  </si>
  <si>
    <t>Protesting proposed parking meter price increase</t>
  </si>
  <si>
    <t>https://www.postandcourier.com/news/hospitality-workers-rally-against-higher-parking-costs-downtown-at-charleston/article_50eeea48-26e1-11e8-ba2c-8754a922dcd2.html</t>
  </si>
  <si>
    <t>Winnetka</t>
  </si>
  <si>
    <t>New Trier HS</t>
  </si>
  <si>
    <t>http://www.wilmettebeacon.com/school/new-trier%E2%80%99s-student-led-walkout-creates-powerful-message</t>
  </si>
  <si>
    <t>18901</t>
  </si>
  <si>
    <t>Central Bucks High School and other schools</t>
  </si>
  <si>
    <t>Buckingham</t>
  </si>
  <si>
    <t>http://www.buckscountycouriertimes.com/news/20180314/thousands-of-bucks-county-students-participate-in-walkouts/1</t>
  </si>
  <si>
    <t>"The Catholic Diocese of Peoria’s Office of Catholic Schools barred students from participating, but suggested a variety of alternatives including prayer services and asking lawmakers to ban assault weapons."</t>
  </si>
  <si>
    <t>Fort Wayne</t>
  </si>
  <si>
    <t>Concordia Lutheran High School</t>
  </si>
  <si>
    <t>http://www.journalgazette.net/news/local/schools/20180314/local-students-walkout-to-protest-gun-violence</t>
  </si>
  <si>
    <t>18938</t>
  </si>
  <si>
    <t>New Hope-Solebury High School</t>
  </si>
  <si>
    <t>New Hope</t>
  </si>
  <si>
    <t>between 250 and 300</t>
  </si>
  <si>
    <t>Jail</t>
  </si>
  <si>
    <t>Protesting 287g; and ICE</t>
  </si>
  <si>
    <t>http://www.wccbcharlotte.com/2018/03/13/people-protesting-287g-gather-outside-mecklenburg-county-jail/</t>
  </si>
  <si>
    <t>Snider HS</t>
  </si>
  <si>
    <t>http://wane.com/2018/03/13/students-plan-alternatives-to-walk-outs/</t>
  </si>
  <si>
    <t>http://www.charlotteobserver.com/news/local/article204902839.html</t>
  </si>
  <si>
    <t>18940</t>
  </si>
  <si>
    <t>Council Rock HS North</t>
  </si>
  <si>
    <t>Wayne High School</t>
  </si>
  <si>
    <t>more than 400</t>
  </si>
  <si>
    <t>Police HQ</t>
  </si>
  <si>
    <t>nearly 60</t>
  </si>
  <si>
    <t>Protesting police shooting of local woman</t>
  </si>
  <si>
    <t>http://www.chicagotribune.com/suburbs/elgin-courier-news/news/ct-ecn-elgin-show-solidarity-police-st-0314-20180313-story.html</t>
  </si>
  <si>
    <t>also a walk-in</t>
  </si>
  <si>
    <t>Greencastle</t>
  </si>
  <si>
    <t>DePauw University</t>
  </si>
  <si>
    <t>faculty</t>
  </si>
  <si>
    <t>Huntington North HS</t>
  </si>
  <si>
    <t>Harrisonburg</t>
  </si>
  <si>
    <t>18944</t>
  </si>
  <si>
    <t>Pennridge High School; other schools</t>
  </si>
  <si>
    <t>East Rockhill</t>
  </si>
  <si>
    <t>almost 700</t>
  </si>
  <si>
    <t>Protesting Trump's decision to repeal TPS</t>
  </si>
  <si>
    <t>http://www.whsv.com/content/news/People-in-Harrisonburg-rally-for-TPS-recipients-476729223.html</t>
  </si>
  <si>
    <t>Indianapolis</t>
  </si>
  <si>
    <t>Broad Ripple Magnet High School</t>
  </si>
  <si>
    <t>https://twitter.com/IPSSchools/status/973925322067464193</t>
  </si>
  <si>
    <t>around 60</t>
  </si>
  <si>
    <t>Moms Demand Action</t>
  </si>
  <si>
    <t>http://mtpr.org/post/vigil-held-parkland-shooting-victims-montana-capitol</t>
  </si>
  <si>
    <t>Pennridge High School</t>
  </si>
  <si>
    <t>Perkasie</t>
  </si>
  <si>
    <t>Decatur Central High School</t>
  </si>
  <si>
    <t>Rallying behind state budget</t>
  </si>
  <si>
    <t>http://www.klkntv.com/story/37717543/title-x-supporters-and-opposers-rally-at-state-capitol</t>
  </si>
  <si>
    <t>Herron High School</t>
  </si>
  <si>
    <t>18966</t>
  </si>
  <si>
    <t>Council Rock HS South</t>
  </si>
  <si>
    <t>Protesting state budget cuts to planned parenthood</t>
  </si>
  <si>
    <t>Northampton</t>
  </si>
  <si>
    <t>Lapel</t>
  </si>
  <si>
    <t>Lapel jr-sr High School</t>
  </si>
  <si>
    <t>http://www.rushvillerepublican.com/news/nationalwalkout-day-madison-county-students-join-national-protest/article_c743668b-3ef1-5595-a5af-29903b9f678a.html</t>
  </si>
  <si>
    <t>http://thehill.com/homenews/state-watch/378287-californians-protest-trump-during-visit</t>
  </si>
  <si>
    <t>"about 200 students went outside in defiance of school officials, and another 150 went to an approved event in the auditorium."</t>
  </si>
  <si>
    <t>18974</t>
  </si>
  <si>
    <t>William Tennent High School</t>
  </si>
  <si>
    <t>Warminster</t>
  </si>
  <si>
    <t>Miller Elementary Middle School</t>
  </si>
  <si>
    <t>http://abc7news.com/politics/young-students-march-for-safe-schools-in-oakland-/3211258/</t>
  </si>
  <si>
    <t>LaPorte</t>
  </si>
  <si>
    <t>Boston Middle School</t>
  </si>
  <si>
    <t>Mexican/American Border</t>
  </si>
  <si>
    <t>Protesting Mexican/American Border wall plan; Protesting Trump visit</t>
  </si>
  <si>
    <t>http://www.walb.com/story/37709596/trump-arrives-in-california-amid-protests-over-border-wall</t>
  </si>
  <si>
    <t>LaPorte HS</t>
  </si>
  <si>
    <t>Muncie</t>
  </si>
  <si>
    <t>Muncie HS</t>
  </si>
  <si>
    <t>https://twitter.com/TheStarPress/status/973955162195800064</t>
  </si>
  <si>
    <t>http://www.walb.com/story/37715556/anti-wall-crowd-shouts-at-border-crossing-before-trump-visit</t>
  </si>
  <si>
    <t>Normal</t>
  </si>
  <si>
    <t>Normal Community High School</t>
  </si>
  <si>
    <t>https://twitter.com/MikeTokes/status/973611515709288448</t>
  </si>
  <si>
    <t>http://wglt.org/post/photos-local-students-demand-action-guns-during-walkouts-0#stream/0</t>
  </si>
  <si>
    <t>Normal West High School</t>
  </si>
  <si>
    <t>around 200</t>
  </si>
  <si>
    <t>rallying for Mexican/American Border wall plan; rallying for Trump visit</t>
  </si>
  <si>
    <t>https://twitter.com/CHIZMAGA/status/973619264627224576</t>
  </si>
  <si>
    <t>19003</t>
  </si>
  <si>
    <t>Lower Merion High School</t>
  </si>
  <si>
    <t>Ardmore</t>
  </si>
  <si>
    <t>hundreds; at least two-thirds of 1300</t>
  </si>
  <si>
    <t>John Adams High School</t>
  </si>
  <si>
    <t>https://twitter.com/JAHSParentGroup/status/973941908203597824</t>
  </si>
  <si>
    <t>http://www.kpbs.org/news/2018/mar/13/trump-boosters-rally-near-border/</t>
  </si>
  <si>
    <t>Sullivan</t>
  </si>
  <si>
    <t>https://twitter.com/6abcJeannette/status/973929956777619456?ref_src=twsrc%5Etfw&amp;ref_url=http%3A%2F%2F6abc.com%2Feducation%2Flocal-students-take-part-in-national-walkout-day%2F3212886%2F&amp;tfw_creator=6abc&amp;tfw_site=6abc</t>
  </si>
  <si>
    <t>http://act.indivisible.org/event/national-school-walkout/8891/signup/?akid=&amp;zip=&amp;source=</t>
  </si>
  <si>
    <t>Near Waterfront</t>
  </si>
  <si>
    <t>https://www.desertsun.com/story/news/2018/03/14/dreamers-rally-against-trump-california-we-arent-leaving/426226002/</t>
  </si>
  <si>
    <t>Terre</t>
  </si>
  <si>
    <t>Terre Haute North Vigo High School</t>
  </si>
  <si>
    <t>a handful</t>
  </si>
  <si>
    <t>http://www.latimes.com/politics/la-pol-ca-trump-california-border-201803-protestors-gather-in-santa-monica-to-1520977539-htmlstory.html</t>
  </si>
  <si>
    <t>Valparaiso</t>
  </si>
  <si>
    <t>Valparaiso High School</t>
  </si>
  <si>
    <t>19076</t>
  </si>
  <si>
    <t>Interboro High School</t>
  </si>
  <si>
    <t>Prospect Park</t>
  </si>
  <si>
    <t>VHS Student Activism</t>
  </si>
  <si>
    <t>https://www.facebook.com/events/424224281348975/</t>
  </si>
  <si>
    <t>Positronic</t>
  </si>
  <si>
    <t>Hawley Election Campaign</t>
  </si>
  <si>
    <t>https://www.news-leader.com/picture-gallery/news/local/2018/03/13/josh-hawley-stops-in-springfield-for-campaign-rally/32897701/</t>
  </si>
  <si>
    <t>https://twitter.com/buccaneerpride/status/973922977636069376</t>
  </si>
  <si>
    <t>Bel Aire</t>
  </si>
  <si>
    <t>Northeast Magnet High School</t>
  </si>
  <si>
    <t>http://www.kansas.com/news/local/education/article205069784.html</t>
  </si>
  <si>
    <t>19083</t>
  </si>
  <si>
    <t>Haverford HS</t>
  </si>
  <si>
    <t>Havertown</t>
  </si>
  <si>
    <t>Rallying for those who help people with disabilities</t>
  </si>
  <si>
    <t>https://twitter.com/alena_cristina/status/973975864080846848</t>
  </si>
  <si>
    <t>Junction City</t>
  </si>
  <si>
    <t>Al Simpler Stadium</t>
  </si>
  <si>
    <t>Gun violence</t>
  </si>
  <si>
    <t>http://www.jcdailyunion.com/news/jchs-students-to-stage-walk-out-wednesday-morning-to-protest/article_715930d6-2669-11e8-aa55-771d230ed9f6.html</t>
  </si>
  <si>
    <t>Cross St.</t>
  </si>
  <si>
    <t>at least 50</t>
  </si>
  <si>
    <t>19104</t>
  </si>
  <si>
    <t>Penn Alexander Elementary</t>
  </si>
  <si>
    <t>http://www.yourcentralvalley.com/news/vigil-underway-for-tulare-man-shot-and-killed-by-police/1040310519</t>
  </si>
  <si>
    <t>Pittsburg</t>
  </si>
  <si>
    <t>Pittsburg High School</t>
  </si>
  <si>
    <t>http://www.morningsun.net/news/20180313/local-schools-to-participate-in-protest---phs-plans-walkout-other-schools-hosting-presentations-prayer-vigil</t>
  </si>
  <si>
    <t>Silver Lake</t>
  </si>
  <si>
    <t>Silver Lake Junior-Senior High School</t>
  </si>
  <si>
    <t>19140</t>
  </si>
  <si>
    <t>Multicultural Academy Charter School</t>
  </si>
  <si>
    <t>http://www.newsweek.com/thousands-shoes-displayed-washington-dc-gun-violence-protest-842488</t>
  </si>
  <si>
    <t>Tecumseh</t>
  </si>
  <si>
    <t>Shawnee Heights High School</t>
  </si>
  <si>
    <t>about 80</t>
  </si>
  <si>
    <t>http://www.cjonline.com/news/20180314/never-again-topeka-schools-participate-in-national-walkout-day</t>
  </si>
  <si>
    <t>Times Union Square</t>
  </si>
  <si>
    <t>FB: 160</t>
  </si>
  <si>
    <t>Topeka</t>
  </si>
  <si>
    <t>statehouse; Topeka High School</t>
  </si>
  <si>
    <t>Rallying for more expansive healthcare coverage</t>
  </si>
  <si>
    <t>19141</t>
  </si>
  <si>
    <t>https://www.facebook.com/events/756739421192682/</t>
  </si>
  <si>
    <t>over 1000</t>
  </si>
  <si>
    <t>Maryland Statehouse</t>
  </si>
  <si>
    <t>Chase Middle School</t>
  </si>
  <si>
    <t>based on reported arrest</t>
  </si>
  <si>
    <t>Protest drilling</t>
  </si>
  <si>
    <t>all students</t>
  </si>
  <si>
    <t>https://theaggie.org/2018/03/20/students-gather-at-scc-to-protest-tuition-hike/</t>
  </si>
  <si>
    <t>Philadelphia High School for Girls</t>
  </si>
  <si>
    <t>hallway demonstration</t>
  </si>
  <si>
    <t>https://twitter.com/gendy928/status/973925451835084801</t>
  </si>
  <si>
    <t>19144</t>
  </si>
  <si>
    <t>Greene Street Friends School</t>
  </si>
  <si>
    <t>estimated 250</t>
  </si>
  <si>
    <t>Lower Merion HS</t>
  </si>
  <si>
    <t>pro-second amendment</t>
  </si>
  <si>
    <t>19147</t>
  </si>
  <si>
    <t>High School for Creative and Performing Arts</t>
  </si>
  <si>
    <t>https://twitter.com/PHLschools/status/973922754339667968</t>
  </si>
  <si>
    <t>Landon Middle School</t>
  </si>
  <si>
    <t>nearly all students</t>
  </si>
  <si>
    <t>19301</t>
  </si>
  <si>
    <t>Delaware Valley Friends School</t>
  </si>
  <si>
    <t>Paoli</t>
  </si>
  <si>
    <t>Rallying for better healthcare for reisdents</t>
  </si>
  <si>
    <t>https://www.usnews.com/news/best-states/idaho/articles/2018-03-15/health-care-advocates-rally-at-idaho-capitol</t>
  </si>
  <si>
    <t>Robinson Middle School</t>
  </si>
  <si>
    <t>https://www.instagram.com/p/BgTtrQChDeq/?utm_source=ig_embed</t>
  </si>
  <si>
    <t>Centerville</t>
  </si>
  <si>
    <t>another 20</t>
  </si>
  <si>
    <t>pro-NRA</t>
  </si>
  <si>
    <t>https://www.usnews.com/news/best-states/ohio/articles/2018-03-14/school-that-had-shooting-warns-of-discipline-for-walkouts</t>
  </si>
  <si>
    <t>Seaman High School</t>
  </si>
  <si>
    <t>19342</t>
  </si>
  <si>
    <t xml:space="preserve">Garnet Valley High School </t>
  </si>
  <si>
    <t>Glen Mills</t>
  </si>
  <si>
    <t>University of California</t>
  </si>
  <si>
    <t>around 20</t>
  </si>
  <si>
    <t>Students for a Democratic Society</t>
  </si>
  <si>
    <t>Rallying for better terms for professors and staff</t>
  </si>
  <si>
    <t>Topeka West High School</t>
  </si>
  <si>
    <t>https://theaggie.org/2018/03/12/uc-regents-will-vote-on-nonresident-tuition-hike-on-wednesday/</t>
  </si>
  <si>
    <t>https://twitter.com/FOX29philly/status/973928653133434880</t>
  </si>
  <si>
    <t>19355</t>
  </si>
  <si>
    <t>Malvern Preparatory School</t>
  </si>
  <si>
    <t>Malvern</t>
  </si>
  <si>
    <t>Washburn Rural High School</t>
  </si>
  <si>
    <t>about 225</t>
  </si>
  <si>
    <t>mixed; see note</t>
  </si>
  <si>
    <t>Duluth</t>
  </si>
  <si>
    <t>East High School</t>
  </si>
  <si>
    <t>19460</t>
  </si>
  <si>
    <t>Renaissance Academy Charter High School</t>
  </si>
  <si>
    <t>Phoenixville</t>
  </si>
  <si>
    <t>pro-gun ownership</t>
  </si>
  <si>
    <t>https://www.duluthnewstribune.com/news/education/4417490-area-students-join-nationwide-walkout-spurred-florida-school-shooting</t>
  </si>
  <si>
    <t>anti and pro-gun students particpated</t>
  </si>
  <si>
    <t>Wichita</t>
  </si>
  <si>
    <t>Buckner Elementary School</t>
  </si>
  <si>
    <t>student; parent</t>
  </si>
  <si>
    <t>19464</t>
  </si>
  <si>
    <t>Pottsgrove High School</t>
  </si>
  <si>
    <t>Pottstown</t>
  </si>
  <si>
    <t>more than 700</t>
  </si>
  <si>
    <t>http://www.readingeagle.com/news/article/berks-county-students-observe-national-school-walkout</t>
  </si>
  <si>
    <t>Rallying to legalize marijuana</t>
  </si>
  <si>
    <t>http://www.maysville-online.com/news/local/cannabis-rally-at-capitol-rotunda/article_b9f45d80-ef46-5699-b670-af249395d574.html</t>
  </si>
  <si>
    <t>19547</t>
  </si>
  <si>
    <t>Oley Valley High School</t>
  </si>
  <si>
    <t>Oley</t>
  </si>
  <si>
    <t>https://www.facebook.com/events/178928329502846/</t>
  </si>
  <si>
    <t>http://www.wdrb.com/story/37727907/cannabis-supporters-rally-for-passage-of-hb-166-in-frankfort</t>
  </si>
  <si>
    <t>North High School</t>
  </si>
  <si>
    <t>19601</t>
  </si>
  <si>
    <t>I-LEAD Charter School</t>
  </si>
  <si>
    <t>against Walkout</t>
  </si>
  <si>
    <t>Benton</t>
  </si>
  <si>
    <t>Marshall County High School</t>
  </si>
  <si>
    <t>https://www.tennessean.com/story/news/2018/03/14/national-school-walkout-tennessee-gun-control-protests/425612002/</t>
  </si>
  <si>
    <t>https://www.courier-journal.com/story/news/education/2018/03/14/national-school-walkout-day-marshall-county-high/421399002/</t>
  </si>
  <si>
    <t>19607</t>
  </si>
  <si>
    <t>Gov. Mifflin High School</t>
  </si>
  <si>
    <t>FB: 31</t>
  </si>
  <si>
    <t>Women's March CT</t>
  </si>
  <si>
    <t>Protesting state budget cuts affecting people with disabilities</t>
  </si>
  <si>
    <t>https://www.facebook.com/events/484657235264750/</t>
  </si>
  <si>
    <t>Goshen</t>
  </si>
  <si>
    <t xml:space="preserve">North Oldham High School </t>
  </si>
  <si>
    <t>more than 100; estimated 125</t>
  </si>
  <si>
    <t>https://www.courier-journal.com/story/news/education/2018/03/14/national-school-walkout-day-north-oldham-high-students-detention/424376002/</t>
  </si>
  <si>
    <t>19707</t>
  </si>
  <si>
    <t>Hayward</t>
  </si>
  <si>
    <t>Together We Stand</t>
  </si>
  <si>
    <t>https://www.facebook.com/events/207398139843057/</t>
  </si>
  <si>
    <t>detention</t>
  </si>
  <si>
    <t>Atherton High School</t>
  </si>
  <si>
    <t>19709</t>
  </si>
  <si>
    <t>https://twitter.com/CMK1009/status/973929332589645825</t>
  </si>
  <si>
    <t>DuPont Manual High School</t>
  </si>
  <si>
    <t>three-fourths of the school’s 1800</t>
  </si>
  <si>
    <t>19711</t>
  </si>
  <si>
    <t>http://www.whas11.com/article/news/local/dupont-manual-hs-students-walk-out-against-gun-violence/417-528592440</t>
  </si>
  <si>
    <t>Monument</t>
  </si>
  <si>
    <t>Lewis-Palmer High School</t>
  </si>
  <si>
    <t>Counter-protest to gun walkouts, rallying for gun rights</t>
  </si>
  <si>
    <t>http://gazette.com/counterprotest-to-student-walkout-in-monument-becomes-lesson-in-free-speech-vulgarity/article/1622690?custom_click=rss</t>
  </si>
  <si>
    <t>http://www.whas11.com/article/news/local/louisville-students-participate-in-national-school-walkout/417-528470294</t>
  </si>
  <si>
    <t>Cal Poly</t>
  </si>
  <si>
    <t>College Republicans; Turning Point USA</t>
  </si>
  <si>
    <t>http://mustangnews.net/cal-poly-college-republicans-hold-empty-gun-holster-event-to-protest-national-student-walkout-for-gun-control/</t>
  </si>
  <si>
    <t>https://twitter.com/RobertBReports/status/973925288190119936</t>
  </si>
  <si>
    <t>19720</t>
  </si>
  <si>
    <t>https://insiderlouisville.com/education-community/jcps-students-participate-in-national-walkout-day-to-honor-school-shooting-victims/</t>
  </si>
  <si>
    <t>South Butler</t>
  </si>
  <si>
    <t>http://butlerradio.com/still-no-agreement-south-butler-school-board-teachers/</t>
  </si>
  <si>
    <t>Newport</t>
  </si>
  <si>
    <t>Newport HS</t>
  </si>
  <si>
    <t>St. Helens</t>
  </si>
  <si>
    <t>St. Helens High School</t>
  </si>
  <si>
    <t>nearly all of 640 students</t>
  </si>
  <si>
    <t>19801</t>
  </si>
  <si>
    <t>https://www.cincinnati.com/story/news/education/2018/03/14/national-school-walkout-gun-protest-school-shootings-what-you-need-know/421962002/</t>
  </si>
  <si>
    <t>https://www.thechronicleonline.com/news_paid/walkout-energizes-columbia-county-students/article_6015b65c-2d2e-11e8-bf76-d324fe117c6e.html</t>
  </si>
  <si>
    <t>Dutchtown</t>
  </si>
  <si>
    <t>Dutchtown High School</t>
  </si>
  <si>
    <t>more than 30</t>
  </si>
  <si>
    <t>http://www.theadvocate.com/baton_rouge/news/communities/ascension/article_edb17fe2-26e8-11e8-af25-23e616809e52.html</t>
  </si>
  <si>
    <t>Edgard</t>
  </si>
  <si>
    <t>West St. John's Elementary</t>
  </si>
  <si>
    <t>Topeka High School</t>
  </si>
  <si>
    <t>small group</t>
  </si>
  <si>
    <t>19802</t>
  </si>
  <si>
    <t>https://twitter.com/WSJERAMS/status/973941824086859777</t>
  </si>
  <si>
    <t>Karr High School</t>
  </si>
  <si>
    <t>http://www.fox8live.com/story/37724395/students-protest-gun-violence-demand-gun-control-on-national-school-walkout</t>
  </si>
  <si>
    <t>pro-Trump; pro-Guns</t>
  </si>
  <si>
    <t>19803</t>
  </si>
  <si>
    <t>Morris Jeff Community School</t>
  </si>
  <si>
    <t>19804</t>
  </si>
  <si>
    <t>https://www.bestofneworleans.com/thelatest/archives/2018/03/14/new-orleans-students-join-massive-nationwide-walkout-against-gun-violence</t>
  </si>
  <si>
    <t>Healdsburg</t>
  </si>
  <si>
    <t>Healdsburg Square</t>
  </si>
  <si>
    <t>Enough: National School Walkout; pro-gun control</t>
  </si>
  <si>
    <t>Ruston</t>
  </si>
  <si>
    <t>https://www.facebook.com/events/1630556340365553/</t>
  </si>
  <si>
    <t>Ruston High School</t>
  </si>
  <si>
    <t>19805</t>
  </si>
  <si>
    <t>https://www.thenewsstar.com/story/news/education/2018/03/14/students-ruston-high-protest-gun-violence/425129002/</t>
  </si>
  <si>
    <t>Northridge</t>
  </si>
  <si>
    <t>Oviatt Library</t>
  </si>
  <si>
    <t>FB: 46</t>
  </si>
  <si>
    <t>https://www.facebook.com/events/925649644265388/</t>
  </si>
  <si>
    <t>Lawmakers</t>
  </si>
  <si>
    <t>19806</t>
  </si>
  <si>
    <t>Capitol Mall</t>
  </si>
  <si>
    <t>An estimated 500 to 600</t>
  </si>
  <si>
    <t>https://statehornet.com/2018/03/sac-state-students-among-anti-gun-demonstrators/</t>
  </si>
  <si>
    <t>Fort Collins</t>
  </si>
  <si>
    <t>Shields St.</t>
  </si>
  <si>
    <t>https://www.facebook.com/events/800535283471646/</t>
  </si>
  <si>
    <t>Yale Medical School</t>
  </si>
  <si>
    <t>support walkout</t>
  </si>
  <si>
    <t>https://twitter.com/andishahu/status/973972253703581696</t>
  </si>
  <si>
    <t>across from Conard High School</t>
  </si>
  <si>
    <t>demonstration</t>
  </si>
  <si>
    <t>North Main Street &amp; Farmington Ave</t>
  </si>
  <si>
    <t>https://www.facebook.com/events/426337327823770/</t>
  </si>
  <si>
    <t>office of US Rep. Ted Yoho (R)</t>
  </si>
  <si>
    <t>close to 50</t>
  </si>
  <si>
    <t>Indivisible Gainesville; Gainesville/Ocala chapter of Women’s March; Moms Demand Action for Gun Sense in America; students</t>
  </si>
  <si>
    <t>against gun violence</t>
  </si>
  <si>
    <t>http://www.gainesville.com/news/20180314/alachua-county-students-join-gun-law-protests</t>
  </si>
  <si>
    <t>in front of Morgan County High School</t>
  </si>
  <si>
    <t>vigil</t>
  </si>
  <si>
    <t>photo</t>
  </si>
  <si>
    <t>Parents</t>
  </si>
  <si>
    <t>19807</t>
  </si>
  <si>
    <t>Trinity Episcopal Cathedral</t>
  </si>
  <si>
    <t>https://www.facebook.com/events/190035204934365/</t>
  </si>
  <si>
    <t>19808</t>
  </si>
  <si>
    <t>near Larkin High School</t>
  </si>
  <si>
    <t>support students</t>
  </si>
  <si>
    <t>Deering Library</t>
  </si>
  <si>
    <t>FB: 436</t>
  </si>
  <si>
    <t>https://www.facebook.com/events/409116226195923/</t>
  </si>
  <si>
    <t>near Denfield High School</t>
  </si>
  <si>
    <t>19809</t>
  </si>
  <si>
    <t>general protestors; students?</t>
  </si>
  <si>
    <t>https://www.bostonmagazine.com/news/2018/03/14/boston-student-gun-violence-rally-snow-day/</t>
  </si>
  <si>
    <t>Boone</t>
  </si>
  <si>
    <t>Sanford Mall</t>
  </si>
  <si>
    <t>FB: 163</t>
  </si>
  <si>
    <t>19810</t>
  </si>
  <si>
    <t>https://www.facebook.com/events/194470647974609/</t>
  </si>
  <si>
    <t>http://www.fox5vegas.com/story/37728916/valley-parents-join-in-on-walkout-protest-against-gun-violence</t>
  </si>
  <si>
    <t>19901</t>
  </si>
  <si>
    <t>Reno</t>
  </si>
  <si>
    <t>Rio Wrangler Prkwy.</t>
  </si>
  <si>
    <t>https://www.facebook.com/events/555989914765098/</t>
  </si>
  <si>
    <t>back fence of Swope Middle School</t>
  </si>
  <si>
    <t>about 8</t>
  </si>
  <si>
    <t>http://www.rgj.com/story/news/education/2018/03/14/student-walkouts-whats-happening-now-around-reno/423446002/</t>
  </si>
  <si>
    <t>near Ward Melville High School</t>
  </si>
  <si>
    <t>19904</t>
  </si>
  <si>
    <t>solidarity with students; anti-guns</t>
  </si>
  <si>
    <t>19934</t>
  </si>
  <si>
    <t>Linwood Park</t>
  </si>
  <si>
    <t>protest gun laws</t>
  </si>
  <si>
    <t>https://www.texastribune.org/2018/03/14/texas-students-walkout-classes-protesting-gun-control/</t>
  </si>
  <si>
    <t>19947</t>
  </si>
  <si>
    <t>side of issue not clear</t>
  </si>
  <si>
    <t>outside Mount Anthony Union High School</t>
  </si>
  <si>
    <t>pro-gun control</t>
  </si>
  <si>
    <t>19958</t>
  </si>
  <si>
    <t>solidarity with students</t>
  </si>
  <si>
    <t>Cutler Park to School District HQ</t>
  </si>
  <si>
    <t>count picture</t>
  </si>
  <si>
    <t>community members</t>
  </si>
  <si>
    <t>solidarity with students from Waukesha School District</t>
  </si>
  <si>
    <t>https://www.jsonline.com/story/communities/lake-country/news/2018/03/14/enough-enough-hundreds-lake-country-high-schoolers-participate-national-school-walkout/421028002/</t>
  </si>
  <si>
    <t>19963</t>
  </si>
  <si>
    <t>Limestone County Board of Education</t>
  </si>
  <si>
    <t>19973</t>
  </si>
  <si>
    <t>Limestone County NAACP</t>
  </si>
  <si>
    <t>Protesting principal's suspension</t>
  </si>
  <si>
    <t>http://www.decaturdaily.com/news/limestone_county/dozens-protest-suspension-of-tanner-high-principal/article_2c312e66-c3df-59e9-bc79-0638a203a937.html</t>
  </si>
  <si>
    <t>20001</t>
  </si>
  <si>
    <t>20002</t>
  </si>
  <si>
    <t>Dublin</t>
  </si>
  <si>
    <t>Santa Rita Jail</t>
  </si>
  <si>
    <t>20008</t>
  </si>
  <si>
    <t>FB: 12</t>
  </si>
  <si>
    <t>In Defense of Immigrant Rights</t>
  </si>
  <si>
    <t>https://www.facebook.com/events/152158465450664/</t>
  </si>
  <si>
    <t>Visa HQ</t>
  </si>
  <si>
    <t>UltraViolet</t>
  </si>
  <si>
    <t>Protesting assault rifles</t>
  </si>
  <si>
    <t>https://www.nbcbayarea.com/news/local/National-Womens-Group-Demands-Visa-to-Block-Sales-of-Assault-Weapons-477103893.html</t>
  </si>
  <si>
    <t>Protesting proposed pipeline</t>
  </si>
  <si>
    <t>http://www.nbc12.com/story/37746022/virginians-rally-statewide-against-pipeline-construction</t>
  </si>
  <si>
    <t>20011</t>
  </si>
  <si>
    <t>First Hospital</t>
  </si>
  <si>
    <t>Nurses</t>
  </si>
  <si>
    <t>http://citizensvoice.com/news/nurses-rally-at-w-b-general-hospital-1.2314387</t>
  </si>
  <si>
    <t>20032</t>
  </si>
  <si>
    <t>Mayfield</t>
  </si>
  <si>
    <t>Kess Creek Park</t>
  </si>
  <si>
    <t>http://www.wpsdlocal6.com/2018/03/15/local-teachers-protest-latest-pension-proposal/</t>
  </si>
  <si>
    <t>20057</t>
  </si>
  <si>
    <t>Montgomery County</t>
  </si>
  <si>
    <t>School Board office</t>
  </si>
  <si>
    <t>20064</t>
  </si>
  <si>
    <t>Protesting firing of band director</t>
  </si>
  <si>
    <t>https://www.wsls.com/news/virginia/new-river-valley/auburn-high-school-band-students-protest-after-new-director-is-hired</t>
  </si>
  <si>
    <t>Nashville</t>
  </si>
  <si>
    <t>Antioch High School</t>
  </si>
  <si>
    <t>20112</t>
  </si>
  <si>
    <t>Charles J. Colgan Sr. High School</t>
  </si>
  <si>
    <t>Rallying for peace</t>
  </si>
  <si>
    <t>Manassas</t>
  </si>
  <si>
    <t>http://www.wsmv.com/story/37734086/antioch-high-school-holds-second-peaceful-protest-after-walkout-turns-violent</t>
  </si>
  <si>
    <t>http://www.insidenova.com/news/education/prince_william/students-hold-walkouts-to-call-for-action-on-gun-violence/article_33062a94-2792-11e8-95ae-071ab9a7aeca.html</t>
  </si>
  <si>
    <t>Foley Square</t>
  </si>
  <si>
    <t>FB: 279</t>
  </si>
  <si>
    <t>20151</t>
  </si>
  <si>
    <t>Association of Legal Aid Attorneys</t>
  </si>
  <si>
    <t>Protesting ICE presence in courts</t>
  </si>
  <si>
    <t>Chantilly</t>
  </si>
  <si>
    <t>https://www.facebook.com/events/2003349133254809/</t>
  </si>
  <si>
    <t>https://content.govdelivery.com/accounts/VAEDUFCPS/bulletins/1e2074a</t>
  </si>
  <si>
    <t>20152</t>
  </si>
  <si>
    <t>Freedom High School</t>
  </si>
  <si>
    <t>https://www.nbcwashington.com/news/local/DC-Area-Students-Put-Down-Pencils-Walk-in-Gun-Protests-476830663.html</t>
  </si>
  <si>
    <t>Central Park</t>
  </si>
  <si>
    <t>Empire State Indivisible</t>
  </si>
  <si>
    <t>https://www.facebook.com/events/216638465569699/</t>
  </si>
  <si>
    <t>FB: 8</t>
  </si>
  <si>
    <t>Rise and Resist</t>
  </si>
  <si>
    <t>https://www.facebook.com/events/1714593081939776/</t>
  </si>
  <si>
    <t>Wendy's</t>
  </si>
  <si>
    <t>FB: 416</t>
  </si>
  <si>
    <t>Protesting Wendy's for sexual harrassing employees</t>
  </si>
  <si>
    <t>https://www.facebook.com/events/1800212130048866/</t>
  </si>
  <si>
    <t>Protesting school suspensions for students who walked out</t>
  </si>
  <si>
    <t>https://www.theday.com/local-news/20180315/suspensions-at-norwich-tech-rescinded-but-prompt-protest</t>
  </si>
  <si>
    <t>area also called South Riding</t>
  </si>
  <si>
    <t>Pikeville</t>
  </si>
  <si>
    <t>raly</t>
  </si>
  <si>
    <t>20164</t>
  </si>
  <si>
    <t>http://www.wkyt.com/content/news/Hundreds-gather-at-vigil-for-fallen-officer--477035363.html</t>
  </si>
  <si>
    <t>Dominion High School</t>
  </si>
  <si>
    <t>http://mainepublic.org/post/maine-educators-students-protest-proposals-arm-teachers#stream/0</t>
  </si>
  <si>
    <t>Seneca Ridge Middle School</t>
  </si>
  <si>
    <t>Virginia Pipeline Resisters</t>
  </si>
  <si>
    <t>20171</t>
  </si>
  <si>
    <t>Rachel Carson Middle School</t>
  </si>
  <si>
    <t>Herndon</t>
  </si>
  <si>
    <t>https://twitter.com/knitterkim/status/974111488364498944</t>
  </si>
  <si>
    <t>Floris Elementary School</t>
  </si>
  <si>
    <t>https://www.restonnow.com/2018/03/14/at-walkout-to-end-gun-violence-south-lakes-high-school-students-say-enough-is-enough/</t>
  </si>
  <si>
    <t>San Francisco International Airport</t>
  </si>
  <si>
    <t>Airline workers</t>
  </si>
  <si>
    <t>https://www.smdailyjournal.com/news/local/airline-catering-workers-protest-low-wages/article_aed3ef5a-28bc-11e8-822f-6b5c549b6a65.html</t>
  </si>
  <si>
    <t>20181</t>
  </si>
  <si>
    <t>Patriot HS</t>
  </si>
  <si>
    <t>Nokesville</t>
  </si>
  <si>
    <t>Scranton</t>
  </si>
  <si>
    <t>Moses Taylor Hospital</t>
  </si>
  <si>
    <t>nurses</t>
  </si>
  <si>
    <t>FB: 53</t>
  </si>
  <si>
    <t>DC Democratic Socalists of America</t>
  </si>
  <si>
    <t>https://www.facebook.com/events/152033085507513/</t>
  </si>
  <si>
    <t>20191</t>
  </si>
  <si>
    <t>Langston Hughes Middle School</t>
  </si>
  <si>
    <t>Reston</t>
  </si>
  <si>
    <t>Wilkes-Barre</t>
  </si>
  <si>
    <t>General Hospital</t>
  </si>
  <si>
    <t>South Lakes High School</t>
  </si>
  <si>
    <t>roughly 800</t>
  </si>
  <si>
    <t>near Beverly HS</t>
  </si>
  <si>
    <t>Beverly Multifaith Coalition</t>
  </si>
  <si>
    <t>20634</t>
  </si>
  <si>
    <t>Great Mills High School</t>
  </si>
  <si>
    <t>Great Mills</t>
  </si>
  <si>
    <t>http://www.thebaynet.com/articles/0318/st-marys-county-students-walk-out-against-gun-violence.html</t>
  </si>
  <si>
    <t>Ashland</t>
  </si>
  <si>
    <t>13th St.</t>
  </si>
  <si>
    <t>http://www.wsaz.com/content/news/Teachers-rally-in-Ashland-over-pension-cuts-477153243.html</t>
  </si>
  <si>
    <t>20650</t>
  </si>
  <si>
    <t>Leonardtown High School</t>
  </si>
  <si>
    <t>Leonardtown</t>
  </si>
  <si>
    <t>Bangor High School</t>
  </si>
  <si>
    <t>http://bangordailynews.com/2018/03/16/news/bangor/bangor-area-schools-continue-walkouts-to-protest-gun-violence/</t>
  </si>
  <si>
    <t>20657</t>
  </si>
  <si>
    <t>Patuxent High School</t>
  </si>
  <si>
    <t>Patuxent</t>
  </si>
  <si>
    <t>Bapst High School</t>
  </si>
  <si>
    <t>20660</t>
  </si>
  <si>
    <t>Chopticon HS</t>
  </si>
  <si>
    <t>Morganza</t>
  </si>
  <si>
    <t>Old City Hall</t>
  </si>
  <si>
    <t>http://www.dailycal.org/2018/03/19/berkeley-residents-protest-arrest-1-individual-ice/</t>
  </si>
  <si>
    <t>also held kindness rally later in day</t>
  </si>
  <si>
    <t>20737</t>
  </si>
  <si>
    <t>Parkdale High School in</t>
  </si>
  <si>
    <t>Riverdale</t>
  </si>
  <si>
    <t>O'Neil federal building</t>
  </si>
  <si>
    <t>more than 40</t>
  </si>
  <si>
    <t>MA Alliance of HUD Tenants</t>
  </si>
  <si>
    <t>Protesting Trump's 2019 budget</t>
  </si>
  <si>
    <t>https://dailyfreepress.com/blog/2018/03/18/rally-goers-protest-trump-budget-aim-to-protect-housing/</t>
  </si>
  <si>
    <t>20742</t>
  </si>
  <si>
    <t>University of Maryland</t>
  </si>
  <si>
    <t>College Park</t>
  </si>
  <si>
    <t>FB: 97</t>
  </si>
  <si>
    <t>https://www.facebook.com/events/571083253274566/</t>
  </si>
  <si>
    <t>https://www.bozemandailychronicle.com/news/yellowstone-bison-slaughter-protesters-arrested-friday-morning/article_f82bede3-4aca-5f82-b1ef-88acac57bd64.html</t>
  </si>
  <si>
    <t>Provincetown</t>
  </si>
  <si>
    <t>Town Hall</t>
  </si>
  <si>
    <t>20745</t>
  </si>
  <si>
    <t>Oxon Hill High School</t>
  </si>
  <si>
    <t xml:space="preserve">Oxon Hill </t>
  </si>
  <si>
    <t>Brewer</t>
  </si>
  <si>
    <t>Brewer High School</t>
  </si>
  <si>
    <t>20770</t>
  </si>
  <si>
    <t>Eleanor Roosevelt High School</t>
  </si>
  <si>
    <t>Greenbelt</t>
  </si>
  <si>
    <t>at laest 1000</t>
  </si>
  <si>
    <t>https://twitter.com/MikeaTurnerTV/status/973933605469728775</t>
  </si>
  <si>
    <t>20814</t>
  </si>
  <si>
    <t>Bethesda-Chevy Chase High School</t>
  </si>
  <si>
    <t>Bethesda</t>
  </si>
  <si>
    <t>Stratford Ave.</t>
  </si>
  <si>
    <t>https://www.ctpost.com/local/article/Council-members-want-deli-to-close-earlier-12759835.php</t>
  </si>
  <si>
    <t>20817</t>
  </si>
  <si>
    <t>North Bethesda Middle School</t>
  </si>
  <si>
    <t xml:space="preserve">form </t>
  </si>
  <si>
    <t>20854</t>
  </si>
  <si>
    <t>Two Rivers Middle School</t>
  </si>
  <si>
    <t>http://www.wfsb.com/story/37741599/students-walk-out-in-east-hartford-to-protest-gun-violence</t>
  </si>
  <si>
    <t>20901</t>
  </si>
  <si>
    <t>Montgomery Blair High School</t>
  </si>
  <si>
    <t>Silver Spring</t>
  </si>
  <si>
    <t>https://twitter.com/u26a7/status/973986234602270730</t>
  </si>
  <si>
    <t>Pennsylvania Lightfoot Militia</t>
  </si>
  <si>
    <t>http://www.witf.org/state-house-sound-bites/2018/03/militia-members-other-gun-rights-advocates-rally-in-harrisburg.php</t>
  </si>
  <si>
    <t>20910</t>
  </si>
  <si>
    <t>Takoma Park Middle School</t>
  </si>
  <si>
    <t xml:space="preserve">Takoma Park </t>
  </si>
  <si>
    <t>La Quinta</t>
  </si>
  <si>
    <t>21044</t>
  </si>
  <si>
    <t>Wilde Lake High School</t>
  </si>
  <si>
    <t>GOP supporters; Michael Flynn supporters</t>
  </si>
  <si>
    <t>Omar Navarro Campaign Rally</t>
  </si>
  <si>
    <t>http://www.wbaltv.com/article/maryland-students-participate-in-walkout-to-honor-florida-shooting-victims/19429484</t>
  </si>
  <si>
    <t>https://www.eventbrite.com/e/omar-navarro-for-congress-w-special-guest-ltg-r-michael-t-flynn-tickets-43766415527#</t>
  </si>
  <si>
    <t>21093</t>
  </si>
  <si>
    <t>Maryvale Prep</t>
  </si>
  <si>
    <t>Lutherville</t>
  </si>
  <si>
    <t>walkout; service</t>
  </si>
  <si>
    <t>https://twitter.com/MaryvaleLions/status/973942177050103809</t>
  </si>
  <si>
    <t>21209</t>
  </si>
  <si>
    <t>Poly-Western High School</t>
  </si>
  <si>
    <t>21210</t>
  </si>
  <si>
    <t>Roland Park Middle School</t>
  </si>
  <si>
    <t>21213</t>
  </si>
  <si>
    <t>Lake Clifton Eastern High School</t>
  </si>
  <si>
    <t>https://www.washingtonexaminer.com/news/michael-flynn-to-campaign-for-maxine-waters-challenger</t>
  </si>
  <si>
    <t>21218</t>
  </si>
  <si>
    <t>City College</t>
  </si>
  <si>
    <t>http://thehill.com/homenews/administration/378857-flynn-to-make-first-public-appearance-since-cooperating-with-mueller</t>
  </si>
  <si>
    <t>https://www.washingtontimes.com/news/2018/mar/16/tenn-high-school-holds-second-protest-after-walkou/</t>
  </si>
  <si>
    <t>Annapolis High School</t>
  </si>
  <si>
    <t>Johns Hopkins University School of Medicine</t>
  </si>
  <si>
    <t>FB: 62</t>
  </si>
  <si>
    <t>https://www.facebook.com/events/1997336860478100/</t>
  </si>
  <si>
    <t>Reading High School</t>
  </si>
  <si>
    <t>https://patch.com/massachusetts/reading/rmhs-students-walk-out-remember-florida-shooting-victims</t>
  </si>
  <si>
    <t>21236</t>
  </si>
  <si>
    <t>Perry Hall High School</t>
  </si>
  <si>
    <t>Nottingham</t>
  </si>
  <si>
    <t>Roseburg</t>
  </si>
  <si>
    <t>Garden Valley Blvd.</t>
  </si>
  <si>
    <t>William Eilfert</t>
  </si>
  <si>
    <t>https://www.nrtoday.com/news/local/roseburg/roseburg-man-straps-on-ar--to-protest-possible-new/article_25cb991e-d924-5f65-8cba-9bbc3592deaa.html</t>
  </si>
  <si>
    <t>21286</t>
  </si>
  <si>
    <t>Loch Raven High School</t>
  </si>
  <si>
    <t>Towson</t>
  </si>
  <si>
    <t>St. George</t>
  </si>
  <si>
    <t>Sunbrook Golf Club</t>
  </si>
  <si>
    <t>Protesting Verizon's cellphone tower in scenic area</t>
  </si>
  <si>
    <t>https://www.ksl.com/?nid=1417&amp;sid=46282007</t>
  </si>
  <si>
    <t>21401</t>
  </si>
  <si>
    <t>Taunton</t>
  </si>
  <si>
    <t>Taunton High School</t>
  </si>
  <si>
    <t>Estimated 400</t>
  </si>
  <si>
    <t>http://berkley.wickedlocal.com/news/20180316/taunton-high-students-stage-walkout-we-shouldnt-have-to-live-in-fear</t>
  </si>
  <si>
    <t>22043</t>
  </si>
  <si>
    <t>Marshall High School</t>
  </si>
  <si>
    <t>Falls Church</t>
  </si>
  <si>
    <t>https://patch.com/virginia/vienna/hundreds-vienna-students-protest-gun-violence</t>
  </si>
  <si>
    <t>22181</t>
  </si>
  <si>
    <t>Bowling Green</t>
  </si>
  <si>
    <t>Vienna</t>
  </si>
  <si>
    <t>Warren County Justice Center</t>
  </si>
  <si>
    <t>estimated 350</t>
  </si>
  <si>
    <t>http://www.wbko.com/content/news/High-school-students-organize-rally-for-bipartisan-gun-reform-477186663.html</t>
  </si>
  <si>
    <t>22182</t>
  </si>
  <si>
    <t>Kilmer Middle School</t>
  </si>
  <si>
    <t>Dalton</t>
  </si>
  <si>
    <t>from Harmon Field to the Whitfield County courthouse</t>
  </si>
  <si>
    <t>rallying in support of teacher who fired gun in classroom</t>
  </si>
  <si>
    <t>http://www.tiftongazette.com/news/ga_fl_news/former-students-of-teacher-who-fired-shot-in-classroom-hold/article_11f38c72-9123-58fa-a498-1dbb3bf0e3ab.html</t>
  </si>
  <si>
    <t>22192</t>
  </si>
  <si>
    <t>Woodbridge HS</t>
  </si>
  <si>
    <t xml:space="preserve">Woodbridge </t>
  </si>
  <si>
    <t>22193</t>
  </si>
  <si>
    <t>Forest Park HS</t>
  </si>
  <si>
    <t>letter writing to politicians</t>
  </si>
  <si>
    <t>http://www.dailycitizen.news/news/local_news/former-students-of-randal-davidson-organize-march-to-show-support/article_e82fb04d-2b36-52b6-b0cd-36ed2c9d3dbc.html</t>
  </si>
  <si>
    <t>22201</t>
  </si>
  <si>
    <t>Washington Lee High School</t>
  </si>
  <si>
    <t>Del Mar</t>
  </si>
  <si>
    <t>Del Mar Fairgrounds</t>
  </si>
  <si>
    <t>https://patch.com/virginia/arlington-va/washington-lee-high-students-walk-out-video?utm_source=dlvr.it&amp;utm_medium=twitter&amp;utm_term=schools&amp;utm_campaign=recirc&amp;utm_content=aol</t>
  </si>
  <si>
    <t>22206</t>
  </si>
  <si>
    <t>Wakefield High School</t>
  </si>
  <si>
    <t>http://www.sandiegouniontribune.com/news/public-safety/sd-me-gun-show-20180317-story.html</t>
  </si>
  <si>
    <t>https://twitter.com/vicpasquantonio/status/966359384203939840</t>
  </si>
  <si>
    <t>22207</t>
  </si>
  <si>
    <t>Yorktown High School</t>
  </si>
  <si>
    <t>https://www.instagram.com/p/BgTmxrnl_I7/</t>
  </si>
  <si>
    <t>https://twitter.com/AnnieYuFox5/status/973924244705902592</t>
  </si>
  <si>
    <t>Jacksonville</t>
  </si>
  <si>
    <t>Gulfbrook Dr.</t>
  </si>
  <si>
    <t>Fairway Oaks Homeowners Association</t>
  </si>
  <si>
    <t>Protesting environmental impact of dump site</t>
  </si>
  <si>
    <t>http://www.jacksonville.com/news/20180317/neighbors-rally-over-environmental-worries-from-old-northwest-jacksonville-dump</t>
  </si>
  <si>
    <t>22301</t>
  </si>
  <si>
    <t>Matthew Maury Elementary School</t>
  </si>
  <si>
    <t>https://twitter.com/PippaMcbride/status/974266684264648704</t>
  </si>
  <si>
    <t>Nelson County</t>
  </si>
  <si>
    <t>Friends of Nelson County</t>
  </si>
  <si>
    <t>Protesting Atlantic Coast pipeline</t>
  </si>
  <si>
    <t>http://wset.com/news/local/grassroots-groups-mourn-tree-fall-commit-to-continuing-fight-against-pipeline</t>
  </si>
  <si>
    <t>George Washington Middle School</t>
  </si>
  <si>
    <t>at least 400</t>
  </si>
  <si>
    <t>Owensboro</t>
  </si>
  <si>
    <t>Frederica Street in front of Bowen Tire</t>
  </si>
  <si>
    <t>https://twitter.com/MoMcNultyRN/status/974116841659518978</t>
  </si>
  <si>
    <t>General protestors</t>
  </si>
  <si>
    <t>Rallying for teachers' and public employees' pension benefits</t>
  </si>
  <si>
    <t>http://www.messenger-inquirer.com/news/local/teachers-public-employees-rally-receive-support/article_76871a04-5f53-5cf7-99d9-80bb1ce46384.html</t>
  </si>
  <si>
    <t>22302</t>
  </si>
  <si>
    <t>George Mason Elementary School</t>
  </si>
  <si>
    <t>more than 65</t>
  </si>
  <si>
    <t>https://twitter.com/loisbeckett/status/973922437170593793</t>
  </si>
  <si>
    <t>Rolla</t>
  </si>
  <si>
    <t>Veterans Memorial Park</t>
  </si>
  <si>
    <t>FB: 29</t>
  </si>
  <si>
    <t>https://www.facebook.com/events/1937619923220506/</t>
  </si>
  <si>
    <t>https://blavity.com/this-11-year-old-co-organized-a-walkout-at-her-elementary-school-adding-1-minute-to-honor-courtlin-arrington-and-other-black-women-victims</t>
  </si>
  <si>
    <t>University of Utah</t>
  </si>
  <si>
    <t>http://www.good4utah.com/news/local-news/a-rally-for-immigration-reform-shares-the-struggles-of-being-undocumented/1055106635</t>
  </si>
  <si>
    <t>T.C. Williams High School</t>
  </si>
  <si>
    <t>https://twitter.com/MrsAKropp/status/973973539756879873</t>
  </si>
  <si>
    <t>Southaven</t>
  </si>
  <si>
    <t>Trinity Baptist Church</t>
  </si>
  <si>
    <t>Protesting bullying</t>
  </si>
  <si>
    <t>http://www.localmemphis.com/news/local-news/southaven-community-stand-up-against-bullying-at-rally-to-honor-life-of-andy-leach/1055356552</t>
  </si>
  <si>
    <t>22312</t>
  </si>
  <si>
    <t>Thomas Jefferson HS for Science and Technology</t>
  </si>
  <si>
    <t>FB: 272</t>
  </si>
  <si>
    <t>https://www.facebook.com/events/210723229481498/</t>
  </si>
  <si>
    <t>Sutter Creek</t>
  </si>
  <si>
    <t>Turner Performing Arts Center</t>
  </si>
  <si>
    <t>Amador High Democrats</t>
  </si>
  <si>
    <t>https://www.facebook.com/events/152556388750374/</t>
  </si>
  <si>
    <t>22314</t>
  </si>
  <si>
    <t>Jefferson Houston Middle School</t>
  </si>
  <si>
    <t>Savoy Elementary School</t>
  </si>
  <si>
    <t>FB: 47</t>
  </si>
  <si>
    <t>HousingForAll DC</t>
  </si>
  <si>
    <t>Rallying for racial equality, affordable housing</t>
  </si>
  <si>
    <t>https://www.facebook.com/events/922944851214910/</t>
  </si>
  <si>
    <t>22315</t>
  </si>
  <si>
    <t>Hayfield Secondary School</t>
  </si>
  <si>
    <t>https://twitter.com/H2Nnewsmagazine/status/973959039515332608</t>
  </si>
  <si>
    <t>FB: 28</t>
  </si>
  <si>
    <t>22902</t>
  </si>
  <si>
    <t>Monticello High School</t>
  </si>
  <si>
    <t>https://www.facebook.com/events/203925537008466/</t>
  </si>
  <si>
    <t>Patricia Ct.</t>
  </si>
  <si>
    <t>http://act.indivisible.org/event/national-school-walkout/8696/signup/?akid=&amp;zip=&amp;source=</t>
  </si>
  <si>
    <t xml:space="preserve">about 10 </t>
  </si>
  <si>
    <t>protesting gender inequality</t>
  </si>
  <si>
    <t>http://www.mlive.com/news/ann-arbor/index.ssf/2018/03/young_elementary_students_prot.html</t>
  </si>
  <si>
    <t>22903</t>
  </si>
  <si>
    <t>UVA law school</t>
  </si>
  <si>
    <t>https://twitter.com/darcwhale/status/974248965968363520</t>
  </si>
  <si>
    <t>http://cumberlink.com/news/local/communities/carlisle/cv-students-lead-rally-for-gun-control/article_c1db8a9b-1801-59b7-a182-27e1732685cb.html</t>
  </si>
  <si>
    <t>http://www.nbc29.com/story/37728656/uva-students-demand-end-to-gun-violence</t>
  </si>
  <si>
    <t>Macon County Law Enforcement Center</t>
  </si>
  <si>
    <t>https://herald-review.com/news/local/govt-and-politics/video-hundreds-gather-in-downtown-decatur-for-second-amendment-rally/article_a3dcf836-f4bd-5fcc-88f4-0a31892bae2c.html</t>
  </si>
  <si>
    <t>23060</t>
  </si>
  <si>
    <t>Glen Allen High School</t>
  </si>
  <si>
    <t>Henrico</t>
  </si>
  <si>
    <t>http://bransontrilakesnews.com/news/national/article_a2594f1e-28b3-5244-9435-92294b8d1b6f.html</t>
  </si>
  <si>
    <t>http://www.dailyherald.com/news/20180318/about-100-elgin-community-members-gather-to-protest-fatal-police-shooting</t>
  </si>
  <si>
    <t>23113</t>
  </si>
  <si>
    <t>James River High School</t>
  </si>
  <si>
    <t>Midlothian</t>
  </si>
  <si>
    <t>Hastings</t>
  </si>
  <si>
    <t>Good Neighbors of Hastings</t>
  </si>
  <si>
    <t>Rallying in support of immigrants</t>
  </si>
  <si>
    <t>http://nebraska.tv/news/local/welcome-immigrants-rally</t>
  </si>
  <si>
    <t>23116</t>
  </si>
  <si>
    <t>Atlee High School</t>
  </si>
  <si>
    <t>Hanover County</t>
  </si>
  <si>
    <t>less than 10</t>
  </si>
  <si>
    <t xml:space="preserve">Montgomery  </t>
  </si>
  <si>
    <t>Rallying for stricter punishment for hate crime offenders</t>
  </si>
  <si>
    <t>http://www.alabamanews.net/2018/03/18/hate-crime-vigil/</t>
  </si>
  <si>
    <t>Church St.</t>
  </si>
  <si>
    <t>Answer Coaltion</t>
  </si>
  <si>
    <t>Rallying in support of Palestine</t>
  </si>
  <si>
    <t>https://www.facebook.com/events/201615593755831/</t>
  </si>
  <si>
    <t>23220</t>
  </si>
  <si>
    <t>Maggie Walker Governor's School</t>
  </si>
  <si>
    <t>Roughly half of the 751</t>
  </si>
  <si>
    <t>Times Square</t>
  </si>
  <si>
    <t>FB: 124</t>
  </si>
  <si>
    <t>Rallying to commemorate Syrian revolution</t>
  </si>
  <si>
    <t>https://www.facebook.com/events/395268230885683/</t>
  </si>
  <si>
    <t>http://richmondfreepress.com/news/2018/mar/16/walkout/</t>
  </si>
  <si>
    <t>Laguardia Airport</t>
  </si>
  <si>
    <t>23222</t>
  </si>
  <si>
    <t>Richmond Community High School</t>
  </si>
  <si>
    <t>http://abc7ny.com/pets-animals/dog-in-protest-at-laguardia-following-death-of-dog-on-united-flight/3230839/</t>
  </si>
  <si>
    <t xml:space="preserve">Richmond </t>
  </si>
  <si>
    <t>23225</t>
  </si>
  <si>
    <t>Huguenot High School</t>
  </si>
  <si>
    <t>Freeport</t>
  </si>
  <si>
    <t>Main Street</t>
  </si>
  <si>
    <t>roughly 50</t>
  </si>
  <si>
    <t>Rallying in support of early voting</t>
  </si>
  <si>
    <t>https://oswegocountytoday.com/ag-schneiderman-hundreds-of-advocates-rally-for-early-voting/</t>
  </si>
  <si>
    <t>23229</t>
  </si>
  <si>
    <t>Douglas S. Freeman High School</t>
  </si>
  <si>
    <t>http://www.mysuncoast.com/news/national/students-participate-in-national-school-walkout/article_c5e31d8f-4d95-5219-87fc-d35e1d57c619.html</t>
  </si>
  <si>
    <t>no school due to weather</t>
  </si>
  <si>
    <t>Lewiston</t>
  </si>
  <si>
    <t>Hasta Muerta coffee shop</t>
  </si>
  <si>
    <t>Protesting shop that refuses to do business with cops</t>
  </si>
  <si>
    <t>http://www.ktvu.com/news/protest-breaks-out-at-oakland-coffee-shop-that-wont-serve-police</t>
  </si>
  <si>
    <t>23230</t>
  </si>
  <si>
    <t>Jefferson High School</t>
  </si>
  <si>
    <t>https://www.mercurynews.com/2018/03/18/pro-trump-protesters-gather-at-oakland-cafe-that-refused-to-serve-uniformed-officer/</t>
  </si>
  <si>
    <t>W. Carey St.</t>
  </si>
  <si>
    <t>Protesting plan to demolish local building</t>
  </si>
  <si>
    <t>http://www.richmond.com/news/local/city-of-richmond/oregon-hill-residents-protest-apartment-complex-development/article_fbe4317e-fd22-5ded-b583-0c99702c08d4.html</t>
  </si>
  <si>
    <t>23231</t>
  </si>
  <si>
    <t>Varina High School</t>
  </si>
  <si>
    <t>about a hundred</t>
  </si>
  <si>
    <t>Ridgecrest</t>
  </si>
  <si>
    <t>China Lake Blvd.</t>
  </si>
  <si>
    <t>Rallying for justice in unsolved murder case</t>
  </si>
  <si>
    <t>http://www.kxlf.com/story/37758889/friends-family-of-malik-mallett-hold-rally-and-call-for-justice</t>
  </si>
  <si>
    <t>23456</t>
  </si>
  <si>
    <t>Landstown High School</t>
  </si>
  <si>
    <t>Virginia Beach</t>
  </si>
  <si>
    <t>23601</t>
  </si>
  <si>
    <t>Warwick HS</t>
  </si>
  <si>
    <t>Newport News</t>
  </si>
  <si>
    <t>around 600 or more</t>
  </si>
  <si>
    <t>https://twitter.com/13nikoclemmons/status/973916401261056000</t>
  </si>
  <si>
    <t>Seattle Port Operations</t>
  </si>
  <si>
    <t>Protesting proposed pipeline expansion</t>
  </si>
  <si>
    <t>http://www.heraldnet.com/northwest/protesting-kayakers-return-in-seattle-to-protest-pipeline/</t>
  </si>
  <si>
    <t>23608</t>
  </si>
  <si>
    <t>Denbigh High School</t>
  </si>
  <si>
    <t>about 800 to 900</t>
  </si>
  <si>
    <t>about 2 dozen</t>
  </si>
  <si>
    <t>International Agri-Center</t>
  </si>
  <si>
    <t>http://www.dailypress.com/news/education/dp-nws-virginia-peninsula-national-school-walkout-20180313-story.html</t>
  </si>
  <si>
    <t>Allen Gubernatorial Campaign</t>
  </si>
  <si>
    <t>Woodside HS</t>
  </si>
  <si>
    <t>http://www.yourcentralvalley.com/news/new-gop-candidate-for-california-governor-holds-rally-in-the-valley/1057022723</t>
  </si>
  <si>
    <t>About 1200</t>
  </si>
  <si>
    <t>23662</t>
  </si>
  <si>
    <t>Poquoson High School</t>
  </si>
  <si>
    <t>Rallying for educational funding</t>
  </si>
  <si>
    <t>Poquoson</t>
  </si>
  <si>
    <t>another 60</t>
  </si>
  <si>
    <t>https://www.abc2news.com/news/region/anne-arundel-county/teachers-advocates-rally-in-annapolis-for-more-school-funding</t>
  </si>
  <si>
    <t>McClean County Justice Center</t>
  </si>
  <si>
    <t>Rallying for stricter sentences in brutal murder cases</t>
  </si>
  <si>
    <t>Poquoson Middle School</t>
  </si>
  <si>
    <t>http://www.pantagraph.com/news/local/vigil-honors-murdered-woman-calls-for-tougher-sentences/article_dbdf3a0d-6362-5cfa-af57-12bc4cbe60ea.html</t>
  </si>
  <si>
    <t>Protesting assassination of Brazilian activist</t>
  </si>
  <si>
    <t>23831</t>
  </si>
  <si>
    <t>Thomas Dale High School</t>
  </si>
  <si>
    <t>http://www.thecrimson.com/article/2018/3/20/protest-Brazilian-politician/</t>
  </si>
  <si>
    <t>Chester</t>
  </si>
  <si>
    <t>Estimated 500</t>
  </si>
  <si>
    <t>Euclid Ave.</t>
  </si>
  <si>
    <t>Protesting DCF in case of dead 4-year old</t>
  </si>
  <si>
    <t>24479</t>
  </si>
  <si>
    <t>Buffalo Gap High School</t>
  </si>
  <si>
    <t>http://www.cleveland.com/court-justice/index.ssf/2018/03/activists_demand_investigation.html</t>
  </si>
  <si>
    <t>Swoope</t>
  </si>
  <si>
    <t>FB: 5</t>
  </si>
  <si>
    <t>https://www.facebook.com/events/185632308870724/</t>
  </si>
  <si>
    <t>27040</t>
  </si>
  <si>
    <t>Ronald Reagan High School</t>
  </si>
  <si>
    <t>Pfafftown</t>
  </si>
  <si>
    <t>http://act.indivisible.org/event/national-school-walkout/8718/signup/?akid=&amp;zip=&amp;source=</t>
  </si>
  <si>
    <t>in front of the courthouse on Tejon St.</t>
  </si>
  <si>
    <t>Colorado Immigrant Rights Coalition and Grupo Esperanza of Colorado Springs</t>
  </si>
  <si>
    <t>Protesting illegal holding of undocumented immigrants</t>
  </si>
  <si>
    <t>https://www.google.com/search?q=immigrant+protest+colorado+springs&amp;rlz=1C5CHFA_enUS758US758&amp;oq=immigrant+protest+colorado+springs&amp;aqs=chrome..69i57.3916j1j7&amp;sourceid=chrome&amp;ie=UTF-8</t>
  </si>
  <si>
    <t>27217</t>
  </si>
  <si>
    <t>Cummings High School</t>
  </si>
  <si>
    <t>http://www.thetimesnews.com/news/20180310/alamance-students-plan-walkout-in-protest-wed</t>
  </si>
  <si>
    <t>Channel 10</t>
  </si>
  <si>
    <t>Indivisible RI</t>
  </si>
  <si>
    <t>Protesting biased, pro-Trump news</t>
  </si>
  <si>
    <t>https://www.facebook.com/events/192360258037634/</t>
  </si>
  <si>
    <t>27253</t>
  </si>
  <si>
    <t>Southern Almance HIgh School</t>
  </si>
  <si>
    <t>Graham</t>
  </si>
  <si>
    <t>Dartmouth</t>
  </si>
  <si>
    <t>Dartmouth High School</t>
  </si>
  <si>
    <t>over 800</t>
  </si>
  <si>
    <t>http://www.southcoasttoday.com/news/20180319/dartmouth-honors-parkland-students-with-in-school-rally</t>
  </si>
  <si>
    <t>27260</t>
  </si>
  <si>
    <t>Penn-Griffin School For the Arts</t>
  </si>
  <si>
    <t>High Point</t>
  </si>
  <si>
    <t>http://yesweekly.com/students-from-penn-griffin-school-for-the-arts-walk-out-in-protest-of-gun-violence/</t>
  </si>
  <si>
    <t>Old Redford Academy</t>
  </si>
  <si>
    <t>Protesting firing of teacher and principal</t>
  </si>
  <si>
    <t>https://www.wxyz.com/news/region/detroit/detroit-students-walk-out-in-protest-of-alleged-teacher-principal-firings</t>
  </si>
  <si>
    <t>27284</t>
  </si>
  <si>
    <t>Glenn High School</t>
  </si>
  <si>
    <t>Kernersville</t>
  </si>
  <si>
    <t>http://act.indivisible.org/event/national-school-walkout/8715/signup/?akid=&amp;zip=&amp;source=</t>
  </si>
  <si>
    <t>East Stroudsburg</t>
  </si>
  <si>
    <t>School District building</t>
  </si>
  <si>
    <t>http://wnep.com/2018/03/19/rally-for-teachers-contract-in-east-stroudsburg/</t>
  </si>
  <si>
    <t>27514</t>
  </si>
  <si>
    <t>East Chapel Hill High School</t>
  </si>
  <si>
    <t>Chapel Hill</t>
  </si>
  <si>
    <t>Hammond</t>
  </si>
  <si>
    <t>U.S. Federal Courthouse</t>
  </si>
  <si>
    <t>around 40</t>
  </si>
  <si>
    <t>Susan B. Anthony List</t>
  </si>
  <si>
    <t>Protesting abortion; funding of Planned Parenthood</t>
  </si>
  <si>
    <t>Allegan</t>
  </si>
  <si>
    <t>Allegan High School</t>
  </si>
  <si>
    <t>27516</t>
  </si>
  <si>
    <t>Phoenix Academy High School</t>
  </si>
  <si>
    <t>http://www.nwitimes.com/news/local/lake/hammond/anti-abortion-advocates-rally-in-hammond-protest-sen-donnelly/article_e1223c83-04a4-512c-9811-dabea688743f.html</t>
  </si>
  <si>
    <t>FB</t>
  </si>
  <si>
    <t>pinwheel memorial</t>
  </si>
  <si>
    <t>https://twitter.com/CHCCSPTACouncil/status/973937769503436800</t>
  </si>
  <si>
    <t>Allen Park</t>
  </si>
  <si>
    <t>Allen Park High School; football field</t>
  </si>
  <si>
    <t>http://bransontrilakesnews.com/news/national/article_9d49b529-ec3f-5a12-bcbf-d1ae1ca6e62d.html</t>
  </si>
  <si>
    <t>27519</t>
  </si>
  <si>
    <t>Panther Creek High School</t>
  </si>
  <si>
    <t>Cary</t>
  </si>
  <si>
    <t>https://twitter.com/CreekWalkOut?lang=en</t>
  </si>
  <si>
    <t>about three dozen</t>
  </si>
  <si>
    <t>https://www.lcsun-news.com/story/news/local/2018/03/19/las-cruces-city-council-gun-control-resolution-debate-protest/440270002/</t>
  </si>
  <si>
    <t>Allen Park High School; front of school</t>
  </si>
  <si>
    <t>http://act.indivisible.org/event/national-school-walkout/8615/signup/?akid=&amp;zip=&amp;source=</t>
  </si>
  <si>
    <t>http://www.thenewsherald.com/news/hundreds-of-downriver-students-join-national-school-walkout/article_8348cca7-2298-5c36-aa52-2f1fbe973151.html</t>
  </si>
  <si>
    <t>Lebanon County</t>
  </si>
  <si>
    <t>Lebanon Valley Expo Center</t>
  </si>
  <si>
    <t>nearly 200</t>
  </si>
  <si>
    <t>27870</t>
  </si>
  <si>
    <t>Rallying for more time to find new dairy buyers</t>
  </si>
  <si>
    <t>Roanoke Rapids High School</t>
  </si>
  <si>
    <t>https://www.ldnews.com/story/news/local/2018/03/19/emotional-dairy-farmers-losing-contracts-look-buy-time-lebanon-rally/438470002/</t>
  </si>
  <si>
    <t>2 protests at school</t>
  </si>
  <si>
    <t>http://www.rrdailyherald.com/news/local/rrhs-students-participate-in-national-school-walkout/article_d52402dc-2879-11e8-b4ff-d7a771d813cb.html</t>
  </si>
  <si>
    <t>Pioneer High School</t>
  </si>
  <si>
    <t>https://www.freep.com/story/news/education/2018/03/14/national-student-school-walkout-michigan/423012002/</t>
  </si>
  <si>
    <t>http://www.wlky.com/article/atherton-education-rally/19477128</t>
  </si>
  <si>
    <t>27896</t>
  </si>
  <si>
    <t>Wilson Preparatory Academy</t>
  </si>
  <si>
    <t>Riverside Park</t>
  </si>
  <si>
    <t>Wilson</t>
  </si>
  <si>
    <t>nearly 400</t>
  </si>
  <si>
    <t xml:space="preserve">students from Lincoln High School; Manchester, Pioneer, Saline, Skyline, Washtenaw International and Washtenaw Technical Middle College 
</t>
  </si>
  <si>
    <t>https://mashable.com/2018/03/14/national-student-walkout-justin-blackman-only-one/#gKU6CL78tgqC</t>
  </si>
  <si>
    <t>Protesting Trump's inaction toward addiction</t>
  </si>
  <si>
    <t>https://www.facebook.com/events/581132992240897/</t>
  </si>
  <si>
    <t>27960</t>
  </si>
  <si>
    <t>Ocracoke School</t>
  </si>
  <si>
    <t>Ocracoke</t>
  </si>
  <si>
    <t>http://publicradioeast.org/post/ocracoke-students-participate-national-walkout-against-school-gun-violence</t>
  </si>
  <si>
    <t>Memphis</t>
  </si>
  <si>
    <t>University of Memphis</t>
  </si>
  <si>
    <t>Armada</t>
  </si>
  <si>
    <t>Armada High School; Armada Middle School</t>
  </si>
  <si>
    <t>Protesting racism on campus</t>
  </si>
  <si>
    <t>https://www.commercialappeal.com/story/news/2018/03/19/university-memphis-students-protest-after-reports-racial-slur-used-charity-event/437278002/</t>
  </si>
  <si>
    <t>https://twitter.com/ArmadaSchools/status/973941948045291522</t>
  </si>
  <si>
    <t>28001</t>
  </si>
  <si>
    <t>Stanly County Schools</t>
  </si>
  <si>
    <t>Stanly County schools</t>
  </si>
  <si>
    <t>http://www.wsoctv.com/news/local/students-told-they-couldnt-participate-in-walkout-in-stanly-county/716560939</t>
  </si>
  <si>
    <t>Galesburg-Augusta Middle School</t>
  </si>
  <si>
    <t>Berkley</t>
  </si>
  <si>
    <t>Berkley High School</t>
  </si>
  <si>
    <t>North Las Vegas</t>
  </si>
  <si>
    <t>Rancho High School</t>
  </si>
  <si>
    <t>http://act.indivisible.org/event/national-school-walkout/8807/signup/?akid=&amp;zip=&amp;source=</t>
  </si>
  <si>
    <t>conducted 17-minute lockdown drill instead</t>
  </si>
  <si>
    <t>28110</t>
  </si>
  <si>
    <t>https://www.ktnv.com/news/rancho-high-students-hold-rally-against-gun-violence-after-school</t>
  </si>
  <si>
    <t>https://twitter.com/CMS_MelanieB/status/973929234363273217</t>
  </si>
  <si>
    <t>28112</t>
  </si>
  <si>
    <t>Bloomfield Hills</t>
  </si>
  <si>
    <t>Central Academy of Technogloy</t>
  </si>
  <si>
    <t>International Academy</t>
  </si>
  <si>
    <t xml:space="preserve">Monroe  </t>
  </si>
  <si>
    <t>http://www.wcnc.com/article/news/politics/enough-is-enough-local-students-stage-walkouts-to-protest-gun-violence/275-528484704</t>
  </si>
  <si>
    <t>some 300</t>
  </si>
  <si>
    <t>Municipal workers</t>
  </si>
  <si>
    <t>Protesting proposal to make payday less frequent</t>
  </si>
  <si>
    <t>http://www.omaha.com/news/education/living-on-this-income-is-challenging-enough-ops-support-staff/article_26a69a53-ad74-5948-b42a-f5f3b5bdb8c5.html</t>
  </si>
  <si>
    <t>28227</t>
  </si>
  <si>
    <t>Independence High School</t>
  </si>
  <si>
    <t>http://www.charlotteobserver.com/news/local/education/article204947384.html</t>
  </si>
  <si>
    <t>Caro</t>
  </si>
  <si>
    <t>Caro High School</t>
  </si>
  <si>
    <t>http://www.mlive.com/news/flint/index.ssf/2018/03/mid-michigan_students_walkout.html</t>
  </si>
  <si>
    <t>29016</t>
  </si>
  <si>
    <t>Blythewood High School</t>
  </si>
  <si>
    <t>FB: 242</t>
  </si>
  <si>
    <t>Blythewood</t>
  </si>
  <si>
    <t>Parents United 4 Kids</t>
  </si>
  <si>
    <t>Protesting anti-homeschooling bill</t>
  </si>
  <si>
    <t>https://www.facebook.com/events/564302133932744/</t>
  </si>
  <si>
    <t>Caro Middle School</t>
  </si>
  <si>
    <t>corner of Meadowview</t>
  </si>
  <si>
    <t>29169</t>
  </si>
  <si>
    <t>Gray Collegiate Academy</t>
  </si>
  <si>
    <t>West Columbia</t>
  </si>
  <si>
    <t>Black Lives Matter Sacramento</t>
  </si>
  <si>
    <t>Protesting police shooting of Stephon Clark</t>
  </si>
  <si>
    <t>http://www.wbtv.com/story/37727203/gray-collegiate-students-walk-out-demand-gun-reform</t>
  </si>
  <si>
    <t>http://sacramento.cbslocal.com/2018/03/19/sacramento-police-29th-street-stephen-clark/</t>
  </si>
  <si>
    <t xml:space="preserve">Dearborn </t>
  </si>
  <si>
    <t>Fordson High School</t>
  </si>
  <si>
    <t>29302</t>
  </si>
  <si>
    <t>Converse College</t>
  </si>
  <si>
    <t>Spartanburg</t>
  </si>
  <si>
    <t>FB: 57</t>
  </si>
  <si>
    <t>https://www.detroitnews.com/story/news/local/michigan/2018/03/14/student-walkouts-gun-violence-metro-detroit/32915085/</t>
  </si>
  <si>
    <t>https://www.facebook.com/events/162174057910029/</t>
  </si>
  <si>
    <t>Bay Area Air Quality Management facility</t>
  </si>
  <si>
    <t>The Sierra Club</t>
  </si>
  <si>
    <t>Protesting possible expansion of local oil refinery</t>
  </si>
  <si>
    <t>29403</t>
  </si>
  <si>
    <t>Burke High School</t>
  </si>
  <si>
    <t>http://www.publicnewsservice.org/2018-03-20/energy-policy/groups-protest-expansion-of-tar-sands-oil-refining-in-ca/a61875-1</t>
  </si>
  <si>
    <t>University of Michigan-Dearborn</t>
  </si>
  <si>
    <t>dozens; about 150</t>
  </si>
  <si>
    <t>https://www.postandcourier.com/news/here-s-how-charleston-area-students-observed-the-national-school/article_dbf05f08-27ab-11e8-9e2e-3f26204aecc7.html</t>
  </si>
  <si>
    <t>Superior Courthouse</t>
  </si>
  <si>
    <t>http://www.sanluisobispo.com/news/local/article205882114.html</t>
  </si>
  <si>
    <t>29405</t>
  </si>
  <si>
    <t>Charleston County School of the Arts; Academic Magnet High School</t>
  </si>
  <si>
    <t>Dearborn Heights</t>
  </si>
  <si>
    <t>Crestwood High School</t>
  </si>
  <si>
    <t>West Scranton High School</t>
  </si>
  <si>
    <t>http://www.record-courier.com/news/20180314/crestwood-students-hold-vigil-during-school-walkout</t>
  </si>
  <si>
    <t>Protesting potential closure of school</t>
  </si>
  <si>
    <t>http://thetimes-tribune.com/news/west-scranton-parents-students-rally-to-defend-school-amid-unfounded-consolidation-rumors-1.2315611</t>
  </si>
  <si>
    <t>29412</t>
  </si>
  <si>
    <t>James Island Charter High School</t>
  </si>
  <si>
    <t>http://www.wbtv.com/story/37726944/hundreds-of-students-walkout-of-james-island-schools</t>
  </si>
  <si>
    <t>Cass Technical High School</t>
  </si>
  <si>
    <t>From video: scores</t>
  </si>
  <si>
    <t>https://www.instagram.com/p/BgTvONYFkXt/</t>
  </si>
  <si>
    <t>Campbell elementary school</t>
  </si>
  <si>
    <t>Protesting possible closure of local school</t>
  </si>
  <si>
    <t>http://www.kspr.com/content/news/Protest-against-the-possible-consolidation-of-2-Springfield-schools-477247363.html</t>
  </si>
  <si>
    <t>29414</t>
  </si>
  <si>
    <t>Ashley Hall</t>
  </si>
  <si>
    <t>Spirit of Detroit statue</t>
  </si>
  <si>
    <t>students from Martin Luther King Jr. High School; Pershing High School; Davis Aerospace Technical High School; more</t>
  </si>
  <si>
    <t>http://www.kimt.com/content/news/Students-shut-down-Senate-hearing-demand-gun-control-477313063.html</t>
  </si>
  <si>
    <t>West Ashley High School</t>
  </si>
  <si>
    <t>https://www.clickondetroit.com/news/photos-video-metro-detroit-students-join-national-march-14-walkout</t>
  </si>
  <si>
    <t>Protesting GOP tax plan</t>
  </si>
  <si>
    <t>http://dailyorange.com/2018/03/sen-chuck-schumer-denounces-tax-cuts-jobs-act-syracuse-rally/</t>
  </si>
  <si>
    <t>29418</t>
  </si>
  <si>
    <t>Stall High School</t>
  </si>
  <si>
    <t>Torrance</t>
  </si>
  <si>
    <t>about 25</t>
  </si>
  <si>
    <t>https://www.dailybreeze.com/2018/03/19/parents-kids-rally-in-torrance-in-support-of-teacher-demands-for-a-new-labor-contract/</t>
  </si>
  <si>
    <t>Torrington</t>
  </si>
  <si>
    <t>FB: 4</t>
  </si>
  <si>
    <t>Rallying to protect water resources</t>
  </si>
  <si>
    <t>https://www.facebook.com/events/174748186496675/</t>
  </si>
  <si>
    <t>29420</t>
  </si>
  <si>
    <t>Fort Dorchester High School</t>
  </si>
  <si>
    <t>Ecorse</t>
  </si>
  <si>
    <t>Ecorse High School</t>
  </si>
  <si>
    <t>Trenton</t>
  </si>
  <si>
    <t>Trenton Halal Packing</t>
  </si>
  <si>
    <t>FB: 20</t>
  </si>
  <si>
    <t>NJ Animal Save</t>
  </si>
  <si>
    <t>https://www.facebook.com/events/340812219765180/</t>
  </si>
  <si>
    <t>29445</t>
  </si>
  <si>
    <t>Goose Creek High School</t>
  </si>
  <si>
    <t>Goose Creek</t>
  </si>
  <si>
    <t>Farmington Hills</t>
  </si>
  <si>
    <t>North Farmington High School</t>
  </si>
  <si>
    <t>About 80% of the school’s 1278</t>
  </si>
  <si>
    <t>U.S. Supreme Court</t>
  </si>
  <si>
    <t>Students for Life in America</t>
  </si>
  <si>
    <t>https://www.facebook.com/events/2078057362221126/</t>
  </si>
  <si>
    <t>29464</t>
  </si>
  <si>
    <t>Protesting firing of principal</t>
  </si>
  <si>
    <t>University School of the Lowcountry</t>
  </si>
  <si>
    <t>Flint Township</t>
  </si>
  <si>
    <t>Carman-Ainsworth High School</t>
  </si>
  <si>
    <t>Mount Pleasant</t>
  </si>
  <si>
    <t>http://6abc.com/education/students-protest-firing-of-del-catholic-school-principal/3233515/</t>
  </si>
  <si>
    <t>walkout; sit-in</t>
  </si>
  <si>
    <t>https://twitter.com/Motivated810/status/973941505399369729</t>
  </si>
  <si>
    <t>Fraser</t>
  </si>
  <si>
    <t>Arts Academy in the Woods</t>
  </si>
  <si>
    <t>Rallying for turf field</t>
  </si>
  <si>
    <t>https://www.newstimes.com/local/article/Bethel-residents-call-for-turf-on-DeSantis-Field-12771170.php</t>
  </si>
  <si>
    <t>29466</t>
  </si>
  <si>
    <t>Wando High School</t>
  </si>
  <si>
    <t>Gibraltar</t>
  </si>
  <si>
    <t>Carlson High School</t>
  </si>
  <si>
    <t>Butler</t>
  </si>
  <si>
    <t>Butler County Jail</t>
  </si>
  <si>
    <t>https://www.mydaytondailynews.com/news/here-what-happened-when-bus-full-nuns-and-protesters-showed-the-butler-county-jail/p3iRROlsMVDAHNdvyxXlBP/</t>
  </si>
  <si>
    <t>29485</t>
  </si>
  <si>
    <t>Ashley Ridge High School</t>
  </si>
  <si>
    <t>Summerville</t>
  </si>
  <si>
    <t>auditorium/tribute</t>
  </si>
  <si>
    <t>Ira Township</t>
  </si>
  <si>
    <t>Anchor Bay High school</t>
  </si>
  <si>
    <t>http://act.indivisible.org/event/national-school-walkout/8744/signup/?akid=&amp;zip=&amp;source=</t>
  </si>
  <si>
    <t>Boone County Courthouse</t>
  </si>
  <si>
    <t>Protesting execution of man; protesting the death penalty</t>
  </si>
  <si>
    <t>https://www.columbiamissourian.com/visuals/photos/photo-gallery-vigil-attendees-protest-russell-bucklew-s-scheduled-execution/collection_f4a8a770-2cb1-11e8-a449-e301eedd7721.html#1</t>
  </si>
  <si>
    <t>29607</t>
  </si>
  <si>
    <t>J.L. Mann High School</t>
  </si>
  <si>
    <t>Greenville</t>
  </si>
  <si>
    <t>https://twitter.com/meggypooz/status/967446150017142784</t>
  </si>
  <si>
    <t>Lapeer</t>
  </si>
  <si>
    <t>Lapeer High School</t>
  </si>
  <si>
    <t>http://www.wdrb.com/story/37770781/students-brave-cold-to-rally-for-school-safety-on-capitol-steps</t>
  </si>
  <si>
    <t>29625</t>
  </si>
  <si>
    <t>Westside High School</t>
  </si>
  <si>
    <t>Anderson</t>
  </si>
  <si>
    <t>https://twitter.com/ClickingKen/status/973926790614933505</t>
  </si>
  <si>
    <t>Harrisville</t>
  </si>
  <si>
    <t>Local Church</t>
  </si>
  <si>
    <t>http://www.wilx.com/content/news/Students-rally-for-gun-reform-at-State-Capitol-476822713.html</t>
  </si>
  <si>
    <t>Roselli Gubernatorial Campaign</t>
  </si>
  <si>
    <t>29681</t>
  </si>
  <si>
    <t>https://www.facebook.com/events/960545530785531/</t>
  </si>
  <si>
    <t>Simpsonville</t>
  </si>
  <si>
    <t>Lincoln Park</t>
  </si>
  <si>
    <t>Lincoln Park High School</t>
  </si>
  <si>
    <t>Lexington Ave.</t>
  </si>
  <si>
    <t>tribute to Parkland; not a protest about gun laws or violence</t>
  </si>
  <si>
    <t>Indivisible Guilford County</t>
  </si>
  <si>
    <t>https://www.facebook.com/events/425283607925831/</t>
  </si>
  <si>
    <t>30062</t>
  </si>
  <si>
    <t>Calvin St.</t>
  </si>
  <si>
    <t>middle School</t>
  </si>
  <si>
    <t>https://www.news4jax.com/news/local/jacksonville/vigil-remembers-jacksonville-teen-killed-8-years-ago</t>
  </si>
  <si>
    <t>Knoxville</t>
  </si>
  <si>
    <t>University of Tennessee - Knoxville</t>
  </si>
  <si>
    <t>Protesting proposed change to tenure tracks</t>
  </si>
  <si>
    <t>https://www.knoxnews.com/story/news/education/2018/03/20/university-tennessee-faculty-staff-protest-ut-focus-act-tenure-proposal/438506002/</t>
  </si>
  <si>
    <t>Marysville High School</t>
  </si>
  <si>
    <t>http://act.indivisible.org/event/national-school-walkout/8624/signup/?akid=&amp;zip=&amp;source=</t>
  </si>
  <si>
    <t>30066</t>
  </si>
  <si>
    <t>Kokomo</t>
  </si>
  <si>
    <t>Albright Cemetery</t>
  </si>
  <si>
    <t>Fabiano Botanical Garden</t>
  </si>
  <si>
    <t>FB: 239</t>
  </si>
  <si>
    <t>http://fox59.com/2018/03/20/candlelight-vigil-honors-deputy-koontz-on-two-year-anniversary-of-his-death/</t>
  </si>
  <si>
    <t>https://www.facebook.com/events/225659971340557/</t>
  </si>
  <si>
    <t>Lexington Park</t>
  </si>
  <si>
    <t>The Church of Ascension</t>
  </si>
  <si>
    <t>Novi</t>
  </si>
  <si>
    <t>Novi HS</t>
  </si>
  <si>
    <t>crowd of 800; more than 2100</t>
  </si>
  <si>
    <t>http://www.foxnews.com/us/2018/03/20/latest-prayer-vigil-held-after-maryland-school-shooting.html</t>
  </si>
  <si>
    <t>CSU HQ</t>
  </si>
  <si>
    <t>Protesting tuition hikes at Cal State</t>
  </si>
  <si>
    <t>https://www.presstelegram.com/2018/03/20/csu-students-protest-possible-tuition-hike-as-leaders-grapple-with-state-funding-shortage/</t>
  </si>
  <si>
    <t>Plymouth-Canton Educational Park</t>
  </si>
  <si>
    <t>http://twitter.com/pcepwalkout</t>
  </si>
  <si>
    <t>Justice for Justine</t>
  </si>
  <si>
    <t>Protesting police shooting of woman</t>
  </si>
  <si>
    <t>30078</t>
  </si>
  <si>
    <t>http://www.wdio.com/news/justine-ruszczyk-damond-vigil/4834548/</t>
  </si>
  <si>
    <t>http://act.indivisible.org/event/national-school-walkout/8483/signup/?akid=&amp;zip=&amp;source=</t>
  </si>
  <si>
    <t>Mountain Home</t>
  </si>
  <si>
    <t>Serenity</t>
  </si>
  <si>
    <t>https://www.baxterbulletin.com/story/news/local/2018/03/20/vigil-held-mountain-home-murder-victim/439595002/</t>
  </si>
  <si>
    <t>Riverview</t>
  </si>
  <si>
    <t>Gabriel Richard Catholic High School</t>
  </si>
  <si>
    <t>Grand Central Terminal</t>
  </si>
  <si>
    <t>FB: 142</t>
  </si>
  <si>
    <t>The People's MTA</t>
  </si>
  <si>
    <t>Protesting Trump, capitalism</t>
  </si>
  <si>
    <t>https://www.facebook.com/events/894938073999538/</t>
  </si>
  <si>
    <t xml:space="preserve">Taylor </t>
  </si>
  <si>
    <t>Hoover Middle School</t>
  </si>
  <si>
    <t>a small number</t>
  </si>
  <si>
    <t>30115</t>
  </si>
  <si>
    <t>PennEnvironment</t>
  </si>
  <si>
    <t>https://www.facebook.com/events/1751472611578976/</t>
  </si>
  <si>
    <t>Kennedy High School</t>
  </si>
  <si>
    <t>La Salle University</t>
  </si>
  <si>
    <t>Protesting university selling precious art</t>
  </si>
  <si>
    <t>30134</t>
  </si>
  <si>
    <t>https://whyy.org/segments/la-salle-students-turn-up-heat-in-protesting-university-art-sale/</t>
  </si>
  <si>
    <t>Allegheny County Courthouse</t>
  </si>
  <si>
    <t>Truman High School</t>
  </si>
  <si>
    <t>30144</t>
  </si>
  <si>
    <t>https://www.facebook.com/events/214535712617712/</t>
  </si>
  <si>
    <t>County Administrative Office</t>
  </si>
  <si>
    <t>Protesting death of inmate while in police custody</t>
  </si>
  <si>
    <t>http://www.sanluisobispo.com/news/local/article205992369.html</t>
  </si>
  <si>
    <t>30238</t>
  </si>
  <si>
    <t>West Middle School</t>
  </si>
  <si>
    <t>Selinsgrove</t>
  </si>
  <si>
    <t>Susquehanna University</t>
  </si>
  <si>
    <t>Protesting appearance by Ben Shapiro</t>
  </si>
  <si>
    <t>http://www.dailyitem.com/news/local_news/students-protest-against-ben-shapiro-at-su-campus/article_a8b00484-b4d2-58d3-833e-67ede6c820f2.html</t>
  </si>
  <si>
    <t>30263</t>
  </si>
  <si>
    <t>Traverse City Central High School</t>
  </si>
  <si>
    <t>Protesting LGBT discrimination</t>
  </si>
  <si>
    <t>30305</t>
  </si>
  <si>
    <t>http://www.fourstateshomepage.com/news/people-rally-at-the-kansas-capitol-on-equality-day/1063733933</t>
  </si>
  <si>
    <t>http://www.record-eagle.com/news/local_news/area-students-set-to-protest-gun-control-laws-with-nationwide/article_347b8dd0-41d0-5704-809d-760ef0096f62.html</t>
  </si>
  <si>
    <t>30306</t>
  </si>
  <si>
    <t>Reproaction</t>
  </si>
  <si>
    <t>Trenton High School</t>
  </si>
  <si>
    <t>Protesting fake women's healthcare centers</t>
  </si>
  <si>
    <t>a crowd</t>
  </si>
  <si>
    <t>https://www.facebook.com/events/527421970990741/</t>
  </si>
  <si>
    <t>30307</t>
  </si>
  <si>
    <t>FB: 63</t>
  </si>
  <si>
    <t>https://www.facebook.com/events/980028402151433/</t>
  </si>
  <si>
    <t>Wakefield</t>
  </si>
  <si>
    <t>Wakefield-Marenisco School</t>
  </si>
  <si>
    <t>FEMA HQ</t>
  </si>
  <si>
    <t>Vamos4pr</t>
  </si>
  <si>
    <t>Protesting lack of FEMA support in PR</t>
  </si>
  <si>
    <t>https://www.dailykos.com/stories/2018/3/20/1750594/-Six-months-since-Hurricane-Maria-a-march-in-Washington-and-a-continued-crisis-in-Puerto-Rico</t>
  </si>
  <si>
    <t>Wyandotte</t>
  </si>
  <si>
    <t>30309</t>
  </si>
  <si>
    <t>DC Grassroots Planning Coalition</t>
  </si>
  <si>
    <t>Protesting gentrification, displacement</t>
  </si>
  <si>
    <t>https://www.facebook.com/events/351756225305656/</t>
  </si>
  <si>
    <t>30310</t>
  </si>
  <si>
    <t>Ypsilanti</t>
  </si>
  <si>
    <t>http://www.mlive.com/news/ann-arbor/index.ssf/2018/03/hundreds_of_students_rally_in.html</t>
  </si>
  <si>
    <t>30314</t>
  </si>
  <si>
    <t>https://www.delawareonline.com/story/news/education/2018/03/20/padua-students-continue-protest-school-resumes-tuesday/441427002/</t>
  </si>
  <si>
    <t>Chesterfield</t>
  </si>
  <si>
    <t>Austin Catholic High School</t>
  </si>
  <si>
    <t>30650</t>
  </si>
  <si>
    <t>31302</t>
  </si>
  <si>
    <t>Protesting cuts to public transportation</t>
  </si>
  <si>
    <t>http://www.telegram.com/news/20180320/wrta-supporters-rally-in-worcester-demanding-better-funding-of-transit-authorities</t>
  </si>
  <si>
    <t>Clarkston</t>
  </si>
  <si>
    <t>Everest Collegiate High School</t>
  </si>
  <si>
    <t>31705</t>
  </si>
  <si>
    <t>University of Detroit Jesuit High School</t>
  </si>
  <si>
    <t>Lake Travis High School</t>
  </si>
  <si>
    <t>31707</t>
  </si>
  <si>
    <t>https://www.statesman.com/news/local-education/lake-travis-high-school-students-plan-walkout-against-gun-violence/zvjZxqyATNTi6OvEIHAUqN/</t>
  </si>
  <si>
    <t>Wixom</t>
  </si>
  <si>
    <t>St. Catherine of Siena Academy</t>
  </si>
  <si>
    <t>31763</t>
  </si>
  <si>
    <t>Trinity Buffalo</t>
  </si>
  <si>
    <t>FB: 36</t>
  </si>
  <si>
    <t>Healthcare Workers Rising</t>
  </si>
  <si>
    <t>https://www.facebook.com/events/2046984912217015/</t>
  </si>
  <si>
    <t>St. Clair Shores</t>
  </si>
  <si>
    <t>Lakeview Public Schools district</t>
  </si>
  <si>
    <t>31792</t>
  </si>
  <si>
    <t>Protesting anti-sanctuary city bill</t>
  </si>
  <si>
    <t>https://www.radioiowa.com/2018/03/21/opponents-of-anti-sanctuary-cities-bill-rally-at-statehouse/</t>
  </si>
  <si>
    <t>"In the Lakeview Public Schools district in St. Clair Shores, students were not allowed to walk out of class or go outside after administrators said school is a place for learning, not political demonstrations."</t>
  </si>
  <si>
    <t xml:space="preserve">Aitkin </t>
  </si>
  <si>
    <t>Aitkin High School</t>
  </si>
  <si>
    <t>32084</t>
  </si>
  <si>
    <t>walkout blocked</t>
  </si>
  <si>
    <t>http://www.messagemedia.co/aitkin/news/local/walking-up-in-aitkin/article_c06063be-31dd-11e8-9e94-af1a28888c54.html</t>
  </si>
  <si>
    <t>Lathrop High School</t>
  </si>
  <si>
    <t>30 to 40</t>
  </si>
  <si>
    <t>http://www.webcenter11.com/content/news/High-school-students-stage-walkout-to-protest-mass-shootings-477467013.html</t>
  </si>
  <si>
    <t>"a small group of students did attempt to walk out of the school to protest and were stopped by school administrators."</t>
  </si>
  <si>
    <t>Ashby</t>
  </si>
  <si>
    <t>32210</t>
  </si>
  <si>
    <t>combined elementary and high school</t>
  </si>
  <si>
    <t>https://www.fergusfallsjournal.com/2018/03/a-rural-take-on-gun-violence-walkout/</t>
  </si>
  <si>
    <t>Tanner High School</t>
  </si>
  <si>
    <t>http://www.waaytv.com/content/news/Tanner-students-peacefully-protest-to-get-principal-back--477674963.html</t>
  </si>
  <si>
    <t>32259</t>
  </si>
  <si>
    <t>Burnsville</t>
  </si>
  <si>
    <t>32311</t>
  </si>
  <si>
    <t>Burnsville High School</t>
  </si>
  <si>
    <t>BHS Black Student Union</t>
  </si>
  <si>
    <t>https://www.hometownsource.com/sun_thisweek/community/burnsville/black-student-union-makes-presence-felt-at-bhs/article_360aea4a-287d-11e8-b727-bb129af1359c.html</t>
  </si>
  <si>
    <t>Rallying for teachers</t>
  </si>
  <si>
    <t>http://www.times-news.com/news/kentucky-teachers-leave-school-to-rally-against-benefit-cuts/article_881b0915-327f-59a7-9bb1-62fa2769e447.html</t>
  </si>
  <si>
    <t>32401</t>
  </si>
  <si>
    <t>Goshen College</t>
  </si>
  <si>
    <t>http://www.goshennews.com/news/local_news/goshen-college-students-protest-racism-on-campus/article_8dade30e-3698-57fe-a304-598dc849105e.html</t>
  </si>
  <si>
    <t>Bemidji</t>
  </si>
  <si>
    <t>Bemidji High School</t>
  </si>
  <si>
    <t>https://actionnetwork.org/events/bemidji-high-school-walkout</t>
  </si>
  <si>
    <t>Hendersonville</t>
  </si>
  <si>
    <t>Henderson County Board of Commissioners</t>
  </si>
  <si>
    <t>protesting construction of parkway</t>
  </si>
  <si>
    <t>http://www.blueridgenow.com/news/20180322/speakers-protest-balfour-parkway-white-street-project-at-meeting</t>
  </si>
  <si>
    <t>Brooklyn Park</t>
  </si>
  <si>
    <t>Maranatha Christian Academy</t>
  </si>
  <si>
    <t>https://www.instagram.com/p/BgTvfwvh4LfaOG3-sBVPMMEaDgWykHQzgnA18E0/</t>
  </si>
  <si>
    <t>Florida International University</t>
  </si>
  <si>
    <t>Alexandria Area High School</t>
  </si>
  <si>
    <t>Rallying for victims of bridge collapse</t>
  </si>
  <si>
    <t>32407</t>
  </si>
  <si>
    <t>https://actionnetwork.org/events/voyager-elementary-school-walk-out</t>
  </si>
  <si>
    <t>http://www.oleantimesherald.com/students-hold-vigil-for-bridge-collapse-victims/youtube_a6ac89bd-4191-5dbd-9bd6-f42d9b1a6779.html</t>
  </si>
  <si>
    <t>Collegeville</t>
  </si>
  <si>
    <t>St. John's Prep School</t>
  </si>
  <si>
    <t>32409</t>
  </si>
  <si>
    <t>Midway City</t>
  </si>
  <si>
    <t>Dakao Poultry</t>
  </si>
  <si>
    <t>Orange County Animal Save</t>
  </si>
  <si>
    <t>https://www.facebook.com/events/351870518647929/</t>
  </si>
  <si>
    <t>Denfield High School</t>
  </si>
  <si>
    <t>32444</t>
  </si>
  <si>
    <t>https://www.azcentral.com/story/news/local/glendale-education/2018/03/21/arizona-teachers-stage-sick-out-over-pay-continue-redfored-effort/444460002/</t>
  </si>
  <si>
    <t>Chevereus High School</t>
  </si>
  <si>
    <t>http://www.wmtw.com/article/cheverus-students-hold-quiet-vocal-protests-against-gun-violence/19524699</t>
  </si>
  <si>
    <t>32641</t>
  </si>
  <si>
    <t>McClatchy High School</t>
  </si>
  <si>
    <t>Protesting school's handling of rape</t>
  </si>
  <si>
    <t>32703</t>
  </si>
  <si>
    <t>http://www.sacbee.com/news/local/education/article206205709.html</t>
  </si>
  <si>
    <t>Harbor City International School</t>
  </si>
  <si>
    <t>Stevens Point</t>
  </si>
  <si>
    <t>University of Wisconsin - Stevens Point</t>
  </si>
  <si>
    <t>Protesting university's decision to drop several majors</t>
  </si>
  <si>
    <t>https://www.washingtonpost.com/news/answer-sheet/wp/2018/03/22/university-of-wisconsin-students-protest-plan-to-drop-slew-of-liberal-arts-majors/?utm_term=.e69470c47a3b</t>
  </si>
  <si>
    <t>Edina</t>
  </si>
  <si>
    <t>Edina High School</t>
  </si>
  <si>
    <t>close to 200; na</t>
  </si>
  <si>
    <t>32960</t>
  </si>
  <si>
    <t>https://www.edinazephyrus.com/students-participate-in-nationwide-walkout-for-gun-control/</t>
  </si>
  <si>
    <t>https://www.wisconsinrapidstribune.com/story/news/education/2018/03/21/uw-stevens-point-students-community-protest-plan-eliminate-majors/445249002/</t>
  </si>
  <si>
    <t>Fergus Falls</t>
  </si>
  <si>
    <t>Kennedy Secondary School</t>
  </si>
  <si>
    <t>on Concord Ave. next to Clay Pit Pond</t>
  </si>
  <si>
    <t>Southwest Minnesota State University</t>
  </si>
  <si>
    <t>https://actionnetwork.org/events/walkout-smsu-marshall-mn</t>
  </si>
  <si>
    <t>Anthony Middle School</t>
  </si>
  <si>
    <t>http://anthony.mpls.k12.mn.us/school_news</t>
  </si>
  <si>
    <t>33033</t>
  </si>
  <si>
    <t>(no permanent, unique link to announcement)</t>
  </si>
  <si>
    <t>Moorehead</t>
  </si>
  <si>
    <t>Moorehead High School</t>
  </si>
  <si>
    <t>https://actionnetwork.org/events/moorhead-high-school-walkout</t>
  </si>
  <si>
    <t>Protesting state budget proposal</t>
  </si>
  <si>
    <t>https://www.facebook.com/events/143067629854202/</t>
  </si>
  <si>
    <t>Morris</t>
  </si>
  <si>
    <t>Morris Area High School</t>
  </si>
  <si>
    <t>https://actionnetwork.org/events/enough-22</t>
  </si>
  <si>
    <t>ICE HQ</t>
  </si>
  <si>
    <t>http://www.krqe.com/news/albuquerque-metro/immigrant-advocates-in-albuquerque-rally-against-ice/1070054765</t>
  </si>
  <si>
    <t>New Prague</t>
  </si>
  <si>
    <t>New Prague High School</t>
  </si>
  <si>
    <t>approx 100</t>
  </si>
  <si>
    <t>mixed claims</t>
  </si>
  <si>
    <t>https://blogs.mprnews.org/newscut/2018/03/new-prague-school-criticized-for-banning-pro-gun-sign-during-protest/</t>
  </si>
  <si>
    <t>33065</t>
  </si>
  <si>
    <t>Dorchester Road and Ranger Drive before traveling down Houston Street</t>
  </si>
  <si>
    <t>protesting violence</t>
  </si>
  <si>
    <t>http://www.live5news.com/story/37784816/n-charleston-police-chief-takes-another-march-to-stop-the-violence</t>
  </si>
  <si>
    <t>Olvia</t>
  </si>
  <si>
    <t>Bold High School</t>
  </si>
  <si>
    <t>https://actionnetwork.org/events/bold-high-school-walk-out</t>
  </si>
  <si>
    <t>Cookeville</t>
  </si>
  <si>
    <t>Tennessee Tech University</t>
  </si>
  <si>
    <t>33076</t>
  </si>
  <si>
    <t>Protesting University's involvement in Fitzgerald study</t>
  </si>
  <si>
    <t>Pipestone</t>
  </si>
  <si>
    <t>Pipestone Are High School</t>
  </si>
  <si>
    <t>https://www.itemlive.com/2018/03/23/nahant-protesters-take-street-oppose-northeastern-expansion/</t>
  </si>
  <si>
    <t>https://actionnetwork.org/events/pas-high-school-walkout</t>
  </si>
  <si>
    <t xml:space="preserve">University of Wisconsin </t>
  </si>
  <si>
    <t>Teacher's Assistants Association</t>
  </si>
  <si>
    <t>Protesting change to graduate students' fees</t>
  </si>
  <si>
    <t>Proctor</t>
  </si>
  <si>
    <t>33139</t>
  </si>
  <si>
    <t>https://badgerherald.com/news/2018/03/22/education-should-be-free-graduate-students-protest-new-segregated-fee-plan/</t>
  </si>
  <si>
    <t>Proctor High School; middle school</t>
  </si>
  <si>
    <t>Our Lady of the Rosary Pompeii</t>
  </si>
  <si>
    <t>NYC Loft Tenants</t>
  </si>
  <si>
    <t>Rallying for renter's rights</t>
  </si>
  <si>
    <t>https://www.facebook.com/events/154458461865639/</t>
  </si>
  <si>
    <t>John Marshall High School</t>
  </si>
  <si>
    <t>http://www.postbulletin.com/gallery/photos-john-marshall-students-take-part-in-national-school-walkout/collection_83e3d506-27b0-11e8-b601-f3926d13ba54.html#1</t>
  </si>
  <si>
    <t>33165</t>
  </si>
  <si>
    <t>Smith College</t>
  </si>
  <si>
    <t>estimated between 100 and 200</t>
  </si>
  <si>
    <t>http://sanfrancisco.cbslocal.com/2018/04/05/yemeni-activists-protest-against-saudi-crown-prince-in-east-palo-alto/</t>
  </si>
  <si>
    <t>33325</t>
  </si>
  <si>
    <t>Roseville</t>
  </si>
  <si>
    <t>Roseville Area High School</t>
  </si>
  <si>
    <t>https://www.mprnews.org/story/2018/03/14/students-walkout-gun-protests</t>
  </si>
  <si>
    <t>Corner of Washington Street and Central Ave</t>
  </si>
  <si>
    <t xml:space="preserve">Protesting overuse of water for meat and dairy industries </t>
  </si>
  <si>
    <t>public nudity; protest</t>
  </si>
  <si>
    <t>https://www.peta.org/media/news-releases/showering-sidewalk-world-water-day-protest/</t>
  </si>
  <si>
    <t>Sartell</t>
  </si>
  <si>
    <t>Sartell High School</t>
  </si>
  <si>
    <t>Plattsburgh</t>
  </si>
  <si>
    <t>SUNY Plattsburgh</t>
  </si>
  <si>
    <t>33328</t>
  </si>
  <si>
    <t>http://knsiradio.com/news/local-news/students-walk-out-protest-gun-violence</t>
  </si>
  <si>
    <t>http://www.pressrepublican.com/news/local_news/locals-rally-support-for-students-in-we-walk-together/article_02094001-166a-5a0b-afc2-62a051f4ceb2.html</t>
  </si>
  <si>
    <t>Saint Paul</t>
  </si>
  <si>
    <t>Creative Arts Secondary School</t>
  </si>
  <si>
    <t>https://actionnetwork.org/events/creative-arts-walkout</t>
  </si>
  <si>
    <t>33534</t>
  </si>
  <si>
    <t>City Hall to Golden 1 Center</t>
  </si>
  <si>
    <t>protest; march</t>
  </si>
  <si>
    <t>http://abcnews.go.com/US/demonstrators-gather-sacramento-city-hall-protest-fatal-shooting/story?id=53945371</t>
  </si>
  <si>
    <t>Two Harbors</t>
  </si>
  <si>
    <t>Two Harbors High School</t>
  </si>
  <si>
    <t>33815</t>
  </si>
  <si>
    <t>Golden 1 Center</t>
  </si>
  <si>
    <t>hundreds; more than 300</t>
  </si>
  <si>
    <t>protest; blockade</t>
  </si>
  <si>
    <t>https://www.cnn.com/2018/03/22/us/sacramento-police-shooting-protests/index.html</t>
  </si>
  <si>
    <t>http://www.sacbee.com/news/local/crime/article206473869.html</t>
  </si>
  <si>
    <t>school also held separate, indoor assembly</t>
  </si>
  <si>
    <t>Wilmar</t>
  </si>
  <si>
    <t>Wilmar Senior High</t>
  </si>
  <si>
    <t>https://actionnetwork.org/events/willmar-senior-high-walkout</t>
  </si>
  <si>
    <t>http://www.sacbee.com/news/local/crime/article206406849.html</t>
  </si>
  <si>
    <t>East Ridge High School</t>
  </si>
  <si>
    <t>http://act.indivisible.org/event/national-school-walkout/8617/signup/?akid=&amp;zip=&amp;source=</t>
  </si>
  <si>
    <t>29th Street and Meadowview Road</t>
  </si>
  <si>
    <t>34683</t>
  </si>
  <si>
    <t>Branson</t>
  </si>
  <si>
    <t>Capital High School</t>
  </si>
  <si>
    <t>http://www.sacbee.com/news/local/crime/article206379574.html</t>
  </si>
  <si>
    <t>http://bransontrilakesnews.com/news/national/article_83c0169e-301a-596a-a8e5-66a3af4c2c29.html</t>
  </si>
  <si>
    <t>35043</t>
  </si>
  <si>
    <t>Trader Joe's</t>
  </si>
  <si>
    <t>Protesting farming conditions of Trader Joe's chicken</t>
  </si>
  <si>
    <t>https://www.sfgate.com/bayarea/article/bay-area-radical-vegan-protest-trader-joes-dxe-12773950.php</t>
  </si>
  <si>
    <t>Rock Bridge High Schoo</t>
  </si>
  <si>
    <t>http://act.indivisible.org/event/national-school-walkout/8574/signup/?akid=&amp;zip=&amp;source=</t>
  </si>
  <si>
    <t>35203</t>
  </si>
  <si>
    <t>rally; die-in</t>
  </si>
  <si>
    <t>David H. Hickman Highschool</t>
  </si>
  <si>
    <t>http://www.dailyiowegian.com/cnhi_network/students-stage-die-in-protest/article_48da9fb3-f0d5-5fe3-9f8c-7d79e55626c8.html</t>
  </si>
  <si>
    <t>http://act.indivisible.org/event/national-school-walkout/8798/signup/?akid=&amp;zip=&amp;source=</t>
  </si>
  <si>
    <t>35204</t>
  </si>
  <si>
    <t>Tanner</t>
  </si>
  <si>
    <t>Grandview</t>
  </si>
  <si>
    <t>Grandview High School</t>
  </si>
  <si>
    <t>http://www.decaturdaily.com/news/limestone_county/tanner-principal-s-supporters-protest-move-to-place-him-on/article_c4420d37-c895-5773-a66e-6d4c03926d04.html</t>
  </si>
  <si>
    <t>http://www.kansascity.com/news/local/article205044644.html</t>
  </si>
  <si>
    <t>35215</t>
  </si>
  <si>
    <t>Joplin</t>
  </si>
  <si>
    <t>Joplin High School</t>
  </si>
  <si>
    <t>http://www.joplinglobe.com/news/about-joplin-high-school-students-participate-in-walkout/article_1b8d2b4c-27a1-11e8-a1b7-7b38afa518a4.html</t>
  </si>
  <si>
    <t>Tallahasee</t>
  </si>
  <si>
    <t>Black Dog on the Square</t>
  </si>
  <si>
    <t>Poets for Change</t>
  </si>
  <si>
    <t>35221</t>
  </si>
  <si>
    <t>Center High School</t>
  </si>
  <si>
    <t>pic estimate</t>
  </si>
  <si>
    <t>Hilton Hotel</t>
  </si>
  <si>
    <t>35611</t>
  </si>
  <si>
    <t>Refuse Fascism</t>
  </si>
  <si>
    <t>https://www.facebook.com/events/182362365732755/</t>
  </si>
  <si>
    <t>Beechwood</t>
  </si>
  <si>
    <t>Menorah Park</t>
  </si>
  <si>
    <t>over 150</t>
  </si>
  <si>
    <t>35630</t>
  </si>
  <si>
    <t>http://www.cleveland.com/beachwood/index.ssf/2018/03/menorah_park_seniors_rally_for.html</t>
  </si>
  <si>
    <t>Lincoln College Preparatory Academy</t>
  </si>
  <si>
    <t>Coffeeville</t>
  </si>
  <si>
    <t>Bus drivers</t>
  </si>
  <si>
    <t>strike</t>
  </si>
  <si>
    <t>35749</t>
  </si>
  <si>
    <t>http://www.wtva.com/content/news/477696133.html</t>
  </si>
  <si>
    <t>Oak Park High School</t>
  </si>
  <si>
    <t>MSU Hannah Administration Building</t>
  </si>
  <si>
    <t>ReclaimMSU</t>
  </si>
  <si>
    <t>rallying for community inclusion</t>
  </si>
  <si>
    <t>http://statenews.com/article/2018/03/reclaimmsu-rally-to-be-held-this-friday</t>
  </si>
  <si>
    <t>35801</t>
  </si>
  <si>
    <t>https://twitter.com/ellemoxley/status/973938093450498048</t>
  </si>
  <si>
    <t>https://www.google.com/search?q=inclusion+rally+michigan+state&amp;rlz=1C5CHFA_enUS758US758&amp;oq=inclusion+rally+michigan+state&amp;aqs=chrome..69i57.5035j1j7&amp;sourceid=chrome&amp;ie=UTF-8</t>
  </si>
  <si>
    <t>Phillips Elementary</t>
  </si>
  <si>
    <t>35803</t>
  </si>
  <si>
    <t>Hazard</t>
  </si>
  <si>
    <t>Highway 15</t>
  </si>
  <si>
    <t>St. Teresa's Academy</t>
  </si>
  <si>
    <t>http://www.wymt.com/content/news/Hazard-teachers--477786463.html</t>
  </si>
  <si>
    <t>support of stricter gun laws</t>
  </si>
  <si>
    <t>http://www.kansascity.com/news/local/article203930159.html</t>
  </si>
  <si>
    <t>35806</t>
  </si>
  <si>
    <t>Independence</t>
  </si>
  <si>
    <t>Simon Kenton High School</t>
  </si>
  <si>
    <t>from photo: 25</t>
  </si>
  <si>
    <t>SKHS Teachers</t>
  </si>
  <si>
    <t>Protesting budget and pension cuts</t>
  </si>
  <si>
    <t>Southeast High School</t>
  </si>
  <si>
    <t>walk in</t>
  </si>
  <si>
    <t>https://www.cincinnati.com/story/news/2018/03/23/nky-teachers-hold-walk-ins-protest-budget-pension-cuts/452190002/</t>
  </si>
  <si>
    <t>35811</t>
  </si>
  <si>
    <t>Lee's Summit</t>
  </si>
  <si>
    <t>Lee's Summit High School</t>
  </si>
  <si>
    <t>36608</t>
  </si>
  <si>
    <t>http://www.nola.com/education/index.ssf/2018/03/cohen_students_protest_gun_vio.html</t>
  </si>
  <si>
    <t>Raytown</t>
  </si>
  <si>
    <t>Raytown High School</t>
  </si>
  <si>
    <t>Nahant</t>
  </si>
  <si>
    <t>Lynnway Rotary</t>
  </si>
  <si>
    <t>approximately 50</t>
  </si>
  <si>
    <t>37013</t>
  </si>
  <si>
    <t xml:space="preserve">Antioch </t>
  </si>
  <si>
    <t>Protesing proposed Northeastern University expansion into scenic land</t>
  </si>
  <si>
    <t>http://www.kentucky.com/news/nation-world/national/article205235894.html</t>
  </si>
  <si>
    <t>Raytown South High School</t>
  </si>
  <si>
    <t>37027</t>
  </si>
  <si>
    <t>Borough Hall</t>
  </si>
  <si>
    <t>Brentwood High School</t>
  </si>
  <si>
    <t>Brentwood</t>
  </si>
  <si>
    <t xml:space="preserve">Protesting gun violence  </t>
  </si>
  <si>
    <t>http://www.nydailynews.com/new-york/brooklyn/students-call-gun-violence-brooklyn-rally-article-1.3892273</t>
  </si>
  <si>
    <t>https://twitter.com/StevenDialTV/status/973935485843312640</t>
  </si>
  <si>
    <t>http://pix11.com/2018/03/23/brooklyn-students-rally-against-gun-violence-in-their-communities/</t>
  </si>
  <si>
    <t>https://www.tennessean.com/story/news/local/williamson/2018/03/14/national-walkout-williamson-county-tn-parkland-school-shooting/424507002/</t>
  </si>
  <si>
    <t>Tower Bridge; capitol; downtown</t>
  </si>
  <si>
    <t>march; protest</t>
  </si>
  <si>
    <t>http://fox40.com/2018/03/23/downtown-protests-day-2/</t>
  </si>
  <si>
    <t>37042</t>
  </si>
  <si>
    <t>St. Louis</t>
  </si>
  <si>
    <t>West Creek HS</t>
  </si>
  <si>
    <t>Hazelwood East HS</t>
  </si>
  <si>
    <t>Clarksville</t>
  </si>
  <si>
    <t>https://twitter.com/HazelwoodSD/status/973942731268677632</t>
  </si>
  <si>
    <t>https://twitter.com/thiccdolan_/status/973963927573991424</t>
  </si>
  <si>
    <t>http://www.kcra.com/article/protesters-block-traffic-face-officers-during-sacramento-march/19577666</t>
  </si>
  <si>
    <t>Washington University</t>
  </si>
  <si>
    <t>37043</t>
  </si>
  <si>
    <t>Clarksville Christian School</t>
  </si>
  <si>
    <t>https://twitter.com/anysa728/status/973940073635905537</t>
  </si>
  <si>
    <t>prayer</t>
  </si>
  <si>
    <t>Florin Road and 29th Street</t>
  </si>
  <si>
    <t>37064</t>
  </si>
  <si>
    <t>Silver Springs</t>
  </si>
  <si>
    <t>Denizens Brewing Co.</t>
  </si>
  <si>
    <t>FB: 104</t>
  </si>
  <si>
    <t>https://www.facebook.com/events/164432831014823/</t>
  </si>
  <si>
    <t>Page High School</t>
  </si>
  <si>
    <t>St. Patrick High School</t>
  </si>
  <si>
    <t>http://www.wdam.com/story/37721990/coast-schools-to-honor-17-victims-of-the-parkland-shooting</t>
  </si>
  <si>
    <t>State Office Building</t>
  </si>
  <si>
    <t>League of Women Voters of NY</t>
  </si>
  <si>
    <t>Ocean Springs</t>
  </si>
  <si>
    <t>Ocean Springs High School</t>
  </si>
  <si>
    <t>37066</t>
  </si>
  <si>
    <t>Station Camp High School</t>
  </si>
  <si>
    <t>Gallatin</t>
  </si>
  <si>
    <t>https://www.facebook.com/events/174537349848364/</t>
  </si>
  <si>
    <t>https://www.tennessean.com/story/news/local/williamson/2018/03/14/national-walkout-williamson-county-tn-parkland-school-shooting/424507002/ (in photos)</t>
  </si>
  <si>
    <t>Gallatin High School</t>
  </si>
  <si>
    <t>memorial service instead of walkout</t>
  </si>
  <si>
    <t xml:space="preserve">Pascagoula </t>
  </si>
  <si>
    <t>Pascagoula High School</t>
  </si>
  <si>
    <t>Veterans Memorial</t>
  </si>
  <si>
    <t>http://www.wjtv.com/news/students-walkout-at-pascagoula-high-school_20180314171612/1045029466</t>
  </si>
  <si>
    <t>Gun Owners of New Mexico</t>
  </si>
  <si>
    <t>Pro-guns</t>
  </si>
  <si>
    <t>http://www.kob.com/albuquerque-news/gun-rights-supporters-hold-counter-protest-to-march-for-our-lives/4839235/</t>
  </si>
  <si>
    <t>37067</t>
  </si>
  <si>
    <t>Patriot Picket</t>
  </si>
  <si>
    <t>pro-guns</t>
  </si>
  <si>
    <t>Vidalia</t>
  </si>
  <si>
    <t>Vidalia Junior High</t>
  </si>
  <si>
    <t>https://heavy.com/news/2018/03/march-for-our-lives-counter-protests-photos-pro-gun-second-amendment/</t>
  </si>
  <si>
    <t>more than 260</t>
  </si>
  <si>
    <t>https://www.natchezdemocrat.com/2018/03/15/vidalia-students-honor-school-shooting-victims/</t>
  </si>
  <si>
    <t>37069</t>
  </si>
  <si>
    <t>Battle Ground Academy</t>
  </si>
  <si>
    <t>https://twitter.com/maddy_ambrose/status/973927483736281089?s=12</t>
  </si>
  <si>
    <t>37075</t>
  </si>
  <si>
    <t>Hendersonville High School</t>
  </si>
  <si>
    <t>Biloxi High School</t>
  </si>
  <si>
    <t>rang bell; assembly</t>
  </si>
  <si>
    <t>https://www.facebook.com/events/413894409052335/</t>
  </si>
  <si>
    <t>Abbott Square</t>
  </si>
  <si>
    <t>Gulfport</t>
  </si>
  <si>
    <t>Gulfport High School</t>
  </si>
  <si>
    <t>armed counterprotestor</t>
  </si>
  <si>
    <t>support gun rights</t>
  </si>
  <si>
    <t>17-minute moment of silence at 8 am</t>
  </si>
  <si>
    <t>https://twitter.com/annehelen/status/977703041661943808</t>
  </si>
  <si>
    <t>37203</t>
  </si>
  <si>
    <t>Hume-Fogg Academic Magnet High School; state capitol</t>
  </si>
  <si>
    <t>Long Beach HS</t>
  </si>
  <si>
    <t>event on school safety</t>
  </si>
  <si>
    <t>Sebastian County Courthouse</t>
  </si>
  <si>
    <t>37210</t>
  </si>
  <si>
    <t>https://www.selmatimesjournal.com/2018/03/24/national-march-for-our-lives-campaign-reaches-selma/</t>
  </si>
  <si>
    <t>Nashville School of the Arts</t>
  </si>
  <si>
    <t>Billings</t>
  </si>
  <si>
    <t>Billings West High School</t>
  </si>
  <si>
    <t>https://twitter.com/NSA_Magnet/status/973951985195077632</t>
  </si>
  <si>
    <t>http://www.wral.com/walkout-sows-unity-and-discord-in-montana/17420520/</t>
  </si>
  <si>
    <t>37211</t>
  </si>
  <si>
    <t>Oliver Middle School</t>
  </si>
  <si>
    <t>hundreds from pic</t>
  </si>
  <si>
    <t>County Courthouse Downtown</t>
  </si>
  <si>
    <t>https://twitter.com/OliverMNPS/status/973950136773677057?ref_src=twsrc%5Etfw&amp;ref_url=http%3A%2F%2Fwww.kentucky.com%2Fnews%2Fnation-world%2Fnational%2Farticle205235894.html&amp;tfw_site=heraldleader</t>
  </si>
  <si>
    <t>Browning</t>
  </si>
  <si>
    <t>http://billingsgazette.com/news/local/hundreds-take-part-in-billings-march-for-our-lives/article_40ae548e-fda2-5417-8cbb-f2c06ccd2102.html#1</t>
  </si>
  <si>
    <t>Browning High School</t>
  </si>
  <si>
    <t>http://www.krtv.com/story/37717826/walk-outs-and-discussions-planned-for-some-montana-schools-to-protest-school-shootings</t>
  </si>
  <si>
    <t>to perfoming arts center</t>
  </si>
  <si>
    <t>37215</t>
  </si>
  <si>
    <t>Hillsboro High School</t>
  </si>
  <si>
    <t>Butte</t>
  </si>
  <si>
    <t>Butte High School</t>
  </si>
  <si>
    <t>counter-protesters</t>
  </si>
  <si>
    <t>https://www.npr.org/sections/thetwo-way/2018/03/14/593433911/across-the-country-students-walk-out-to-protest-gun-violence</t>
  </si>
  <si>
    <t>supporting 2A</t>
  </si>
  <si>
    <t>counter-protest</t>
  </si>
  <si>
    <t>http://wglt.org/post/photos-hundreds-rally-gun-control-bloomington#stream/0</t>
  </si>
  <si>
    <t>http://mtstandard.com/news/local/students-walk-out-of-butte-schools-in-solidarity-with-national/article_b676e1d4-673f-5068-af10-06306e47f64e.html</t>
  </si>
  <si>
    <t>37218</t>
  </si>
  <si>
    <t>Creswell Middle Prep School of The Arts</t>
  </si>
  <si>
    <t>Long Bridge (Sandpoint)</t>
  </si>
  <si>
    <t>East Middle School</t>
  </si>
  <si>
    <t>March for Our Rights</t>
  </si>
  <si>
    <t>pro-guns; protect the Second Amendment</t>
  </si>
  <si>
    <t>protest; rally; march</t>
  </si>
  <si>
    <t>https://www.washingtonpost.com/national/anti-gun-marches-planned-for-cities-throughout-the-us-world/2018/03/24/a7365514-2f59-11e8-b0b0-f706877db618_story.html?utm_term=.3b8b57ff3ce9</t>
  </si>
  <si>
    <t>37220</t>
  </si>
  <si>
    <t>John Overton High School</t>
  </si>
  <si>
    <t>https://redoubtnews.com/event/march-for-our-rights/</t>
  </si>
  <si>
    <t>37235</t>
  </si>
  <si>
    <t>Vanderbilt University</t>
  </si>
  <si>
    <t>37804</t>
  </si>
  <si>
    <t>State House; Boston Common</t>
  </si>
  <si>
    <t>Maryville College</t>
  </si>
  <si>
    <t>Maryville</t>
  </si>
  <si>
    <t>about 25; about 100</t>
  </si>
  <si>
    <t>Resist Marxism</t>
  </si>
  <si>
    <t>http://www.ktvh.com/2018/03/helena-high-school-students-join-national-walkout-to-memorialize-shooting-victims</t>
  </si>
  <si>
    <t>37862</t>
  </si>
  <si>
    <t>Sevier County High School</t>
  </si>
  <si>
    <t>Sevierville</t>
  </si>
  <si>
    <t>38152</t>
  </si>
  <si>
    <t>https://www.commercialappeal.com/story/news/education/2018/03/14/school-walkout-national-memphis-parkland-school-shooting/422277002/</t>
  </si>
  <si>
    <t>Helena High School</t>
  </si>
  <si>
    <t>https://www.cbsnews.com/news/march-for-our-lives-rallies-small-counter-demonstrations/</t>
  </si>
  <si>
    <t>38305</t>
  </si>
  <si>
    <t>USJ High School</t>
  </si>
  <si>
    <t>38382</t>
  </si>
  <si>
    <t>pro-kindness</t>
  </si>
  <si>
    <t>Harvard Business School</t>
  </si>
  <si>
    <t>Protesting appearance by anti-Puerto Rico businessman</t>
  </si>
  <si>
    <t>http://www.thecrimson.com/article/2018/3/26/protest-puerto-rican-divestment/</t>
  </si>
  <si>
    <t>not guns</t>
  </si>
  <si>
    <t>39507</t>
  </si>
  <si>
    <t>Missoula</t>
  </si>
  <si>
    <t>Missoula International School</t>
  </si>
  <si>
    <t>http://www.kulr8.com/story/37725025/watch-montana-students-join-national-walkout-for-school-safety</t>
  </si>
  <si>
    <t>downtown</t>
  </si>
  <si>
    <t>at least 1</t>
  </si>
  <si>
    <t>http://www.cantonrep.com/news/20180324/hundreds-attend-downtown-student-led-rally-against-gun-violence</t>
  </si>
  <si>
    <t>Outside the Frontier Communications office</t>
  </si>
  <si>
    <t>39532</t>
  </si>
  <si>
    <t>Frontier Communications workers</t>
  </si>
  <si>
    <t>rallying for better job security</t>
  </si>
  <si>
    <t>https://www.wvgazettemail.com/news/frontier-workers-rally-in-wv-as-strike-enters-third-week/article_0a2e7fed-37a1-51a1-ba10-1f96e7d7d15c.html</t>
  </si>
  <si>
    <t>University of Montana</t>
  </si>
  <si>
    <t>Intersection of Sharon and Fairview Road</t>
  </si>
  <si>
    <t>Carolina Circumcision Crisis Protests; Bloodstained Men</t>
  </si>
  <si>
    <t xml:space="preserve">Protesting child circumcision </t>
  </si>
  <si>
    <t>https://www.facebook.com/events/121502451902517/</t>
  </si>
  <si>
    <t>39560</t>
  </si>
  <si>
    <t>http://www.bloodstainedmen.com/upcoming-events</t>
  </si>
  <si>
    <t>39564</t>
  </si>
  <si>
    <t>http://nhpr.org/post/concord-march-our-lives-students-grown-ups-and-counter-protest#stream/0</t>
  </si>
  <si>
    <t>39567</t>
  </si>
  <si>
    <t>Denton</t>
  </si>
  <si>
    <t>Courthouse on the Square</t>
  </si>
  <si>
    <t>general protestor</t>
  </si>
  <si>
    <t>http://www.dentonrc.com/news/news/2018/03/24/several-hundred-gather-solidarity-march-lives</t>
  </si>
  <si>
    <t>39828</t>
  </si>
  <si>
    <t>East Haddam</t>
  </si>
  <si>
    <t>Two Wrasslin' Cats</t>
  </si>
  <si>
    <t>http://wnpr.org/post/march-our-lives-held-across-connecticut</t>
  </si>
  <si>
    <t>40026</t>
  </si>
  <si>
    <t xml:space="preserve">First Church Congregational </t>
  </si>
  <si>
    <t>Greater Bridgeport CROP</t>
  </si>
  <si>
    <t>Kickoff Rally to begin annual hunger awareness walk</t>
  </si>
  <si>
    <t>https://www.stratfordstar.com/77757/crop-hunger-walk-kick-off-rally-march-24/</t>
  </si>
  <si>
    <t>40205</t>
  </si>
  <si>
    <t>Fort Worth</t>
  </si>
  <si>
    <t>40208</t>
  </si>
  <si>
    <t>Breidert Green Park</t>
  </si>
  <si>
    <t>http://www.chicagotribune.com/suburbs/daily-southtown/news/ct-sta-frankfort-rally-st-0325-20180324-story.html</t>
  </si>
  <si>
    <t>One City Plaza</t>
  </si>
  <si>
    <t>few dozen</t>
  </si>
  <si>
    <t>Pro 2nd Amendment</t>
  </si>
  <si>
    <t>http://www.wbtv.com/story/37792610/march-for-our-lives-2nd-amendment-rights-group-rallies-scheduled-for-saturday-in-greenville</t>
  </si>
  <si>
    <t>https://twitter.com/Galley99/status/977618138442366977</t>
  </si>
  <si>
    <t>Gadsden</t>
  </si>
  <si>
    <t>the corner of Second Street and Broad Street</t>
  </si>
  <si>
    <t>general marchers</t>
  </si>
  <si>
    <t>rallying for peace</t>
  </si>
  <si>
    <t>http://www.gadsdentimes.com/news/20180322/peace-rally-planned-for-downtown-gadsden-saturday</t>
  </si>
  <si>
    <t>41071</t>
  </si>
  <si>
    <t>Pro-gun</t>
  </si>
  <si>
    <t>observation</t>
  </si>
  <si>
    <t>March for Our Guns</t>
  </si>
  <si>
    <t>protect the Second Amendment; anti-gun control; pro-guns</t>
  </si>
  <si>
    <t>protest; rally</t>
  </si>
  <si>
    <t>42025</t>
  </si>
  <si>
    <t>https://www.npr.org/2018/03/25/596773311/march-for-our-guns-speakers-call-for-self-defense-arming-teachers</t>
  </si>
  <si>
    <t>43206</t>
  </si>
  <si>
    <t>http://abcnews.go.com/US/march-rights-rallies-pop-dc-utah-montana/story?id=53991722</t>
  </si>
  <si>
    <t>https://twitter.com/nckevns/status/973924290923057152</t>
  </si>
  <si>
    <t>Washington St</t>
  </si>
  <si>
    <t>https://www.indystar.com/story/news/education/2018/03/24/indiana-students-adults-head-statehouse-take-part-national-march-our-lives-protest/447219002/</t>
  </si>
  <si>
    <t>43316</t>
  </si>
  <si>
    <t>Carey School District</t>
  </si>
  <si>
    <t>Carey</t>
  </si>
  <si>
    <t>“Acts of Kindness” week</t>
  </si>
  <si>
    <t>http://thecourier.com/local-news/2018/03/15/students-hold-walkouts-at-findlay-area-schools/</t>
  </si>
  <si>
    <t>Iron Mountain</t>
  </si>
  <si>
    <t>43357</t>
  </si>
  <si>
    <t>West Liberty-Salem High School</t>
  </si>
  <si>
    <t>West Liberty</t>
  </si>
  <si>
    <t>http://www.mcall.com/news/nationworld/ct-student-walkouts-gun-violence-20180314-story.html</t>
  </si>
  <si>
    <t>http://www.uppermichiganssource.com/content/news/March-for-Our-Lives-made-its-way-into-Iron-Mountain-477824893.html</t>
  </si>
  <si>
    <t>Japser</t>
  </si>
  <si>
    <t>Courthouse Square</t>
  </si>
  <si>
    <t>http://www.al.com/news/index.ssf/2018/03/alabamas_march_for_our_lives_2.html</t>
  </si>
  <si>
    <t>town also listed as Salem</t>
  </si>
  <si>
    <t>43402</t>
  </si>
  <si>
    <t>Bowling Green High School</t>
  </si>
  <si>
    <t>http://www.toledoblade.com/City-Desk/2018/03/13/Students-prepare-for-walkouts-to-protest-gun-violence.html</t>
  </si>
  <si>
    <t>Wings Event Center</t>
  </si>
  <si>
    <t>qbout 50</t>
  </si>
  <si>
    <t>Members of the Eastern Michigan wrestling team</t>
  </si>
  <si>
    <t>Protesting cutting of University wrestling team</t>
  </si>
  <si>
    <t>http://www.mlive.com/news/ann-arbor/index.ssf/2018/03/emu_students_hold_walkout_in_p.html</t>
  </si>
  <si>
    <t>Bismarck</t>
  </si>
  <si>
    <t>Bismarck High School</t>
  </si>
  <si>
    <t>ND</t>
  </si>
  <si>
    <t>https://actionnetwork.org/events/walkout-keep-our-schools-safe</t>
  </si>
  <si>
    <t>43560</t>
  </si>
  <si>
    <t>Northview High School</t>
  </si>
  <si>
    <t>Sylvania</t>
  </si>
  <si>
    <t>Michigan Liberty Militia</t>
  </si>
  <si>
    <t>https://www.facebook.com/events/619499985053515/</t>
  </si>
  <si>
    <t>Grand Forks</t>
  </si>
  <si>
    <t>Grand Forks Central High School</t>
  </si>
  <si>
    <t>https://actionnetwork.org/events/never-again-walkout</t>
  </si>
  <si>
    <t>https://www.freep.com/story/news/local/michigan/2018/03/24/march-our-lives-2018/455379002/</t>
  </si>
  <si>
    <t>Sylvania Southview High School</t>
  </si>
  <si>
    <t>Jamestown</t>
  </si>
  <si>
    <t>Jamestown High School</t>
  </si>
  <si>
    <t>Lompoc</t>
  </si>
  <si>
    <t>a small crowd</t>
  </si>
  <si>
    <t>http://www.keyt.com/news/march-for-our-lives-lompocs-youth-says-enough-is-enough/720731735</t>
  </si>
  <si>
    <t>https://actionnetwork.org/events/jhs-walkout</t>
  </si>
  <si>
    <t>in front of police hdqtrs</t>
  </si>
  <si>
    <t>about dozen</t>
  </si>
  <si>
    <t>Kearney</t>
  </si>
  <si>
    <t>43571</t>
  </si>
  <si>
    <t>Kearney High School</t>
  </si>
  <si>
    <t>Anthony Wayne HS</t>
  </si>
  <si>
    <t>Whitehouse</t>
  </si>
  <si>
    <t>http://www.latimes.com/nation/la-na-march-for-our-lives-20180324-story.html</t>
  </si>
  <si>
    <t>https://twitter.com/HiltThomas/status/974013699429150720</t>
  </si>
  <si>
    <t>https://actionnetwork.org/events/kearney-high-school-walkout</t>
  </si>
  <si>
    <t>43608</t>
  </si>
  <si>
    <t>Woodward High School</t>
  </si>
  <si>
    <t>Toledo</t>
  </si>
  <si>
    <t>https://www.facebook.com/events/1997068363948698/</t>
  </si>
  <si>
    <t>https://actionnetwork.org/events/enough-national-school-walkout-29</t>
  </si>
  <si>
    <t>Pike County Courthouse</t>
  </si>
  <si>
    <t>Family Firearms Association</t>
  </si>
  <si>
    <t>43613</t>
  </si>
  <si>
    <t>Marian High School</t>
  </si>
  <si>
    <t>Whitmer High School</t>
  </si>
  <si>
    <t>http://wnep.com/2018/03/24/second-amendment-rally-in-milford/</t>
  </si>
  <si>
    <t>https://www.3newsnow.com/news/local-news/area-students-plan-to-walkout?autoplay=true</t>
  </si>
  <si>
    <t>Lynch Park</t>
  </si>
  <si>
    <t>many</t>
  </si>
  <si>
    <t>general rallyers</t>
  </si>
  <si>
    <t>Rallying for racial harmony</t>
  </si>
  <si>
    <t>http://times-herald.com/news/2018/03/oneness-walk-prayer-rally-saturday</t>
  </si>
  <si>
    <t>Millard West High School</t>
  </si>
  <si>
    <t>44060</t>
  </si>
  <si>
    <t>Mentor High School</t>
  </si>
  <si>
    <t>Mentor</t>
  </si>
  <si>
    <t>http://act.indivisible.org/event/national-school-walkout/8768/signup/?akid=&amp;zip=&amp;source=</t>
  </si>
  <si>
    <t>near Trump International Hotel and Tower in Columbus Circle</t>
  </si>
  <si>
    <t>pro-Trump, pro-guns</t>
  </si>
  <si>
    <t>https://twitter.com/jonathan_wolfe/status/977599357255081985</t>
  </si>
  <si>
    <t>Duchesne Academy</t>
  </si>
  <si>
    <t>44070</t>
  </si>
  <si>
    <t>North Olmsted High School</t>
  </si>
  <si>
    <t>North Olmsted</t>
  </si>
  <si>
    <t>roughly 400</t>
  </si>
  <si>
    <t>West Park</t>
  </si>
  <si>
    <t>http://www.cleveland.com/north-olmsted/index.ssf/2018/03/north_olmsted_city_school_stud.html</t>
  </si>
  <si>
    <t>Orono</t>
  </si>
  <si>
    <t>University of Maine</t>
  </si>
  <si>
    <t>half a dozen</t>
  </si>
  <si>
    <t>Wayne</t>
  </si>
  <si>
    <t>Wayne State College</t>
  </si>
  <si>
    <t>http://www.newscentermaine.com/article/news/local/mainers-demand-school-safety-in-marches-all-over-the-state/97-531824621</t>
  </si>
  <si>
    <t>https://actionnetwork.org/events/wayne-state-college-walkout</t>
  </si>
  <si>
    <t>44094</t>
  </si>
  <si>
    <t>Willoughby South High School</t>
  </si>
  <si>
    <t>Willoughby</t>
  </si>
  <si>
    <t>http://act.indivisible.org/event/national-school-walkout/8819/signup/?akid=&amp;zip=&amp;source=</t>
  </si>
  <si>
    <t>a few dozen</t>
  </si>
  <si>
    <t>https://www.azcentral.com/story/news/local/arizona-education/2018/03/24/marchers-protesters-clash-phoenix-march-our-lives-gun-control-second-amendment/456007002/</t>
  </si>
  <si>
    <t>44122</t>
  </si>
  <si>
    <t>Hathaway Brown School</t>
  </si>
  <si>
    <t>Shaker Heights</t>
  </si>
  <si>
    <t>https://www.clevelandjewishnews.com/news/local_news/during-nationwide-walkout-local-students-demand-action-on-gun-violence/article_fc12bb5c-2849-11e8-b77b-672d573f688a.html</t>
  </si>
  <si>
    <t>Port Jefferson Station</t>
  </si>
  <si>
    <t>Resistance Corner</t>
  </si>
  <si>
    <t>https://www.newsday.com/long-island/march-for-our-lives-guns-school-shooting-1.17639495</t>
  </si>
  <si>
    <t>Rapid City</t>
  </si>
  <si>
    <t>Main Street Square</t>
  </si>
  <si>
    <t>44134</t>
  </si>
  <si>
    <t>Normandy High School</t>
  </si>
  <si>
    <t xml:space="preserve">march </t>
  </si>
  <si>
    <t>http://www.kotatv.com/content/news/Hundred-of-people-participated-in-the-March-for-Our-Lives-rally-in-Rapid-City-477831373.html</t>
  </si>
  <si>
    <t>https://twitter.com/PCSDbiomedical/status/973929893884022784</t>
  </si>
  <si>
    <t>44139</t>
  </si>
  <si>
    <t>Solon High School</t>
  </si>
  <si>
    <t>Solon</t>
  </si>
  <si>
    <t>http://www.cleveland.com/solon/index.ssf/2018/03/over_1000_students_walk_out_at.html</t>
  </si>
  <si>
    <t>https://www.washingtonpost.com/local/2018/live-updates/politics/march-for-our-lives/n-virginia-politician-criticizes-march-at-a-counter-protest/?utm_term=.1532cfa525b9</t>
  </si>
  <si>
    <t>44143</t>
  </si>
  <si>
    <t>Richmond Heights High School</t>
  </si>
  <si>
    <t>Richmond Heights</t>
  </si>
  <si>
    <t>http://www.cleveland.com/hillcrest/index.ssf/2018/03/walkouts.html</t>
  </si>
  <si>
    <t>na; about 1000</t>
  </si>
  <si>
    <t>March Before Our Lives</t>
  </si>
  <si>
    <t>protect the Second Amendment; pro guns; anti-gun control</t>
  </si>
  <si>
    <t>march; rally</t>
  </si>
  <si>
    <t>https://twitter.com/julieturkewitz/status/977588216046878720</t>
  </si>
  <si>
    <t>44212</t>
  </si>
  <si>
    <t>upward of 1000</t>
  </si>
  <si>
    <t>http://act.indivisible.org/event/national-school-walkout/8844/signup/?akid=&amp;zip=&amp;source=</t>
  </si>
  <si>
    <t>https://www.myjournalcourier.com/news/education/article/Thousands-rally-march-in-Utah-for-gun-control-12778910.php</t>
  </si>
  <si>
    <t>http://fox13now.com/2018/03/24/hundreds-march-before-our-lives-for-gun-support-in-slc/</t>
  </si>
  <si>
    <t>http://www.cleveland.com/brunswick/index.ssf/2018/03/brunswick_school_officials_tac.html</t>
  </si>
  <si>
    <t>https://www.sltrib.com/news/2018/03/23/march-for-our-lives-slc-counter-protesters-to-rally-saturday-at-utah-capitol/</t>
  </si>
  <si>
    <t>44240</t>
  </si>
  <si>
    <t>Kent</t>
  </si>
  <si>
    <t>http://wksu.org/post/local-high-school-students-plan-walkout-call-peace#stream/0</t>
  </si>
  <si>
    <t>West High School</t>
  </si>
  <si>
    <t>Kent State University</t>
  </si>
  <si>
    <t>EMPOWER</t>
  </si>
  <si>
    <t>http://www.kentwired.com/latest_updates/article_572ccbaa-28cb-11e8-ae25-670742a05e16.html</t>
  </si>
  <si>
    <t>FB: 781</t>
  </si>
  <si>
    <t>Utah Gun Exchange</t>
  </si>
  <si>
    <t>pro-gun</t>
  </si>
  <si>
    <t>https://www.facebook.com/events/212615539317800/</t>
  </si>
  <si>
    <t>44270</t>
  </si>
  <si>
    <t>Rittman High School</t>
  </si>
  <si>
    <t>Rittman</t>
  </si>
  <si>
    <t>http://www.the-daily-record.com/news/20180314/area-schools-commemorate-national-school-walkout-day</t>
  </si>
  <si>
    <t>Water Ave.</t>
  </si>
  <si>
    <t>44287</t>
  </si>
  <si>
    <t>Northwestern High School</t>
  </si>
  <si>
    <t>West Salem</t>
  </si>
  <si>
    <t>handful</t>
  </si>
  <si>
    <t>discussion in gym</t>
  </si>
  <si>
    <t>https://www.argusleader.com/story/news/politics/2018/03/24/hundreds-brave-heavy-snow-march-gun-reform-sioux-falls/451140002/</t>
  </si>
  <si>
    <t>heavy snow and wind</t>
  </si>
  <si>
    <t>around 2500</t>
  </si>
  <si>
    <t>Pride parade</t>
  </si>
  <si>
    <t>http://www.wdam.com/story/37803191/starkville-holds-first-pride-parade-after-early-opposition</t>
  </si>
  <si>
    <t>44313</t>
  </si>
  <si>
    <t>Case Elementary School</t>
  </si>
  <si>
    <t>Akron</t>
  </si>
  <si>
    <t>Anti-pride event; protesting LGBT</t>
  </si>
  <si>
    <t>44606</t>
  </si>
  <si>
    <t>Waynedale High School</t>
  </si>
  <si>
    <t>Apple Creek</t>
  </si>
  <si>
    <t>near city hall</t>
  </si>
  <si>
    <t>44646</t>
  </si>
  <si>
    <t>Jackson High School</t>
  </si>
  <si>
    <t>Massillon</t>
  </si>
  <si>
    <t>https://www.facebook.com/events/2086980871523290?%3Fti=ia</t>
  </si>
  <si>
    <t>http://www.nwitimes.com/news/local/porter/we-all-want-our-kids-to-be-safe-pro-gun/article_1a3af33a-6a53-5e87-9512-c9795c809ad0.html#1</t>
  </si>
  <si>
    <t>Washington High School</t>
  </si>
  <si>
    <t>http://www.indeonline.com/news/20180314/students-take-stand-school-is-our-life</t>
  </si>
  <si>
    <t>http://www.chicagotribune.com/suburbs/post-tribune/news/ct-ptb-education-guns-march-for-lives-st-0325-2-20180324-story.html</t>
  </si>
  <si>
    <t>44667</t>
  </si>
  <si>
    <t>Orrville High School</t>
  </si>
  <si>
    <t>Portsmouth</t>
  </si>
  <si>
    <t>Orrville</t>
  </si>
  <si>
    <t>FB: 233</t>
  </si>
  <si>
    <t>https://www.facebook.com/events/408328249620756/</t>
  </si>
  <si>
    <t>Trump Hotel</t>
  </si>
  <si>
    <t>Gun Rustles</t>
  </si>
  <si>
    <t>https://www.facebook.com/events/166324900845416/</t>
  </si>
  <si>
    <t>44691</t>
  </si>
  <si>
    <t>Wooster HS</t>
  </si>
  <si>
    <t>Pennsylvania Ave</t>
  </si>
  <si>
    <t>Wooster</t>
  </si>
  <si>
    <t>300-400; about 400</t>
  </si>
  <si>
    <t>10 to 15</t>
  </si>
  <si>
    <t>The Patriot Picket: Defenders of Liberty and the Second Amendment</t>
  </si>
  <si>
    <t>protect the Second Amendment; pro-gun; school safety</t>
  </si>
  <si>
    <t>Triway HS</t>
  </si>
  <si>
    <t>videos/assembly</t>
  </si>
  <si>
    <t>Folger Park</t>
  </si>
  <si>
    <t>FB: 369</t>
  </si>
  <si>
    <t>Hands Off DC; Herd on the Hill; Unity on the Hill; Charles Allen; Serve Your City; Moms Demand Action-DC</t>
  </si>
  <si>
    <t>ending gun violence</t>
  </si>
  <si>
    <t>https://www.facebook.com/events/420885068324867/</t>
  </si>
  <si>
    <t>45034</t>
  </si>
  <si>
    <t>Kings High School</t>
  </si>
  <si>
    <t>Kings Mills</t>
  </si>
  <si>
    <t>National Gallery of Art</t>
  </si>
  <si>
    <t>https://www.cnn.com/2018/03/24/us/march-for-our-lives-counter-protests-trnd/index.html</t>
  </si>
  <si>
    <t>FBI HQ</t>
  </si>
  <si>
    <t>https://twitter.com/KBieryGolick/status/973927926130466817</t>
  </si>
  <si>
    <t>45207</t>
  </si>
  <si>
    <t>Walnut Hills High School</t>
  </si>
  <si>
    <t>Westport</t>
  </si>
  <si>
    <t>outside the headquarters of Sturm, Ruger &amp; Co.</t>
  </si>
  <si>
    <t>Protesting gun manufacturer</t>
  </si>
  <si>
    <t>http://www.westportnow.com/index.php?/v3/comments/protest_at_southport_gun_manufacturer/</t>
  </si>
  <si>
    <t>https://twitter.com/local12jeff/status/973923711702196224</t>
  </si>
  <si>
    <t>45212</t>
  </si>
  <si>
    <t>Norwood HS</t>
  </si>
  <si>
    <t>Norwood</t>
  </si>
  <si>
    <t>Rallying to keep immigrant families together</t>
  </si>
  <si>
    <t>http://wglt.org/post/vigil-kicks-fast-families-pushing-welcoming-city-ordinance#stream/0</t>
  </si>
  <si>
    <t>https://www.wcpo.com/news/news-photo-gallery/tri-state-students-honor-florida-shooting-victims-with-school-walkouts#id2</t>
  </si>
  <si>
    <t>Frontier's former location</t>
  </si>
  <si>
    <t>Communication Workers of America</t>
  </si>
  <si>
    <t>https://www.wvnews.com/theet/news/wvnews/frontier-workers-rally-in-charleston/article_4d92ad0a-90f8-50bb-b5d7-2536a13b7916.html</t>
  </si>
  <si>
    <t>45224</t>
  </si>
  <si>
    <t>South Aiken High School</t>
  </si>
  <si>
    <t>Aiken</t>
  </si>
  <si>
    <t>approximately 400</t>
  </si>
  <si>
    <t>https://www.aikenstandard.com/education/aiken-county-students-draw-attention-to-preventing-gun-violence/article_2f810906-2784-11e8-a836-779915da9522.html</t>
  </si>
  <si>
    <t>Elkton</t>
  </si>
  <si>
    <t>Cecil County March For Hogan</t>
  </si>
  <si>
    <t>https://twitter.com/LindaStineFlint/status/978095372210987008</t>
  </si>
  <si>
    <t>45238</t>
  </si>
  <si>
    <t>Gilbert A. Dater High School</t>
  </si>
  <si>
    <t>Chancellors Run Regional Park</t>
  </si>
  <si>
    <t>http://www.fox5dc.com/news/local-news/peace-rally-candle-light-vigil-held-for-great-mills-high-school-shooting-victim-jaelynn-willey</t>
  </si>
  <si>
    <t>45240</t>
  </si>
  <si>
    <t>Winton Woods High School</t>
  </si>
  <si>
    <t>at least 250</t>
  </si>
  <si>
    <t>Protesting new homeless shelter</t>
  </si>
  <si>
    <t>https://voiceofoc.org/2018/03/hundreds-protest-irvine-homeless-shelter-supervisors-start-addressing-concerns/</t>
  </si>
  <si>
    <t>45251</t>
  </si>
  <si>
    <t>Colerain HS</t>
  </si>
  <si>
    <t>Sen. Ryan's House</t>
  </si>
  <si>
    <t>https://www.reuters.com/article/us-usa-guns-wisconsin/wisconsin-teens-take-anti-gun-march-to-house-speaker-ryans-hometown-idUSKBN1H22H4</t>
  </si>
  <si>
    <t>45255</t>
  </si>
  <si>
    <t>Anderson HS</t>
  </si>
  <si>
    <t>Union Square Park</t>
  </si>
  <si>
    <t>FB: 105</t>
  </si>
  <si>
    <t>Rallying in support of pet adoption</t>
  </si>
  <si>
    <t>https://www.facebook.com/events/384387252028096/</t>
  </si>
  <si>
    <t>Asian American Writers' Workshop</t>
  </si>
  <si>
    <t>https://www.facebook.com/events/178045176164688/</t>
  </si>
  <si>
    <t>45385</t>
  </si>
  <si>
    <t>Xenia HS</t>
  </si>
  <si>
    <t>Xenia</t>
  </si>
  <si>
    <t>http://www.xeniagazette.com/news/27549/xenia-students-walk-out-for-florida-victims</t>
  </si>
  <si>
    <t>Birch Coffee</t>
  </si>
  <si>
    <t>https://www.facebook.com/events/340541063020164/</t>
  </si>
  <si>
    <t>45402</t>
  </si>
  <si>
    <t>Stivers School for the Arts</t>
  </si>
  <si>
    <t>Dayton</t>
  </si>
  <si>
    <t>Take 'Em Down NOLA</t>
  </si>
  <si>
    <t>Protesting confederate monuments</t>
  </si>
  <si>
    <t>http://www.fightbacknews.org/2018/3/28/take-em-down-nola-hosts-anti-racist-conference-and-march</t>
  </si>
  <si>
    <t>45810</t>
  </si>
  <si>
    <t>Ada High School</t>
  </si>
  <si>
    <t>Ada</t>
  </si>
  <si>
    <t>Superintendent Meri Skilliter warned Feb. 23 in a letter addressed to parents and teachers that any student choosing to participate in a walkout would be in violation of the school code regarding skipping class, as outlined in the student handbook, and would be disciplined with detention. Ada students were instead encouraged to write letters to legislators or local newspapers</t>
  </si>
  <si>
    <t>http://www.koin.com/news/local/multnomah-county/vigil-for-stephon-clark-planned-in-downtown-portland/1076218418</t>
  </si>
  <si>
    <t>45817</t>
  </si>
  <si>
    <t>Bluffton High School and Middle School</t>
  </si>
  <si>
    <t>Bluffton</t>
  </si>
  <si>
    <t>Richland</t>
  </si>
  <si>
    <t>John Dam Plaza</t>
  </si>
  <si>
    <t>March for disability rights</t>
  </si>
  <si>
    <t>45822</t>
  </si>
  <si>
    <t>Celina High School</t>
  </si>
  <si>
    <t>Celina</t>
  </si>
  <si>
    <t>roughly 40</t>
  </si>
  <si>
    <t>http://www.tri-cityherald.com/news/local/article206744834.html</t>
  </si>
  <si>
    <t>https://www.dailystandard.com/archive/2018-03-15/stories/34510/teens-walk-out-in-gun-violence-protest</t>
  </si>
  <si>
    <t>Rock Hill</t>
  </si>
  <si>
    <t>Intersection of Springdale Rd. and Dave Lyle Blvd</t>
  </si>
  <si>
    <t>45840</t>
  </si>
  <si>
    <t>Findlay High School</t>
  </si>
  <si>
    <t>Findlay</t>
  </si>
  <si>
    <t>https://www.facebook.com/events/174789799755216/</t>
  </si>
  <si>
    <t>"Findlay City Schools administrators worked with students to plan walkouts and other activities at the middle school and high school levels, Superintendent Ed Kurt said."</t>
  </si>
  <si>
    <t>Liberty-Benton High School</t>
  </si>
  <si>
    <t>a few</t>
  </si>
  <si>
    <t>Spokane Valley’s Centerplace Event Center</t>
  </si>
  <si>
    <t>anout 40</t>
  </si>
  <si>
    <t>Patriot Prayer group</t>
  </si>
  <si>
    <t>Rally for candidate running against Sen. Maria Cantwell</t>
  </si>
  <si>
    <t>http://www.spokesman.com/stories/2018/mar/25/spokane-keeps-its-peace-as-patriot-prayer-leader-j/#/0</t>
  </si>
  <si>
    <t>45858</t>
  </si>
  <si>
    <t>McComb High School</t>
  </si>
  <si>
    <t>McComb</t>
  </si>
  <si>
    <t>principal's statement; letter writing</t>
  </si>
  <si>
    <t>Counter Protest</t>
  </si>
  <si>
    <t>counter-protest; march</t>
  </si>
  <si>
    <t>45882</t>
  </si>
  <si>
    <t>Parkway Middle School</t>
  </si>
  <si>
    <t>Waterloo</t>
  </si>
  <si>
    <t>Mercer</t>
  </si>
  <si>
    <t>roughly 30</t>
  </si>
  <si>
    <t xml:space="preserve">Rallying for racial equality  </t>
  </si>
  <si>
    <t>http://www.kwwl.com/story/37804941/2018/03/25/eastern-iowans-take-part-in-selma-reenactment-march</t>
  </si>
  <si>
    <t>Chandler Center for the Arts</t>
  </si>
  <si>
    <t>Teachers; Arizona Educators United</t>
  </si>
  <si>
    <t>Protesting for better education funding for teacher pay and for smaller class sizes</t>
  </si>
  <si>
    <t>walk out</t>
  </si>
  <si>
    <t>https://www.azcentral.com/story/news/local/chandler-education/2018/03/26/hundreds-chandler-teachers-march-solidarity-redfored/454440002/</t>
  </si>
  <si>
    <t>45889</t>
  </si>
  <si>
    <t>Van Buren HS</t>
  </si>
  <si>
    <t>Van Buren</t>
  </si>
  <si>
    <t>safety discussion</t>
  </si>
  <si>
    <t>Collinsville</t>
  </si>
  <si>
    <t>Outside the District Administrator building</t>
  </si>
  <si>
    <t>Teachers</t>
  </si>
  <si>
    <t>46051</t>
  </si>
  <si>
    <t>http://www.kmov.com/story/37816546/collinsville-teachers-march-in-rain-for-fair-contract</t>
  </si>
  <si>
    <t>Haddonfield</t>
  </si>
  <si>
    <t>teachers; students</t>
  </si>
  <si>
    <t>Intersection of Assembly Street and Blossom Street</t>
  </si>
  <si>
    <t>https://www.facebook.com/events/1855299014785724/</t>
  </si>
  <si>
    <t>46135</t>
  </si>
  <si>
    <t>46202</t>
  </si>
  <si>
    <t>Union workers</t>
  </si>
  <si>
    <t>http://www.ketv.com/article/union-members-rally-over-iowa-state-bargaining-law/19601127</t>
  </si>
  <si>
    <t>Jersey City</t>
  </si>
  <si>
    <t>http://www.nonpareilonline.com/news/politics/local_government/union-supporters-protest-city-employee-contract-negotiations/article_05913b32-3168-11e8-8c52-4b07bbc3f104.html</t>
  </si>
  <si>
    <t>46220</t>
  </si>
  <si>
    <t>https://twitter.com/JeremySettle/status/973923473289605122</t>
  </si>
  <si>
    <t>Fort Thomas</t>
  </si>
  <si>
    <t>Johnson Elementary School</t>
  </si>
  <si>
    <t>Protesting state budget cuts to education</t>
  </si>
  <si>
    <t>46221</t>
  </si>
  <si>
    <t>https://www.wcpo.com/news/local-news/campbell-county/fort-thomas/campbell-county-teachers-protest-state-budget-cuts</t>
  </si>
  <si>
    <t>Katy</t>
  </si>
  <si>
    <t>Protesting principal accused of bullying</t>
  </si>
  <si>
    <t>http://www.khou.com/article/news/local/parents-protest-katy-isd-superintendent-after-bullying-accusations/285-532358065</t>
  </si>
  <si>
    <t>46350</t>
  </si>
  <si>
    <t>Lumberton</t>
  </si>
  <si>
    <t>Saint Martin-In-The-Fields</t>
  </si>
  <si>
    <t>46385</t>
  </si>
  <si>
    <t>Lewisburg</t>
  </si>
  <si>
    <t>Downtown Lewisburg</t>
  </si>
  <si>
    <t>American Society for the Defense of Tradition, Family, and Property</t>
  </si>
  <si>
    <t>Calling for traditional marriage; protesting same sex marriage</t>
  </si>
  <si>
    <t>https://www.newsitem.com/articles/traditional-marriage-backers-met-by-counter-demonstration/</t>
  </si>
  <si>
    <t>46615</t>
  </si>
  <si>
    <t>Defending gay marriage</t>
  </si>
  <si>
    <t>counterprotest</t>
  </si>
  <si>
    <t>46750</t>
  </si>
  <si>
    <t>Monroe</t>
  </si>
  <si>
    <t>Protesting Monroe Mayor Jamie Mayo</t>
  </si>
  <si>
    <t>46805</t>
  </si>
  <si>
    <t>http://www.myarklamiss.com/news/local-news/monroe-mayors-birthday-celebration-met-with-protest/1081364224</t>
  </si>
  <si>
    <t>https://www.thenewsstar.com/story/news/local/2018/03/27/group-protests-outside-mayos-birthday-fundraiser/464080002/</t>
  </si>
  <si>
    <t>46815</t>
  </si>
  <si>
    <t>state capitol</t>
  </si>
  <si>
    <t>http://www.koco.com/article/watch-live-second-amendment-rally-at-oklahoma-state-capitol/19598532</t>
  </si>
  <si>
    <t>46819</t>
  </si>
  <si>
    <t>National Rifle Association</t>
  </si>
  <si>
    <t>http://www.nj.com/politics/index.ssf/2018/03/hundreds_rally_against_nj_gun_control_bills_in_tre.html</t>
  </si>
  <si>
    <t>47305</t>
  </si>
  <si>
    <t>FB: 43</t>
  </si>
  <si>
    <t>Truth Exposed</t>
  </si>
  <si>
    <t>https://www.facebook.com/events/509250406096621/</t>
  </si>
  <si>
    <t>47804</t>
  </si>
  <si>
    <t>Post Rd.</t>
  </si>
  <si>
    <t>Rallying in support of openly gay CT supreme court nominee</t>
  </si>
  <si>
    <t>http://connecticut.news12.com/story/37806918/support-rally-held-for-mcdonalds-nomination-as-chief-justice-of-ct-court</t>
  </si>
  <si>
    <t>47882</t>
  </si>
  <si>
    <t>https://www.facebook.com/events/1639338092810172/</t>
  </si>
  <si>
    <t>https://www.ctpost.com/local/article/100-rally-for-McDonald-nomination-12780413.php</t>
  </si>
  <si>
    <t>Alamo</t>
  </si>
  <si>
    <t>Alamo Elementary</t>
  </si>
  <si>
    <t>Protesting gays</t>
  </si>
  <si>
    <t>http://abc7news.com/society/parents-meet-anti-gay-protesters-at-alamo-school-with-message-of-inclusion/3269002/</t>
  </si>
  <si>
    <t>48005</t>
  </si>
  <si>
    <t>counter-protest, rallying for LGBT commjnity</t>
  </si>
  <si>
    <t>48023</t>
  </si>
  <si>
    <t>Georgia State Capitol</t>
  </si>
  <si>
    <t>Residents of Stockbridge, GA</t>
  </si>
  <si>
    <t>Protesting cityhood for Eagle's Landing</t>
  </si>
  <si>
    <t>https://www.ajc.com/news/local-govt--politics/stockbridge-residents-lend-voice-protest-eagle-landing-cityhood/ozPQPp3zpNYSiXTYgKimJN/</t>
  </si>
  <si>
    <t>Baton Rouge</t>
  </si>
  <si>
    <t>http://www.wafb.com/story/37822154/prison-alternatives-rally-held-at-la-capitol-advocates-push-for-criminal-justice-reform</t>
  </si>
  <si>
    <t>48026</t>
  </si>
  <si>
    <t>48040</t>
  </si>
  <si>
    <t>JFK Federal Building</t>
  </si>
  <si>
    <t>http://www.thecrimson.com/article/2018/3/28/boston-professors-protest/</t>
  </si>
  <si>
    <t>48051</t>
  </si>
  <si>
    <t>https://www.facebook.com/events/1615296135244932/</t>
  </si>
  <si>
    <t>48072</t>
  </si>
  <si>
    <t>Protesting firing of university health services worker</t>
  </si>
  <si>
    <t>http://www.thecrimson.com/article/2018/3/28/second-mayli-shing-protest/</t>
  </si>
  <si>
    <t>Intersection of Magwood Drive and Paul Cantrell Blvd</t>
  </si>
  <si>
    <t>Protesting infant circumcision</t>
  </si>
  <si>
    <t>https://www.facebook.com/events/149610455637026/</t>
  </si>
  <si>
    <t>48098</t>
  </si>
  <si>
    <t>Protesting the "R" word</t>
  </si>
  <si>
    <t>http://www.wistv.com/story/37816330/thousands-to-rally-for-special-olympics-to-end-the-r-word</t>
  </si>
  <si>
    <t>Cullowhee</t>
  </si>
  <si>
    <t>Western Carolina University</t>
  </si>
  <si>
    <t>Several hundred</t>
  </si>
  <si>
    <t>Students and faculty of Western Carolina University</t>
  </si>
  <si>
    <t>March for Equity; calling for inclusion and diversity</t>
  </si>
  <si>
    <t>https://news-prod.wcu.edu/2018/04/march-for-equity-draws-crowd-to-campus-center-as-discussions-continue-on-diversity-inclusion/</t>
  </si>
  <si>
    <t>48103</t>
  </si>
  <si>
    <t>http://www.fox5atlanta.com/news/hundreds-gather-for-vigil-for-murdered-teen</t>
  </si>
  <si>
    <t>48126</t>
  </si>
  <si>
    <t>Iowa State Capitol</t>
  </si>
  <si>
    <t>Small business leaders</t>
  </si>
  <si>
    <t>Protesting bill that threatens Iowa's sustainable energy practices</t>
  </si>
  <si>
    <t>https://www.press-citizen.com/story/news/politics/2018/03/27/energy-efficiency-legislation-bill-iowa-utilities-criticism-small-business/462388002/</t>
  </si>
  <si>
    <t>48127</t>
  </si>
  <si>
    <t>Fargo</t>
  </si>
  <si>
    <t>Raddisson Hotel</t>
  </si>
  <si>
    <t>Water Protectors</t>
  </si>
  <si>
    <t>Raising awareness for missing and murdered native women</t>
  </si>
  <si>
    <t>http://www.jamestownsun.com/news/government-and-politics/4423566-protesters-call-attention-missing-and-murdered-native-women</t>
  </si>
  <si>
    <t>48128</t>
  </si>
  <si>
    <t>http://fox43.com/2018/03/27/redemption-rally-held-in-harrisburg-for-people-serving-life-behind-bars/</t>
  </si>
  <si>
    <t>Rockingham County Courthouse</t>
  </si>
  <si>
    <t>Pleasant View Inc.</t>
  </si>
  <si>
    <t>https://www.facebook.com/events/202401747184682/</t>
  </si>
  <si>
    <t>48146</t>
  </si>
  <si>
    <t xml:space="preserve">Jackson </t>
  </si>
  <si>
    <t>Mississippi State Capitol</t>
  </si>
  <si>
    <t>Rallying for bill that would create community development districts</t>
  </si>
  <si>
    <t>http://msbusiness.com/2018/03/community-improvement-district-supporters-rally-for-legislation/</t>
  </si>
  <si>
    <t xml:space="preserve">Parents  </t>
  </si>
  <si>
    <t>Protesting school punishment for student gun protests</t>
  </si>
  <si>
    <t>https://www.wsbtv.com/news/local/parents-protest-school-districts-punishment-for-students-after-nationwide-walkout/722720692</t>
  </si>
  <si>
    <t>48173</t>
  </si>
  <si>
    <t>More than 30</t>
  </si>
  <si>
    <t>Protesting build-your-own-gun workshop</t>
  </si>
  <si>
    <t>http://abcnews.go.com/US/build-ar-15-class-michigan-draws-crowd-days/story?id=54067754</t>
  </si>
  <si>
    <t>http://www.woodtv.com/news/kalamazoo-and-battle-creek/class-on-building-ar-15-draws-protesters/1084380469</t>
  </si>
  <si>
    <t>Somerset County Courthouse</t>
  </si>
  <si>
    <t>48180</t>
  </si>
  <si>
    <t>Outside Manhattan offices of Gov. Cuomo at 633 Third Ave.</t>
  </si>
  <si>
    <t>Protesting Gov. Cuomo; calling for stronger tenant rights; demanding full funding for NYCHA</t>
  </si>
  <si>
    <t>https://www.amny.com/news/housing-advocates-nycha-cuomo-protest-1.17708054</t>
  </si>
  <si>
    <t>Protesting Urban Shield law</t>
  </si>
  <si>
    <t>http://abc7news.com/politics/protesters-rally-against-urban-shield-funding-in-alameda-county/3269529/</t>
  </si>
  <si>
    <t>Support gun control</t>
  </si>
  <si>
    <t>http://www.fox10phoenix.com/news/arizona-news/rally-at-state-capitol-calling-for-gun-reform-while-respecting-2nd-amendment-rights</t>
  </si>
  <si>
    <t>W. Salmon St.</t>
  </si>
  <si>
    <t>FB: 22</t>
  </si>
  <si>
    <t>Indivisible Oregon</t>
  </si>
  <si>
    <t>https://www.facebook.com/events/1754089664642600/</t>
  </si>
  <si>
    <t>VA International Gateway</t>
  </si>
  <si>
    <t>About 100</t>
  </si>
  <si>
    <t>Protesting airport wait times</t>
  </si>
  <si>
    <t>http://www.wavy.com/news/local-news/portsmouth/truckers-protest-wait-times-at-virginia-international-gateway/1083652209</t>
  </si>
  <si>
    <t>Portsmouth Blvd.</t>
  </si>
  <si>
    <t>Protesting predatory lending</t>
  </si>
  <si>
    <t>http://www.wavy.com/news/local-news/portsmouth/protest-against-predatory-lending-held-in-portsmouth/1084491828</t>
  </si>
  <si>
    <t>48183</t>
  </si>
  <si>
    <t>http://www.capradio.org/articles/2018/03/27/stephon-clark-protesters-target-sacramento-district-attorney-demand-charges-against-officers/</t>
  </si>
  <si>
    <t>https://www.nytimes.com/2018/03/27/us/stephon-clark-sacramento-protest.html</t>
  </si>
  <si>
    <t>Golden 1 Center; city council meeting</t>
  </si>
  <si>
    <t>http://www.kcra.com/article/protesters-block-golden-1-center-call-for-justice-in-stephon-clarks-death/19612540</t>
  </si>
  <si>
    <t>https://www.usatoday.com/story/news/nation-now/2018/03/27/stephon-clark-protesters-disrupt-city-council-meeting-delay-nba-game-sacramento/464825002/</t>
  </si>
  <si>
    <t>Outside District Attorney's office</t>
  </si>
  <si>
    <t>48192</t>
  </si>
  <si>
    <t>Pratt Elementary School</t>
  </si>
  <si>
    <t>Rallying in support of teachers</t>
  </si>
  <si>
    <t>http://www.newson6.com/story/37815733/parent-teacher-group-to-show-their-support-for-sand-springs-teachers</t>
  </si>
  <si>
    <t>Academy for Technology and the Classics</t>
  </si>
  <si>
    <t>http://www.santafenewmexican.com/news/local_news/students-around-santa-fe-join-kids-across-nation-in-protesting/article_1eca395a-27b3-11e8-b171-6f9e5164e253.html</t>
  </si>
  <si>
    <t>Santa Ana</t>
  </si>
  <si>
    <t>https://www.ocregister.com/2018/03/27/hundreds-protest-homeless-sanctuary-city-law-outside-orange-county-board-of-supervisors-meeting/</t>
  </si>
  <si>
    <t>48193</t>
  </si>
  <si>
    <t>Mandela International Magnet School</t>
  </si>
  <si>
    <t>Jackson Federal Building</t>
  </si>
  <si>
    <t>Seattle Indivisible</t>
  </si>
  <si>
    <t>https://www.facebook.com/events/576530996046698/</t>
  </si>
  <si>
    <t>Springfield City Hall</t>
  </si>
  <si>
    <t>Milagro Middle School</t>
  </si>
  <si>
    <t>Protesting plan for downtown park</t>
  </si>
  <si>
    <t>http://www.sj-r.com/news/20180327/aldermen-put-brakes-on-y-block-park-as-union-members-protest</t>
  </si>
  <si>
    <t>48201</t>
  </si>
  <si>
    <t>Halal Packing</t>
  </si>
  <si>
    <t>Trenton Animal Save</t>
  </si>
  <si>
    <t>Monte del Sol Charter School</t>
  </si>
  <si>
    <t>Dept. of Health and Human Services</t>
  </si>
  <si>
    <t>Protesting faith-based medical exemptions</t>
  </si>
  <si>
    <t>48229</t>
  </si>
  <si>
    <t>https://www.medpagetoday.com/publichealthpolicy/healthpolicy/72020</t>
  </si>
  <si>
    <t>New Mexico School for the Arts</t>
  </si>
  <si>
    <t>https://twitter.com/SantaFeReporter/status/973956772036624384</t>
  </si>
  <si>
    <t>Wilson Building</t>
  </si>
  <si>
    <t>DC Cannabis Business Association</t>
  </si>
  <si>
    <t>http://www.fox5dc.com/news/local-news/cannabis-advocates-hold-pop-up-rally-give-away-joints-inside-wilson-building-lobby</t>
  </si>
  <si>
    <t>48304</t>
  </si>
  <si>
    <t>Ortiz Middle School</t>
  </si>
  <si>
    <t>Waterford</t>
  </si>
  <si>
    <t>Public Library</t>
  </si>
  <si>
    <t>Protesting Trump's immigration policy</t>
  </si>
  <si>
    <t>https://www.facebook.com/events/343541059465373/</t>
  </si>
  <si>
    <t>48334</t>
  </si>
  <si>
    <t>St. Michael’s High School</t>
  </si>
  <si>
    <t>Westbury</t>
  </si>
  <si>
    <t>Westbury High School</t>
  </si>
  <si>
    <t>https://www.newsday.com/long-island/education/westbury-schools-state-funding-protest-1.17700260</t>
  </si>
  <si>
    <t>48375</t>
  </si>
  <si>
    <t>Batavia</t>
  </si>
  <si>
    <t>Buffalo Federal Detention Center</t>
  </si>
  <si>
    <t>Worker Justice Center</t>
  </si>
  <si>
    <t>Protesting detention of immigrant women</t>
  </si>
  <si>
    <t>https://www.rochestercitynewspaper.com/rochester/protesters-rally-at-batavia-detention-center-for-immigrant-women/Content?oid=5927510</t>
  </si>
  <si>
    <t>Santa Fe Indian School</t>
  </si>
  <si>
    <t>Northwood Battered Women's Shelter; Bemidji Police Department; Walker's Family Safety Network; Theif River Falls' Violence Intervention Project</t>
  </si>
  <si>
    <t>https://www.bemidjipioneer.com/news/4424099-it-work-all-us-local-advocacy-groups-hold-rally-end-domestic-violence</t>
  </si>
  <si>
    <t>48446</t>
  </si>
  <si>
    <t>Clark County</t>
  </si>
  <si>
    <t>Desert Oasis</t>
  </si>
  <si>
    <t>https://www.reviewjournal.com/news/education/las-vegas-valley-students-join-walkouts-over-gun-violence/</t>
  </si>
  <si>
    <t>Bloomington City Hall</t>
  </si>
  <si>
    <t>Bloomington Black Lives Matter</t>
  </si>
  <si>
    <t>Protesting city's plan to buy an armored truck</t>
  </si>
  <si>
    <t>http://www.idsnews.com/article/2018/03/protesters-say-mayors-decision-on-armored-truck-will-not-end-discussion</t>
  </si>
  <si>
    <t>48532</t>
  </si>
  <si>
    <t>Mojave HS</t>
  </si>
  <si>
    <t>Cathedral High School</t>
  </si>
  <si>
    <t>Protesting firing of basketball coch</t>
  </si>
  <si>
    <t>48723</t>
  </si>
  <si>
    <t>http://www.bostonherald.com/sports/high_school/high_school_insider/2018/03/cathedral_students_leave_school_to_protest_dismissal</t>
  </si>
  <si>
    <t>Clark High School</t>
  </si>
  <si>
    <t>https://twitter.com/DMVBlackLives/status/973968037681430528</t>
  </si>
  <si>
    <t>https://www.pscp.tv/w/1DXxyXZwXvkJM</t>
  </si>
  <si>
    <t>Protesting plans to build new police academy</t>
  </si>
  <si>
    <t>http://wgntv.com/2018/03/28/students-protest-police-academy-at-city-hall/</t>
  </si>
  <si>
    <t>University of Nevada Las Vegas</t>
  </si>
  <si>
    <t>Dade City</t>
  </si>
  <si>
    <t>49010</t>
  </si>
  <si>
    <t>Protesting TECO solar farm</t>
  </si>
  <si>
    <t>http://www.fox13news.com/news/local-news/residents-protest-potential-solar-farm</t>
  </si>
  <si>
    <t>49012</t>
  </si>
  <si>
    <t>Valley High School</t>
  </si>
  <si>
    <t>49686</t>
  </si>
  <si>
    <t>Legislative Hall</t>
  </si>
  <si>
    <t>DE Women Leading Government</t>
  </si>
  <si>
    <t>Protesting firing of basketball coach</t>
  </si>
  <si>
    <t>https://www.facebook.com/events/138528283633948/</t>
  </si>
  <si>
    <t>Silverado High School</t>
  </si>
  <si>
    <t>Delaware Gun Rights</t>
  </si>
  <si>
    <t>49968</t>
  </si>
  <si>
    <t>https://whyy.org/articles/delaware-gun-rights-supporters-rally-against-firearm-control-measures/</t>
  </si>
  <si>
    <t>Jamaica Plain</t>
  </si>
  <si>
    <t>First Church</t>
  </si>
  <si>
    <t>Protesting West Rox pipeline</t>
  </si>
  <si>
    <t>https://www.facebook.com/events/1897981040246871/</t>
  </si>
  <si>
    <t>50112</t>
  </si>
  <si>
    <t>Mesquite</t>
  </si>
  <si>
    <t>Virgin Valley High School</t>
  </si>
  <si>
    <t>Photo: dozens</t>
  </si>
  <si>
    <t>State Building</t>
  </si>
  <si>
    <t>https://www.facebook.com/events/2030905523857662/</t>
  </si>
  <si>
    <t>50126</t>
  </si>
  <si>
    <t>http://www.newstribune.com/news/missouri/story/2018/mar/29/union-members-rally-against-right--work-law/719564/</t>
  </si>
  <si>
    <t>Hug Highschool to University of Nevada</t>
  </si>
  <si>
    <t>Corner of Stadium and Howard Streets</t>
  </si>
  <si>
    <t>Kalamazoo United</t>
  </si>
  <si>
    <t>Praying for unity</t>
  </si>
  <si>
    <t>http://www.woodtv.com/news/kalamazoo-and-battle-creek/dozens-gather-for-kzoo-unity-rally/1085963573</t>
  </si>
  <si>
    <t>50588</t>
  </si>
  <si>
    <t>Swope Middle School</t>
  </si>
  <si>
    <t>Lawton</t>
  </si>
  <si>
    <t>Gore Blvd.</t>
  </si>
  <si>
    <t>700 plus</t>
  </si>
  <si>
    <t xml:space="preserve"> Students; Womens March Youth</t>
  </si>
  <si>
    <t>http://www.kswo.com/story/37834047/lawton-community-shows-supports-teacher-rally</t>
  </si>
  <si>
    <t>Protesting in support of Planned Parenthood</t>
  </si>
  <si>
    <t>http://fremonttribune.com/legislature/nebraska-planned-parenthood-supporters-rally-after-title-x-funding-jeopardized/article_d774a6bd-d6aa-5f94-bcfe-2ba4febd2ca8.html</t>
  </si>
  <si>
    <t>http://www.fox5vegas.com/story/37725283/nevada-students-rally-to-protest-gun-violence</t>
  </si>
  <si>
    <t>Galena High School</t>
  </si>
  <si>
    <t>Big Four Bridge</t>
  </si>
  <si>
    <t>FB: 118</t>
  </si>
  <si>
    <t>Protesting child abuse</t>
  </si>
  <si>
    <t>https://www.facebook.com/events/1909319149109318/</t>
  </si>
  <si>
    <t>52002</t>
  </si>
  <si>
    <t>Myrtle Beach</t>
  </si>
  <si>
    <t>North Valleys High School</t>
  </si>
  <si>
    <t>10th Ave. N.</t>
  </si>
  <si>
    <t>Students; women's march</t>
  </si>
  <si>
    <t>Bloodstained Men</t>
  </si>
  <si>
    <t xml:space="preserve">Protesting circumcision </t>
  </si>
  <si>
    <t>http://www.wbtw.com/news/grand-strand/bloodstained-men-bring-circumcision-protest-to-myrtle-beach/1085742425</t>
  </si>
  <si>
    <t>52245</t>
  </si>
  <si>
    <t>https://www.facebook.com/events/286593755189282/</t>
  </si>
  <si>
    <t>Cordell Hull Building</t>
  </si>
  <si>
    <t>Rallying for criminal justice system reform</t>
  </si>
  <si>
    <t>Earl Wooster High School</t>
  </si>
  <si>
    <t>https://www.facebook.com/events/1725698804151087/</t>
  </si>
  <si>
    <t>52402</t>
  </si>
  <si>
    <t>https://twitter.com/EWHS_Walkout?ref_src=twsrc%5Etfw&amp;ref_url=http%3A%2F%2Fwww.rgj.com%2Fstory%2Fnews%2Feducation%2F2018%2F03%2F14%2Fstudent-walkouts-whats-happening-now-around-reno%2F423446002%2F</t>
  </si>
  <si>
    <t>Brooklyn Free School</t>
  </si>
  <si>
    <t>52803</t>
  </si>
  <si>
    <t>FB: 16</t>
  </si>
  <si>
    <t>https://www.facebook.com/events/514229995645141/</t>
  </si>
  <si>
    <t>Outside Charter/Spectrum Headquarters</t>
  </si>
  <si>
    <t>IBEW Local 3</t>
  </si>
  <si>
    <t>Recognizing one year of Spectrum workers strike; workers rights</t>
  </si>
  <si>
    <t>52804</t>
  </si>
  <si>
    <t>https://www.forbes.com/sites/janetwburns/2018/03/29/spectrum-workers-strike-enters-second-year-with-nyc-protest-and-no-end-in-sight/#188aebcb623d</t>
  </si>
  <si>
    <t>53022</t>
  </si>
  <si>
    <t>Germantown High School</t>
  </si>
  <si>
    <t>Germantown</t>
  </si>
  <si>
    <t xml:space="preserve">Black Lives Matter  </t>
  </si>
  <si>
    <t>http://act.indivisible.org/event/national-school-walkout/8737/signup/?akid=&amp;zip=&amp;source=</t>
  </si>
  <si>
    <t>https://nypost.com/2018/03/29/cop-hit-in-the-face-with-glass-bottle-at-stephon-clark-protest/</t>
  </si>
  <si>
    <t>Reno High School</t>
  </si>
  <si>
    <t>New York Taxi Workers Alliance</t>
  </si>
  <si>
    <t>Protesting treatment of taxi workers; labor protest</t>
  </si>
  <si>
    <t>https://www.jsonline.com/story/communities/northwest/news/germantown/2018/03/14/germantown-high-school-assembly-remembers-victims-pushes-more-mental-health-awareness/424620002/</t>
  </si>
  <si>
    <t>http://www.nydailynews.com/new-york/cabbies-push-new-regulation-city-hall-rally-hack-suicides-article-1.3902296</t>
  </si>
  <si>
    <t>Sparks</t>
  </si>
  <si>
    <t>Mendive Middle School in Sparks</t>
  </si>
  <si>
    <t>Department of Buildings</t>
  </si>
  <si>
    <t>Residents of Bowery residential complex</t>
  </si>
  <si>
    <t>Protesting delayed asbestos removal in housing complex</t>
  </si>
  <si>
    <t>https://www.amny.com/news/bowery-tenants-1.17629972</t>
  </si>
  <si>
    <t>53044</t>
  </si>
  <si>
    <t>Kohler High School</t>
  </si>
  <si>
    <t>Sheboygan</t>
  </si>
  <si>
    <t>https://www.sheboyganpress.com/story/news/2018/03/14/sheboygan-kohler-students-step-out-against-gun-violence-national-walkout-day/421811002/</t>
  </si>
  <si>
    <t>Columbus Circle</t>
  </si>
  <si>
    <t>NYC Shut it Down</t>
  </si>
  <si>
    <t>https://www.facebook.com/events/2089893391248150/</t>
  </si>
  <si>
    <t>53066</t>
  </si>
  <si>
    <t>Oconomowoc High School</t>
  </si>
  <si>
    <t>well over a hundred</t>
  </si>
  <si>
    <t>http://www.fightbacknews.org/2018/3/30/new-york-march-demands-justice-stephon-clark</t>
  </si>
  <si>
    <t>the Concert Hall inside City Hall</t>
  </si>
  <si>
    <t>Rallying for education budget</t>
  </si>
  <si>
    <t>https://www.thehour.com/news/article/Dozens-rally-for-a-fully-funded-education-budget-12790810.php</t>
  </si>
  <si>
    <t>53081</t>
  </si>
  <si>
    <t>Etude High School</t>
  </si>
  <si>
    <t>Paterson</t>
  </si>
  <si>
    <t>Outside school district headquarters</t>
  </si>
  <si>
    <t>Paterson Education Association</t>
  </si>
  <si>
    <t>Calling for pay raises for teachers; rallying for increased education funding</t>
  </si>
  <si>
    <t>https://www.northjersey.com/story/news/paterson-press/2018/03/28/hundreds-paterson-teachers-rally-over-contract-talks/467083002/</t>
  </si>
  <si>
    <t>53207</t>
  </si>
  <si>
    <t>Bay View High School</t>
  </si>
  <si>
    <t>Arizona State Capitol</t>
  </si>
  <si>
    <t>Save Our Schools Arizona</t>
  </si>
  <si>
    <t>https://www.facebook.com/events/568956300126419/</t>
  </si>
  <si>
    <t>media not allowed to attend</t>
  </si>
  <si>
    <t>53209</t>
  </si>
  <si>
    <t>Rufus King High School</t>
  </si>
  <si>
    <t>about 1500</t>
  </si>
  <si>
    <t>https://www.wvnews.com/news/wvnews/arizona-teachers-demand-percent-raise-at-capitol-protest/article_fed0f706-93dc-573a-821c-3aa886d8c3dc.html</t>
  </si>
  <si>
    <t>Gov's house</t>
  </si>
  <si>
    <t>http://www.wcnc.com/article/news/politics/pipeline-opponents-hold-vigil-outside-nc-governors-office/275-533135981</t>
  </si>
  <si>
    <t>53211</t>
  </si>
  <si>
    <t>Shorewood High School</t>
  </si>
  <si>
    <t>students, adults</t>
  </si>
  <si>
    <t>53217</t>
  </si>
  <si>
    <t>Nicolet High School</t>
  </si>
  <si>
    <t>Olmsted County Government Center</t>
  </si>
  <si>
    <t>FB: 23</t>
  </si>
  <si>
    <t>FB: 102</t>
  </si>
  <si>
    <t>Rochester Women's Shelter</t>
  </si>
  <si>
    <t>http://www.postbulletin.com/news/local/women-s-shelter-hosts-domestic-violence-rally-wednesday/article_a25bdec4-3139-11e8-b099-27964ea41666.html</t>
  </si>
  <si>
    <t>https://www.facebook.com/events/772953076234470/</t>
  </si>
  <si>
    <t>Whitefish Bay High School</t>
  </si>
  <si>
    <t>https://www.facebook.com/events/150285005656725/</t>
  </si>
  <si>
    <t>53220</t>
  </si>
  <si>
    <t>Greenfield High School</t>
  </si>
  <si>
    <t>http://www.kcra.com/article/protesters-demand-change-as-they-march-through-downtown-sacramento-for-stephon-clark/19626521</t>
  </si>
  <si>
    <t>orange carnation fundraiser to support Parkland shooting victims</t>
  </si>
  <si>
    <t>Drumheller Fountain</t>
  </si>
  <si>
    <t>Rallying behind laundry employees</t>
  </si>
  <si>
    <t>https://www.facebook.com/events/1737004746361111/</t>
  </si>
  <si>
    <t>53511</t>
  </si>
  <si>
    <t>Beloit Memorial High School</t>
  </si>
  <si>
    <t>Beloit</t>
  </si>
  <si>
    <t>around 800</t>
  </si>
  <si>
    <t xml:space="preserve">remember Parkland </t>
  </si>
  <si>
    <t>http://www.wkow.com/story/37726360/2018/03/14/beloit-student-walkout-focuses-on-honoring-florida-victims-coming-together</t>
  </si>
  <si>
    <t>Sierra Vista</t>
  </si>
  <si>
    <t>an estimated 300</t>
  </si>
  <si>
    <t>Rallying for higher pay for teachers</t>
  </si>
  <si>
    <t>http://www.myheraldreview.com/news/local-teachers-to-join-national-rally-for-more-funding/article_9d5014dc-3165-11e8-b607-9b60247ac14e.html</t>
  </si>
  <si>
    <t>"School officials say they were supportive of the effort and arranged an assembly during the walkout in the high school stadium."</t>
  </si>
  <si>
    <t>Cunningham Intermediate School</t>
  </si>
  <si>
    <t>https://twitter.com/BeloitSchools/status/973941759599366144</t>
  </si>
  <si>
    <t>53558</t>
  </si>
  <si>
    <t>McFarland High School</t>
  </si>
  <si>
    <t>McFarland</t>
  </si>
  <si>
    <t>https://twitter.com/nbc15_madison/status/973947252803801089</t>
  </si>
  <si>
    <t>http://www.myheraldreview.com/news/classroom/educators-rally-to-seek-higher-pay/article_a63c7682-331b-11e8-9a1a-0bfcb4f5ccc0.html</t>
  </si>
  <si>
    <t>53562</t>
  </si>
  <si>
    <t>Middleton High School; Kromrey Middle School</t>
  </si>
  <si>
    <t>Middleton</t>
  </si>
  <si>
    <t>https://twitter.com/KalieG_NBC15/status/973931608612003840</t>
  </si>
  <si>
    <t>http://bransontrilakesnews.com/news/national/article_4863f379-8681-5f0f-b537-fc0c5776dfcd.html</t>
  </si>
  <si>
    <t>outside the Capitol</t>
  </si>
  <si>
    <t>Rallying against right-to-work law</t>
  </si>
  <si>
    <t>53703</t>
  </si>
  <si>
    <t>O'Keefe Middle School</t>
  </si>
  <si>
    <t>more than half of 480</t>
  </si>
  <si>
    <t>Stony Brook</t>
  </si>
  <si>
    <t>Stony Brook University</t>
  </si>
  <si>
    <t>around 30</t>
  </si>
  <si>
    <t>Stony Brook Young Democratic Socialists of America (YDSA); Stony Brook College Democrats; the Feminist Majority Leadership Alliance; Students for Justice in Palestine (SJP)</t>
  </si>
  <si>
    <t>support gun control</t>
  </si>
  <si>
    <t>rally; march</t>
  </si>
  <si>
    <t>http://www.sbstatesman.com/2018/03/31/stony-brook-students-march-for-gun-control-disarmed-upd/</t>
  </si>
  <si>
    <t>53726</t>
  </si>
  <si>
    <t>Glenn Stephens Elementary</t>
  </si>
  <si>
    <t>https://twitter.com/SairaAnwer/status/973940186156601346</t>
  </si>
  <si>
    <t>Madison West High School</t>
  </si>
  <si>
    <t>Protesting sexual violence</t>
  </si>
  <si>
    <t>http://dailyorange.com/2018/03/take-back-night-draws-dozens-students-rally-sexual-domestic-violence/</t>
  </si>
  <si>
    <t>54016</t>
  </si>
  <si>
    <t>http://act.indivisible.org/event/national-school-walkout/8565/signup/?akid=&amp;zip=&amp;source=</t>
  </si>
  <si>
    <t>Wagoner</t>
  </si>
  <si>
    <t>Corner of Cherokee and Main Streets</t>
  </si>
  <si>
    <t>http://www.tulsaworld.com/communities/wagoner/news/wagoner-teachers-rally-for-support-of-education-ahead-of-walkout/article_21ff237a-c65d-5b0e-bb25-baae8a20cd02.html</t>
  </si>
  <si>
    <t>54476</t>
  </si>
  <si>
    <t>D.C. Everest High School</t>
  </si>
  <si>
    <t>Weston</t>
  </si>
  <si>
    <t>studnets</t>
  </si>
  <si>
    <t>http://www.wsaw.com/content/news/Unsubstantiated-threat-keeps-DC-Everest-planned-student-walkout-indoors-476835023.html</t>
  </si>
  <si>
    <t>U.S. Supreme court</t>
  </si>
  <si>
    <t>FB: 48</t>
  </si>
  <si>
    <t>Represent Maryland</t>
  </si>
  <si>
    <t>Protesting gerrymandering</t>
  </si>
  <si>
    <t>https://www.facebook.com/events/2000570816874932/</t>
  </si>
  <si>
    <t>54601</t>
  </si>
  <si>
    <t>Central HS</t>
  </si>
  <si>
    <t>LaCrosse</t>
  </si>
  <si>
    <t>http://www.wxow.com/story/37802189/2018/03/Saturday/la-crosse-march-for-our-lives</t>
  </si>
  <si>
    <t>West Palm Beach</t>
  </si>
  <si>
    <t>Boynton Beach</t>
  </si>
  <si>
    <t>Three dozen</t>
  </si>
  <si>
    <t>The Lord's Place; Goodwill; Quantum Foundation; Place of Hope</t>
  </si>
  <si>
    <t>Raising awareness of homelessness</t>
  </si>
  <si>
    <t>https://www.palmbeachpost.com/news/new-advocates-for-homeless-march-from-west-palm-boynton-beach/T1Xtf9QkvK1Sj1dRc8MRgM/</t>
  </si>
  <si>
    <t>54729</t>
  </si>
  <si>
    <t>Chippewa Falls High School</t>
  </si>
  <si>
    <t>Chippewa Falls</t>
  </si>
  <si>
    <t>https://www.facebook.com/events/258991597972551/</t>
  </si>
  <si>
    <t>Willingboro</t>
  </si>
  <si>
    <t>Willingboro High School</t>
  </si>
  <si>
    <t>Students of Willingboro High School</t>
  </si>
  <si>
    <t>Protesting proposed local education budget cuts</t>
  </si>
  <si>
    <t>http://www.burlingtoncountytimes.com/news/20180328/willingboro-students-protest-proposed-staff-cuts</t>
  </si>
  <si>
    <t>54843</t>
  </si>
  <si>
    <t>Hayward HS</t>
  </si>
  <si>
    <t>approximately 40</t>
  </si>
  <si>
    <t>http://www.apg-wi.com/sawyer_county_record/free/hayward-students-join-nation-wide-walkout-in-honor-of-slain/article_251005f8-27ac-11e8-888f-ff9557d77a2d.html</t>
  </si>
  <si>
    <t>the Arch in downtown Athens</t>
  </si>
  <si>
    <t>United Campus of Georgia Workers</t>
  </si>
  <si>
    <t>Protesting health insurance dispute</t>
  </si>
  <si>
    <t>https://www.redandblack.com/athensnews/ongoing-piedmont-bluecross-blueshield-dispute-sparks-athens-protest/article_828d1ff4-33cd-11e8-98dc-e3a8fae3c241.html</t>
  </si>
  <si>
    <t>55101</t>
  </si>
  <si>
    <t>55113</t>
  </si>
  <si>
    <t>UNC at Chapel Hill</t>
  </si>
  <si>
    <t>https://www.facebook.com/events/2042545755966227/</t>
  </si>
  <si>
    <t>http://www.sun-sentinel.com/local/broward/parkland/florida-school-shooting/fl-florida-school-shooting-parkland-kids-unc-rally-20180329-story.html</t>
  </si>
  <si>
    <t>55129</t>
  </si>
  <si>
    <t>The Tree of Life Justice League</t>
  </si>
  <si>
    <t>Protesting police brutality</t>
  </si>
  <si>
    <t>http://wgntv.com/2018/03/29/protesters-call-for-firing-of-supt-johnson-over-his-refusal-to-dismiss-cop-involved-in-fatal-2015-shooting/</t>
  </si>
  <si>
    <t>55337</t>
  </si>
  <si>
    <t>Colorado State University</t>
  </si>
  <si>
    <t>CSUnite</t>
  </si>
  <si>
    <t>marching for unity</t>
  </si>
  <si>
    <t>https://www.coloradoan.com/picture-gallery/news/local/csu/2018/03/29/students-walk-in-demonstration-of-unity-at-csunite/33403145/</t>
  </si>
  <si>
    <t>554119</t>
  </si>
  <si>
    <t>outside of Cabarrus County Schools’ Education Center</t>
  </si>
  <si>
    <t>protesting racism in school system</t>
  </si>
  <si>
    <t>http://www.independenttribune.com/news/racial-issues-at-central-cabarrus-prompt-protest/article_41e23420-338d-11e8-a434-2bf352d81f00.html</t>
  </si>
  <si>
    <t>55428</t>
  </si>
  <si>
    <t>Corpus Christi</t>
  </si>
  <si>
    <t>Robstown High School</t>
  </si>
  <si>
    <t>approximately 550</t>
  </si>
  <si>
    <t>rallying for autism awareness</t>
  </si>
  <si>
    <t>https://www.caller.com/story/news/local/2018/03/29/robstown-school-district-celebrates-autism-awareness-month-pep-rally-games/468289002/</t>
  </si>
  <si>
    <t>55439</t>
  </si>
  <si>
    <t>http://bakersfieldnow.com/news/local/college-high-school-students-plan-march-against-ice-in-delano</t>
  </si>
  <si>
    <t>55616</t>
  </si>
  <si>
    <t>University of Northern Texas</t>
  </si>
  <si>
    <t>Nation Street Precheers Conference</t>
  </si>
  <si>
    <t>Protesting BLM; protesting Muslims</t>
  </si>
  <si>
    <t>https://www.ntdaily.com/demonstrators-spark-student-counter-protest-in-library-mall/</t>
  </si>
  <si>
    <t>55802</t>
  </si>
  <si>
    <t>Little Falls</t>
  </si>
  <si>
    <t xml:space="preserve">Counter-protest </t>
  </si>
  <si>
    <t>Dillingham</t>
  </si>
  <si>
    <t>SAFE</t>
  </si>
  <si>
    <t>Marching against sexual assaut and domestic violence</t>
  </si>
  <si>
    <t>55804</t>
  </si>
  <si>
    <t>https://www.alaskapublic.org/2018/04/02/dillingham-marches-against-domestic-and-sexual-violence/</t>
  </si>
  <si>
    <t>Protesting racist store owner</t>
  </si>
  <si>
    <t>https://www.eugeneweekly.com/2018/03/29/business-with-racist-ties-plans-move-to-cottage-grove/</t>
  </si>
  <si>
    <t>55807</t>
  </si>
  <si>
    <t>Denfeld High School</t>
  </si>
  <si>
    <t>Intersection of Cherokee Road and West Palmetto Street</t>
  </si>
  <si>
    <t>55810</t>
  </si>
  <si>
    <t>https://www.facebook.com/events/1970169259920682/</t>
  </si>
  <si>
    <t>55901</t>
  </si>
  <si>
    <t>https://www.coloradoan.com/story/news/2018/03/29/colorado-state-university-students-come-together-stand-against-hate/470949002/</t>
  </si>
  <si>
    <t>Hempstead</t>
  </si>
  <si>
    <t>Hofstra University</t>
  </si>
  <si>
    <t>over 100</t>
  </si>
  <si>
    <t>56071</t>
  </si>
  <si>
    <t>Protesting Thomas Jefferson statue</t>
  </si>
  <si>
    <t>Borough Hall; Brooklyn</t>
  </si>
  <si>
    <t>http://pix11.com/2018/03/30/hofstra-students-hold-protest-over-thomas-jefferson-statue/</t>
  </si>
  <si>
    <t xml:space="preserve">students  </t>
  </si>
  <si>
    <t>56164</t>
  </si>
  <si>
    <t>Pipestone Area High School</t>
  </si>
  <si>
    <t>Rallying for Planned Parenthood</t>
  </si>
  <si>
    <t>http://journalstar.com/legislature/nebraska-planned-parenthood-supporters-rally-after-title-x-funding-jeopardized/article_4b255645-ff42-5b07-9163-fff017779c64.html</t>
  </si>
  <si>
    <t>56201</t>
  </si>
  <si>
    <t>Hamilton U.S. Customs House</t>
  </si>
  <si>
    <t>https://www.facebook.com/events/684047605052734/</t>
  </si>
  <si>
    <t>NYPD HQ</t>
  </si>
  <si>
    <t>National Organization for Women</t>
  </si>
  <si>
    <t>Protesting NYPD's failure in rape cases</t>
  </si>
  <si>
    <t>https://nypost.com/2018/03/29/womens-advocates-rally-at-nypd-headquarters-after-scathing-report-on-sex-crimes/</t>
  </si>
  <si>
    <t>56258</t>
  </si>
  <si>
    <t>New York City Housing Authority headquarters</t>
  </si>
  <si>
    <t>Protesting public housing conditions</t>
  </si>
  <si>
    <t>http://newyork.cbslocal.com/2018/03/29/nycha-residents-fed-up/</t>
  </si>
  <si>
    <t>56267</t>
  </si>
  <si>
    <t>Oxford</t>
  </si>
  <si>
    <t>Barnard Observatory</t>
  </si>
  <si>
    <t>Queer People of Color</t>
  </si>
  <si>
    <t>Rallying for trans visibility day</t>
  </si>
  <si>
    <t>http://thedmonline.com/lgbt-advocacy-organizations-hold-trans-day-of-visibility-vigil-on-campus/</t>
  </si>
  <si>
    <t>56277</t>
  </si>
  <si>
    <t>Outside ICE office</t>
  </si>
  <si>
    <t>https://www.facebook.com/events/1725666304160971/</t>
  </si>
  <si>
    <t>Rallying for special education funding</t>
  </si>
  <si>
    <t>https://www.facebook.com/events/184039858881558/</t>
  </si>
  <si>
    <t>56308</t>
  </si>
  <si>
    <t>Through downtown</t>
  </si>
  <si>
    <t>http://www.kcra.com/article/protesters-rally-in-sacramento-for-3rd-day-demand-accountability-in-stephon-clarks-death/19636604</t>
  </si>
  <si>
    <t>56321</t>
  </si>
  <si>
    <t>http://www.sacbee.com/latest-news/article207342684.html</t>
  </si>
  <si>
    <t>http://abcnews.go.com/US/students-country-world-part-national-school-walkout-today/story?id=53712013</t>
  </si>
  <si>
    <t>Sacramento Bee notes 2 arrests made in conjunction with the protests since Thursday, does not specify at which events</t>
  </si>
  <si>
    <t>downtown Sacramento</t>
  </si>
  <si>
    <t>http://www.latimes.com/local/lanow/la-me-stephon-clark-funeral-20180329-story.html</t>
  </si>
  <si>
    <t>56377</t>
  </si>
  <si>
    <t>Tampa</t>
  </si>
  <si>
    <t>MLK Plaza at University of South Florida</t>
  </si>
  <si>
    <t>two dozen</t>
  </si>
  <si>
    <t>http://www.fightbacknews.org/2018/4/2/tampa-protest-demands-justice-stephon-clark</t>
  </si>
  <si>
    <t>56431</t>
  </si>
  <si>
    <t>West Valley City</t>
  </si>
  <si>
    <t>Police Department</t>
  </si>
  <si>
    <t>Utah Against Police Brutality</t>
  </si>
  <si>
    <t>https://www.facebook.com/events/232559243980152/</t>
  </si>
  <si>
    <t>56537</t>
  </si>
  <si>
    <t>Howard University administration building</t>
  </si>
  <si>
    <t>protesting misappropriation of financial aid funds</t>
  </si>
  <si>
    <t>https://wtop.com/dc/2018/03/howard-university-students-protest-after-financial-aid-scandal-exposed/slide/1/</t>
  </si>
  <si>
    <t>Brooklyn Borough</t>
  </si>
  <si>
    <t>Multi-day sit-in protest - ended April 6</t>
  </si>
  <si>
    <t>http://www.nydailynews.com/new-york/brooklyn/teens-brooklyn-rally-vow-vote-anti-gun-control-pols-article-1.3875033</t>
  </si>
  <si>
    <t>Eastern Michigan University</t>
  </si>
  <si>
    <t>around 50</t>
  </si>
  <si>
    <t>Protesting budget cuts to the athletic department</t>
  </si>
  <si>
    <t>56560</t>
  </si>
  <si>
    <t>Moorhead High School</t>
  </si>
  <si>
    <t>Moorhead</t>
  </si>
  <si>
    <t>Zuccotti Park</t>
  </si>
  <si>
    <t>Governor Cuomo; Students; Womens March Youth</t>
  </si>
  <si>
    <t>lie in</t>
  </si>
  <si>
    <t>http://www.wspa.com/news/family-of-victim-in-anderson-co-unsolved-murder-case-hold-vigil-search-for-closure/1090385497</t>
  </si>
  <si>
    <t>56601</t>
  </si>
  <si>
    <t>Claremore</t>
  </si>
  <si>
    <t>Claremore High School</t>
  </si>
  <si>
    <t>https://www.kjrh.com/news/local-news/teachers-rally-for-legislators-to-properly-fund-education</t>
  </si>
  <si>
    <t>57105</t>
  </si>
  <si>
    <t>Edison Middle School</t>
  </si>
  <si>
    <t>remember Parkland; promote kindness</t>
  </si>
  <si>
    <t>walkup</t>
  </si>
  <si>
    <t>40 Days for Life</t>
  </si>
  <si>
    <t>http://www.columbiatribune.com/news/20180330/abortion-opponents-protest-in-columbia-ahead-of-court-hearing</t>
  </si>
  <si>
    <t>https://www.argusleader.com/story/news/education/2018/03/13/dont-call-walkout-sioux-falls-schools-focus-safety-not-gun-reform/420360002/</t>
  </si>
  <si>
    <t xml:space="preserve">""You won't see anything here regarding gun safety, gun control, pros and cons," Superintendent Brian Maher said. "That's not what this is going to be about." </t>
  </si>
  <si>
    <t>57106</t>
  </si>
  <si>
    <t>https://twitter.com/mlraposa/status/973939224473980930</t>
  </si>
  <si>
    <t>the Guild of Silly Heathens</t>
  </si>
  <si>
    <t>Counter-protest in support of abortion rights</t>
  </si>
  <si>
    <t>https://twitter.com/mlraposa/status/973944236113620993</t>
  </si>
  <si>
    <t>http://www.keloland.com/news/article/preview/students-walkout-at-roosevelt-high-school</t>
  </si>
  <si>
    <t>Coos Bay</t>
  </si>
  <si>
    <t>Fred Meyer</t>
  </si>
  <si>
    <t>50 or more</t>
  </si>
  <si>
    <t>http://theworldlink.com/news/local/gun-rights-activists-hold-second-amendment-rally/article_58ea60b1-aa04-5e7e-a8b9-f1a320da4dd3.html</t>
  </si>
  <si>
    <t>57110</t>
  </si>
  <si>
    <t>University of North Texas</t>
  </si>
  <si>
    <t>7 to 8</t>
  </si>
  <si>
    <t>National Street Preachers</t>
  </si>
  <si>
    <t>Preaching religously conservative agenda</t>
  </si>
  <si>
    <t>https://www.nbcdfw.com/news/local/Demonstrators-Met-by-Counter-Protest-Outside-University-of-North-Texas-Thursday-478355063.html</t>
  </si>
  <si>
    <t>57701</t>
  </si>
  <si>
    <t>hundreds; around 600</t>
  </si>
  <si>
    <t>Students of University of North Texas</t>
  </si>
  <si>
    <t>Protesting religious street preachers</t>
  </si>
  <si>
    <t>http://listen.sdpb.org/post/south-dakota-students-participate-national-walkout</t>
  </si>
  <si>
    <t>Intersection of Hope Mills Road and Raeford Road</t>
  </si>
  <si>
    <t>http://www.kotatv.com/content/news/Students-from-all-over-KOTA-Territory-participate-in--476876643.html</t>
  </si>
  <si>
    <t>https://www.facebook.com/events/534946493524407/</t>
  </si>
  <si>
    <t>St. Thomas More</t>
  </si>
  <si>
    <t>Throughout KY</t>
  </si>
  <si>
    <t>strike; protest</t>
  </si>
  <si>
    <t>http://www.nwaonline.com/news/2018/mar/31/kentucky-teachers-protest-shuts-schools/</t>
  </si>
  <si>
    <t>57702</t>
  </si>
  <si>
    <t>Stevens High School</t>
  </si>
  <si>
    <t>estimated 350; around 300</t>
  </si>
  <si>
    <t>http://rapidcityjournal.com/news/local/school-walkout-area-students-honor-shooting-victims-plan-further-protests/article_9e0e341f-b78a-5b79-b617-86e721554770.html</t>
  </si>
  <si>
    <t>Old Statehouse Square</t>
  </si>
  <si>
    <t>Rallying for educational equality</t>
  </si>
  <si>
    <t>https://www.facebook.com/events/1670625943002785/</t>
  </si>
  <si>
    <t>https://www.newsday.com/long-island/nassau/hofstra-students-protest-thomas-jefferson-statue-1.17753333</t>
  </si>
  <si>
    <t>57719</t>
  </si>
  <si>
    <t>Douglas High School</t>
  </si>
  <si>
    <t>around 120</t>
  </si>
  <si>
    <t>Henderson County Courthouse</t>
  </si>
  <si>
    <t>57783</t>
  </si>
  <si>
    <t>Spearfish High School</t>
  </si>
  <si>
    <t>Spearfish</t>
  </si>
  <si>
    <t>Rallying against addiction</t>
  </si>
  <si>
    <t>http://wlos.com/news/local/vigil-offers-hope-support-for-families-struggling-with-opioid-abuse</t>
  </si>
  <si>
    <t>http://act.indivisible.org/event/national-school-walkout/8668/signup/?akid=&amp;zip=&amp;source=</t>
  </si>
  <si>
    <t>58203</t>
  </si>
  <si>
    <t>Breathitt County High School</t>
  </si>
  <si>
    <t>students and teachers</t>
  </si>
  <si>
    <t>Protesting in support of teachers</t>
  </si>
  <si>
    <t>http://www.wymt.com/content/news/Students-walk-out-of-class-to-protest-pension-bill-478427413.html</t>
  </si>
  <si>
    <t>58401</t>
  </si>
  <si>
    <t>Logan</t>
  </si>
  <si>
    <t>http://www.cachevalleydaily.com/news/local/article_622d37e4-3486-11e8-ae5c-f7c8d99e2b9e.html</t>
  </si>
  <si>
    <t>58501</t>
  </si>
  <si>
    <t>https://www.azcentral.com/story/news/local/phoenix-breaking/2018/03/30/phoenix-protesters-try-shut-down-central-avenue-stephon-clark-vigil/475330002/</t>
  </si>
  <si>
    <t>59102</t>
  </si>
  <si>
    <t>59405</t>
  </si>
  <si>
    <t>http://www.wymt.com/content/news/Teachers-in-Floyd-County-rally-for-change-478422123.html</t>
  </si>
  <si>
    <t>Rockledge</t>
  </si>
  <si>
    <t>Rockledge High School</t>
  </si>
  <si>
    <t>http://www.newsobserver.com/news/politics-government/national-politics/article207581989.html</t>
  </si>
  <si>
    <t>59417</t>
  </si>
  <si>
    <t>upward of 300</t>
  </si>
  <si>
    <t>https://www.huffingtonpost.com/entry/sacramento-protests-stephon-clark-autopsy_us_5abfb9a8e4b0a47437ab62dd</t>
  </si>
  <si>
    <t>59601</t>
  </si>
  <si>
    <t>State St.</t>
  </si>
  <si>
    <t>Protesting one-on-one meetings between LDS church leaders and children</t>
  </si>
  <si>
    <t>http://kutv.com/news/local/people-march-to-lds-church-headquarters-to-protest-sexually-explicit-youth-interviews</t>
  </si>
  <si>
    <t>http://www.good4utah.com/news/local-news/some-lds-church-members-to-rally-in-effort-to-end-one-on-one-meetings-with-children/1087478082</t>
  </si>
  <si>
    <t>http://www.sjsunews.com/spartan_daily/news/article_d6411960-371b-11e8-b5a2-07fec70cf7ac.html</t>
  </si>
  <si>
    <t>59701</t>
  </si>
  <si>
    <t>Santa Maria</t>
  </si>
  <si>
    <t>Rallying for pesticide protection</t>
  </si>
  <si>
    <t>http://www.ksby.com/story/37850073/rally-held-in-santa-maria-to-call-for-pesticide-protection-for-farmworkers</t>
  </si>
  <si>
    <t>Fossil Free WashU</t>
  </si>
  <si>
    <t>Rallying for fossil fuel divestment</t>
  </si>
  <si>
    <t>59802</t>
  </si>
  <si>
    <t>http://www.studlife.com/news/2018/04/02/fossil-free-washu-rallies-for-divestment/</t>
  </si>
  <si>
    <t>http://www.citypages.com/news/planned-parenthood-protest-supporters-vs-haters-at-st-anthony-park-clinic/478421013</t>
  </si>
  <si>
    <t>59812</t>
  </si>
  <si>
    <t>60012</t>
  </si>
  <si>
    <t>Rallying for abortion rights</t>
  </si>
  <si>
    <t>60069</t>
  </si>
  <si>
    <t>Howard University</t>
  </si>
  <si>
    <t>Protesting corrupt university officials</t>
  </si>
  <si>
    <t>http://www.phillytrib.com/news/howard-university-students-protest-after-embezzlement-exposed/article_c8862f8c-3881-51f2-916c-55cfe2fa4248.html</t>
  </si>
  <si>
    <t>60073</t>
  </si>
  <si>
    <t>from St. Joseph Church to the Cathedral of Immaculate Conception</t>
  </si>
  <si>
    <t>KA</t>
  </si>
  <si>
    <t>marching in honor of Good Friday</t>
  </si>
  <si>
    <t>http://www.ksn.com/news/local/over-100-people-march-through-wichita-for-good-friday/1090096802</t>
  </si>
  <si>
    <t>60093</t>
  </si>
  <si>
    <t>60103</t>
  </si>
  <si>
    <t>Baxter</t>
  </si>
  <si>
    <t>Gander Mountain parking lot</t>
  </si>
  <si>
    <t>https://www.brainerddispatch.com/news/4425782-locals-rally-gun-rights</t>
  </si>
  <si>
    <t>60107</t>
  </si>
  <si>
    <t>S. Shoreline Rd.</t>
  </si>
  <si>
    <t>FB: 19</t>
  </si>
  <si>
    <t>https://www.facebook.com/events/2068077563479711/</t>
  </si>
  <si>
    <t>60120</t>
  </si>
  <si>
    <t>http://abc11.com/mourners-hold-vigil-in-durham-to-end-gun-violence-remember-darrell-harper/3287523/</t>
  </si>
  <si>
    <t>Eagle Rock</t>
  </si>
  <si>
    <t>Private residence</t>
  </si>
  <si>
    <t>nearly 90</t>
  </si>
  <si>
    <t>60123</t>
  </si>
  <si>
    <t>Protesting animal rights abuses</t>
  </si>
  <si>
    <t>http://www.kspr.com/content/news/Dozens-from-around-the-country-gather-in-Barry-County-to-protest-shooting-of-three-family-dogs-478469933.html</t>
  </si>
  <si>
    <t>60169</t>
  </si>
  <si>
    <t>General Worth Square</t>
  </si>
  <si>
    <t>Cesar Chavez Committee of Tarrant County; FAIR Wage Fort Worth</t>
  </si>
  <si>
    <t>Marching in memory of César Chávez and his ideals</t>
  </si>
  <si>
    <t>https://www.facebook.com/events/1575032062552486/</t>
  </si>
  <si>
    <t>60177</t>
  </si>
  <si>
    <t>Hopkinsville</t>
  </si>
  <si>
    <t>Police Dept.</t>
  </si>
  <si>
    <t>https://www.newschannel5.com/news/hundreds-honor-fallen-hopkinsville-officer-at-vigil</t>
  </si>
  <si>
    <t>Las Vegas Blvd.</t>
  </si>
  <si>
    <t>Protesting Pres Trump's military ban</t>
  </si>
  <si>
    <t>https://www.facebook.com/events/168577283802891/</t>
  </si>
  <si>
    <t>Longview</t>
  </si>
  <si>
    <t>60201</t>
  </si>
  <si>
    <t>http://tdn.com/news/local/rally-for-gun-rights-at-longview-civic-center/article_1998ffa3-37bc-5698-8d6b-d76372a27190.html</t>
  </si>
  <si>
    <t>Mercer County Courthouse</t>
  </si>
  <si>
    <t>Pennsylvania Equality Project</t>
  </si>
  <si>
    <t>Protesting conversion therapy</t>
  </si>
  <si>
    <t>https://www.facebook.com/events/520733894948383/</t>
  </si>
  <si>
    <t>Roundout Valley High School</t>
  </si>
  <si>
    <t>60406</t>
  </si>
  <si>
    <t>Protesting university's closure of a park</t>
  </si>
  <si>
    <t>https://www.local10.com/news/florida/north-miami/dozens-protest-plans-to-build-road-through-north-miami-park</t>
  </si>
  <si>
    <t>60452</t>
  </si>
  <si>
    <t>Montpelier</t>
  </si>
  <si>
    <t>https://www.facebook.com/events/570973649947810/</t>
  </si>
  <si>
    <t>http://www.kiiitv.com/article/news/nation-now/free-rifle-magazines-handed-out-at-gun-rights-rally-in-vermont/465-f4afb705-303e-4fab-af90-9c509102148a</t>
  </si>
  <si>
    <t>60471</t>
  </si>
  <si>
    <t>Mukilteo</t>
  </si>
  <si>
    <t>Lighthouse Park</t>
  </si>
  <si>
    <t>Kamiak High School students</t>
  </si>
  <si>
    <t>Rallying against gun violence</t>
  </si>
  <si>
    <t>60515</t>
  </si>
  <si>
    <t>http://www.heraldnet.com/news/kamiak-high-school-students-to-rally-against-gun-violence/</t>
  </si>
  <si>
    <t>Trans at Yale</t>
  </si>
  <si>
    <t>https://www.nhregister.com/news/article/Transgender-community-members-and-supporters-12796650.php</t>
  </si>
  <si>
    <t>60516</t>
  </si>
  <si>
    <t>Ogden</t>
  </si>
  <si>
    <t>Municipal Building</t>
  </si>
  <si>
    <t>http://kutv.com/news/local/ogden-students-protest-gun-violence</t>
  </si>
  <si>
    <t>60521</t>
  </si>
  <si>
    <t>Pensacola</t>
  </si>
  <si>
    <t>Doug Underhill's Campaign HQ</t>
  </si>
  <si>
    <t>Protesting Underhill's anti-March for Our Lives comments</t>
  </si>
  <si>
    <t>http://weartv.com/news/local/protesters-rally-outside-underhill-campaign-headquarters-after-calling-them-pathetic</t>
  </si>
  <si>
    <t>Forbes Ave.</t>
  </si>
  <si>
    <t>about 150 to 200</t>
  </si>
  <si>
    <t xml:space="preserve">Protesting gun violence </t>
  </si>
  <si>
    <t>http://triblive.com/local/allegheny/13485441-74/gun-control-advocates-march-in-pittsburgh-for-black-lives-matters</t>
  </si>
  <si>
    <t>60561</t>
  </si>
  <si>
    <t>60601</t>
  </si>
  <si>
    <t>http://www.latimes.com/local/lanow/la-me-stephon-clark-protest-20180331-story.html</t>
  </si>
  <si>
    <t>60605</t>
  </si>
  <si>
    <t>https://www.washingtonpost.com/news/post-nation/wp/2018/04/01/sacramento-sheriffs-cruiser-hits-woman-during-stephon-clark-protest-and-speeds-away-video-shows/?utm_term=.3bbd45067adc</t>
  </si>
  <si>
    <t>60615</t>
  </si>
  <si>
    <t>LDS Headquarters</t>
  </si>
  <si>
    <t>Calling for an end to sexually explicit quesitons in one-on-one meetings for Mormon bishops and children</t>
  </si>
  <si>
    <t>Sarasota</t>
  </si>
  <si>
    <t>Black Lives Matter</t>
  </si>
  <si>
    <t>http://www.wfla.com/news/sarasota-county/black-lives-matter-protests-alleged-police-brutality-in-sarasota/1076651281</t>
  </si>
  <si>
    <t>60622</t>
  </si>
  <si>
    <t>four</t>
  </si>
  <si>
    <t xml:space="preserve">Springfield Peace and Justice </t>
  </si>
  <si>
    <t>https://www.eagletimes.com/news/springfield-group-holds-downtown-demonstration-for-peace/article_857cc914-3614-11e8-9dd3-3b46c6a0ac57.html</t>
  </si>
  <si>
    <t>Minnesota Gun Rights</t>
  </si>
  <si>
    <t>https://www.facebook.com/events/203112597114678/</t>
  </si>
  <si>
    <t>60623</t>
  </si>
  <si>
    <t>https://www.twincities.com/2018/03/31/pro-gun-rally-draws-over-1000-to-minnesota-state-capitol/</t>
  </si>
  <si>
    <t>60626</t>
  </si>
  <si>
    <t>St. Paul.</t>
  </si>
  <si>
    <t>60629</t>
  </si>
  <si>
    <t>Victorville</t>
  </si>
  <si>
    <t>Victorville City Hall</t>
  </si>
  <si>
    <t>City of Victorville</t>
  </si>
  <si>
    <t>March for Peace; remembering Cesar Chavez</t>
  </si>
  <si>
    <t>http://www.vvdailypress.com/news/20180331/victorville-celebrates-cesar-chavez</t>
  </si>
  <si>
    <t>Old Town Square</t>
  </si>
  <si>
    <t>Kansas All American Goddess</t>
  </si>
  <si>
    <t>60632</t>
  </si>
  <si>
    <t>https://www.facebook.com/events/230456117500055/</t>
  </si>
  <si>
    <t>Intersection of Independence Ave. and Oleander Drive</t>
  </si>
  <si>
    <t>https://www.facebook.com/events/296412020860029/</t>
  </si>
  <si>
    <t>60957</t>
  </si>
  <si>
    <t>Family Car Wash</t>
  </si>
  <si>
    <t>Atmosphere of Praise Church</t>
  </si>
  <si>
    <t>March for violence</t>
  </si>
  <si>
    <t>http://wilsontimes.com/stories/churches-march-to-bring-peace-to-city,120066</t>
  </si>
  <si>
    <t>61533</t>
  </si>
  <si>
    <t>61554</t>
  </si>
  <si>
    <r>
      <t xml:space="preserve">Rallies Missing Exact Date </t>
    </r>
    <r>
      <rPr/>
      <t>(not counted in Summary totals)</t>
    </r>
    <r>
      <t>:</t>
    </r>
  </si>
  <si>
    <t>(none so far)</t>
  </si>
  <si>
    <t>61571</t>
  </si>
  <si>
    <t>61605</t>
  </si>
  <si>
    <t>61610</t>
  </si>
  <si>
    <t>61614</t>
  </si>
  <si>
    <t>61761</t>
  </si>
  <si>
    <t>61801</t>
  </si>
  <si>
    <t>61816</t>
  </si>
  <si>
    <t>61821</t>
  </si>
  <si>
    <t>61832</t>
  </si>
  <si>
    <t>61873</t>
  </si>
  <si>
    <t>63130</t>
  </si>
  <si>
    <t>63138</t>
  </si>
  <si>
    <t>64030</t>
  </si>
  <si>
    <t>64063</t>
  </si>
  <si>
    <t>64108</t>
  </si>
  <si>
    <t>64113</t>
  </si>
  <si>
    <t>64118</t>
  </si>
  <si>
    <t>64127</t>
  </si>
  <si>
    <t>64131</t>
  </si>
  <si>
    <t>64132</t>
  </si>
  <si>
    <t>64133</t>
  </si>
  <si>
    <t>64138</t>
  </si>
  <si>
    <t>64501</t>
  </si>
  <si>
    <t>64683</t>
  </si>
  <si>
    <t>64804</t>
  </si>
  <si>
    <t>65203</t>
  </si>
  <si>
    <t>Rock Bridge High School</t>
  </si>
  <si>
    <t>David H. Hickman High School</t>
  </si>
  <si>
    <t>66539</t>
  </si>
  <si>
    <t>66542</t>
  </si>
  <si>
    <t>66604</t>
  </si>
  <si>
    <t>66605</t>
  </si>
  <si>
    <t>66606</t>
  </si>
  <si>
    <t>66612</t>
  </si>
  <si>
    <t>66616</t>
  </si>
  <si>
    <t>66617</t>
  </si>
  <si>
    <t>66619</t>
  </si>
  <si>
    <t>Edmond</t>
  </si>
  <si>
    <t>Edmond North High school</t>
  </si>
  <si>
    <t>https://actionnetwork.org/events/edmond-north-walk-out</t>
  </si>
  <si>
    <t>66762</t>
  </si>
  <si>
    <t>Edmond Memorial High School</t>
  </si>
  <si>
    <t>Cameron University</t>
  </si>
  <si>
    <t>67203</t>
  </si>
  <si>
    <t>MacArthur Middle School</t>
  </si>
  <si>
    <t>67211</t>
  </si>
  <si>
    <t>https://actionnetwork.org/events/macarthur-middle-school-walkout-enough</t>
  </si>
  <si>
    <t>67220</t>
  </si>
  <si>
    <t>Casady School</t>
  </si>
  <si>
    <t>https://actionnetwork.org/events/walkout-casady-2</t>
  </si>
  <si>
    <t>67226</t>
  </si>
  <si>
    <t>Southridge Junior High</t>
  </si>
  <si>
    <t>https://actionnetwork.org/events/southridge-walkout</t>
  </si>
  <si>
    <t>68131</t>
  </si>
  <si>
    <t>Nathan Hale High School</t>
  </si>
  <si>
    <t>http://www.newson6.com/story/37725096/tulsa-nathan-hale-students-march-to-end-school-violence</t>
  </si>
  <si>
    <t>68134</t>
  </si>
  <si>
    <t>Yukon</t>
  </si>
  <si>
    <t>Yukon High School</t>
  </si>
  <si>
    <t>https://actionnetwork.org/events/yhs-walkout</t>
  </si>
  <si>
    <t>68135</t>
  </si>
  <si>
    <t>Bend</t>
  </si>
  <si>
    <t>Mountain Vew High School</t>
  </si>
  <si>
    <t>68510</t>
  </si>
  <si>
    <t>http://www.bendbulletin.com/localstate/6087699-151/bend-students-walk-out-to-join-national-protest</t>
  </si>
  <si>
    <t>68787</t>
  </si>
  <si>
    <t>Summit High School</t>
  </si>
  <si>
    <t>68845</t>
  </si>
  <si>
    <t>Bend High School</t>
  </si>
  <si>
    <t>70049</t>
  </si>
  <si>
    <t>Oregon State University</t>
  </si>
  <si>
    <t>http://katu.com/news/local/local-students-plan-to-participate-in-national-walkout-wednesday-to-protest-gun-violence</t>
  </si>
  <si>
    <t>70119</t>
  </si>
  <si>
    <t>Erb Memorial Union; University of Oregon</t>
  </si>
  <si>
    <t>FB: 505</t>
  </si>
  <si>
    <t>UO College Democrats</t>
  </si>
  <si>
    <t>https://www.facebook.com/events/1817071381699936/</t>
  </si>
  <si>
    <t>70131</t>
  </si>
  <si>
    <t>Hillsboro</t>
  </si>
  <si>
    <t>https://patch.com/oregon/hillsboro/its-been-long-time-coming-student-walkout-2018</t>
  </si>
  <si>
    <t>70734</t>
  </si>
  <si>
    <t>71270</t>
  </si>
  <si>
    <t xml:space="preserve">Glencoe Elementary </t>
  </si>
  <si>
    <t>71373</t>
  </si>
  <si>
    <t>Portland State University</t>
  </si>
  <si>
    <t>http://kval.com/news/local/portland-area-students-will-take-part-in-nationwide-walkout-to-protest-gun-violence</t>
  </si>
  <si>
    <t>71602</t>
  </si>
  <si>
    <t>H.B. Lee Middle School</t>
  </si>
  <si>
    <t>Rainier</t>
  </si>
  <si>
    <t>Rainier Jr/Sr High School</t>
  </si>
  <si>
    <t>around 85</t>
  </si>
  <si>
    <t>71854</t>
  </si>
  <si>
    <t>estimated 100</t>
  </si>
  <si>
    <t>71901</t>
  </si>
  <si>
    <t>https://www.thechronicleonline.com/news_paid/st-helens-students-plan-wednesday-walkout/article_0a3801a0-2701-11e8-a337-1334a99875b3.html</t>
  </si>
  <si>
    <t>72034</t>
  </si>
  <si>
    <t>72058</t>
  </si>
  <si>
    <t>St. Helens Middle School</t>
  </si>
  <si>
    <t>72113</t>
  </si>
  <si>
    <t>Houck Middle School</t>
  </si>
  <si>
    <t>72114</t>
  </si>
  <si>
    <t>https://twitter.com/swaggymaggie_/status/973975463243599872</t>
  </si>
  <si>
    <t>72202</t>
  </si>
  <si>
    <t>Howard St. Charter Middle School</t>
  </si>
  <si>
    <t>https://www.statesmanjournal.com/story/news/education/2018/03/13/salem-area-students-plan-participate-national-walkouts-wednesday-morning/417542002/</t>
  </si>
  <si>
    <t>72205</t>
  </si>
  <si>
    <t>Judson Middle School</t>
  </si>
  <si>
    <t>Leslie Middle School</t>
  </si>
  <si>
    <t>72210</t>
  </si>
  <si>
    <t>Stephens Middle School</t>
  </si>
  <si>
    <t>72542</t>
  </si>
  <si>
    <t>72701</t>
  </si>
  <si>
    <t>Walker Middle School</t>
  </si>
  <si>
    <t>Whitaker Middle School</t>
  </si>
  <si>
    <t>72712</t>
  </si>
  <si>
    <t>Early college High School</t>
  </si>
  <si>
    <t>72719</t>
  </si>
  <si>
    <t>Mckay High School</t>
  </si>
  <si>
    <t>72901</t>
  </si>
  <si>
    <t>McNary High School</t>
  </si>
  <si>
    <t>73003</t>
  </si>
  <si>
    <t>Sprague High School</t>
  </si>
  <si>
    <t>73013</t>
  </si>
  <si>
    <t>73099</t>
  </si>
  <si>
    <t>73120</t>
  </si>
  <si>
    <t>South Salem HS</t>
  </si>
  <si>
    <t>73170</t>
  </si>
  <si>
    <t>https://twitter.com/CDRadnovich/status/973968280200216576</t>
  </si>
  <si>
    <t>Willamette University; State Capitol</t>
  </si>
  <si>
    <t>73505</t>
  </si>
  <si>
    <t>estimated 400</t>
  </si>
  <si>
    <t>https://www.facebook.com/events/229491044286202/</t>
  </si>
  <si>
    <t>https://twitter.com/SethCotlar/status/974016931341594624</t>
  </si>
  <si>
    <t>73507</t>
  </si>
  <si>
    <t>Silverton</t>
  </si>
  <si>
    <t>Silverton High School</t>
  </si>
  <si>
    <t>74129</t>
  </si>
  <si>
    <t>"Students will be discliplined"</t>
  </si>
  <si>
    <t>76706</t>
  </si>
  <si>
    <t>Robinson High School</t>
  </si>
  <si>
    <t>Waco</t>
  </si>
  <si>
    <t>http://www.kwtx.com/content/news/Hundreds-of-local-students-walk-out-of-class-to-call-for-new-gun-laws-476827353.html?utm_medium=social&amp;utm_source=twitter_kwtx</t>
  </si>
  <si>
    <t>76708</t>
  </si>
  <si>
    <t>Reicher Catholic High School</t>
  </si>
  <si>
    <t>76710</t>
  </si>
  <si>
    <t>Tennyson Middle School</t>
  </si>
  <si>
    <t>Waco High School</t>
  </si>
  <si>
    <t>76712</t>
  </si>
  <si>
    <t>Midway High School</t>
  </si>
  <si>
    <t>about 385</t>
  </si>
  <si>
    <t>77625</t>
  </si>
  <si>
    <t>Kountze High School</t>
  </si>
  <si>
    <t xml:space="preserve">Kountze </t>
  </si>
  <si>
    <t>memorial for those killed</t>
  </si>
  <si>
    <t>https://www.beaumontenterprise.com/news/article/Kountze-High-holds-memorial-for-victims-of-12752835.php</t>
  </si>
  <si>
    <t xml:space="preserve">"The school's 300 students were invited to attend by the principal in an announcement" </t>
  </si>
  <si>
    <t>78253</t>
  </si>
  <si>
    <t>William J. Brennan Highschool</t>
  </si>
  <si>
    <t>http://act.indivisible.org/event/national-school-walkout/8761/signup/?akid=&amp;zip=&amp;source=</t>
  </si>
  <si>
    <t>80015</t>
  </si>
  <si>
    <t>80016</t>
  </si>
  <si>
    <t>80020</t>
  </si>
  <si>
    <t>80026</t>
  </si>
  <si>
    <t>80027</t>
  </si>
  <si>
    <t>80108</t>
  </si>
  <si>
    <t>80111</t>
  </si>
  <si>
    <t>80122</t>
  </si>
  <si>
    <t>80123</t>
  </si>
  <si>
    <t>80124</t>
  </si>
  <si>
    <t>80126</t>
  </si>
  <si>
    <t>80129</t>
  </si>
  <si>
    <t>80207</t>
  </si>
  <si>
    <t>80210</t>
  </si>
  <si>
    <t>80224</t>
  </si>
  <si>
    <t>80302</t>
  </si>
  <si>
    <t>80303</t>
  </si>
  <si>
    <t>80304</t>
  </si>
  <si>
    <t>80305</t>
  </si>
  <si>
    <t>80401</t>
  </si>
  <si>
    <t>80501</t>
  </si>
  <si>
    <t>80503</t>
  </si>
  <si>
    <t>80504</t>
  </si>
  <si>
    <t>Pennridge</t>
  </si>
  <si>
    <t>http://www.post-gazette.com/news/education/2018/03/15/Eastern-Pennsylvania-pennridge-school-200-detentions-over-student-national-walkouts-gun-control-protests/stories/201803150106</t>
  </si>
  <si>
    <t>80602</t>
  </si>
  <si>
    <t>80654</t>
  </si>
  <si>
    <t>80701</t>
  </si>
  <si>
    <t>more than 1000; thousands</t>
  </si>
  <si>
    <t>80723</t>
  </si>
  <si>
    <t>80903</t>
  </si>
  <si>
    <t>80906</t>
  </si>
  <si>
    <t>80920</t>
  </si>
  <si>
    <t>81301</t>
  </si>
  <si>
    <t>81303</t>
  </si>
  <si>
    <t>81321</t>
  </si>
  <si>
    <t>82001</t>
  </si>
  <si>
    <t>East HS</t>
  </si>
  <si>
    <t>https://www.wyomingnews.com/news/cheyenne-s-school-walkouts-progress-peacefully/article_bfa29206-27b2-11e8-b7d7-cbb42e21963f.html</t>
  </si>
  <si>
    <t>82007</t>
  </si>
  <si>
    <t>South HS</t>
  </si>
  <si>
    <t>Triumph HS</t>
  </si>
  <si>
    <t>82009</t>
  </si>
  <si>
    <t>demonstration; walkout</t>
  </si>
  <si>
    <t>82413</t>
  </si>
  <si>
    <t>Cody High School</t>
  </si>
  <si>
    <t>Cody</t>
  </si>
  <si>
    <t>http://www.kulr8.com/story/37728774/cody-students-join-national-protest</t>
  </si>
  <si>
    <t>82414</t>
  </si>
  <si>
    <t>Cody Middle School</t>
  </si>
  <si>
    <t>83201</t>
  </si>
  <si>
    <t>83204</t>
  </si>
  <si>
    <t>83333</t>
  </si>
  <si>
    <t>83406</t>
  </si>
  <si>
    <t>83815</t>
  </si>
  <si>
    <t>84045</t>
  </si>
  <si>
    <t>Westlake High School</t>
  </si>
  <si>
    <t>roughly 80</t>
  </si>
  <si>
    <t>https://www.sltrib.com/news/2018/03/14/hundreds-of-utah-students-are-expected-to-walk-out-today-as-part-of-national-protests-for-school-safety/</t>
  </si>
  <si>
    <t>84057</t>
  </si>
  <si>
    <t>Mountain View High School</t>
  </si>
  <si>
    <t>Orem</t>
  </si>
  <si>
    <t>http://bransontrilakesnews.com/news/national/article_d9a77795-a0ea-5752-aaff-8e6a181399c1.html</t>
  </si>
  <si>
    <t>Barrington</t>
  </si>
  <si>
    <t>84096</t>
  </si>
  <si>
    <t>Herriman High School</t>
  </si>
  <si>
    <t>Herriman</t>
  </si>
  <si>
    <t>https://www.deseretnews.com/article/900012904/utah-students-join-national-school-walkout-to-protest-gun-violence.html</t>
  </si>
  <si>
    <t>Coventry</t>
  </si>
  <si>
    <t>84102</t>
  </si>
  <si>
    <t>Bryant Middle School</t>
  </si>
  <si>
    <t>count from pic hundreds</t>
  </si>
  <si>
    <t>84103</t>
  </si>
  <si>
    <t>FB: 2</t>
  </si>
  <si>
    <t>84106</t>
  </si>
  <si>
    <t>North Kingstown</t>
  </si>
  <si>
    <t>84107</t>
  </si>
  <si>
    <t>Hillcrest Jr. High</t>
  </si>
  <si>
    <t>Murray</t>
  </si>
  <si>
    <t>84116</t>
  </si>
  <si>
    <t>Northwest Middle School</t>
  </si>
  <si>
    <t>Rhode Island Coalition Against Gun Violence; students</t>
  </si>
  <si>
    <t>84118</t>
  </si>
  <si>
    <t>Kearns Jr. High</t>
  </si>
  <si>
    <t>https://www.facebook.com/events/330404977366805/</t>
  </si>
  <si>
    <t>Kearns</t>
  </si>
  <si>
    <t>https://audioboom.com/posts/6723996-junior-high-has-walkout-then-walkup?utm_campaign=detailpage&amp;utm_content=retweet&amp;utm_medium=social&amp;utm_source=twitter</t>
  </si>
  <si>
    <t>84121</t>
  </si>
  <si>
    <t>Brighton High School</t>
  </si>
  <si>
    <t>Cottonwood Heights</t>
  </si>
  <si>
    <t>nearly 100; hundreds</t>
  </si>
  <si>
    <t>85012</t>
  </si>
  <si>
    <t>85018</t>
  </si>
  <si>
    <t>85302</t>
  </si>
  <si>
    <t>85310</t>
  </si>
  <si>
    <t>85331</t>
  </si>
  <si>
    <t>85713</t>
  </si>
  <si>
    <t>85718</t>
  </si>
  <si>
    <t>86001</t>
  </si>
  <si>
    <t>86004</t>
  </si>
  <si>
    <t>87501</t>
  </si>
  <si>
    <t>87505</t>
  </si>
  <si>
    <t>87507</t>
  </si>
  <si>
    <t>https://www.seattletimes.com/nation-world/south-dakota-students-join-national-gun-violence-walkout/</t>
  </si>
  <si>
    <t>87508</t>
  </si>
  <si>
    <t>89027</t>
  </si>
  <si>
    <t>89031</t>
  </si>
  <si>
    <t>89102</t>
  </si>
  <si>
    <t>89123</t>
  </si>
  <si>
    <t>89141</t>
  </si>
  <si>
    <t>89154</t>
  </si>
  <si>
    <t>89169</t>
  </si>
  <si>
    <t>89434</t>
  </si>
  <si>
    <t>89502</t>
  </si>
  <si>
    <t>89506</t>
  </si>
  <si>
    <t>89509</t>
  </si>
  <si>
    <t>89511</t>
  </si>
  <si>
    <t>89557</t>
  </si>
  <si>
    <t>Delaney Park Strip</t>
  </si>
  <si>
    <t>90017</t>
  </si>
  <si>
    <t>March For Our Lives - Anchorage, Alaska</t>
  </si>
  <si>
    <t>https://event.marchforourlives.com/event/march-our-lives-events/search/</t>
  </si>
  <si>
    <t>90022</t>
  </si>
  <si>
    <t>https://twitter.com/march4ourlifeak</t>
  </si>
  <si>
    <t>90034</t>
  </si>
  <si>
    <t>https://www.adn.com/alaska-news/anchorage/2018/03/24/were-just-sick-and-tired-demonstrators-in-anchorage-protest-gun-violence/</t>
  </si>
  <si>
    <t>Golden Heart Plaza</t>
  </si>
  <si>
    <t>March for Our Lives</t>
  </si>
  <si>
    <t>demonstration; rally</t>
  </si>
  <si>
    <t>90066</t>
  </si>
  <si>
    <t>http://www.newsminer.com/news/local_news/fairbanksans-join-nationwide-protest-against-gun-violence/article_e5b06280-2fcc-11e8-86e0-1fe1e163000c.html</t>
  </si>
  <si>
    <t>90212</t>
  </si>
  <si>
    <t>Homer</t>
  </si>
  <si>
    <t>AK-Homer-March For Our Lives</t>
  </si>
  <si>
    <t>90405</t>
  </si>
  <si>
    <t>90815</t>
  </si>
  <si>
    <t>http://www.ktva.com/story/37801534/anchorage-students-join-march-for-our-lives-against-gun-violence</t>
  </si>
  <si>
    <t>91006</t>
  </si>
  <si>
    <t>91106</t>
  </si>
  <si>
    <t>Congressional Delegation Corner</t>
  </si>
  <si>
    <t>Blair Middle and Blair High schools</t>
  </si>
  <si>
    <t>STOP Gunning Our Nation</t>
  </si>
  <si>
    <t>https://www.ktoo.org/2018/03/24/juneau-residents-legislators-call-for-gun-reform-at-march-for-our-lives-protest/</t>
  </si>
  <si>
    <t>91214</t>
  </si>
  <si>
    <t>Ketchikan</t>
  </si>
  <si>
    <t>131 Front Street</t>
  </si>
  <si>
    <t>91320</t>
  </si>
  <si>
    <t>Utqiagvik</t>
  </si>
  <si>
    <t>Barrow</t>
  </si>
  <si>
    <t>91344</t>
  </si>
  <si>
    <t>http://www.thearcticsounder.com/article/1813utqiagvik_marches_against_gun_violence</t>
  </si>
  <si>
    <t>91360</t>
  </si>
  <si>
    <t>https://www.trendsmap.com/twitter/tweet/977701190631792641</t>
  </si>
  <si>
    <t>https://twitter.com/MiladyDeBennet/status/977792439770497024</t>
  </si>
  <si>
    <t>91701</t>
  </si>
  <si>
    <t>Utqiagvik / Barrow</t>
  </si>
  <si>
    <t>Railroad Park</t>
  </si>
  <si>
    <t>estimated 5000</t>
  </si>
  <si>
    <t>91711</t>
  </si>
  <si>
    <t>March for Our Lives — Birmingham</t>
  </si>
  <si>
    <t>91773</t>
  </si>
  <si>
    <t>http://www.al.com/news/index.ssf/2018/03/birminghams_march_for_our_live.html</t>
  </si>
  <si>
    <t>http://abc3340.com/news/local/thousands-gather-for-march-for-our-lives-in-birmingham</t>
  </si>
  <si>
    <t>91791</t>
  </si>
  <si>
    <t>MARCH for our Lives Jasper</t>
  </si>
  <si>
    <t>92054</t>
  </si>
  <si>
    <t>http://www.nowdecatur.com/2018/03/24/march-for-our-lives-hits-the-streets-of-decatur/</t>
  </si>
  <si>
    <t>92071</t>
  </si>
  <si>
    <t>Dothan</t>
  </si>
  <si>
    <t>Porter Park (Foster St.) to Kinney Park</t>
  </si>
  <si>
    <t>March For Our Lives Wiregrass</t>
  </si>
  <si>
    <t>http://www.wtvy.com/content/news/Hundreds-gather-for-March-Of-Our-Lives-Wiregrass--477846283.html</t>
  </si>
  <si>
    <t>92093</t>
  </si>
  <si>
    <t>Wilson Park</t>
  </si>
  <si>
    <t>more than a hundred</t>
  </si>
  <si>
    <t>March For Our Lives - The Shoals</t>
  </si>
  <si>
    <t>92102</t>
  </si>
  <si>
    <t>http://whnt.com/2018/03/24/florence-residents-gather-for-their-own-march-for-our-lives-event/</t>
  </si>
  <si>
    <t>92106</t>
  </si>
  <si>
    <t>Big Spring Park</t>
  </si>
  <si>
    <t>about 70 people</t>
  </si>
  <si>
    <t>Huntsville March For Our Lives</t>
  </si>
  <si>
    <t>92107</t>
  </si>
  <si>
    <t>http://houstonianonline.com/2018/03/28/march-for-our-lives-storms-huntsville/</t>
  </si>
  <si>
    <t>Jasper</t>
  </si>
  <si>
    <t>92120</t>
  </si>
  <si>
    <t>Public Safety Memorial Park</t>
  </si>
  <si>
    <t>Mobile March For Our Lives</t>
  </si>
  <si>
    <t>http://www.fox10tv.com/story/37802779/hundreds-join-the-march-for-our-lives-movement-in-mobile</t>
  </si>
  <si>
    <t>State Capitol Building</t>
  </si>
  <si>
    <t>Montgomery March For Our Lives Walk</t>
  </si>
  <si>
    <t>http://www.waka.com/2018/03/24/hundreds-protest-montgomery-march-lives/</t>
  </si>
  <si>
    <t>The Square</t>
  </si>
  <si>
    <t>Moms Demand Action - Oxford</t>
  </si>
  <si>
    <t>http://thedmonline.com/high-school-students-organize-march-for-our-lives-oxford-campaigning-for-an-end-to-gun-violence/</t>
  </si>
  <si>
    <t>Edmond Petus Bridge</t>
  </si>
  <si>
    <t>March For Our Lives Black Belt</t>
  </si>
  <si>
    <t>Downtown Bentonville Square</t>
  </si>
  <si>
    <t>about 450</t>
  </si>
  <si>
    <t>March for Our Lives - Bentonville, AR</t>
  </si>
  <si>
    <t>https://twitter.com/OZRKIndivisible/status/977634064202129408</t>
  </si>
  <si>
    <t>92122</t>
  </si>
  <si>
    <t>dedicted 17 trees</t>
  </si>
  <si>
    <t>http://www.arkansasonline.com/news/2018/mar/25/hundreds-participate-in-peaceful-nwa-ma/?print</t>
  </si>
  <si>
    <t>https://twitter.com/annehelen/status/977726494561599488</t>
  </si>
  <si>
    <t>92127</t>
  </si>
  <si>
    <t>Eureka Springs</t>
  </si>
  <si>
    <t>picture</t>
  </si>
  <si>
    <t>92128</t>
  </si>
  <si>
    <t>http://www.arkansasonline.com/news/2018/mar/23/more-800-march-our-lives-planned-across-country-in/</t>
  </si>
  <si>
    <t>92129</t>
  </si>
  <si>
    <t>http://www.lovelycitizen.com/story/2496761.html</t>
  </si>
  <si>
    <t>College Lakes Recreation Center</t>
  </si>
  <si>
    <t>92262</t>
  </si>
  <si>
    <t>March for Our Lives - Fayetteville, AR</t>
  </si>
  <si>
    <t>92374</t>
  </si>
  <si>
    <t>http://www.fayobserver.com/news/20180324/gun-control-supporters-say-enough</t>
  </si>
  <si>
    <t>Courthouse Steps</t>
  </si>
  <si>
    <t>92630</t>
  </si>
  <si>
    <t>Over 200</t>
  </si>
  <si>
    <t>Fort Smith March for Our Lives</t>
  </si>
  <si>
    <t>92656</t>
  </si>
  <si>
    <t>http://www.swtimes.com/news/20180325/demonstrators-in-fort-smith-join-in-march-for-our-lives</t>
  </si>
  <si>
    <t>Jonesboro High School</t>
  </si>
  <si>
    <t>AR - Jonesboro - March For Our Lives</t>
  </si>
  <si>
    <t>92663</t>
  </si>
  <si>
    <t>http://www.ksla.com/story/37802125/jonesboro-community-participates-in-nationwide-march</t>
  </si>
  <si>
    <t>92831</t>
  </si>
  <si>
    <t>estimated between 3000 to 3500</t>
  </si>
  <si>
    <t>Little Rock March For Our Lives</t>
  </si>
  <si>
    <t>92845</t>
  </si>
  <si>
    <t>Pacifica High School</t>
  </si>
  <si>
    <t>http://www.arkansasonline.com/news/2018/mar/24/what-democracy-looks-thousands-march-little-rock-a/</t>
  </si>
  <si>
    <t>92866</t>
  </si>
  <si>
    <t>Walter Turnbow Park</t>
  </si>
  <si>
    <t>March For Our Lives</t>
  </si>
  <si>
    <t>93001</t>
  </si>
  <si>
    <t>93021</t>
  </si>
  <si>
    <t>Lawn at City Hall</t>
  </si>
  <si>
    <t>More than 750</t>
  </si>
  <si>
    <t>93215</t>
  </si>
  <si>
    <t>Flagstaff March for Our Lives</t>
  </si>
  <si>
    <t>93274</t>
  </si>
  <si>
    <t>http://azdailysun.com/news/local/photo-gallery-flagstaff-march-for-our-lives-attracts/collection_adb9f133-ec35-512d-92c5-49ac7d8b5f5d.html#8</t>
  </si>
  <si>
    <t>93401</t>
  </si>
  <si>
    <t>Kingman</t>
  </si>
  <si>
    <t>Locomotive Park</t>
  </si>
  <si>
    <t>Kingman AZ March For Our Lives Voter Registration</t>
  </si>
  <si>
    <t>93420</t>
  </si>
  <si>
    <t>https://kdminer.com/news/2018/mar/24/joining-march-their-lives/</t>
  </si>
  <si>
    <t>Lake Havasu City</t>
  </si>
  <si>
    <t>Wheeler Park</t>
  </si>
  <si>
    <t>AZ Lake Havasu City March for Our Lives</t>
  </si>
  <si>
    <t>93428</t>
  </si>
  <si>
    <t>http://www.havasunews.com/news/marching-with-a-message/article_b0579dd4-2ff3-11e8-9a93-6351c0194b3f.html</t>
  </si>
  <si>
    <t>93442</t>
  </si>
  <si>
    <t>Nogales</t>
  </si>
  <si>
    <t>Nogales "Little" Mercado Farmer's Market</t>
  </si>
  <si>
    <t>93444</t>
  </si>
  <si>
    <t>FB: 59</t>
  </si>
  <si>
    <t>March for Our Lives Payson</t>
  </si>
  <si>
    <t>https://www.facebook.com/events/1806107446076807</t>
  </si>
  <si>
    <t>93446</t>
  </si>
  <si>
    <t>Payson</t>
  </si>
  <si>
    <t>Junction of Hgwys 260/87</t>
  </si>
  <si>
    <t>93625</t>
  </si>
  <si>
    <t>http://www.paysonroundup.com/news/march-for-our-lives-comes-to-payson/article_69ec065d-5eda-52f5-a24f-18e3ee345ae7.html</t>
  </si>
  <si>
    <t>93940</t>
  </si>
  <si>
    <t>estimated 15000</t>
  </si>
  <si>
    <t>March for Our Lives - Phoenix, AZ</t>
  </si>
  <si>
    <t>94114</t>
  </si>
  <si>
    <t>http://www.phoenixnewtimes.com/news/phoenix-news-arizona-students-march-for-our-lives-10265198</t>
  </si>
  <si>
    <t>94131</t>
  </si>
  <si>
    <t>https://www.azcentral.com/story/news/local/arizona-education/2018/03/24/thousands-gather-phoenix-march-our-lives-gun-control-school-safety/456014002/</t>
  </si>
  <si>
    <t>Prescott</t>
  </si>
  <si>
    <t>Prescott March For Our Lives</t>
  </si>
  <si>
    <t>94132</t>
  </si>
  <si>
    <t>https://www.dcourier.com/news/2018/mar/25/march-our-lives/</t>
  </si>
  <si>
    <t>Safford</t>
  </si>
  <si>
    <t>8490 South U.S. Highway 191</t>
  </si>
  <si>
    <t>94301</t>
  </si>
  <si>
    <t>Safford Walk For Our Kids Lives</t>
  </si>
  <si>
    <t>Sahuarita</t>
  </si>
  <si>
    <t>Sahuarita High School</t>
  </si>
  <si>
    <t>http://www.gvnews.com/news/hundreds-in-sahuarita-join-national-gun-violence-protest/article_31a8d49c-2f91-11e8-874c-bfd7d7c2c1aa.html</t>
  </si>
  <si>
    <t>94305</t>
  </si>
  <si>
    <t>Sedona</t>
  </si>
  <si>
    <t>Sedona Red Rock H.S</t>
  </si>
  <si>
    <t>Sedona Marchfor Our Lives rally/march</t>
  </si>
  <si>
    <t>94501</t>
  </si>
  <si>
    <t>https://www.facebook.com/events/226922474545234/</t>
  </si>
  <si>
    <t>94520</t>
  </si>
  <si>
    <t>Show Low</t>
  </si>
  <si>
    <t>Show Low Festival Marketplace</t>
  </si>
  <si>
    <t>White Mountain March For Our Lives Rally</t>
  </si>
  <si>
    <t>http://www.wmicentral.com/march-for-our-lives-steps-onto-show-low-streets/article_8809df10-63cb-5d70-b09f-a3a08437c67f.html</t>
  </si>
  <si>
    <t>94558</t>
  </si>
  <si>
    <t>Corner of Fry and Coronado</t>
  </si>
  <si>
    <t>March For Our Lives Sierra Vista</t>
  </si>
  <si>
    <t>https://www.facebook.com/events/127934194585344</t>
  </si>
  <si>
    <t>94587</t>
  </si>
  <si>
    <t>94611</t>
  </si>
  <si>
    <t>Jacome Plaza to University of Arizona</t>
  </si>
  <si>
    <t>around 7000-8000</t>
  </si>
  <si>
    <t>March for Our Lives - Tucson, AZ</t>
  </si>
  <si>
    <t>http://www.kvoa.com/story/37802425/tucson-students-lead-march-for-our-lives-ask-public-to-vote</t>
  </si>
  <si>
    <t>Millennium HS</t>
  </si>
  <si>
    <t>Yuma</t>
  </si>
  <si>
    <t>Yuma High School Football Field</t>
  </si>
  <si>
    <t>Yuma March For Our Lives</t>
  </si>
  <si>
    <t>http://www.yumasun.com/local-student-speaks-at-march-for-our-lives-yuma/youtube_293802b2-2f9e-11e8-973a-7fd3b7adcc7b.html</t>
  </si>
  <si>
    <t>94612</t>
  </si>
  <si>
    <t>Park Street and Santa Clara Avenue</t>
  </si>
  <si>
    <t>94704</t>
  </si>
  <si>
    <t>More than 500</t>
  </si>
  <si>
    <t>https://alamedasun.com/news/locals-protest-guns</t>
  </si>
  <si>
    <t>94720</t>
  </si>
  <si>
    <t>Aptos</t>
  </si>
  <si>
    <t>100 Aptos Creek Road; Aptos Village Park to the State Park Drive overpass above Highway 1</t>
  </si>
  <si>
    <t>March for Our Lives Aptos</t>
  </si>
  <si>
    <t>94952</t>
  </si>
  <si>
    <t>http://www.santacruzsentinel.com/article/NE/20180324/NEWS/180329806</t>
  </si>
  <si>
    <t>Arcata</t>
  </si>
  <si>
    <t>outside Arcata Playhouse</t>
  </si>
  <si>
    <t>95030</t>
  </si>
  <si>
    <t>95060</t>
  </si>
  <si>
    <t>http://www.times-standard.com/article/NJ/20180324/NEWS/180329897</t>
  </si>
  <si>
    <t>https://lostcoastoutpost.com/2018/mar/24/photosvideo-roughly-1000-turn-out-locally-march-ou/</t>
  </si>
  <si>
    <t>Bakersfield</t>
  </si>
  <si>
    <t>Yokuts Park</t>
  </si>
  <si>
    <t>95070</t>
  </si>
  <si>
    <t>March For Our Lives Bakersfield</t>
  </si>
  <si>
    <t xml:space="preserve">http://www.bakersfield.com/news/hundreds-participate-in-march-advocating-for-gun-control/article_edbd1f0a-2fbc-11e8-bebf-0f55fe0fec32.html </t>
  </si>
  <si>
    <t>Benicia</t>
  </si>
  <si>
    <t>90 First Street, Benicia, CA 94510</t>
  </si>
  <si>
    <t>Benicia March for Our Lives</t>
  </si>
  <si>
    <t>95126</t>
  </si>
  <si>
    <t>https://www.facebook.com/groups/529647794085732/</t>
  </si>
  <si>
    <t>https://www.dailyrepublic.com/solano-news/benicia/benicia-youth-lead-protest-for-peace/</t>
  </si>
  <si>
    <t>Bishop</t>
  </si>
  <si>
    <t>Bishop City Park</t>
  </si>
  <si>
    <t xml:space="preserve">March for our Lives </t>
  </si>
  <si>
    <t>95207</t>
  </si>
  <si>
    <t>https://www.bloggingbishop.com/blog/2018/3/23/rally-march-for-our-lives</t>
  </si>
  <si>
    <t>Brea</t>
  </si>
  <si>
    <t>Brea Boulevard and Birch Street</t>
  </si>
  <si>
    <t>95307</t>
  </si>
  <si>
    <t>http://losangeles.cbslocal.com/2018/03/24/oc-march-for-our-lives-rallies/</t>
  </si>
  <si>
    <t>Burbank</t>
  </si>
  <si>
    <t>Chandler Bike Path</t>
  </si>
  <si>
    <t>95357</t>
  </si>
  <si>
    <t>estimated 4000</t>
  </si>
  <si>
    <t>March for our Lives Burbank</t>
  </si>
  <si>
    <t>http://www.latimes.com/socal/burbank-leader/news/tn-blr-me-burbank-march-20180324-story.html</t>
  </si>
  <si>
    <t>95382</t>
  </si>
  <si>
    <t>Burlingame</t>
  </si>
  <si>
    <t>850 Burlingame Ave</t>
  </si>
  <si>
    <t>Burlingame March for Our Lives</t>
  </si>
  <si>
    <t>95482</t>
  </si>
  <si>
    <t>https://theburlingameb.org/news/2018/3/26/burlingame-march-for-our-lives-draws-crown-of-400</t>
  </si>
  <si>
    <t>95603</t>
  </si>
  <si>
    <t>Five Corners</t>
  </si>
  <si>
    <t>parents; students</t>
  </si>
  <si>
    <t>https://twitter.com/CFlandersVT/status/973935488720613377</t>
  </si>
  <si>
    <t>Catalina Island</t>
  </si>
  <si>
    <t>https://twitter.com/lisakate111/status/977767712733642752</t>
  </si>
  <si>
    <t>City Plaza</t>
  </si>
  <si>
    <t>more than 2000</t>
  </si>
  <si>
    <t>Chico March For Our Lives</t>
  </si>
  <si>
    <t>95616</t>
  </si>
  <si>
    <t>http://theorion.com/71410/news/students-organize-march-for-our-lives-in-chico/</t>
  </si>
  <si>
    <t>95648</t>
  </si>
  <si>
    <t>http://www.chicoer.com/general-news/20180324/student-led-rally-calls-upon-legislators-to-protect-schools</t>
  </si>
  <si>
    <t>Coulterville</t>
  </si>
  <si>
    <t>Corner of Highway 49 and highway 132</t>
  </si>
  <si>
    <t>Coulterville March for Our Lives</t>
  </si>
  <si>
    <t>95820</t>
  </si>
  <si>
    <t>Encinitas</t>
  </si>
  <si>
    <t>Swamis Playground</t>
  </si>
  <si>
    <t>FB: 99</t>
  </si>
  <si>
    <t>http://www.sandiegouniontribune.com/news/public-safety/sd-me-gun-marches-20180324-story.html</t>
  </si>
  <si>
    <t>95825</t>
  </si>
  <si>
    <t>https://www.facebook.com/events/950513435098569</t>
  </si>
  <si>
    <t>95929</t>
  </si>
  <si>
    <t>Escondido</t>
  </si>
  <si>
    <t>201 N Broadway; city hall</t>
  </si>
  <si>
    <t>Escondido March for our Lives</t>
  </si>
  <si>
    <t>96720</t>
  </si>
  <si>
    <t>96817</t>
  </si>
  <si>
    <t>Corner of North Blackstone and Nees</t>
  </si>
  <si>
    <t>organized by students of Fresno in conjunction with the Fresno Unified School District</t>
  </si>
  <si>
    <t>96826</t>
  </si>
  <si>
    <t>http://www.fresnobee.com/news/local/education/article206636754.html</t>
  </si>
  <si>
    <t>97048</t>
  </si>
  <si>
    <t>Anacortes</t>
  </si>
  <si>
    <t>Anacortes High School</t>
  </si>
  <si>
    <t>Hemet</t>
  </si>
  <si>
    <t>Gibbell Park</t>
  </si>
  <si>
    <t>Estimated 250</t>
  </si>
  <si>
    <t>FB: 21</t>
  </si>
  <si>
    <t>Hemet March for our lives #NeverAgain</t>
  </si>
  <si>
    <t>http://bransontrilakesnews.com/news/national/article_e5cca16c-1a11-56ff-b8c5-4c28ee452e95.html</t>
  </si>
  <si>
    <t>97051</t>
  </si>
  <si>
    <t>https://www.facebook.com/events/158453958191042/</t>
  </si>
  <si>
    <t>Anacortes Middle School</t>
  </si>
  <si>
    <t>Huntington Beach</t>
  </si>
  <si>
    <t>Lake Park</t>
  </si>
  <si>
    <t>Huntington Beach March For Our Lives Walk/Rally</t>
  </si>
  <si>
    <t>http://www.latimes.com/socal/daily-pilot/news/tn-dpt-me-march-lives-20180324-story.html</t>
  </si>
  <si>
    <t>Bainbridge Island</t>
  </si>
  <si>
    <t>Bainbridge High School</t>
  </si>
  <si>
    <t>hundreds; roughly 300</t>
  </si>
  <si>
    <t>https://www.kitsapsun.com/story/news/local/2018/03/14/students-kitsap-stage-walkouts-commemorations-and-voting-drives/425585002/</t>
  </si>
  <si>
    <t>Idyllwild</t>
  </si>
  <si>
    <t>Village Center Drive</t>
  </si>
  <si>
    <t>IDYLLWILD MARCH FOR OUR LIVES</t>
  </si>
  <si>
    <t>http://www.bainbridgereview.com/news/bainbridge-students-walk-out-of-class-in-national-day-of-unity-for-school-security-photo-gallery/</t>
  </si>
  <si>
    <t>97123</t>
  </si>
  <si>
    <t>3333 Michelson Drive</t>
  </si>
  <si>
    <t>Irvine - March for Our Lives</t>
  </si>
  <si>
    <t>Bellevue High School</t>
  </si>
  <si>
    <t>FB: 73</t>
  </si>
  <si>
    <t>BHS Bending the Arc</t>
  </si>
  <si>
    <t>https://www.facebook.com/events/217993138762794/</t>
  </si>
  <si>
    <t>Bothell</t>
  </si>
  <si>
    <t>North Creek High School</t>
  </si>
  <si>
    <t>https://twitter.com/Posit_Ed/status/977767337754427393</t>
  </si>
  <si>
    <t>https://www.facebook.com/events/225842161319625/</t>
  </si>
  <si>
    <t>97201</t>
  </si>
  <si>
    <t>Ellensburg</t>
  </si>
  <si>
    <t>Ellensburg High School</t>
  </si>
  <si>
    <t>Laguna Beach</t>
  </si>
  <si>
    <t>enough: National School Walkout</t>
  </si>
  <si>
    <t>107 S. Coast Highway</t>
  </si>
  <si>
    <t>https://www.dailyrecordnews.com/news/ellensburg-high-school-students-participate-in-nationwide-protest/article_c947f22f-24af-5cd0-aeaa-9a18b147ea73.html</t>
  </si>
  <si>
    <t>https://patch.com/california/lagunabeach/laguna-beach-students-participate-march-our-lives-2018</t>
  </si>
  <si>
    <t>97203</t>
  </si>
  <si>
    <t>http://sites.uci.edu/energyobserver/2018/03/24/the-laguna-beach-march-for-our-lives-in-photos/</t>
  </si>
  <si>
    <t>Gig Harbor</t>
  </si>
  <si>
    <t>Gig Harbor HS</t>
  </si>
  <si>
    <t>http://www.thenewstribune.com/news/local/community/gateway/article204982489.html</t>
  </si>
  <si>
    <t>Lancaster</t>
  </si>
  <si>
    <t>701 W Kettering St</t>
  </si>
  <si>
    <t>"400 in attendance"</t>
  </si>
  <si>
    <t>led by teachers and students</t>
  </si>
  <si>
    <t>97215</t>
  </si>
  <si>
    <t>also planned separate march; and separate protest</t>
  </si>
  <si>
    <t>Kirkland</t>
  </si>
  <si>
    <t>Lake Washington High School</t>
  </si>
  <si>
    <t>https://www.seattletimes.com/seattle-news/heres-a-look-at-some-of-the-scenes-from-seattle-area-student-walkouts-protesting-gun-violence/</t>
  </si>
  <si>
    <t>https://twitter.com/annehelen/status/977936299263840256</t>
  </si>
  <si>
    <t>97230</t>
  </si>
  <si>
    <t>97301</t>
  </si>
  <si>
    <t>Livermore</t>
  </si>
  <si>
    <t>600 Maple St</t>
  </si>
  <si>
    <t>Livermore March for Our Lives</t>
  </si>
  <si>
    <t>Port Orchard</t>
  </si>
  <si>
    <t>South Kitsap High School</t>
  </si>
  <si>
    <t>Between 100 and 200</t>
  </si>
  <si>
    <t>https://patch.com/california/livermore/tri-valley-students-will-participate-march-our-lives-2018</t>
  </si>
  <si>
    <t>Ballard High School</t>
  </si>
  <si>
    <t>104 South H St.</t>
  </si>
  <si>
    <t>Lompoc March For Our Lives</t>
  </si>
  <si>
    <t>97302</t>
  </si>
  <si>
    <t>BF Day Elementary School</t>
  </si>
  <si>
    <t>walkout and peace sign demo</t>
  </si>
  <si>
    <t>130 Cherry Ave</t>
  </si>
  <si>
    <t>thousands; na</t>
  </si>
  <si>
    <t>March for Our Lives - Long Beach, CA</t>
  </si>
  <si>
    <t>https://twitter.com/rachelkiro7/status/973972179715895297</t>
  </si>
  <si>
    <t>Cascade Middle School</t>
  </si>
  <si>
    <t>https://www.presstelegram.com/2018/03/24/long-beach-march/</t>
  </si>
  <si>
    <t>Evergreen High School</t>
  </si>
  <si>
    <t>https://www.presstelegram.com/2018/03/26/tim-grobaty-column-marching-in-long-beach-behind-the-nations-new-leaders/</t>
  </si>
  <si>
    <t>Pershing Square</t>
  </si>
  <si>
    <t>40000 plus; more than 55000</t>
  </si>
  <si>
    <t>Students March</t>
  </si>
  <si>
    <t>https://www.facebook.com/events/1489561971152365/</t>
  </si>
  <si>
    <t>https://www.marchforourlivesla.com</t>
  </si>
  <si>
    <t>https://www.dailynews.com/2018/03/24/thousands-expected-for-downtown-l-a-gun-control-march/</t>
  </si>
  <si>
    <t>http://abc7.com/politics/march-for-our-lives-la-thousands-take-to-the-streets/3255190/</t>
  </si>
  <si>
    <t>97303</t>
  </si>
  <si>
    <t>Manhattan Beach</t>
  </si>
  <si>
    <t>Hermosa Beach; 2 Manhattan Beach Blvd.</t>
  </si>
  <si>
    <t>more than 1000; more than 5000</t>
  </si>
  <si>
    <t>March For Our Lives - South Bay, Los Angeles CA</t>
  </si>
  <si>
    <t>walkout &amp; rally</t>
  </si>
  <si>
    <t>https://twitter.com/RosenfeldReport/status/977596097475395584</t>
  </si>
  <si>
    <t>Silverdale</t>
  </si>
  <si>
    <t>Central Kitsap High School</t>
  </si>
  <si>
    <t>https://www.dailybreeze.com/2018/03/24/thousands-march-along-strand-in-gun-violence-protest/</t>
  </si>
  <si>
    <t>memorial slideshow; voter registration drive</t>
  </si>
  <si>
    <t>97304</t>
  </si>
  <si>
    <t>Boys and Girls Park parking lot</t>
  </si>
  <si>
    <t>March for Our Lived</t>
  </si>
  <si>
    <t>Clark College</t>
  </si>
  <si>
    <t>https://www.facebook.com/events/1190611644402107/</t>
  </si>
  <si>
    <t>http://www.losbanosenterprise.com/latest-news/article206303059.html</t>
  </si>
  <si>
    <t>Vashon</t>
  </si>
  <si>
    <t>Vashon High School</t>
  </si>
  <si>
    <t>http://www.vashonbeachcomber.com/news/hundreds-turn-out-for-gun-safety-march/</t>
  </si>
  <si>
    <t>401 Needham St.</t>
  </si>
  <si>
    <t>Modesto March For Our Lives</t>
  </si>
  <si>
    <t>97305</t>
  </si>
  <si>
    <t>http://www.modbee.com/news/local/article206488979.html</t>
  </si>
  <si>
    <t>Wenatchee</t>
  </si>
  <si>
    <t>Wenatchee High School</t>
  </si>
  <si>
    <t>https://www.wenatcheeworld.com/news/2018/mar/10/wenatchee-students-plan-wednesday-walkout-march/</t>
  </si>
  <si>
    <t>Del Monte Ave</t>
  </si>
  <si>
    <t>March for Our Lives - Monterey, CA</t>
  </si>
  <si>
    <t>http://www.montereyherald.com/article/NF/20180324/NEWS/180329893</t>
  </si>
  <si>
    <t>Morgan Hill</t>
  </si>
  <si>
    <t>Morgan Hill CCC</t>
  </si>
  <si>
    <t>South County March for Our Lives</t>
  </si>
  <si>
    <t>97317</t>
  </si>
  <si>
    <t>2425 Jefferson St</t>
  </si>
  <si>
    <t>Napa Valley Rally and March for Our Lives</t>
  </si>
  <si>
    <t>97331</t>
  </si>
  <si>
    <t>http://napavalleyregister.com/news/local/march-for-our-lives-napa-valley-students-public-officials-gather/article_9f3cfcd4-fba5-562a-a94e-9c48ab50c4ed.html</t>
  </si>
  <si>
    <t>97381</t>
  </si>
  <si>
    <t>https://twitter.com/HillaryHomzie/status/977788145407152128</t>
  </si>
  <si>
    <t>97403</t>
  </si>
  <si>
    <t>Novato</t>
  </si>
  <si>
    <t>more than 800</t>
  </si>
  <si>
    <t>Peace Novato</t>
  </si>
  <si>
    <t>http://www.marinij.com/general-news/20180324/marin-residents-join-nationwide-fight-against-gun-violence</t>
  </si>
  <si>
    <t>97701</t>
  </si>
  <si>
    <t>1 Frank H Ogawa Plaza</t>
  </si>
  <si>
    <t>approx 2000</t>
  </si>
  <si>
    <t>[Oakland] March for Our Lives</t>
  </si>
  <si>
    <t>https://www.facebook.com/events/1618334908243226/</t>
  </si>
  <si>
    <t>97703</t>
  </si>
  <si>
    <t>https://www.nbcbayarea.com/news/local/San-Francisco-Prepares-for-March-For-Our-Lives-Rally-477799713.html</t>
  </si>
  <si>
    <t>Orange County</t>
  </si>
  <si>
    <t>98004</t>
  </si>
  <si>
    <t>https://twitter.com/AmirTalai/status/977668199050178560</t>
  </si>
  <si>
    <t>https://twitter.com/KalieG_NBC15/status/973948328655376384</t>
  </si>
  <si>
    <t>Pacifica</t>
  </si>
  <si>
    <t>5000 Pacific Coast Highway</t>
  </si>
  <si>
    <t>from photos: hundreds</t>
  </si>
  <si>
    <t>Pacifica March for Our Lives</t>
  </si>
  <si>
    <t>98012</t>
  </si>
  <si>
    <t>98033</t>
  </si>
  <si>
    <t>https://www.youtube.com/watch?v=ptfuoPw2f44</t>
  </si>
  <si>
    <t>https://twitter.com/avisplover/status/977660640863993856</t>
  </si>
  <si>
    <t>98070</t>
  </si>
  <si>
    <t>2401 E Baristo Rd</t>
  </si>
  <si>
    <t>STUDENTS March for Our Lives Coachella Valley OFFICIAL - Palm Springs, CA</t>
  </si>
  <si>
    <t>O'Keeffe Middle School</t>
  </si>
  <si>
    <t>98103</t>
  </si>
  <si>
    <t>http://www.kesq.com/news/local-students-take-part-in-march-for-our-lives-in-palm-springs/720719772</t>
  </si>
  <si>
    <t>Pico Rivera</t>
  </si>
  <si>
    <t>6501 S. Passons Blvd</t>
  </si>
  <si>
    <t>Students of El Rancho High School</t>
  </si>
  <si>
    <t>98110</t>
  </si>
  <si>
    <t>https://www.whittierdailynews.com/2018/03/24/more-than-200-take-part-in-pico-rivera-march-pushing-for-stronger-gun-control/</t>
  </si>
  <si>
    <t>Point Reyes</t>
  </si>
  <si>
    <t>Hwy 1 at Wells Fargo Bank</t>
  </si>
  <si>
    <t>protestors</t>
  </si>
  <si>
    <t>https://judithselbylang.wordpress.com/2018/03/25/march-for-our-lives/</t>
  </si>
  <si>
    <t>Arrowhead High School</t>
  </si>
  <si>
    <t>98115</t>
  </si>
  <si>
    <t>Redding</t>
  </si>
  <si>
    <t>North end of the Sundial Bridge</t>
  </si>
  <si>
    <t>Redding March For Our Lives</t>
  </si>
  <si>
    <t>98117</t>
  </si>
  <si>
    <t>https://www.redding.com/story/news/crime/most-wanted/2018/03/24/redding-march-our-lives-they-got-shot-no-reason/453570002/</t>
  </si>
  <si>
    <t>98122</t>
  </si>
  <si>
    <t>https://www.redding.com/story/news/2018/03/24/local-students-add-voices-march-our-lives-movement/456730002/</t>
  </si>
  <si>
    <t>Redwood City</t>
  </si>
  <si>
    <t>Redwood City March for Our Lives Rally</t>
  </si>
  <si>
    <t>98146</t>
  </si>
  <si>
    <t>https://www.youtube.com/watch?v=8T-ZNO3AR2g</t>
  </si>
  <si>
    <t>1300 Nevin Ave; Nevin Plaza; city hall</t>
  </si>
  <si>
    <t>Richmond/West County</t>
  </si>
  <si>
    <t>Mount Horeb</t>
  </si>
  <si>
    <t>around 400</t>
  </si>
  <si>
    <t>http://www.wkow.com/story/37727979/2018/03/14/mount-horeb-students-take-part-in-safety-rally</t>
  </si>
  <si>
    <t>98195</t>
  </si>
  <si>
    <t>http://richmondstandard.com/2018/03/24/watch-hundreds-attend-richmond-march-for-our-lives/</t>
  </si>
  <si>
    <t>Riverside</t>
  </si>
  <si>
    <t>4050 Main St</t>
  </si>
  <si>
    <t>98221</t>
  </si>
  <si>
    <t>more than 4000</t>
  </si>
  <si>
    <t>March for Our Lives - Riverside, CA</t>
  </si>
  <si>
    <t>https://www.pe.com/2018/03/24/students-in-riverside-to-march-for-solutions-to-gun-violence/</t>
  </si>
  <si>
    <t>Rocklin</t>
  </si>
  <si>
    <t>Start: 2615 Sierra Meadows. End: 4000 Rocklin Rd</t>
  </si>
  <si>
    <t>CA PLACER COUNTY Non-Partisan March for Our Lives</t>
  </si>
  <si>
    <t>98335</t>
  </si>
  <si>
    <t>https://twitter.com/corndetassler/status/977779022619844608</t>
  </si>
  <si>
    <t>98366</t>
  </si>
  <si>
    <t xml:space="preserve"> Crocker Park to the State Capitol; 1315 10th St</t>
  </si>
  <si>
    <t>about 6000</t>
  </si>
  <si>
    <t>March for Our Lives - Sacramento, CA</t>
  </si>
  <si>
    <t>http://www.abc10.com/article/news/local/march-for-our-lives-rally-draws-estimated-6000-in-sacramento/103-531646132</t>
  </si>
  <si>
    <t>98383</t>
  </si>
  <si>
    <t>San Bernardino</t>
  </si>
  <si>
    <t>1365 Waterman Avenue</t>
  </si>
  <si>
    <t>more than 200; more than 600</t>
  </si>
  <si>
    <t>March For Lives Bernardino</t>
  </si>
  <si>
    <t>98662</t>
  </si>
  <si>
    <t>https://twitter.com/rmhagen/status/977595941346623488</t>
  </si>
  <si>
    <t>98801</t>
  </si>
  <si>
    <t>San Clemente</t>
  </si>
  <si>
    <t>98926</t>
  </si>
  <si>
    <t>242 Avenida Del Mar</t>
  </si>
  <si>
    <t>March for Our Lives: South Orange County</t>
  </si>
  <si>
    <t>Instagram: [at]marchforourlives_soc</t>
  </si>
  <si>
    <t>Cody's Middle School</t>
  </si>
  <si>
    <t>http://www.sanclementetimes.com/lost-dear-frienddd-hundreds-attend-san-clemente-march-lives-protest-gun-control-laws/</t>
  </si>
  <si>
    <t>99507</t>
  </si>
  <si>
    <t>Not in United States</t>
  </si>
  <si>
    <t>Tokyo</t>
  </si>
  <si>
    <t>Yokota High School on US Air Base</t>
  </si>
  <si>
    <t>Japan</t>
  </si>
  <si>
    <t>https://www.stripes.com/news/pacific/students-at-overseas-military-bases-protest-school-shootings-with-walkouts-1.516659</t>
  </si>
  <si>
    <t>1600 Pacific Highway</t>
  </si>
  <si>
    <t>estimated 5000 to 10000</t>
  </si>
  <si>
    <t>March for Our Lives San Diego</t>
  </si>
  <si>
    <t>99517</t>
  </si>
  <si>
    <t>Kaiserslautern</t>
  </si>
  <si>
    <t>Kaiserslautern High School on US base</t>
  </si>
  <si>
    <t>Germany</t>
  </si>
  <si>
    <t>http://fox5sandiego.com/2018/03/24/watch-live-san-diego-march-for-our-lives-protest/</t>
  </si>
  <si>
    <t xml:space="preserve">San Francisco </t>
  </si>
  <si>
    <t>Ramstein</t>
  </si>
  <si>
    <t>99801</t>
  </si>
  <si>
    <t>Ramstein Middle School on US base</t>
  </si>
  <si>
    <t>some 25000; na</t>
  </si>
  <si>
    <t>https://www.stripes.com/news/pacific/students-at-overseas-military-bases-protest-school-shootings-with-walkouts-1.516660</t>
  </si>
  <si>
    <t>https://www.facebook.com/events/1593912047359305/</t>
  </si>
  <si>
    <t>Anjeong-ri</t>
  </si>
  <si>
    <t>high school at US Camp Humphreys</t>
  </si>
  <si>
    <t>South Korea</t>
  </si>
  <si>
    <t>between 150-200</t>
  </si>
  <si>
    <t>https://www.stripes.com/news/pacific/students-at-overseas-military-bases-protest-school-shootings-with-walkouts-1.516661</t>
  </si>
  <si>
    <t>Daegu</t>
  </si>
  <si>
    <t>Daegu Middle High School on US Camp Walker</t>
  </si>
  <si>
    <t>https://www.stripes.com/news/pacific/students-at-overseas-military-bases-protest-school-shootings-with-walkouts-1.516662</t>
  </si>
  <si>
    <t>Assemblies/Other Educational Activities (usually indoor)</t>
  </si>
  <si>
    <t>East Bay</t>
  </si>
  <si>
    <t>Pittsburgh High</t>
  </si>
  <si>
    <t>variety of events</t>
  </si>
  <si>
    <t>http://www.sfexaminer.com/sf-joins-national-march-lives-protests-thousands-rally-gun-violence/</t>
  </si>
  <si>
    <t>http://goldengatexpress.org/2018/03/28/bay-area-students-follows-parklands-lead/</t>
  </si>
  <si>
    <t>Fountain</t>
  </si>
  <si>
    <t>99827</t>
  </si>
  <si>
    <t>City Hall to Arena Park; 200 E Santa Clara St</t>
  </si>
  <si>
    <t>several thousand</t>
  </si>
  <si>
    <t>Fountain-Fort Carson High School</t>
  </si>
  <si>
    <t>March for Our Lives - San Jose, CA</t>
  </si>
  <si>
    <t>http://www.fox21news.com/news/local/colorado-springs-area-students-plan-march-14-walkouts-in-protest-of-school-gun-violence/1039511265</t>
  </si>
  <si>
    <t>http://www.ktvu.com/news/san-jose-students-march-through-the-streets-showing-the-world-they-arent-afraid</t>
  </si>
  <si>
    <t>Charles M. Russell High School</t>
  </si>
  <si>
    <t>planned activities</t>
  </si>
  <si>
    <t>intermittent rain</t>
  </si>
  <si>
    <t>San Leandro</t>
  </si>
  <si>
    <t>250 Dutton Ave</t>
  </si>
  <si>
    <t>San Leandro March for Our Lives</t>
  </si>
  <si>
    <t>1400 Osos Street</t>
  </si>
  <si>
    <t>http://www.inforum.com/news/education/4416048-metro-area-students-wont-be-penalized-wednesday-walkout-if-not-away-class-too</t>
  </si>
  <si>
    <t>March for Our Lives - San Luis Obispo, CA</t>
  </si>
  <si>
    <t>Mooresville</t>
  </si>
  <si>
    <t>Mooresville High School</t>
  </si>
  <si>
    <t>assembly in hallway</t>
  </si>
  <si>
    <t>http://www.sanluisobispo.com/news/local/article206616449.html</t>
  </si>
  <si>
    <t>San Mateo</t>
  </si>
  <si>
    <t>Beresford Park</t>
  </si>
  <si>
    <t>March For Our Lives San Mateo</t>
  </si>
  <si>
    <t>District-Wide Estimates (not included in summary totals)</t>
  </si>
  <si>
    <t>Alhambra</t>
  </si>
  <si>
    <t>https://www.pasadenastarnews.com/2018/03/10/alhambra-unified-to-allow-all-students-staff-to-walk-out-march-14-to-protest-gun-violence/</t>
  </si>
  <si>
    <t>https://twitter.com/joycemillman/status/977717440384614400</t>
  </si>
  <si>
    <t>3000 W Edinger Ave</t>
  </si>
  <si>
    <t>about 5000</t>
  </si>
  <si>
    <t>March for Our Lives - Orange County, CA</t>
  </si>
  <si>
    <t>district-wide</t>
  </si>
  <si>
    <t>https://www.facebook.com/marchforourlivesoc/</t>
  </si>
  <si>
    <t>just over 100000</t>
  </si>
  <si>
    <t>https://twitter.com/EricFPhillips/status/974022014347472896</t>
  </si>
  <si>
    <t>nearly 16000</t>
  </si>
  <si>
    <t>Central Bucks SD</t>
  </si>
  <si>
    <t>De La Guerra Plaza</t>
  </si>
  <si>
    <t>Santa Barbara March for our Lives</t>
  </si>
  <si>
    <t>Alachua County</t>
  </si>
  <si>
    <t>roughly 4500</t>
  </si>
  <si>
    <t>https://www.noozhawk.com/article/santa_barbara_gun_violence_march_for_our_lives</t>
  </si>
  <si>
    <t>https://www.seattletimes.com/seattle-news/education/seattle-area-students-walking-out-of-class-to-protest-election-of-trump/</t>
  </si>
  <si>
    <t>Santa Clarita</t>
  </si>
  <si>
    <t>Marketplace Park</t>
  </si>
  <si>
    <t>FB: 319</t>
  </si>
  <si>
    <t>Santa Clarita Valley - March For Our Lives</t>
  </si>
  <si>
    <t>Administration Blocked Walkout</t>
  </si>
  <si>
    <t>Seoul</t>
  </si>
  <si>
    <t>Seoul American High School at Yongsan Garrison</t>
  </si>
  <si>
    <t>Paso Robles school district</t>
  </si>
  <si>
    <t>https://www.facebook.com/events/415813205523218/</t>
  </si>
  <si>
    <t>http://www.sanluisobispo.com/news/local/news-columns-blogs/joetopia/article204429694.html</t>
  </si>
  <si>
    <t>Kyes</t>
  </si>
  <si>
    <t>Needville</t>
  </si>
  <si>
    <t>http://www.wtnh.com/news/texas-superintendent-vows-to-suspend-students-who-walk-out-to-protest-guns/1097586863</t>
  </si>
  <si>
    <t>https://twitter.com/Jackie_Pepper/status/977619070190206976</t>
  </si>
  <si>
    <t>threaten suspension</t>
  </si>
  <si>
    <t>Santa Maria High School</t>
  </si>
  <si>
    <t>over 120</t>
  </si>
  <si>
    <t>http://santamariatimes.com/news/local/santa-maria-march-for-our-lives-rallies-for-stricter-gun/article_2bef6f44-4ae3-5e3d-a2b4-0fb5f2358fa5.html</t>
  </si>
  <si>
    <t>Whitfield County Schools</t>
  </si>
  <si>
    <t>http://www.dailycitizen.news/superintendent-reverses-course-will-not-allow-students-to-walk-out/article_2d0276cc-260a-11e8-9633-837a6ae0b303.html</t>
  </si>
  <si>
    <t>Old Courthouse Square, Santa Rosa, CA</t>
  </si>
  <si>
    <t>students of Sonoma County; Mom's Demand Action; Santa Rosa Junior Commission of Human Rights</t>
  </si>
  <si>
    <t>http://www.pressdemocrat.com/news/8148099-181/thousands-decry-gun-violence-in</t>
  </si>
  <si>
    <t>Sebastopol</t>
  </si>
  <si>
    <t>around 75</t>
  </si>
  <si>
    <t>http://www.sonomawest.com/sonoma_west_times_and_news/news/slideshow-march-for-our-lives-in-sebastopol/article_66573924-3147-11e8-824a-87d7f25d5c7c.html</t>
  </si>
  <si>
    <t>Sonoma</t>
  </si>
  <si>
    <t>Sonoma Plaza</t>
  </si>
  <si>
    <t>Sonoma Valley Democrats</t>
  </si>
  <si>
    <t>Sonora</t>
  </si>
  <si>
    <t>the local high school</t>
  </si>
  <si>
    <t>CA - Sonora - March For Our Lives</t>
  </si>
  <si>
    <t>http://www.uniondemocrat.com/localnews/6114552-151/300-march-in-downtown-sonora-to-end-gun</t>
  </si>
  <si>
    <t>FB: 289</t>
  </si>
  <si>
    <t>March for Our Lives - South Orange, CA</t>
  </si>
  <si>
    <t>https://www.facebook.com/events/297302484130927/</t>
  </si>
  <si>
    <t>425 N El Dorado St</t>
  </si>
  <si>
    <t>Valentino Silva</t>
  </si>
  <si>
    <t>http://fox40.com/2018/03/24/protesters-gather-in-stockton-to-demand-gun-control/</t>
  </si>
  <si>
    <t>Tehachapi</t>
  </si>
  <si>
    <t>Tucker Road at W. Valley Blvd</t>
  </si>
  <si>
    <t>a little more than 100</t>
  </si>
  <si>
    <t>CA-Tehachapi-March for Our Lives Rally</t>
  </si>
  <si>
    <t>http://www.tehachapinews.com/news/photo-gallery-with-a-message-of-enough-is-enough-people/article_26ce3d22-3069-11e8-aea4-635a49de83c8.html</t>
  </si>
  <si>
    <t>48101</t>
  </si>
  <si>
    <t>Temecula</t>
  </si>
  <si>
    <t>Temecula Duck Pont</t>
  </si>
  <si>
    <t>Great Oak High School's Students Demand Action Group</t>
  </si>
  <si>
    <t>https://patch.com/california/temecula/temecula-area-residents-march-our-lives</t>
  </si>
  <si>
    <t>https://twitter.com/JealisST/status/977622213502296064</t>
  </si>
  <si>
    <t xml:space="preserve">students from Lincoln High School; Manchester, Pioneer, Saline, Skyline, Washtenaw International and Washtenaw Technical Middle College </t>
  </si>
  <si>
    <t>Truckee</t>
  </si>
  <si>
    <t>10500 Brockway Rd</t>
  </si>
  <si>
    <t>CA- TRUCKEE March For Our Lives Rally</t>
  </si>
  <si>
    <t>1 University Circle</t>
  </si>
  <si>
    <t>FB: 175</t>
  </si>
  <si>
    <t>CA - Turlock - March for Our Lives</t>
  </si>
  <si>
    <t>https://www.facebook.com/events/220589395155724</t>
  </si>
  <si>
    <t>Alex Thomas Plaza</t>
  </si>
  <si>
    <t>Ukiah March for Our Lives Rally</t>
  </si>
  <si>
    <t>http://www.ukiahdailyjournal.com/general-news/20180324/ukiah-high-students-lead-march-for-our-lives-protest</t>
  </si>
  <si>
    <t>Upland</t>
  </si>
  <si>
    <t>On the Corner of 8th &amp; Mountain</t>
  </si>
  <si>
    <t>March for Our Lives Upland, CA</t>
  </si>
  <si>
    <t>Vallejo</t>
  </si>
  <si>
    <t>42 habor way</t>
  </si>
  <si>
    <t>March for our lives</t>
  </si>
  <si>
    <t>https://www.dailyrepublic.com/solano-news/vallejo/vallejo-march-to-end-gun-violence/</t>
  </si>
  <si>
    <t>Plaza Park</t>
  </si>
  <si>
    <t>March For Our Lives Ventura, CA</t>
  </si>
  <si>
    <t>https://www.vcstar.com/story/news/2018/03/24/video-ventura-march-our-lives-event/455917002/</t>
  </si>
  <si>
    <t>6252 Burwood St</t>
  </si>
  <si>
    <t>CA-Victorville March For Our Lives</t>
  </si>
  <si>
    <t>Visalia</t>
  </si>
  <si>
    <t>College of the Sequoias</t>
  </si>
  <si>
    <t>Visalia March For Our Lives</t>
  </si>
  <si>
    <t>http://abc30.com/community-events/march-for-our-lives-hundreds-took-the-streets-in-visalia-in-support-of-stricter-gun-laws/3256852/</t>
  </si>
  <si>
    <t>Walnut Creek</t>
  </si>
  <si>
    <t>1375 Civic Drive</t>
  </si>
  <si>
    <t>FB: 741</t>
  </si>
  <si>
    <t>CA- Walnut Creek -March for Our Lives</t>
  </si>
  <si>
    <t>https://www.facebook.com/events/170514187081868/</t>
  </si>
  <si>
    <t>Weaverville</t>
  </si>
  <si>
    <t>100 Main Street</t>
  </si>
  <si>
    <t>Trinity County March for Our Lives</t>
  </si>
  <si>
    <t>Weed</t>
  </si>
  <si>
    <t>March For our lives</t>
  </si>
  <si>
    <t>http://www.mtshastanews.com/news/20180324/students-teachers-joined-march-for-our-lives-in-weed</t>
  </si>
  <si>
    <t>Basalt</t>
  </si>
  <si>
    <t>Lions Park</t>
  </si>
  <si>
    <t>Basalt March For Our Lives</t>
  </si>
  <si>
    <t>https://www.aspentimes.com/news/local/hundreds-in-basalt-call-for-stricter-gun-control-at-march-for-our-lives-rally/</t>
  </si>
  <si>
    <t>https://twitter.com/jg0ldman/status/977779775874924544</t>
  </si>
  <si>
    <t>Acacia Park</t>
  </si>
  <si>
    <t>at least 2000</t>
  </si>
  <si>
    <t>MothersAgainstSchootings</t>
  </si>
  <si>
    <t>http://gazette.com/colorado-springs-march-for-our-lives-draws-large-crowd/article/1623243</t>
  </si>
  <si>
    <t>Cortez City Park</t>
  </si>
  <si>
    <t xml:space="preserve"> </t>
  </si>
  <si>
    <t>Cortez March for Our Lives</t>
  </si>
  <si>
    <t>https://the-journal.com/galleries/183-march-for-our-lives-cortez-colorado#slide=6</t>
  </si>
  <si>
    <t>http://ksjd.org/post/cortez-march-our-lives-draws-about-250-people</t>
  </si>
  <si>
    <t>Crested Butte</t>
  </si>
  <si>
    <t>Elk Avenue 4 Way Stop</t>
  </si>
  <si>
    <t>Crested Butte March For Our Lives</t>
  </si>
  <si>
    <t>rally; protest</t>
  </si>
  <si>
    <t>State Capitol; Civic Center Park</t>
  </si>
  <si>
    <t>tens of thousands</t>
  </si>
  <si>
    <t>March for Our Lives - Denver, CO</t>
  </si>
  <si>
    <t>https://www.denverpost.com/2018/03/24/denver-march-for-our-lives-rally/</t>
  </si>
  <si>
    <t>Durango High School</t>
  </si>
  <si>
    <t>an estimated 1300</t>
  </si>
  <si>
    <t>CO - Durango - March for Our Lives</t>
  </si>
  <si>
    <t>https://durangoherald.com/articles/215222</t>
  </si>
  <si>
    <t>Fort Collins - March for Our Lives Rally</t>
  </si>
  <si>
    <t>https://www.coloradoan.com/story/news/2018/03/24/march-our-lives-participants-old-town-demand-change-gun-laws/455921002/</t>
  </si>
  <si>
    <t>Grand Junction</t>
  </si>
  <si>
    <t>FB: 278</t>
  </si>
  <si>
    <t>Grand Valley March For Our Lives</t>
  </si>
  <si>
    <t>http://www.westernslopenow.com/news/local-news/grand-junction-participates-in-march-for-our-lives/1075394319</t>
  </si>
  <si>
    <t>https://www.facebook.com/events/673394259497986/</t>
  </si>
  <si>
    <t>Gunnison</t>
  </si>
  <si>
    <t>Legion Park</t>
  </si>
  <si>
    <t>6th and Main</t>
  </si>
  <si>
    <t>at least 1000</t>
  </si>
  <si>
    <t>Longmont Leads with Love March for Our LIves</t>
  </si>
  <si>
    <t>demonstration; vigil</t>
  </si>
  <si>
    <t>http://www.timescall.com/news/ci_31758108/gun-violence-protesters-line-longmont-street-march-our</t>
  </si>
  <si>
    <t>Courthouse to Robert Hoag Rawlings Public Library</t>
  </si>
  <si>
    <t>upwards of 200</t>
  </si>
  <si>
    <t>https://coloradopolitics.com/upwards-of-200-rally-at-pueblo-march-for-our-lives-event/</t>
  </si>
  <si>
    <t>https://twitter.com/DashaHermosilla/status/978012151141974017</t>
  </si>
  <si>
    <t>Vail</t>
  </si>
  <si>
    <t>241 S Frontage Rd; Vail Village to Lionshead Village</t>
  </si>
  <si>
    <t>Vail Valley March for Our Lives</t>
  </si>
  <si>
    <t>https://www.vaildaily.com/entertainment/march-for-our-lives-in-vail-includes-members-of-parkland-florida-community/</t>
  </si>
  <si>
    <t>approx 300</t>
  </si>
  <si>
    <t>Together we Rise</t>
  </si>
  <si>
    <t>https://www.facebook.com/events/170375616928538/</t>
  </si>
  <si>
    <t>53029</t>
  </si>
  <si>
    <t>Pro 2nd Ammendment</t>
  </si>
  <si>
    <t>820 Enfield St.</t>
  </si>
  <si>
    <t>March for Our Lives - Enfield, CT</t>
  </si>
  <si>
    <t>https://patch.com/connecticut/enfield/over-200-gather-enfield-march-our-lives</t>
  </si>
  <si>
    <t>43 Park Street</t>
  </si>
  <si>
    <t>March for Our Lives - Guilford</t>
  </si>
  <si>
    <t>https://twitter.com/ChrisMurphyCT/status/977596916694437888</t>
  </si>
  <si>
    <t>about 11000</t>
  </si>
  <si>
    <t>Womens March CT, We March On</t>
  </si>
  <si>
    <t>March for Our Lives; Anti Gun Violence</t>
  </si>
  <si>
    <t>https://www.facebook.com/events/130235897797192/</t>
  </si>
  <si>
    <t>https://ctmirror.org/2018/03/24/thousands-come-together-march-lives-hartford/</t>
  </si>
  <si>
    <t>Kent Town Hall</t>
  </si>
  <si>
    <t>Kent March for Our Lives</t>
  </si>
  <si>
    <t>https://www.youtube.com/watch?v=7FTMUtjFrt0</t>
  </si>
  <si>
    <t>Old Saybrook</t>
  </si>
  <si>
    <t>FB: 145</t>
  </si>
  <si>
    <t>Shoreline March for Our Lives</t>
  </si>
  <si>
    <t>https://www.facebook.com/events/1510884525677180/</t>
  </si>
  <si>
    <t>94565</t>
  </si>
  <si>
    <t>Roxbury</t>
  </si>
  <si>
    <t>Roxbury Green</t>
  </si>
  <si>
    <t>an estimated 500</t>
  </si>
  <si>
    <t>80817</t>
  </si>
  <si>
    <t>https://www.primepublishers.com/voicesnews/multimedia/videos/march-for-our-lives-roxbury/video_c54116fc-3116-11e8-b3fa-2b1939188114.html</t>
  </si>
  <si>
    <t>same group that organized a Women's March sister march; organizers are expecting about 100 people</t>
  </si>
  <si>
    <t>38 E Canal St</t>
  </si>
  <si>
    <t>FB: 159</t>
  </si>
  <si>
    <t>Shelton March for Our Lives</t>
  </si>
  <si>
    <t>59404</t>
  </si>
  <si>
    <t>https://www.facebook.com/pg/SheltonMarch4OurLives/events/?ref=page_internal</t>
  </si>
  <si>
    <t>https://www.facebook.com/events/600405690351797/</t>
  </si>
  <si>
    <t>Mill River Park</t>
  </si>
  <si>
    <t>46158</t>
  </si>
  <si>
    <t>https://www.stamfordadvocate.com/local/article/HEAD-HERE-TK-12779190.php#photo-15285566</t>
  </si>
  <si>
    <t>Stonington</t>
  </si>
  <si>
    <t>Stonington High School; Pawcatuck</t>
  </si>
  <si>
    <t>more than 750; more than 400</t>
  </si>
  <si>
    <t>https://twitter.com/ElissaBass/status/977874971342012416</t>
  </si>
  <si>
    <t>https://www.facebook.com/events/156079561768046/</t>
  </si>
  <si>
    <t>http://www.norwichbulletin.com/news/20180324/students-nationwide-demand-action-against-gun-violence</t>
  </si>
  <si>
    <t>https://we-ha.com/west-hartford-residents-take-streets-marchforourlives/</t>
  </si>
  <si>
    <t>20 Wilton Rd</t>
  </si>
  <si>
    <t>CT-Westport March for Our Lives</t>
  </si>
  <si>
    <t>https://patch.com/connecticut/westport/over-1-000-show-march-our-lives-westport</t>
  </si>
  <si>
    <t>Pennsylvania Ave.</t>
  </si>
  <si>
    <t>see Misc in column Y</t>
  </si>
  <si>
    <t>March for Our Lives; Save Our Schools</t>
  </si>
  <si>
    <t>https://www.facebook.com/events/157161255003456/</t>
  </si>
  <si>
    <t>https://www.nbcnews.com/news/us-news/march-our-lives-draws-hundreds-thousands-washington-around-nation-n859716</t>
  </si>
  <si>
    <t>https://www.cbsnews.com/news/march-for-our-lives-crowd-size-estimated-200000-people-attended-d-c-march/</t>
  </si>
  <si>
    <t>800K is organizer estimate</t>
  </si>
  <si>
    <t>Bethany Beach</t>
  </si>
  <si>
    <t>Rte. 26</t>
  </si>
  <si>
    <t>listed with MFOL events on main page, but organizers say the rally is "non political"</t>
  </si>
  <si>
    <t>Shields Elementary School</t>
  </si>
  <si>
    <t>nearly 500</t>
  </si>
  <si>
    <t>http://www.capegazette.com/article/hundreds-turn-out-march-our-lives-lewes/153526</t>
  </si>
  <si>
    <t>Ocean City</t>
  </si>
  <si>
    <t>http://www.wmdt.com/news/delaware/organizers-prepare-for-march-for-our-lives-event/720414011</t>
  </si>
  <si>
    <t>Onancock</t>
  </si>
  <si>
    <t>Rehoboth Beach</t>
  </si>
  <si>
    <t>Stockley Street Park to band stand</t>
  </si>
  <si>
    <t>more than 1100</t>
  </si>
  <si>
    <t>https://www.delmarvanow.com/story/news/local/delaware/2018/03/24/march-our-lives-rehoboth-world-we-living-now/452476002/</t>
  </si>
  <si>
    <t>Howard High School</t>
  </si>
  <si>
    <t>https://www.usatoday.com/story/news/nation/2018/03/24/too-many-children-being-hurt-former-vp-joe-biden-surprises-delaware-march-our-lives-rally/455760002/?utm_source=dlvr.it&amp;utm_medium=twitter</t>
  </si>
  <si>
    <t>2295 E Semoran Blvd</t>
  </si>
  <si>
    <t>http://www.orlandosentinel.com/news/politics/political-pulse/os-student-gun-control-protests-20180321-story.html</t>
  </si>
  <si>
    <t>Boca Raton</t>
  </si>
  <si>
    <t>Mizner Park Amphitheater</t>
  </si>
  <si>
    <t>na; about 4000; estimated 5000</t>
  </si>
  <si>
    <t>http://www.orlandosentinel.com/news/fl-march-for-our-lives-coverage-20180324-story.html</t>
  </si>
  <si>
    <t>https://www.palmbeachpost.com/news/march-for-our-lives-local-gun-control-advocates-take-the-streets-today/GSmxUEHwApxYm85Lfu3n2N/</t>
  </si>
  <si>
    <t>https://www.mypalmbeachpost.com/news/west-palm-boca-delray-marches-draw-thousands-from-grandparents-toddlers/gnab2up911xrMOyMyTvn1N/</t>
  </si>
  <si>
    <t xml:space="preserve">Bowling Green </t>
  </si>
  <si>
    <t>http://www.fox13news.com/news/local-news/hardee-and-highlands-county-students-join-march-for-our-lives</t>
  </si>
  <si>
    <t>http://www.wfla.com/news/local-news/find-a-march-for-our-lives-rally-in-tampa-bay/1073018861</t>
  </si>
  <si>
    <t>outside The Cascades residence</t>
  </si>
  <si>
    <t>https://www.mypalmbeachpost.com/news/new-boynton-grandparents-form-their-own-rally-support-students/BpBhk9nFaN3j4YrjEt7FZP/</t>
  </si>
  <si>
    <t>500 combines 3 events</t>
  </si>
  <si>
    <t>outside the Westchester Country Club</t>
  </si>
  <si>
    <t>Bradenton</t>
  </si>
  <si>
    <t>Riverwalk Mosaic Amphitheater to the nearby historic Manatee County Courthouse</t>
  </si>
  <si>
    <t>http://www.heraldtribune.com/news/20180324/thousands-flock-to-sarasota-bayfront-and-bradentons-riverwalk-for-march-for-our-lives</t>
  </si>
  <si>
    <t>Brandon</t>
  </si>
  <si>
    <t>preschool</t>
  </si>
  <si>
    <t>march; literacy event</t>
  </si>
  <si>
    <t>http://www.tampabay.com/news/politics/March-For-Our-Lives-events-planned-for-Tampa-and-St-Petersburg_166339027</t>
  </si>
  <si>
    <t>Clearwater</t>
  </si>
  <si>
    <t>Resurrection Park to Historic County Court House</t>
  </si>
  <si>
    <t>Daytona Beach</t>
  </si>
  <si>
    <t xml:space="preserve">intersection of International Speedway Blvd and Clyde Morris </t>
  </si>
  <si>
    <t>https://www.ormondbeachobserver.com/photo-gallery/volusia-county-residents-march-on-east-isb-bridge-to-protest-gun-violence-joining-thousands-across-the-u-s</t>
  </si>
  <si>
    <t>Old School Square down Atlantic Avenue to the beach</t>
  </si>
  <si>
    <t>https://twitter.com/ABLichtenstein/status/977674274268942336</t>
  </si>
  <si>
    <t>https://youtu.be/GYFNR2zDUcs</t>
  </si>
  <si>
    <t>Doral</t>
  </si>
  <si>
    <t>http://sfns.online/a-pta-parent-helps-bring-march-for-our-lives-to-doral/</t>
  </si>
  <si>
    <t>Fernandina Beach</t>
  </si>
  <si>
    <t>Amelia Island</t>
  </si>
  <si>
    <t>1200—maybe more</t>
  </si>
  <si>
    <t>https://www.news4jax.com/generation-under-fire/security-plans-for-jacksonville-area-march-for-our-lives-events</t>
  </si>
  <si>
    <t>https://www.facebook.com/events/395142710913763/</t>
  </si>
  <si>
    <t>https://fernandinaobserver.com/uncategorized/some-1200-march-for-our-lives-in-downtown-fernandina/</t>
  </si>
  <si>
    <t>Flagler</t>
  </si>
  <si>
    <t>Palm Coast Parkway and Boulder Rock Drive</t>
  </si>
  <si>
    <t>http://www.news-journalonline.com/news/20180324/students-lead-way-in-volusia-flagler-rallies-against-gun-violence</t>
  </si>
  <si>
    <t>Fort Walton Beach</t>
  </si>
  <si>
    <t>Liza Jackson Park to The Landing</t>
  </si>
  <si>
    <t>some 450 people</t>
  </si>
  <si>
    <t>http://www.nwfdailynews.com/news/20180325/marchforourlives-we-have-voice</t>
  </si>
  <si>
    <t>Fort Myers</t>
  </si>
  <si>
    <t>Old Fort Lee Courthouse</t>
  </si>
  <si>
    <t>https://www.news-press.com/story/news/2018/03/24/swfl-parents-grandparents-join-students-march-our-lives/443285002/</t>
  </si>
  <si>
    <t>http://news.wgcu.org/post/fort-myers-march-our-lives-attracts-2000</t>
  </si>
  <si>
    <t>Bo Diddley Plaza</t>
  </si>
  <si>
    <t>Indivisible GNV</t>
  </si>
  <si>
    <t>https://twitter.com/indivisiblegnv/status/977167666749366272</t>
  </si>
  <si>
    <t>http://www.wcjb.com/content/news/Hundreds-gather-in-Bo-Diddley-Plaza-demanding-gun-reform-477823553.html</t>
  </si>
  <si>
    <t>Gulf Breeze</t>
  </si>
  <si>
    <t>Gulf Breeze High School</t>
  </si>
  <si>
    <t>Moms Demand Action for Gun Sense in America Panhandle; local students</t>
  </si>
  <si>
    <t>http://ricksblog.biz/santa-rosa-march-for-our-lives-in-gulf-breeze-on-saturday/</t>
  </si>
  <si>
    <t>https://www.pnj.com/story/news/2018/03/24/huge-crowds-participated-march-our-lives-downtown-pensacola/455775002/</t>
  </si>
  <si>
    <t>https://www.pnj.com/story/news/local/2018/03/01/students-leading-march-our-lives-gun-control-protest-gulf-breeze/378611002/</t>
  </si>
  <si>
    <t>Hemming Plaza</t>
  </si>
  <si>
    <t>http://www.jacksonville.com/news/20180324/nearly-1000-northeast-florida-teens-adults-rally-for-gun-control</t>
  </si>
  <si>
    <t>Jupiter</t>
  </si>
  <si>
    <t>300 to 400</t>
  </si>
  <si>
    <t>https://www.mypalmbeachpost.com/news/local-education/march-for-our-lives-palm-beach-county-tops-000-boca-leads-list/HRQVXe7soDBb6nUgwQe32O/</t>
  </si>
  <si>
    <t>Key West</t>
  </si>
  <si>
    <t>Mallory Square</t>
  </si>
  <si>
    <t>FB: 470</t>
  </si>
  <si>
    <t>https://keysnews.com/article/story/key-west-joins-in-nationwide-demonstration/</t>
  </si>
  <si>
    <t>https://www.facebook.com/events/370021333473196/</t>
  </si>
  <si>
    <t>Kissimmee</t>
  </si>
  <si>
    <t>1 Courthouse Square</t>
  </si>
  <si>
    <t>https://www.clickorlando.com/news/find-a-march-for-our-lives-event-happening-near-you</t>
  </si>
  <si>
    <t>Munn Park</t>
  </si>
  <si>
    <t>http://www.theledger.com/news/20180323/students-plan-march-for-our-lives-events-today-in-lakeland-lake-wales</t>
  </si>
  <si>
    <t>https://www.lakelandgov.net/events/march-for-our-lives/</t>
  </si>
  <si>
    <t>Lake Wales</t>
  </si>
  <si>
    <t>Lakewood Ranch</t>
  </si>
  <si>
    <t>The Learning Experience</t>
  </si>
  <si>
    <t>http://www.bradenton.com/news/local/article206685114.html</t>
  </si>
  <si>
    <t>Madeira Beach</t>
  </si>
  <si>
    <t>https://www.facebook.com/events/437369763367229/</t>
  </si>
  <si>
    <t>Marathon</t>
  </si>
  <si>
    <t>Marathon High School</t>
  </si>
  <si>
    <t>http://miami.cbslocal.com/2018/03/20/march-for-our-lives-south-florida/</t>
  </si>
  <si>
    <t>Marlin County</t>
  </si>
  <si>
    <t>https://twitter.com/WhatAimeeWrites/status/977713393489645568</t>
  </si>
  <si>
    <t>Melbourne</t>
  </si>
  <si>
    <t>bridge; Eau Gallie Causeway</t>
  </si>
  <si>
    <t>https://twitter.com/Cristymac/status/977746163620368384</t>
  </si>
  <si>
    <t>https://www.floridatoday.com/story/news/2018/03/24/thousands-join-student-led-march-our-lives-rally-melbourne-call-stricter-gun-laws/455839002/</t>
  </si>
  <si>
    <t xml:space="preserve">Miami </t>
  </si>
  <si>
    <t>Bird Rd; Tropical Park</t>
  </si>
  <si>
    <t>close to 500; around 1200</t>
  </si>
  <si>
    <t>https://www.local10.com/news/parkland-school-shooting/from-parkland-to-miami-beach-thousands-lend-support-to-march-for-our-lives</t>
  </si>
  <si>
    <t>http://sfns.online/march-for-our-lives-at-tropical-park-proves-more-than-sibling-rally/</t>
  </si>
  <si>
    <t>https://twitter.com/FerBeretta/status/977950046980329473</t>
  </si>
  <si>
    <t>also called Kendall</t>
  </si>
  <si>
    <t xml:space="preserve">Miami Beach Senior High School to Collins Park </t>
  </si>
  <si>
    <t>about 2500</t>
  </si>
  <si>
    <t>https://www.msn.com/en-gb/video/other/march-for-our-lives-event-draws-crowd-on-miami-beach/vi-BBKEuP0</t>
  </si>
  <si>
    <t>Miami Lakes</t>
  </si>
  <si>
    <t>Mount Dora</t>
  </si>
  <si>
    <t>Gilbert Park Pavilion No. 2; 310 S. Tremain St.</t>
  </si>
  <si>
    <t>http://www.dailycommercial.com/news/20180324/hundreds-in-lake-join-gun-control-marches-saturday</t>
  </si>
  <si>
    <t>Naples</t>
  </si>
  <si>
    <t>Cambier Park</t>
  </si>
  <si>
    <t>about 3000</t>
  </si>
  <si>
    <t>https://www.naplesnews.com/story/news/2018/03/24/naples-crowd-gathers-solidarity-march-our-lives-cambier-park/455606002/</t>
  </si>
  <si>
    <t>Gardenia Court retirement center</t>
  </si>
  <si>
    <t xml:space="preserve">photo  </t>
  </si>
  <si>
    <t>https://twitter.com/AnneTheWriter1/status/977904152935370752</t>
  </si>
  <si>
    <t>Navarre</t>
  </si>
  <si>
    <t>Visitor Information Center</t>
  </si>
  <si>
    <t>https://navarrepress.com/education/high-school-education/gulf-breeze-students-march-lives/</t>
  </si>
  <si>
    <t>http://www.mynews13.com/content/news/cfnews13/news/article.html/content/news/articles/cfn/2018/3/24/_march_for_our_lives.html</t>
  </si>
  <si>
    <t>North Lauderdale</t>
  </si>
  <si>
    <t>https://nextdoor.com/events/fl/north-lauderdale/march-for-our-lives-walk-1973657</t>
  </si>
  <si>
    <t>http://www.margatenews.net/16383/316307/a/north-lauderdale-march-for-our-lives-draws-demonstrators-from-all-over</t>
  </si>
  <si>
    <t>Ocala</t>
  </si>
  <si>
    <t>Downtown Historic Square</t>
  </si>
  <si>
    <t>http://www.ocala.com/photogallery/LK/20180324/PHOTOGALLERY/324009983/PH/1</t>
  </si>
  <si>
    <t>Oldsmar</t>
  </si>
  <si>
    <t>https://twitter.com/CMacha77/status/977680727721594880</t>
  </si>
  <si>
    <t>Lake Eola Park</t>
  </si>
  <si>
    <t>7000 to 10000; more than 20000; 25000</t>
  </si>
  <si>
    <t>http://www.orlandosentinel.com/news/breaking-news/os-march-for-lives-rally-20180324-story.html#nt=oft12aH-2la1</t>
  </si>
  <si>
    <t>https://www.news4jax.com/news/thousands-in-ne-florida-take-part-in-march-for-our-lives</t>
  </si>
  <si>
    <t>Palm Harbor</t>
  </si>
  <si>
    <t>roadside</t>
  </si>
  <si>
    <t>group of 50-60</t>
  </si>
  <si>
    <t>http://www.wtsp.com/article/news/local/cheers-and-some-jeers-at-palm-harbor-march-for-our-lives-event/67-531875340</t>
  </si>
  <si>
    <t>Bay County Public Library at 898 W 11th St to City Hall</t>
  </si>
  <si>
    <t>http://www.wjhg.com/content/news/Locals-join-March-for-Our-Lives-movement-477839643.html</t>
  </si>
  <si>
    <t>park</t>
  </si>
  <si>
    <t>more than 20000</t>
  </si>
  <si>
    <t>http://pittsburgh.cbslocal.com/2018/03/24/march-for-our-lives-across-country/</t>
  </si>
  <si>
    <t>Downtown Pensacola</t>
  </si>
  <si>
    <t>around 1000</t>
  </si>
  <si>
    <t>Pembroke Pines</t>
  </si>
  <si>
    <t>http://miami.cbslocal.com/2018/03/24/march-for-our-lives-pembroke-pines/</t>
  </si>
  <si>
    <t>Pinellas Park</t>
  </si>
  <si>
    <t>5100 78th Ave N</t>
  </si>
  <si>
    <t>Plant City</t>
  </si>
  <si>
    <t>Plant City High School</t>
  </si>
  <si>
    <t>https://www.plantcityobserver.com/article/pchs-students-hold-march-for-our-lives-demonstration</t>
  </si>
  <si>
    <t>Port St. Lucie</t>
  </si>
  <si>
    <t>Photo: scores</t>
  </si>
  <si>
    <t>https://www.tcpalm.com/picture-gallery/news/local/st-lucie-county/2018/03/23/march-for-our-lives-rally-at-the-port-st-lucie-civic-center/33227513/</t>
  </si>
  <si>
    <t>Punta Gorda</t>
  </si>
  <si>
    <t>Gilchrist park and bridge</t>
  </si>
  <si>
    <t>https://www.youtube.com/watch?v=n1MOhitvogU</t>
  </si>
  <si>
    <t>https://charlottedems.com/march-for-our-lives-gallery/</t>
  </si>
  <si>
    <t>Bridge of the Lions to the fort</t>
  </si>
  <si>
    <t>hundreds; a thousand mentioned in video</t>
  </si>
  <si>
    <t>Indivisible St. Johns</t>
  </si>
  <si>
    <t>https://twitter.com/IndivisibleStj/status/977168385736953856</t>
  </si>
  <si>
    <t>http://www.firstcoastnews.com/video/news/local/hundreds-gather-to-march-for-our-lives-in-st-augustine/77-8046259</t>
  </si>
  <si>
    <t>Saint Petersburg</t>
  </si>
  <si>
    <t>Poynter Park</t>
  </si>
  <si>
    <t>http://www.tbo.com/news/March-For-Our-Lives-draws-about-15-000-in-Tampa-Bay_166694895</t>
  </si>
  <si>
    <t>Unconditional Surrender Statue in front of Marina Jack's</t>
  </si>
  <si>
    <t>between 6000 and 8000</t>
  </si>
  <si>
    <t>Sebastian</t>
  </si>
  <si>
    <t>Indian River Dr.</t>
  </si>
  <si>
    <t>https://www.tcpalm.com/picture-gallery/news/local/indian-river-county/2018/03/23/march-for-our-lives-rally-along-indian-river-drive-in-sebastian/33227585/</t>
  </si>
  <si>
    <t>Stuart</t>
  </si>
  <si>
    <t>https://www.tcpalm.com/picture-gallery/news/local/martin-county/2018/03/24/march-for-our-lives-rally-at-memorial-park-in-downtown-stuart/33227415/</t>
  </si>
  <si>
    <t>Florida State University to Capitol Building</t>
  </si>
  <si>
    <t>http://news.wfsu.org/post/tallahassees-march-our-lives-rally-draws-crowd-2500</t>
  </si>
  <si>
    <t>Tavares</t>
  </si>
  <si>
    <t>Wooton Park to the courthouse</t>
  </si>
  <si>
    <t>300 or so</t>
  </si>
  <si>
    <t>The Villages</t>
  </si>
  <si>
    <t>Lake Sumter Landing</t>
  </si>
  <si>
    <t>FB:54</t>
  </si>
  <si>
    <t>https://www.facebook.com/events/556778118019147/</t>
  </si>
  <si>
    <t>Dreher Park</t>
  </si>
  <si>
    <t>1000 or more; at least 3000</t>
  </si>
  <si>
    <t>https://www.palmbeachdailynews.com/news/national-govt--politics/trump-motorcade-keeps-distance-from-gun-control-advocates-west-palm/S1YvTkpWXCjIuuZgTCWb7M/</t>
  </si>
  <si>
    <t>Weston Regional Park</t>
  </si>
  <si>
    <t>m</t>
  </si>
  <si>
    <t>outside Center for Civil and Human Rights</t>
  </si>
  <si>
    <t>estimate 30000</t>
  </si>
  <si>
    <t>https://www.ajc.com/news/education/students-lead-march-saturday-atlanta-against-gun-violence/oPyoY7WWf0dBFJ5GjTOOzH/</t>
  </si>
  <si>
    <t>The Arch in downtown Athens</t>
  </si>
  <si>
    <t>https://www.redandblack.com/athensnews/athens-community-demands-gun-legislation-in-march-for-our-lives/article_78d2e78c-2fd6-11e8-b54e-93418456f526.html</t>
  </si>
  <si>
    <t>http://www.wrdw.com/content/news/March-For-Our-Lives-CSRA-plans-for-morning-demonstration-477811693.html</t>
  </si>
  <si>
    <t>Bainbridge</t>
  </si>
  <si>
    <t>https://twitter.com/aleyna_rentz/status/977754744952360960</t>
  </si>
  <si>
    <t>Howard Coffin Par</t>
  </si>
  <si>
    <t>Clarkesville</t>
  </si>
  <si>
    <t>Clarkesville gazebo</t>
  </si>
  <si>
    <t>https://georgia9thdemocraticinfo.com/2018/03/19/march-for-our-lives-saturday/</t>
  </si>
  <si>
    <t>hundreds; about 300</t>
  </si>
  <si>
    <t>https://www.washingtonpost.com/local/2018/live-updates/politics/march-for-our-lives/in-georgia-questioning-his-affiliation-as-a-republican/?utm_term=.82719ab40ff7</t>
  </si>
  <si>
    <t>Covington</t>
  </si>
  <si>
    <t>na; dozens</t>
  </si>
  <si>
    <t>https://www.covnews.com/news/cities/march-our-lives-comes-covington/</t>
  </si>
  <si>
    <t>Dahlonega</t>
  </si>
  <si>
    <t>Gold Museum</t>
  </si>
  <si>
    <t>https://www.nytimes.com/2018/03/24/us/politics/students-lead-huge-rallies-for-gun-control-across-the-us.html?hp&amp;action=click&amp;pgtype=Homepage&amp;clickSource=story-heading&amp;module=a-lede-package-region&amp;region=top-news&amp;WT.nav=top-news</t>
  </si>
  <si>
    <t>https://www.gainesvilletimes.com/news/marchers-rally-dahlonega-gun-law-changes/</t>
  </si>
  <si>
    <t>Dalton Green</t>
  </si>
  <si>
    <t>http://www.northwestgeorgianews.com/region/students-join-the-march-for-our-lives-in-dalton/article_dc6edbea-306f-11e8-8cf7-5bee9a5f5daf.html</t>
  </si>
  <si>
    <t>Ellenwood</t>
  </si>
  <si>
    <t>Cedar Grove High School</t>
  </si>
  <si>
    <t>https://www.ajc.com/news/local/march-for-our-lives-everything-you-need-know-about-today-rally/q2M0EEgKVqRTD037vlLiBI/</t>
  </si>
  <si>
    <t xml:space="preserve">Evans </t>
  </si>
  <si>
    <t>Evans High School</t>
  </si>
  <si>
    <t>https://www.facebook.com/events/2019273578339907/</t>
  </si>
  <si>
    <t>Savannah</t>
  </si>
  <si>
    <t>Wryth Square to Forsyth Park</t>
  </si>
  <si>
    <t>http://wsav.com/2018/03/24/students-allies-join-march-for-our-lives-in-savannah/</t>
  </si>
  <si>
    <t>Statesboro</t>
  </si>
  <si>
    <t>Rotunda; Russel Union; Georgia Southern University</t>
  </si>
  <si>
    <t>between 220 to 250</t>
  </si>
  <si>
    <t>http://wsav.com/2018/03/24/march-for-our-lives-happening-at-georgia-southern/</t>
  </si>
  <si>
    <t>http://www.thegeorgeanne.com/news/article_5b0390c1-6648-5386-ae51-b12ef4d6ae8c.html</t>
  </si>
  <si>
    <t>Watkinsville</t>
  </si>
  <si>
    <t>Oconee Veterans Park</t>
  </si>
  <si>
    <t>https://www.redandblack.com/athensnews/oconee-community-demands-gun-legislation-in-march-for-our-lives/article_153e6298-2f98-11e8-b6bd-630d90291ea7.html</t>
  </si>
  <si>
    <t>Kanoelehua Ave</t>
  </si>
  <si>
    <t>Hilo Stand Against Gun Violence</t>
  </si>
  <si>
    <t>http://malu-aina.org/?p=5207</t>
  </si>
  <si>
    <t>to State Capitol</t>
  </si>
  <si>
    <t>photo; FB: 446; 5000 people; thousands</t>
  </si>
  <si>
    <t>https://twitter.com/annehelen/status/977925966189047809</t>
  </si>
  <si>
    <t>https://www.facebook.com/events/1918415535155526/</t>
  </si>
  <si>
    <t>http://www.kitv.com/story/37802661/march-for-our-lives-in-honolulu</t>
  </si>
  <si>
    <t>Ala Moana Park</t>
  </si>
  <si>
    <t>Kahului</t>
  </si>
  <si>
    <t>University of Hawai'i Maui College</t>
  </si>
  <si>
    <t>FB: 367</t>
  </si>
  <si>
    <t>March for Our Lives; University of Hawaii Maui College</t>
  </si>
  <si>
    <t>https://www.facebook.com/events/1565784430203329/</t>
  </si>
  <si>
    <t>Kailua</t>
  </si>
  <si>
    <t>Kailua Intermediate School to Kailua High Schoo</t>
  </si>
  <si>
    <t>https://uuhonolulu.org/never-march-lives/</t>
  </si>
  <si>
    <t>Kamuela</t>
  </si>
  <si>
    <t>Church Row</t>
  </si>
  <si>
    <t>https://www.facebook.com/events/2029550720666269/</t>
  </si>
  <si>
    <t>also Waimea</t>
  </si>
  <si>
    <t>Kilauea</t>
  </si>
  <si>
    <t>Kolo Rd.</t>
  </si>
  <si>
    <t>http://www.thegardenisland.com/2018/03/25/hawaii-news/march-for-our-lives-rally-on-kauai-draws-more-than-500/</t>
  </si>
  <si>
    <t>Kona</t>
  </si>
  <si>
    <t>http://bigislandnow.com/2018/03/25/hundreds-support-march-for-our-lives-in-waimea/</t>
  </si>
  <si>
    <t>Lihue</t>
  </si>
  <si>
    <t>intersection near airport</t>
  </si>
  <si>
    <t>also Kauai</t>
  </si>
  <si>
    <t>Waimea</t>
  </si>
  <si>
    <t>hundreds; over 400</t>
  </si>
  <si>
    <t>http://bigislandnow.com/2018/02/28/students-to-march-for-our-lives-in-waimea/</t>
  </si>
  <si>
    <t>https://shar.es/1LkWfU</t>
  </si>
  <si>
    <t>Ainsworth</t>
  </si>
  <si>
    <t>Washington Park</t>
  </si>
  <si>
    <t>Dubuque March For Our Lives</t>
  </si>
  <si>
    <t>march; rally; protest</t>
  </si>
  <si>
    <t>Cedar Falls</t>
  </si>
  <si>
    <t>http://wcfcourier.com/news/local/march-for-our-lives-comes-to-cedar-falls/article_b4f703c4-966a-5d4f-a46a-77d6ac814999.html</t>
  </si>
  <si>
    <t>https://twitter.com/RachelBraunigan/status/977657472717590528</t>
  </si>
  <si>
    <t>postponed due to snow to 3/31 but some came anyway</t>
  </si>
  <si>
    <t>Gateway Park; Main St</t>
  </si>
  <si>
    <t>http://wcfcourier.com/news/local/area-students-lead-march-speak-at-rally-protesting-gun-violence/article_30510ecb-1da9-52d5-a0d6-9ae79256effd.html</t>
  </si>
  <si>
    <t>event that had been 3/24</t>
  </si>
  <si>
    <t>Green Square Park</t>
  </si>
  <si>
    <t>FB: 189</t>
  </si>
  <si>
    <t>Cedar Rapids March For Our Lives Rally</t>
  </si>
  <si>
    <t>https://www.facebook.com/events/226843467872402</t>
  </si>
  <si>
    <t>Clinton</t>
  </si>
  <si>
    <t>Riverview Bandshell</t>
  </si>
  <si>
    <t>Clinton “March For Our Lives”</t>
  </si>
  <si>
    <t>Creston</t>
  </si>
  <si>
    <t>Adams Street Outside of Creston Depot</t>
  </si>
  <si>
    <t>IA-Creston-March For Our Lives</t>
  </si>
  <si>
    <t>Vander Veer Park</t>
  </si>
  <si>
    <t>March for Our Lives - Davenport, IA</t>
  </si>
  <si>
    <t>http://www.kwqc.com/content/news/Hundreds-participate-in-March-For-Our-Lives-event-in-Davenport-477841073.html</t>
  </si>
  <si>
    <t>Decorah</t>
  </si>
  <si>
    <t>Mary Christopher Park up Water Street</t>
  </si>
  <si>
    <t>https://decorahnewspapers.com/Content/Home/Home/Article/Decorah-students-heed-the-call-to-March-For-Our-Lives-/-2/-2/45072</t>
  </si>
  <si>
    <t>between 3000 and 4000</t>
  </si>
  <si>
    <t>March for Our Lives - Des Moines, IA</t>
  </si>
  <si>
    <t>https://www.desmoinesregister.com/story/news/politics/2018/03/24/march-our-lives-iowans-protest-gun-violence-parkland-shooting-student-marches/455640002/</t>
  </si>
  <si>
    <t>Washington Park to Upper Main Street</t>
  </si>
  <si>
    <t>https://youtu.be/UB8FLTTRRnU</t>
  </si>
  <si>
    <t>http://www.telegraphherald.com/news/tri-state/article_9ac429f2-94ff-57b0-95bd-e300703abaed.html</t>
  </si>
  <si>
    <t>College Green Park; Pentacrest</t>
  </si>
  <si>
    <t>a few hundred; approx 400</t>
  </si>
  <si>
    <t>Students Against School Shootings</t>
  </si>
  <si>
    <t>https://www.press-citizen.com/story/news/education/2018/03/24/march-our-lives-iowa-city-gun-control-parkland-florida-school-shooting/455858002/</t>
  </si>
  <si>
    <t>http://littlevillagemag.com/march-for-our-lives-iowa-city/</t>
  </si>
  <si>
    <t>snow, cold</t>
  </si>
  <si>
    <t>Whitewater Park Gazebo</t>
  </si>
  <si>
    <t>Manchester March for Our Lives</t>
  </si>
  <si>
    <t>Muscatine</t>
  </si>
  <si>
    <t>401 E. 3rd St</t>
  </si>
  <si>
    <t>http://qctimes.com/news/march-for-our-life-events-set-for-davenport-clinton-muscatine/article_eec5a4c3-8e1a-57a0-9e45-48cb46399d95.html</t>
  </si>
  <si>
    <t>Oelwein</t>
  </si>
  <si>
    <t>Husky Stadium</t>
  </si>
  <si>
    <t>Oelwein March For Our Lives</t>
  </si>
  <si>
    <t>Sioux City</t>
  </si>
  <si>
    <t>Tyson Event Center</t>
  </si>
  <si>
    <t>March For Our Lives-Sioux City</t>
  </si>
  <si>
    <t>http://www.ksfy.com/content/news/Hundreds-attend-March-for-Our-Lives-in-Sioux-Falls-477842963.html</t>
  </si>
  <si>
    <t>March for Our Lives - Waterloo, IA</t>
  </si>
  <si>
    <t>statehouse</t>
  </si>
  <si>
    <t>http://www.ktvb.com/video/news/local/about-5000-take-part-in-boise-march-for-our-lives/277-8046417</t>
  </si>
  <si>
    <t>Coeur D Alene</t>
  </si>
  <si>
    <t>McEuen Park Pavilion</t>
  </si>
  <si>
    <t>Coeur D Alene, Idaho March for Our LIves</t>
  </si>
  <si>
    <t>http://www.krem.com/article/news/local/march-for-our-lives-draws-hundreds-to-spokane-coeur-dalene-and-sandpoint/293-531789952</t>
  </si>
  <si>
    <t>Idaho Falls Greenbelt</t>
  </si>
  <si>
    <t>Idaho Falls March for Our Lives</t>
  </si>
  <si>
    <t>https://www.eastidahonews.com/2018/03/locals-call-comprehensive-gun-reform-march-lives-rally/</t>
  </si>
  <si>
    <t>Brackenbury Square</t>
  </si>
  <si>
    <t>ID - Lewiston - March For Our Lives Rally</t>
  </si>
  <si>
    <t>demonstration; protest</t>
  </si>
  <si>
    <t>http://lmtribune.com/northwest/march-for-our-lives-draws-vocal-support/article_b0f6ff65-86ec-530e-a743-1dd98ea8a7ff.html</t>
  </si>
  <si>
    <t>Meridian Swimming Pool (Storey Park)</t>
  </si>
  <si>
    <t>Meridian March for Our Lives</t>
  </si>
  <si>
    <t>Moscow</t>
  </si>
  <si>
    <t>Friendship Square to East City Park</t>
  </si>
  <si>
    <t>about 950</t>
  </si>
  <si>
    <t>Moscow Pullman March for our Lives</t>
  </si>
  <si>
    <t>http://dnews.com/march-for-our-lives-draws-hundreds/article_e876f758-2fc8-11e8-89da-e79070868dc3.html</t>
  </si>
  <si>
    <t>http://inland360.com/top-headlines/2018/03/march-for-our-lives-lewiston-and-moscow-events-promote-student-safety/</t>
  </si>
  <si>
    <t>Pocatello March for Their Lives</t>
  </si>
  <si>
    <t>https://idahostatejournal.com/news/local/pocatello-residents-participate-in-march-for-their-lives/article_9f1127ee-dee1-5bdf-a569-3826f303b9d9.html</t>
  </si>
  <si>
    <t>Twin Falls</t>
  </si>
  <si>
    <t>Southern Idaho March For Our Lives</t>
  </si>
  <si>
    <t>http://www.kmvt.com/content/news/In-solidarity-March-for-our-lives-in-the-Magic-Valley--477862563.html</t>
  </si>
  <si>
    <t xml:space="preserve">Victor </t>
  </si>
  <si>
    <t>from photo: dozens</t>
  </si>
  <si>
    <t>http://www.scarymommy.com/march-for-our-lives-rallies-in-small-towns/</t>
  </si>
  <si>
    <t>McLean County Museum of History</t>
  </si>
  <si>
    <t>https://www.myjournalcourier.com/news/education/article/Thousands-in-Illinois-join-US-anti-gun-violence-12779037.php</t>
  </si>
  <si>
    <t>Carbondale</t>
  </si>
  <si>
    <t>Downtown Pavilion</t>
  </si>
  <si>
    <t>http://thesouthern.com/news/local/communities/carbondale/hundreds-protest-gun-violence-in-carbondale-march-for-our-lives/article_c1be63ac-5f51-5d76-8825-54340ca0a78f.html</t>
  </si>
  <si>
    <t>Douglass Park</t>
  </si>
  <si>
    <t>https://will.illinois.edu/news/story/images-from-c-u-march-for-our-lives</t>
  </si>
  <si>
    <t>Eastern Illinois University</t>
  </si>
  <si>
    <t>http://www.effinghamdailynews.com/news/local_news/students-community-rally-for-change/article_f62f92fe-49e5-5497-a473-97fb842427eb.html</t>
  </si>
  <si>
    <t>Union Park</t>
  </si>
  <si>
    <t>more than 85000</t>
  </si>
  <si>
    <t>https://twitter.com/MitchKSmith/status/977583345377955847</t>
  </si>
  <si>
    <t>https://www.nbcchicago.com/news/local/thousands-expected-saturday-at-chicagos-march-for-our-lives-477671253.html</t>
  </si>
  <si>
    <t>http://abc7chicago.com/politics/students-gather-in-chicago-dc-for-march-for-our-lives-2018-rallies/3254915/</t>
  </si>
  <si>
    <t>Danville Municipal Building</t>
  </si>
  <si>
    <t>http://www.chathamstartribune.com/news/article_6304ed24-32ab-11e8-893a-978df44f75b6.html</t>
  </si>
  <si>
    <t>https://twitter.com/FiercelyTrans/status/977852427859832832</t>
  </si>
  <si>
    <t>Main St. to Burlington Ave.</t>
  </si>
  <si>
    <t>National St.</t>
  </si>
  <si>
    <t>http://www.chicagotribune.com/suburbs/elgin-courier-news/news/ct-ecn-march-for-lives-elgin-st-0325-20180324-story.html</t>
  </si>
  <si>
    <t>Southwest Suburban Activists</t>
  </si>
  <si>
    <t>Galesburg</t>
  </si>
  <si>
    <t>Knox County Courthouse</t>
  </si>
  <si>
    <t>http://www.galesburg.com/news/20180323/marchers-in-galesburg-call-for-safer-america-end-to-mass-shootings</t>
  </si>
  <si>
    <t>Glen Ellyn</t>
  </si>
  <si>
    <t>Lincoln Elementary to Glenbard West High Schol</t>
  </si>
  <si>
    <t>http://www.mysuburbanlife.com/lists/2018/03/24/f37619221b1c4442a2a5cc6008284246/index.xml?page=1</t>
  </si>
  <si>
    <t>https://twitter.com/EMQsack/status/977749012693573634</t>
  </si>
  <si>
    <t>Huntley</t>
  </si>
  <si>
    <t>Deckie Park</t>
  </si>
  <si>
    <t>https://patch.com/illinois/huntley/huntley-march-our-lives</t>
  </si>
  <si>
    <t>Macomb</t>
  </si>
  <si>
    <t>McDonough County courthouse</t>
  </si>
  <si>
    <t>More than 80</t>
  </si>
  <si>
    <t>Macomb High School Interact Club</t>
  </si>
  <si>
    <t>http://tspr.org/post/march-our-lives-macomb</t>
  </si>
  <si>
    <t>O'Fallon</t>
  </si>
  <si>
    <t>O'Fallon City Hall</t>
  </si>
  <si>
    <t xml:space="preserve">hundreds; roughly 400 </t>
  </si>
  <si>
    <t>http://www.bnd.com/news/local/article206442614.html</t>
  </si>
  <si>
    <t>Oswego</t>
  </si>
  <si>
    <t>east side of Route 71</t>
  </si>
  <si>
    <t>http://www.chicagotribune.com/suburbs/aurora-beacon-news/news/ct-abn-oswego-rally-st-0325-20180324-story.html</t>
  </si>
  <si>
    <t>Gateway Building</t>
  </si>
  <si>
    <t>http://www.pjstar.com/news/20180324/peoria-students-take-on-snowstorm-for-march-for-our-lives</t>
  </si>
  <si>
    <t>Rockford</t>
  </si>
  <si>
    <t>http://www.wrex.com/story/37802888/2018/03/Sunday/hundreds-rally-in-rockfords-march-for-our-lives-event</t>
  </si>
  <si>
    <t>Schaumburg</t>
  </si>
  <si>
    <t>Town square to village munipal complex</t>
  </si>
  <si>
    <t>400 plus</t>
  </si>
  <si>
    <t>http://www.dailyherald.com/news/20180324/images-x201cmarch-for-our-livesx201d-in-the-suburbs</t>
  </si>
  <si>
    <t>https://upload.democraticunderground.com/100210405495</t>
  </si>
  <si>
    <t>Skokie</t>
  </si>
  <si>
    <t>McCormick Boulevard at Dempster Street</t>
  </si>
  <si>
    <t>http://www.chicagotribune.com/suburbs/skokie/news/ct-skr-teen-sabbath-observant-march-tl-0329-20180326-story.html</t>
  </si>
  <si>
    <t>http://www.sj-r.com/news/20180324/march-for-our-lives-springfield-draws-hundreds</t>
  </si>
  <si>
    <t>Urbana-Champaign</t>
  </si>
  <si>
    <t>https://twitter.com/amilee_h/status/977710711353806848</t>
  </si>
  <si>
    <t>Vernon Hills</t>
  </si>
  <si>
    <t>Hawthorn Middle School</t>
  </si>
  <si>
    <t>http://www.chicagotribune.com/suburbs/vernon-hills/news/ct-lns-march-for-our-lives-vernon-hills-st-0326-20180324-story.html</t>
  </si>
  <si>
    <t>Woodstock</t>
  </si>
  <si>
    <t>Woodstock Square</t>
  </si>
  <si>
    <t>http://www.nwherald.com/lists/2018/03/25/02a8ba2c4149465c99beb8de0923ab2a/index.xml?page=1</t>
  </si>
  <si>
    <t>https://twitter.com/annehelen/status/977720278850531328</t>
  </si>
  <si>
    <t>East Chicago</t>
  </si>
  <si>
    <t>Unity Plaza</t>
  </si>
  <si>
    <t>Evansville</t>
  </si>
  <si>
    <t>First Presbyterian Church to downtown</t>
  </si>
  <si>
    <t>https://www.courierpress.com/story/news/2018/03/24/march-our-lives-draws-hundreds-downtown-evansville/456109002/</t>
  </si>
  <si>
    <t>Allen County Courthouse</t>
  </si>
  <si>
    <t>http://www.wfft.com/content/news/Fort-Wayne-marches-for-gun-control-second-march-in-two-months-477830263.html</t>
  </si>
  <si>
    <t>https://twitter.com/jaredfriesen/status/977613305995984896</t>
  </si>
  <si>
    <t>http://www.news-sentinel.com/news/local-news/2018/03/24/fort-wayne-march-for-our-lives-rally-draws-good-crowd-and-calls-for-action-to-end-gun-violence/</t>
  </si>
  <si>
    <t>Elkhart County Courthouse</t>
  </si>
  <si>
    <t>http://www.goshennews.com/news/local_news/goshen-s-march-for-our-lives-draws-hundreds-of-gun/article_cb6a5366-2fba-11e8-ad1e-7364a4fbae26.html</t>
  </si>
  <si>
    <t>Highland</t>
  </si>
  <si>
    <t>Main Square Park</t>
  </si>
  <si>
    <t>several thousand; na</t>
  </si>
  <si>
    <t>http://cbs4indy.com/2018/03/22/march-for-our-lives-rally-held-inside-the-statehouse/</t>
  </si>
  <si>
    <t>Jasper Middle School</t>
  </si>
  <si>
    <t>ONE Dubois County</t>
  </si>
  <si>
    <t>https://duboiscountyherald.com/b/march-for-our-lives-rallies-for-stricter-gun-control</t>
  </si>
  <si>
    <t>https://www.courier-journal.com/story/news/education/2018/03/24/southern-indiana-march-our-lives/450388002/</t>
  </si>
  <si>
    <t>cold, rain</t>
  </si>
  <si>
    <t>Jon Hunt Memorial Plaza</t>
  </si>
  <si>
    <t>https://www.southbendtribune.com/news/local/hundreds-rally-in-south-bend-calling-for-an-end-to/article_8571a00c-2fb6-11e8-934d-3b5f170dcbb7.html</t>
  </si>
  <si>
    <t>Terre Haute</t>
  </si>
  <si>
    <t>at least 100</t>
  </si>
  <si>
    <t>https://twitter.com/annehelen/status/977943281093914624</t>
  </si>
  <si>
    <t>http://www.nwitimes.com/news/local/porter/we-all-want-our-kids-to-be-safe-pro-gun/article_1a3af33a-6a53-5e87-9512-c9795c809ad0.html#anchor_item_1</t>
  </si>
  <si>
    <t>Sedgwick County Courthouse</t>
  </si>
  <si>
    <t>Wichita March for Our Lives</t>
  </si>
  <si>
    <t>South Park Gazebo</t>
  </si>
  <si>
    <t>Lawrence March for Our Lives</t>
  </si>
  <si>
    <t>http://www2.ljworld.com/news/2018/mar/24/students-supporters-stage-march-our-lives-protest-/</t>
  </si>
  <si>
    <t>Manhattan</t>
  </si>
  <si>
    <t>CiCo Park Blue Field</t>
  </si>
  <si>
    <t>FB: 165</t>
  </si>
  <si>
    <t>March for Our Lives - Manhattan, KS</t>
  </si>
  <si>
    <t>https://www.facebook.com/events/326196257870900/</t>
  </si>
  <si>
    <t>Pittsburg Community Middle School lawn</t>
  </si>
  <si>
    <t>count photo: scores</t>
  </si>
  <si>
    <t>Pittsburg March for Our Lives Walk and Rally</t>
  </si>
  <si>
    <t>http://www.morningsun.net/news/20180324/walk-for-our-lives---people-rally-for-gun-control</t>
  </si>
  <si>
    <t>Salina</t>
  </si>
  <si>
    <t>Robert Caldwell Plaza</t>
  </si>
  <si>
    <t>March For Our Lives Salina</t>
  </si>
  <si>
    <t>http://www.salina.com/news/20180324/march-for-our-lives-in-salina-draws-hundreds</t>
  </si>
  <si>
    <t>about 500; nearly 1000</t>
  </si>
  <si>
    <t>Topeka March For Our Lives Rally</t>
  </si>
  <si>
    <t>http://www.cjonline.com/news/20180324/topekas-march-for-our-lives-rally-draws-hundreds-to-statehouse</t>
  </si>
  <si>
    <t>https://twitter.com/Melodie_Woerman/status/977711125931417600</t>
  </si>
  <si>
    <t>http://www.kansas.com/news/local/article206697719.html</t>
  </si>
  <si>
    <t>WKU to Fountain Square Park</t>
  </si>
  <si>
    <t>https://twitter.com/jeanweelopez/status/977603870233939974</t>
  </si>
  <si>
    <t>http://www.wbko.com/content/news/Locals-rally-for-gun-reform-as-a-part-of--the-March-for-Our-Lives-movement-477829813.html</t>
  </si>
  <si>
    <t>Calvert City</t>
  </si>
  <si>
    <t>http://wkms.org/post/students-marshall-co-march-our-lives-call-silent-lawmakers-complicit-gun-violence</t>
  </si>
  <si>
    <t>http://weku.fm/post/students-marshall-co-march-our-lives-call-silent-lawmakers-complicit-gun-violence</t>
  </si>
  <si>
    <t>in the rain</t>
  </si>
  <si>
    <t>Harrodsburg</t>
  </si>
  <si>
    <t>Mercer County Fiscal Courthouse</t>
  </si>
  <si>
    <t>https://www.harrodsburgherald.com/2018/03/28/enough-is-enough-officials-students-work-to-make-schools-safer/</t>
  </si>
  <si>
    <t>over a thousand</t>
  </si>
  <si>
    <t>https://twitter.com/alias_any/status/977756291518160897</t>
  </si>
  <si>
    <t>Louisa</t>
  </si>
  <si>
    <t>Lawrence County High School Football Field</t>
  </si>
  <si>
    <t>support student safety</t>
  </si>
  <si>
    <t>https://forwardky.com/march-for-our-lives-kentucky/</t>
  </si>
  <si>
    <t>Waterfront Park; Metro Hall</t>
  </si>
  <si>
    <t>roughly 1000</t>
  </si>
  <si>
    <t>https://www.courier-journal.com/story/news/education/2018/03/24/louisville-students-join-national-march-our-lives-call-stricter-gun-laws/389293002/</t>
  </si>
  <si>
    <t>Madisonville</t>
  </si>
  <si>
    <t>Old Courthouse Steps</t>
  </si>
  <si>
    <t>https://twitter.com/gnomically/status/977610034749337602</t>
  </si>
  <si>
    <t>Smothers Park</t>
  </si>
  <si>
    <t>https://twitter.com/LisaHagan7/status/977679449750720512</t>
  </si>
  <si>
    <t>http://www.tristatehomepage.com/news/local-news/owensboro-march-for-our-lives-braves-rain-for-important-message/1076789984</t>
  </si>
  <si>
    <t>rain</t>
  </si>
  <si>
    <t>City Park</t>
  </si>
  <si>
    <t>nearly 2 dozen</t>
  </si>
  <si>
    <t>Progress Pike</t>
  </si>
  <si>
    <t>https://www.facebook.com/events/409836219466770/</t>
  </si>
  <si>
    <t>http://ekbtv.com/anti-gun-violence-vigil-held-in-pikeville/</t>
  </si>
  <si>
    <t>Versailles</t>
  </si>
  <si>
    <t>Woodford County High School</t>
  </si>
  <si>
    <t>https://twitter.com/corycurl/status/977602370417836037</t>
  </si>
  <si>
    <t>North Boulevard Town Square</t>
  </si>
  <si>
    <t>March for Our Lives - Baton Rouge, LA</t>
  </si>
  <si>
    <t>http://www.wafb.com/story/37800761/baton-rouge-to-hold-march-for-our-lives-rally-downtown</t>
  </si>
  <si>
    <t>Church Point</t>
  </si>
  <si>
    <t>Church Point City Hall</t>
  </si>
  <si>
    <t>LA-Church Point- March For Our Lives; Youth Empowering Youth (YEY) of Church Point</t>
  </si>
  <si>
    <t>http://www.katc.com/story/37801809/march-for-our-lives-gathers-demonstrators-across-acadiana</t>
  </si>
  <si>
    <t>Girard Park</t>
  </si>
  <si>
    <t>more than 250; around 300</t>
  </si>
  <si>
    <t>Lafayette/ Acadiana Region March For Our Lives; Acadiana Region Students; Moms Demand Action For Gun Sense In America</t>
  </si>
  <si>
    <t>https://www.theadvertiser.com/story/news/local/2018/03/24/lafayette-joins-national-march-our-lives-movement/425320002/</t>
  </si>
  <si>
    <t>http://www.ksla.com/story/37802699/march-for-our-lives-in-lake-charles</t>
  </si>
  <si>
    <t>Lake Charles</t>
  </si>
  <si>
    <t>Lock Park</t>
  </si>
  <si>
    <t>almost 100</t>
  </si>
  <si>
    <t>March For Our Lives Lake Charles; Indivisible SWLA; Indivisible DeRidder</t>
  </si>
  <si>
    <t>support LA gun control; federal gun control</t>
  </si>
  <si>
    <t>rally; demonstration</t>
  </si>
  <si>
    <t>Mandeville</t>
  </si>
  <si>
    <t>Mandeville Lakefront</t>
  </si>
  <si>
    <t>http://www.nola.com/northshore/index.ssf/2018/03/march_for_our_lives_st_tammany.html</t>
  </si>
  <si>
    <t>Monroe City Hall</t>
  </si>
  <si>
    <t>March for Our Lives-Monroe</t>
  </si>
  <si>
    <t>http://www.myarklamiss.com/video/students-demand-action-in-monroe-during-march-for-our-lives-_20180326034419/1077166894</t>
  </si>
  <si>
    <t>hundreds; 1450; about 6000</t>
  </si>
  <si>
    <t>March for Our Lives - New Orleans, LA</t>
  </si>
  <si>
    <t>http://www.nola.com/politics/index.ssf/2018/03/march_for_our_lives_new_orlean.html</t>
  </si>
  <si>
    <t>http://www.theadvocate.com/new_orleans/news/article_777d861c-2fb3-11e8-ab91-6fc209706174.html</t>
  </si>
  <si>
    <t>Ruston Civic Center; Louisiana Tech</t>
  </si>
  <si>
    <t>Ruston March For Our Lives</t>
  </si>
  <si>
    <t>http://www.myarklamiss.com/video/ruston-march-for-our-lives_20180325162008/1075913074</t>
  </si>
  <si>
    <t>http://www.knoe.com/content/news/March-For-Our-Lives-at-Louisiana-Tech-477836003.html</t>
  </si>
  <si>
    <t>https://www.thetechtalk.org/march-for-our-lives/</t>
  </si>
  <si>
    <t>Shreveport</t>
  </si>
  <si>
    <t>Caddo Parish Court House</t>
  </si>
  <si>
    <t>March for Our Lives Shreveport-Bossier; NWLA High School Student's Mom's Demand Action SBC; Women's Democratic Club NWLA; SB Indivisible; Women's March Organizers</t>
  </si>
  <si>
    <t>http://www.ksla.com/story/37800985/crowd-gathers-for-march-for-our-lives-rally-in-downtown-shreveport</t>
  </si>
  <si>
    <t>Kendrick Park to Town Common</t>
  </si>
  <si>
    <t>http://www.gazettenet.com/March-For-Our-Lives-16420147</t>
  </si>
  <si>
    <t>http://www.hercampus.com/school/u-mass-amherst/amherst-streets-flood-protestors-march-our-lives</t>
  </si>
  <si>
    <t>https://worcestermag.com/2018/03/22/__trashed/58325</t>
  </si>
  <si>
    <t>FB: 348</t>
  </si>
  <si>
    <t>https://www.facebook.com/events/360299064445489</t>
  </si>
  <si>
    <t>Boston Common</t>
  </si>
  <si>
    <t>about 50000; over 100000</t>
  </si>
  <si>
    <t>https://www.facebook.com/events/1607397545975790/</t>
  </si>
  <si>
    <t>https://twitter.com/JeffreyShoulson/status/977632218716758016</t>
  </si>
  <si>
    <t>http://ripr.org/post/march-our-lives-providence#stream/0</t>
  </si>
  <si>
    <t>Chelmsford</t>
  </si>
  <si>
    <t>Chelmsford Common</t>
  </si>
  <si>
    <t>http://www.lowellsun.com/breakingnews/ci_31758327/chelmsford-hundreds-join-call-stop-gun-violence</t>
  </si>
  <si>
    <t>Falmouth</t>
  </si>
  <si>
    <t>village green</t>
  </si>
  <si>
    <t>count photo: dozens</t>
  </si>
  <si>
    <t>https://www.capenews.net/falmouth/news/students-carrythe-message-at-march-for-our-lives-on-falmouth/article_bf121da9-c936-5d32-a332-28843005a752.html</t>
  </si>
  <si>
    <t>Greenfield</t>
  </si>
  <si>
    <t>common</t>
  </si>
  <si>
    <t>http://www.recorder.com/Greenfield-hosts-own-March-for-Our-Lives-demonstration-16424625</t>
  </si>
  <si>
    <t>2 Water Street</t>
  </si>
  <si>
    <t>http://www.whav.net/cms/haverhill-residents-participate-in-local-march-for-our-lives-event-saturday/</t>
  </si>
  <si>
    <t>Hyannis</t>
  </si>
  <si>
    <t>FB: 457</t>
  </si>
  <si>
    <t>Cape Cod Student Board</t>
  </si>
  <si>
    <t>https://www.facebook.com/events/348990028952823/</t>
  </si>
  <si>
    <t>Ipswich</t>
  </si>
  <si>
    <t>The Green</t>
  </si>
  <si>
    <t>http://gloucester.wickedlocal.com/news/20180324/gun-safety-advocates-gather-for-ipswich-march</t>
  </si>
  <si>
    <t>Nantucket</t>
  </si>
  <si>
    <t>roughly 200</t>
  </si>
  <si>
    <t>https://youtu.be/dVDfhvgSCIA</t>
  </si>
  <si>
    <t>Northampton High School to City Hall</t>
  </si>
  <si>
    <t>estimate of 2000; between 2500 and 3000</t>
  </si>
  <si>
    <t>http://www.gazettenet.com/March-for-Our-Lives-Northampton-16423523</t>
  </si>
  <si>
    <t>Pittsfield</t>
  </si>
  <si>
    <t>Park Square Historic District</t>
  </si>
  <si>
    <t>Indivisible Pittsfield</t>
  </si>
  <si>
    <t>http://www.berkshireeagle.com/stories/at-pittsfield-gun-violence-march-kids-are-leading-us-not-to-be-shushed,535422</t>
  </si>
  <si>
    <t>Court St.</t>
  </si>
  <si>
    <t>nearly 100; over 400</t>
  </si>
  <si>
    <t>http://plymouth.wickedlocal.com/news/20180320/march-for-our-lives-interfaith-service-inspires-plymouth</t>
  </si>
  <si>
    <t>http://kingston.wickedlocal.com/news/20180326/plymouth-march-for-our-lives-packs-1820-courthouse-lawn---with-audio</t>
  </si>
  <si>
    <t>https://twitter.com/e_warren/status/977748599776964608</t>
  </si>
  <si>
    <t>Tisbury</t>
  </si>
  <si>
    <t>https://vineyardgazette.com/news/2018/03/24/islanders-join-day-protest-against-gun-violence</t>
  </si>
  <si>
    <t>https://www.facebook.com/events/1565851640173577/</t>
  </si>
  <si>
    <t>http://www.telegram.com/news/20180324/thousands-join-worcesters-gathering-against-gun-violence</t>
  </si>
  <si>
    <t>as many as 1500</t>
  </si>
  <si>
    <t>http://www.wbaltv.com/article/baltimoreans-take-part-in-march-for-our-lives/19582879?utm_campaign=WBALTV&amp;utm_content=5ab6a15e04d301724399bc87&amp;utm_medium=twitter&amp;utm_source=trueAnthem:+New+Content</t>
  </si>
  <si>
    <t>http://www.capitalgazette.com/news/annapolis/ac-cn-march-for-our-lives-20180324-story.html</t>
  </si>
  <si>
    <t>City Hall to Little Havana</t>
  </si>
  <si>
    <t>https://patch.com/maryland/baltimore/march-our-lives-baltimore-time-route-live-coverage</t>
  </si>
  <si>
    <t>http://baltimore.cbslocal.com/2018/03/24/march-for-our-lives-baltimore/</t>
  </si>
  <si>
    <t>Chestertown</t>
  </si>
  <si>
    <t>High St.</t>
  </si>
  <si>
    <t>FB: 58</t>
  </si>
  <si>
    <t>https://www.facebook.com/KentandQueenAnnesIndivisible/posts/571725909862482</t>
  </si>
  <si>
    <t>https://www.facebook.com/events/1778639625508887/</t>
  </si>
  <si>
    <t>Cumberland</t>
  </si>
  <si>
    <t>March for Our lives</t>
  </si>
  <si>
    <t>https://twitter.com/annehelen/status/977928595606654977</t>
  </si>
  <si>
    <t>Boardwalk</t>
  </si>
  <si>
    <t>http://catcountry1073.com/hundreds-march-for-our-lives-on-ocean-city-boardwalk-video/</t>
  </si>
  <si>
    <t>Silver Spring Civic Center</t>
  </si>
  <si>
    <t>http://www.thesentinel.com/mont/news/local/item/6645-hundreds-attend-raskin-pre-rally</t>
  </si>
  <si>
    <t>sidewalk outside Leisure World</t>
  </si>
  <si>
    <t>http://www.bethesdamagazine.com/Bethesda-Beat/2018/Leisure-World-Residents-Plan-March-For-Our-Lives-Solidarity-Protest/</t>
  </si>
  <si>
    <t>http://www.wabi.tv/content/news/Mainers-gather-to-march-against-gun-violence-477835003.html</t>
  </si>
  <si>
    <t>Village Green</t>
  </si>
  <si>
    <t>FB: 33</t>
  </si>
  <si>
    <t>https://event.marchforourlives.com/event/march-our-lives-events/10518/signup/?source=&amp;akid=&amp;zip=</t>
  </si>
  <si>
    <t>https://www.facebook.com/events/341784126309641/</t>
  </si>
  <si>
    <t>Belfast</t>
  </si>
  <si>
    <t>37 Miller Street</t>
  </si>
  <si>
    <t>https://www.facebook.com/events/1710755045671890/</t>
  </si>
  <si>
    <t>Park Row</t>
  </si>
  <si>
    <t>https://www.coastaljournal.com/2018/03/24/march-for-our-lives-in-brunswick/</t>
  </si>
  <si>
    <t>https://twitter.com/annehelen/status/977730245603180544</t>
  </si>
  <si>
    <t>Eastport</t>
  </si>
  <si>
    <t>Shead High School</t>
  </si>
  <si>
    <t>Farmington Falls</t>
  </si>
  <si>
    <t>W. G. Mallett School</t>
  </si>
  <si>
    <t>http://www.sunjournal.com/were-saying-no-more-farmington-joins-nationwide-rally/</t>
  </si>
  <si>
    <t>Gouldsboro</t>
  </si>
  <si>
    <t>Town Office</t>
  </si>
  <si>
    <t>March for Our LIves</t>
  </si>
  <si>
    <t>http://www.newscentermaine.com/article/news/local/march-for-our-lives-maine-events/97-531136299</t>
  </si>
  <si>
    <t>Kennedy Park</t>
  </si>
  <si>
    <t>Newcastle</t>
  </si>
  <si>
    <t>Fogler Library</t>
  </si>
  <si>
    <t>dozens; hundreds</t>
  </si>
  <si>
    <t>https://mainecampus.com/2018/03/umaine-march-for-our-lives-brings-orono-community-together/</t>
  </si>
  <si>
    <t>Congress Square Park</t>
  </si>
  <si>
    <t>https://www.facebook.com/events/511695455894739/</t>
  </si>
  <si>
    <t>http://www.wmtw.com/article/thousands-march-in-downtown-portland-to-press-for-tougher-gun-laws/19583547</t>
  </si>
  <si>
    <t>Presque Isle</t>
  </si>
  <si>
    <t>more thn 30</t>
  </si>
  <si>
    <t>https://fiddleheadfocus.com/2018/03/24/news/county-citizens-join-nationwide-protests-against-gun-violence/</t>
  </si>
  <si>
    <t>Prospect Harbor</t>
  </si>
  <si>
    <t>Gouldsboro Town Hall</t>
  </si>
  <si>
    <t>https://www.facebook.com/events/424507061348731/</t>
  </si>
  <si>
    <t>Waterville City Hall</t>
  </si>
  <si>
    <t>Adrian</t>
  </si>
  <si>
    <t>Albion College, 611 E Porter St.</t>
  </si>
  <si>
    <t>http://www.mlive.com/news/index.ssf/2018/03/marches_for_our_lives_michigan.html</t>
  </si>
  <si>
    <t>Albion</t>
  </si>
  <si>
    <t>Culligan Plaza, 500 W. Fletcher; Albion College</t>
  </si>
  <si>
    <t xml:space="preserve">March for Our Lives of Albion-Marshall </t>
  </si>
  <si>
    <t>https://www.battlecreekenquirer.com/story/news/2018/03/24/they-marched-their-lives-battle-creek-and-albion/449618002/</t>
  </si>
  <si>
    <t>Old Lenawee County Courthouse, 301 N. Main St.</t>
  </si>
  <si>
    <t>http://www.lenconnect.com/news/20180325/300-rally-for-march-for-our-lives-at-lenawee-county-courthouse</t>
  </si>
  <si>
    <t>Alma</t>
  </si>
  <si>
    <t>Alma College</t>
  </si>
  <si>
    <t>http://www.themorningsun.com/article/MS/20180324/NEWS/180329754</t>
  </si>
  <si>
    <t>Alpena</t>
  </si>
  <si>
    <t>NOAA to Culligan Plaza</t>
  </si>
  <si>
    <t>http://www.watz.com/wire/localnews/04532_March_for_Our_Lives_in_Alpena_063614.php</t>
  </si>
  <si>
    <t>between 4000 and 8000</t>
  </si>
  <si>
    <t>http://www.mlive.com/news/ann-arbor/index.ssf/2018/03/march_for_our_lives_in_ann_arb.html</t>
  </si>
  <si>
    <t>Battle Creek</t>
  </si>
  <si>
    <t>Sojourner Truth Memorial</t>
  </si>
  <si>
    <t>Big Rapids</t>
  </si>
  <si>
    <t>Big Rapids Public Library, 426 S. Michigan.</t>
  </si>
  <si>
    <t>Rivard Plaza</t>
  </si>
  <si>
    <t>thousands; estimated 10000</t>
  </si>
  <si>
    <t>https://www.detroitnews.com/story/news/local/detroit-city/2018/03/24/march-our-lives-detroit/455451002/</t>
  </si>
  <si>
    <t>Douglas/Saugatuck</t>
  </si>
  <si>
    <t>Beery Field</t>
  </si>
  <si>
    <t>https://twitter.com/annehelen/status/977929984282042368</t>
  </si>
  <si>
    <t>Flint</t>
  </si>
  <si>
    <t>University of Michigan Flint 303 E; Kearsley St.</t>
  </si>
  <si>
    <t>http://nbc25news.com/news/local/flints-march-for-our-lives-rally-calls-for-gun-control-and-policy-change</t>
  </si>
  <si>
    <t>Grand Haven</t>
  </si>
  <si>
    <t>Central Park, Fourth and Washington Avenue.</t>
  </si>
  <si>
    <t>http://www.grandhaventribune.com/Local/2018/03/26/Sign-of-the-times-1</t>
  </si>
  <si>
    <t>Rosa Parks Circle</t>
  </si>
  <si>
    <t>about 4000</t>
  </si>
  <si>
    <t>http://www.mlive.com/news/grand-rapids/index.ssf/2018/03/march_for_our_lives_2018_rally.html</t>
  </si>
  <si>
    <t>Grosse Pointe</t>
  </si>
  <si>
    <t>Messner Field, 176 McKinley Ave.</t>
  </si>
  <si>
    <t>Hancock</t>
  </si>
  <si>
    <t>Portage Lake Bridge</t>
  </si>
  <si>
    <t>http://www.mininggazette.com/news/2018/03/walk-on-school-gun-violence-locals-protest-school-shootings/</t>
  </si>
  <si>
    <t>Holland</t>
  </si>
  <si>
    <t>Centennial Park, 250 Central Ave.</t>
  </si>
  <si>
    <t>http://www.hollandsentinel.com/news/20180324/over-100-people-march-in-holland-march-for-our-lives</t>
  </si>
  <si>
    <t>Houghton</t>
  </si>
  <si>
    <t>Houghton Lift Bridge, 342 W. Lakeshore Dr.</t>
  </si>
  <si>
    <t>behind city hall</t>
  </si>
  <si>
    <t>estimate 100 to 125</t>
  </si>
  <si>
    <t>http://www.ironmountaindailynews.com/opinion/editorials/2018/03/local-march-should-have-been-covered/</t>
  </si>
  <si>
    <t>flagpoles at Western Michigan University</t>
  </si>
  <si>
    <t>over 1000; FB: 641</t>
  </si>
  <si>
    <t>http://www.westernherald.com/news/article_de0d60e4-2fec-11e8-a9e0-5b177b0a7a59.html</t>
  </si>
  <si>
    <t>https://www.facebook.com/events/354606665023888/</t>
  </si>
  <si>
    <t>Keego Harbor</t>
  </si>
  <si>
    <t>estimated 800 to 1000</t>
  </si>
  <si>
    <t>capitol</t>
  </si>
  <si>
    <t>thousands; about 2000</t>
  </si>
  <si>
    <t>https://www.lansingstatejournal.com/story/news/local/2018/03/24/michigans-march-our-lives-draws-hundreds-capitol/452906002/</t>
  </si>
  <si>
    <t>http://michiganradio.org/post/thousands-protest-gun-violence-student-led-demonstrations-across-michigan</t>
  </si>
  <si>
    <t>Manistee</t>
  </si>
  <si>
    <t>Manistee County Transportation center, 180 Memorial Dr.</t>
  </si>
  <si>
    <t>more than 225</t>
  </si>
  <si>
    <t>http://news.pioneergroup.com/manisteenews/2018/03/25/manistee-march-lives-draws-large-crowd/</t>
  </si>
  <si>
    <t>Marine City</t>
  </si>
  <si>
    <t>https://www.thetimesherald.com/story/news/local/port-huron/2018/03/22/students-march-gun-control/448566002/</t>
  </si>
  <si>
    <t>TH: canceled according to organizers</t>
  </si>
  <si>
    <t>Marquette</t>
  </si>
  <si>
    <t>Marquette Commons, 112 Third St.</t>
  </si>
  <si>
    <t>between 300 and 400</t>
  </si>
  <si>
    <t>http://www.uppermichiganssource.com/content/news/Marquette-participates-in-March-for-Our-Lives-477828973.html</t>
  </si>
  <si>
    <t>St. Mary's Park, 9 S. Monroe St.</t>
  </si>
  <si>
    <t>http://www.monroenews.com/news/20180325/never-again-enough-rallying-cries-in-monroe</t>
  </si>
  <si>
    <t>Island Park, 331 N. Main St.</t>
  </si>
  <si>
    <t>http://www.cm-life.com/article/2018/03/march-for-our-lives-5ab6f239bdcd4</t>
  </si>
  <si>
    <t>https://www.facebook.com/events/175820409723914/</t>
  </si>
  <si>
    <t>form (sign-ins)</t>
  </si>
  <si>
    <t>Munising</t>
  </si>
  <si>
    <t>100 W. Munising Ave.</t>
  </si>
  <si>
    <t>Muskegon</t>
  </si>
  <si>
    <t>downtown; 550 W Western Ave.</t>
  </si>
  <si>
    <t>Novi High School</t>
  </si>
  <si>
    <t>Us</t>
  </si>
  <si>
    <t>https://www.clickondetroit.com/news/heres-what-to-know-about-the-enough-national-school-walkout-on-march-14</t>
  </si>
  <si>
    <t>Petoskey</t>
  </si>
  <si>
    <t>Big Hole, 207 E Mitchell St.</t>
  </si>
  <si>
    <t>150 or more</t>
  </si>
  <si>
    <t>https://www.petoskeynews.com/news/crime/letter----well-organized-march-had-important-message/article_ce4225f6-5734-5603-bbca-a4766592d654.html</t>
  </si>
  <si>
    <t>Port Huron</t>
  </si>
  <si>
    <t>Municipal Office Center, 511 Fort St.</t>
  </si>
  <si>
    <t>https://www.thetimesherald.com/story/news/local/port-huron/2018/03/24/port-huron-marchers-call-end-gun-violence-march-our-lives/452208002/</t>
  </si>
  <si>
    <t>Oakland University</t>
  </si>
  <si>
    <t>Saginaw</t>
  </si>
  <si>
    <t>Krossroads Park</t>
  </si>
  <si>
    <t>http://www.mlive.com/news/saginaw/index.ssf/2018/03/march_for_our_lives_-_saginaw.html</t>
  </si>
  <si>
    <t>Lake Bluff Park, 520 Lake Blvd.</t>
  </si>
  <si>
    <t>http://www.heraldpalladium.com/news/local/a-time-for-action/article_35b4d210-1206-52a4-bbc7-8fcd6498d7f2.html</t>
  </si>
  <si>
    <t>Workshop Brewing Co., 221 Garland St.</t>
  </si>
  <si>
    <t>FB: 403</t>
  </si>
  <si>
    <t>https://www.facebook.com/events/497451397323254/</t>
  </si>
  <si>
    <t>Aitkin</t>
  </si>
  <si>
    <t>https://www.brainerddispatch.com/news/4422677-hundreds-attend-march-our-lives-brainerd</t>
  </si>
  <si>
    <t>Brainerd</t>
  </si>
  <si>
    <t>Gregory Park</t>
  </si>
  <si>
    <t>hundreds; several hundred</t>
  </si>
  <si>
    <t>MN - Brainerd - March For Our Lives</t>
  </si>
  <si>
    <t>http://www.brainerddispatch.com/news/4422513-hundreds-join-march-our-lives-brainerd</t>
  </si>
  <si>
    <t>Historical Old Central High School</t>
  </si>
  <si>
    <t>Duluth March for Our Lives</t>
  </si>
  <si>
    <t>https://www.duluthnewstribune.com/news/education/4422448-no-more-silence-march-our-lives-draws-hundreds-downtown-duluth</t>
  </si>
  <si>
    <t>Ely</t>
  </si>
  <si>
    <t>Whiteside Park</t>
  </si>
  <si>
    <t>about 90-100</t>
  </si>
  <si>
    <t>Ely MARCH for OUR LIVES</t>
  </si>
  <si>
    <t>march; demonstration</t>
  </si>
  <si>
    <t>https://demu.gr/100210406431</t>
  </si>
  <si>
    <t>Grand Marais</t>
  </si>
  <si>
    <t>Harbor Park - Grand Marais</t>
  </si>
  <si>
    <t>about 130</t>
  </si>
  <si>
    <t>MN - Grand Marais - March For Our Lives</t>
  </si>
  <si>
    <t>http://wtip.org/community-members-gather-march-our-lives</t>
  </si>
  <si>
    <t>Central School</t>
  </si>
  <si>
    <t>an estimated 4000</t>
  </si>
  <si>
    <t>Indivisible of Minnesota</t>
  </si>
  <si>
    <t>Karlstad</t>
  </si>
  <si>
    <t>Tri County School Campus</t>
  </si>
  <si>
    <t>Karlstad March for Our Lives</t>
  </si>
  <si>
    <t>walk-out</t>
  </si>
  <si>
    <t>Mankato</t>
  </si>
  <si>
    <t>Erlandson Park</t>
  </si>
  <si>
    <t>Approximately 200</t>
  </si>
  <si>
    <t>Mankato East March</t>
  </si>
  <si>
    <t>march; walk-out</t>
  </si>
  <si>
    <t>http://www.mankatofreepress.com/news/local_news/school-shootings-protesters-of-all-ages-come-together-for-mankato/article_10d0c114-2fad-11e8-b854-3b44282c90e2.html</t>
  </si>
  <si>
    <t>North Branch</t>
  </si>
  <si>
    <t>North Branch Public Library</t>
  </si>
  <si>
    <t>Chisago/Isanti March For Our Lives</t>
  </si>
  <si>
    <t>Peace Plaza</t>
  </si>
  <si>
    <t xml:space="preserve">hundreds; Upwards of 500 </t>
  </si>
  <si>
    <t>Rochester MN March for Our Lives</t>
  </si>
  <si>
    <t>http://www.postbulletin.com/gallery/photos-march-for-our-lives-in-downtown-rochester/collection_513d182e-2f8a-11e8-992c-0328e9ac6556.html#3</t>
  </si>
  <si>
    <t>http://www.kaaltv.com/news/hundreds-turn-out-for-march-for-our-lives-in-rochester/4839373/</t>
  </si>
  <si>
    <t>estimated 18000</t>
  </si>
  <si>
    <t>March for Our Lives - Saint Paul, MN</t>
  </si>
  <si>
    <t>http://www.startribune.com/thousands-expect-to-join-gun-control-march-rally-in-st-paul/477818643/#1</t>
  </si>
  <si>
    <t>Pinecone Rd.</t>
  </si>
  <si>
    <t>https://www.sctimes.com/story/news/local/sartell/2018/03/24/enough-crowd-backs-gun-safety-sartells-march-our-lives-event/447314002/</t>
  </si>
  <si>
    <t>Starbuck</t>
  </si>
  <si>
    <t>VFW Post 4582 Parking Lot, 212 E 6th St</t>
  </si>
  <si>
    <t>March for Our Lives; West-Central MN-7 Indivisible; Pope County Dems Blue Families</t>
  </si>
  <si>
    <t>http://www.kare11.com/article/news/20000-gather-in-st-paul-for-march-for-our-lives/89-531348623</t>
  </si>
  <si>
    <t>Willmar</t>
  </si>
  <si>
    <t>Becker Market Parking Lot</t>
  </si>
  <si>
    <t>MN-Willmar March For Our Lives</t>
  </si>
  <si>
    <t>https://www.wctrib.com/news/government-and-politics/4422638-willmar-says-enough-enough-200-join-march-our-lives</t>
  </si>
  <si>
    <t>Winona</t>
  </si>
  <si>
    <t>Lake Park Bandshell</t>
  </si>
  <si>
    <t>Winona March for Our Lives</t>
  </si>
  <si>
    <t>http://www.winonadailynews.com/news/local/photos-march-for-our-lives-in-winona/collection_3e30bd66-212a-529c-9b10-8ceb3de7464b.html#5</t>
  </si>
  <si>
    <t>Francis Quadrangle (the Columns)</t>
  </si>
  <si>
    <t>Columbia March for Our Lives</t>
  </si>
  <si>
    <t>http://www.abc17news.com/news/march-for-our-lives-in-columbia-draws-hundreds/720775384</t>
  </si>
  <si>
    <t>Seventh and Main Streets</t>
  </si>
  <si>
    <t>Green Alliance of Southwest Missouri; Moms Demand Action</t>
  </si>
  <si>
    <t>http://www.joplinglobe.com/news/local_news/updated-after-parkland-shooting-joplin-groups-plan-school-walkout-march/article_0a6bac8f-0c60-5d2e-94c1-ff79652d0f19.html</t>
  </si>
  <si>
    <t>http://www.joplinglobe.com/news/live-blog-joplin-residents-turn-out-for-march-for-our/article_c2fa4120-2f81-11e8-9ed3-d7e34403e2e2.html</t>
  </si>
  <si>
    <t>https://twitter.com/Rebecca_221B/status/977951322308857856</t>
  </si>
  <si>
    <t>Theis Park</t>
  </si>
  <si>
    <t>5000 to 6000</t>
  </si>
  <si>
    <t>March for Our Lives Kansas City; PeaceWorksKC; Moms Demand Action: MO Moms Demand Action; KS Heartland Coalition Against Gun Violence; Grandparents Against Gun Violence; Kansas City Veterans For Peace; Greater Kansas City Women's Political Caucus; JoCo MoveOn Voter Registration Project; March Forward KC; Our Revolution KC; Indivisible KC; MainStream Coalition Stand Up; KC League of Women Voters; Johnson County Urban Ranger Corps; SURJ KC - Showing Up for Racial Justice, Kansas City; The Open Table</t>
  </si>
  <si>
    <t>http://www.kansascity.com/news/local/article206090354.html</t>
  </si>
  <si>
    <t>City Hall Plaza</t>
  </si>
  <si>
    <t>Lee's Summit March For Our Lives</t>
  </si>
  <si>
    <t>https://www.facebook.com/events/2021922074762447/</t>
  </si>
  <si>
    <t>http://www.kansascity.com/news/local/community/lsjournal/news/article207037304.html</t>
  </si>
  <si>
    <t>empty lot near Ryan's</t>
  </si>
  <si>
    <t>St. Joseph, Mo March for Our Lives</t>
  </si>
  <si>
    <t>http://www.kq2.com/content/news/477856433.html</t>
  </si>
  <si>
    <t>Union Station to the Arch</t>
  </si>
  <si>
    <t>estimated 12000</t>
  </si>
  <si>
    <t>March for Our Lives - St. Louis, MO</t>
  </si>
  <si>
    <t>http://www.kmov.com/story/37797781/march-for-our-lives-rally-to-be-held-in-downtown-st-louis-on-sat</t>
  </si>
  <si>
    <t>https://twitter.com/youngdavid133/status/977711494262607873</t>
  </si>
  <si>
    <t>Warrenburg</t>
  </si>
  <si>
    <t>Johnson County Courthouse</t>
  </si>
  <si>
    <t>https://showmeprogress.com/2018/03/24/march-for-our-lives-warrensburg-missouri-march-24-2018/</t>
  </si>
  <si>
    <t>Amory</t>
  </si>
  <si>
    <t>Amory Middle School (starting point)</t>
  </si>
  <si>
    <t>March for Our Lives Amory</t>
  </si>
  <si>
    <t>http://www.djournal.com/monroe/news/march-for-our-lives-demonstration-makes-its-way-through-amory/image_526b6f51-7df7-5b68-8717-22f09a69ab1c.html</t>
  </si>
  <si>
    <t>Durant</t>
  </si>
  <si>
    <t>Mayor's Youth Council l</t>
  </si>
  <si>
    <t>https://twitter.com/kshnews/status/977634347577696256</t>
  </si>
  <si>
    <t>United States District Court Dan M. Russell, Jr., United States Courthouse</t>
  </si>
  <si>
    <t>Gulfport March for Our Lives</t>
  </si>
  <si>
    <t>http://www.sunherald.com/news/local/counties/harrison-county/article206705649.html</t>
  </si>
  <si>
    <t>Hernando</t>
  </si>
  <si>
    <t>Courthouse Lawn</t>
  </si>
  <si>
    <t>Hernando March for Our Lives</t>
  </si>
  <si>
    <t>https://www.facebook.com/events/1731542473532637/</t>
  </si>
  <si>
    <t>MS State Supreme Court to Gov's Mansion</t>
  </si>
  <si>
    <t>https://www.facebook.com/events/148379442520927/</t>
  </si>
  <si>
    <t>https://www.clarionledger.com/story/news/politics/2018/03/24/march-our-lives-rallies-held-across-mississippi/456069002/</t>
  </si>
  <si>
    <t>couple dozen</t>
  </si>
  <si>
    <t>March for our Lives</t>
  </si>
  <si>
    <t>http://www.enterprise-journal.com/news/article_281379f6-2fe5-11e8-a170-ef2903c32621.html</t>
  </si>
  <si>
    <t>FB: 179</t>
  </si>
  <si>
    <t>https://www.facebook.com/events/960180987471172/</t>
  </si>
  <si>
    <t>Tupelo</t>
  </si>
  <si>
    <t>Gateway Park to Fairpark</t>
  </si>
  <si>
    <t>MS - Tupelo - March for Our Lives; Individible NEMS</t>
  </si>
  <si>
    <t>march; rally; demonstration</t>
  </si>
  <si>
    <t>http://www.djournal.com/multimedia/photo_galleries/photo-gallery-locals-participate-in-march-for-our-lives-demonstration/article_fc05f5fb-e40e-5741-a5d0-3d2374ee90fb.html</t>
  </si>
  <si>
    <t>Billings March For Our Lives</t>
  </si>
  <si>
    <t>Gallatin County Courthouse to Bozeman Public Library</t>
  </si>
  <si>
    <t>Bozeman March for Our Lives</t>
  </si>
  <si>
    <t>https://www.bozemandailychronicle.com/march-for-our-lives-event/image_b97cabce-a155-57a8-b2d7-386b8a273109.html</t>
  </si>
  <si>
    <t>http://www.kbzk.com/story/37802122/protestors-storm-down-main-street-for-march-for-our-lives</t>
  </si>
  <si>
    <t>https://twitter.com/rosenleaf/status/977737062336966656</t>
  </si>
  <si>
    <t>Gibson Park</t>
  </si>
  <si>
    <t>https://www.greatfallstribune.com/picture-gallery/news/2018/03/24/gallery-march-for-our-livesmarch-for-guns-in-montana/33265861/</t>
  </si>
  <si>
    <t>http://www.krtv.com/story/37802170/march-for-our-lives-event-held-in-great-falls</t>
  </si>
  <si>
    <t>Helena, Montana March for Our Lives</t>
  </si>
  <si>
    <t>http://helenair.com/news/local/photos-over-take-part-in-helena-march-for-our-lives/collection_c6541177-9317-5c0f-bda2-83cd7a63cfd4.html#3</t>
  </si>
  <si>
    <t>Caras Park</t>
  </si>
  <si>
    <t>hundreds; several thousand</t>
  </si>
  <si>
    <t>http://missoulian.com/news/local/updated-it-s-sad-that-it-takes-kids--/article_0b0ac1c8-e920-561c-81c8-a9750ad640ed.html</t>
  </si>
  <si>
    <t>https://missoulacurrent.com/government/2018/03/march-for-our-lives-missoula/</t>
  </si>
  <si>
    <t>Asheville</t>
  </si>
  <si>
    <t>Pack Square</t>
  </si>
  <si>
    <t>more than 6000</t>
  </si>
  <si>
    <t>https://www.citizen-times.com/story/news/2018/03/24/live-asheville-march-our-lives-brings-out-hundreds-pack-square/455573002/</t>
  </si>
  <si>
    <t>Bayboro</t>
  </si>
  <si>
    <t>near Pamlico County Courthouse, 202 Main Street</t>
  </si>
  <si>
    <t>march;rally</t>
  </si>
  <si>
    <t>http://towndock.net/happening/march-for-our-lives-rally-bayboro-mar-24</t>
  </si>
  <si>
    <t>http://wcti12.com/news/local/enc-takes-part-in-march-for-our-lives-event</t>
  </si>
  <si>
    <t>from Watauga County Public Library in Downtown Boone to Sanford Mall on Appalachian State University</t>
  </si>
  <si>
    <t>over 50</t>
  </si>
  <si>
    <t>https://www.hcpress.com/news/political-activism-not-even-bus-ride-away-march-lives-boone-saturday.html</t>
  </si>
  <si>
    <t>https://www.hcpress.com/news/march-lives-advocates-gather-boone-march-watauga-library-app-state-campus.html</t>
  </si>
  <si>
    <t>snowstorm</t>
  </si>
  <si>
    <t>East Main St.; Mountain Heritage High School</t>
  </si>
  <si>
    <t>silent walk</t>
  </si>
  <si>
    <t>https://www.ncdp.org/event/burnsville-march-for-our-lives/</t>
  </si>
  <si>
    <t>First Ward Park to Marshall Park</t>
  </si>
  <si>
    <t>http://www.charlotteobserver.com/news/local/education/article206383784.html#storylink=rss</t>
  </si>
  <si>
    <t>http://www.wcnc.com/article/news/community/thousands-gather-in-uptown-for-charlotte-march-for-our-lives-rally/275-531551418</t>
  </si>
  <si>
    <t>http://abc11.com/politics/thousands-take-part-in-triangle-march-for-our-lives-rally/3255193/</t>
  </si>
  <si>
    <t>Elizabeth City</t>
  </si>
  <si>
    <t>Mariner’s Wharf Park to courthouse</t>
  </si>
  <si>
    <t>http://www.13newsnow.com/article/news/local/local-students-prepare-for-march-for-our-lives/291-531168104</t>
  </si>
  <si>
    <t>http://www.dailyadvance.com/News/2018/03/24/March-For-Our-Lives-Hundred-walk-for-gun-law-changes.html</t>
  </si>
  <si>
    <t>Big Bear Shelter on Little Tennessee Greenway to downtown Gazebo/Courthouse</t>
  </si>
  <si>
    <t>http://resistnc.org/event/franklin-march-for-our-lives/</t>
  </si>
  <si>
    <t>Greensboro</t>
  </si>
  <si>
    <t>downtown; governmental center</t>
  </si>
  <si>
    <t>thousands; about 3000</t>
  </si>
  <si>
    <t>http://myfox8.com/2018/03/24/greensboro-church-heads-to-washington-d-c-to-participate-in-march-for-our-lives-event/</t>
  </si>
  <si>
    <t>http://www.greensboro.com/news/local_news/students-swell-the-streets-of-greensboro-to-take-a-stand/article_6cf5b476-9a3a-5d62-bfd0-14175f0070d1.html</t>
  </si>
  <si>
    <t>to Green Street Park</t>
  </si>
  <si>
    <t>form; verified click-counting method onsite</t>
  </si>
  <si>
    <t>http://www.wnct.com/news/local-news/local-march-for-our-lives-draws-hundreds-to-greenville/1075870167</t>
  </si>
  <si>
    <t>https://www.greenvilleonline.com/story/news/local/greenville/2018/03/24/march-our-lives-protest-gets-underway-greenville/455525002/</t>
  </si>
  <si>
    <t>HHS to courthouse;  Sanctuary Brewery</t>
  </si>
  <si>
    <t>Hendersonville March For Our Lives</t>
  </si>
  <si>
    <t>http://www.blueridgenow.com/news/20180324/students-supporters-take-to-hendersonvilles-streets</t>
  </si>
  <si>
    <t>Hickory</t>
  </si>
  <si>
    <t>YMCA Teen Center</t>
  </si>
  <si>
    <t>More than 300</t>
  </si>
  <si>
    <t>http://www.hickoryrecord.com/gallery/march-for-our-lives-hickory/collection_e83f2f64-2f85-11e8-8d1c-e3fd4ade0cdc.html</t>
  </si>
  <si>
    <t>Laurinburg</t>
  </si>
  <si>
    <t>St. Andrews University bell</t>
  </si>
  <si>
    <t>St. Andrews University Black Student Union; Laurinburg First Baptist Church</t>
  </si>
  <si>
    <t>vigil; protest</t>
  </si>
  <si>
    <t>http://wpde.com/news/local/dozens-attend-laurinburg-march-for-our-lives-event</t>
  </si>
  <si>
    <t>Lenior</t>
  </si>
  <si>
    <t>https://lenoirvoice.com/2018/03/23/sherwood-applauds-student-led-march-for-our-lives/</t>
  </si>
  <si>
    <t>http://www.statesville.com/news/mooresville-students-march-against-gun-violence/article_bf17e610-3027-11e8-be59-47496ce98fac.html</t>
  </si>
  <si>
    <t>Murfreesboro</t>
  </si>
  <si>
    <t>Chowan University; One University Place</t>
  </si>
  <si>
    <t>Chowan University March for Our Lives</t>
  </si>
  <si>
    <t>Nags Head</t>
  </si>
  <si>
    <t>Dowdy Park</t>
  </si>
  <si>
    <t>https://outerbanksvoice.com/2018/03/24/hundreds-gather-and-march-in-nags-head-against-gun-violence/</t>
  </si>
  <si>
    <t>NC Legislative building</t>
  </si>
  <si>
    <t>http://www.newsobserver.com/news/local/article206611374.html</t>
  </si>
  <si>
    <t>Miles Realty; downtown</t>
  </si>
  <si>
    <t>http://www.thetimesnews.com/news/20180310/greensboro-students-to-march-for-our-lives</t>
  </si>
  <si>
    <t>Warrenton</t>
  </si>
  <si>
    <t>109 Cousin Lucy Lane to courthouse square; 109 S. Main St.</t>
  </si>
  <si>
    <t>http://www.wral.com/washington-d-c-to-warren-county-thousands-in-nc-prepare-for-saturday-s-march-for-our-lives/17435988/</t>
  </si>
  <si>
    <t>Cape Fear Community College to Federal Courthouse steps</t>
  </si>
  <si>
    <t>over 3000</t>
  </si>
  <si>
    <t>http://www.wect.com/story/37784818/march-for-our-lives-to-be-held-in-wilmington-today</t>
  </si>
  <si>
    <t>https://www.facebook.com/events/1990648181190824/</t>
  </si>
  <si>
    <t>Winston-Salem</t>
  </si>
  <si>
    <t>Corpening Plaza</t>
  </si>
  <si>
    <t>http://www.journalnow.com/news/local/mother-young-son-make-statement-at-winston-salem-march-against/article_4fda77de-c998-52bf-9882-29826cb448f5.html</t>
  </si>
  <si>
    <t>ND - Bismarck - March For Our Lives</t>
  </si>
  <si>
    <t>http://www.kfyrtv.com/content/news/Bismarck-March-for-Our-Lives-477834463.html</t>
  </si>
  <si>
    <t>Downtown Fargo</t>
  </si>
  <si>
    <t>http://www.kvrr.com/2018/03/25/hundreds-advocate-for-gun-reform-at-march-for-our-lives/</t>
  </si>
  <si>
    <t>Minot</t>
  </si>
  <si>
    <t>Federal Court House</t>
  </si>
  <si>
    <t>Minot - March for our Lives</t>
  </si>
  <si>
    <t>http://www.kfyrtv.com/content/news/Minot-March-for-our-Lives-sparks-gun-law-discussion-477828713.html</t>
  </si>
  <si>
    <t>corner of 16th and Burlington by the high school</t>
  </si>
  <si>
    <t>Hastings March For Our Lives</t>
  </si>
  <si>
    <t>http://www.theindependent.com/news/local/march-for-our-lives-in-hastings/collection_ba2b58d8-2fd4-11e8-b2df-db4b599cd84b.html</t>
  </si>
  <si>
    <t>25th St.</t>
  </si>
  <si>
    <t>http://www.kearneyhub.com/news/local/participants-in-kearney-s-march-for-our-lives-ask-for/article_8ed1ad34-2f9f-11e8-ba61-dbe3420f40b1.html</t>
  </si>
  <si>
    <t>at least 1400</t>
  </si>
  <si>
    <t>March for Our Lives - Lincoln, NE</t>
  </si>
  <si>
    <t>http://journalstar.com/news/local/someday-soon-it-could-be-us-at-least-in-lincoln/article_15c6c28a-4920-58da-816d-0ef62656dce3.html</t>
  </si>
  <si>
    <t>Lewis and Clark Landing/ Bob Kerry Ped. Bridge</t>
  </si>
  <si>
    <t>March for Our Lives - Omaha, NE</t>
  </si>
  <si>
    <t>http://www.omaha.com/news/metro/photos-march-for-our-lives-event-in-omaha-draws-about/collection_ac3572a9-7845-5903-98ac-fb41312317b9.html</t>
  </si>
  <si>
    <t>https://twitter.com/SwingLeftOmaha/status/977746037510234112</t>
  </si>
  <si>
    <t>http://www.courant.com/nation-world/ct-march-for-our-lives-20180324-story.html#nt=oft12aH-1li3</t>
  </si>
  <si>
    <t>http://www.wmur.com/article/march-for-our-lives-rallies-held-across-nh/19582554</t>
  </si>
  <si>
    <t>https://www.conwaydailysun.com/news/local/march-for-our-lives-draws-in-jackson/article_e18a35aa-3139-11e8-89f0-c398f96e96c5.html</t>
  </si>
  <si>
    <t>Central Square</t>
  </si>
  <si>
    <t>https://www.facebook.com/events/1351988534907262/</t>
  </si>
  <si>
    <t>http://www.sentinelsource.com/news/local/outrage-and-sadness-weariness-and-determination-on-display-at-keene/article_300ecdfc-c00c-5a2d-a90c-51e8dc6070f0.html</t>
  </si>
  <si>
    <t>Great North Woods Welcome Center</t>
  </si>
  <si>
    <t>http://www.caledonianrecord.com/news/local/hundreds-turn-out-for-gun-control-at-march-for-our/article_8299180e-873a-5bb9-8a1f-d7d25d03bc97.html</t>
  </si>
  <si>
    <t>Nashua City Hall</t>
  </si>
  <si>
    <t>Market Square</t>
  </si>
  <si>
    <t xml:space="preserve">at least 2500; upwards of an estimated 3000 </t>
  </si>
  <si>
    <t>https://www.facebook.com/events/1032525620218892/</t>
  </si>
  <si>
    <t>https://www.facebook.com/portsmouthnhpd/posts/10156014559715428</t>
  </si>
  <si>
    <t>http://www.nj.com/news/index.ssf/2018/03/a_united_front_against_gun_violence_di_ionno.html#incart_river_index</t>
  </si>
  <si>
    <t>https://www.app.com/videos/news/local/how-we-live/2018/03/25/asbury-park-march-our-lives-draws-thousands/33248071/</t>
  </si>
  <si>
    <t>Audobon</t>
  </si>
  <si>
    <t>Haddon Lake Park</t>
  </si>
  <si>
    <t>nearly a thousand</t>
  </si>
  <si>
    <t>https://www.courierpostonline.com/story/news/2018/03/24/organizers-nearly-1-000-turn-out-south-jersey-march-our-lives/445131002/</t>
  </si>
  <si>
    <t>Englewood</t>
  </si>
  <si>
    <t>Liberty School</t>
  </si>
  <si>
    <t>https://www.facebook.com/events/1878667238841683/</t>
  </si>
  <si>
    <t>Freehold Township</t>
  </si>
  <si>
    <t>Village Center</t>
  </si>
  <si>
    <t>FB: 25</t>
  </si>
  <si>
    <t>https://www.facebook.com/events/585468145123532/</t>
  </si>
  <si>
    <t>Hackensack</t>
  </si>
  <si>
    <t>https://twitter.com/misspinkkate/status/977729126017662976</t>
  </si>
  <si>
    <t>https://www.tapinto.net/articles/march-for-our-lives-rally-comes-to-hackensack</t>
  </si>
  <si>
    <t>Haddon Heights</t>
  </si>
  <si>
    <t>nearly 1100</t>
  </si>
  <si>
    <t>https://twitter.com/prumaker/status/977591471275741184</t>
  </si>
  <si>
    <t>Hoboken</t>
  </si>
  <si>
    <t>outside City Hall</t>
  </si>
  <si>
    <t>Ferris High School to City Hall</t>
  </si>
  <si>
    <t>at least 500</t>
  </si>
  <si>
    <t>https://twitter.com/seancurry1/status/977727139851177990</t>
  </si>
  <si>
    <t>Lawrenceville</t>
  </si>
  <si>
    <t>Palmer Square</t>
  </si>
  <si>
    <t>https://www.facebook.com/events/205960400150229/</t>
  </si>
  <si>
    <t>Maplewood</t>
  </si>
  <si>
    <t>https://villagegreennj.com/free/photos-maplewood-south-orange-train-it-to-march-for-our-lives/</t>
  </si>
  <si>
    <t>https://www.facebook.com/events/1649328531812535/</t>
  </si>
  <si>
    <t>Morristown</t>
  </si>
  <si>
    <t>March For Our Lives - Morristown</t>
  </si>
  <si>
    <t>https://www.facebook.com/events/128690741287584/</t>
  </si>
  <si>
    <t>https://twitter.com/BobKarpDR/status/977618563182809088</t>
  </si>
  <si>
    <t>Military Park</t>
  </si>
  <si>
    <t>5000 or so</t>
  </si>
  <si>
    <t xml:space="preserve">March For Our Lives </t>
  </si>
  <si>
    <t>Newton Green</t>
  </si>
  <si>
    <t>http://www.njherald.com/20180325/teens-plead-for-gun-reform-at-newton-rally#</t>
  </si>
  <si>
    <t>1000 strong</t>
  </si>
  <si>
    <t>https://twitter.com/IndivisibleSoNJ/status/977624254098411520</t>
  </si>
  <si>
    <t>http://www.pressofatlanticcity.com/news/hundreds-march-in-ocean-city-to-end-gun-violence/article_6138a161-af50-5c5c-84be-9717c94fbbfe.html</t>
  </si>
  <si>
    <t>http://www.snjtoday.com/story/37810192/march-for-our-lives-in-ocean-city-1000-strong</t>
  </si>
  <si>
    <t>Paramus</t>
  </si>
  <si>
    <t>Forrest Ave.</t>
  </si>
  <si>
    <t>https://www.northjersey.com/story/news/new-jersey/2018/03/24/march-our-lives-live-updates-nj-new-jersey/450915002/</t>
  </si>
  <si>
    <t>residents of the Brightview Senior Living home</t>
  </si>
  <si>
    <t>plaza</t>
  </si>
  <si>
    <t>support gun control &amp; end violence</t>
  </si>
  <si>
    <t>https://www.northjersey.com/story/news/passaic/paterson/2018/03/24/paterson-march-honors-gun-death-victims-and-calls-end-violence/455733002/</t>
  </si>
  <si>
    <t>Piscataway</t>
  </si>
  <si>
    <t>https://www.mycentraljersey.com/story/news/2018/03/24/march-our-lives-new-jersey/443137002/</t>
  </si>
  <si>
    <t>Hinds Plaza</t>
  </si>
  <si>
    <t>https://twitter.com/NJIndivisible/status/977618564168503296</t>
  </si>
  <si>
    <t>https://planetprinceton.com/2018/03/24/photos-panera-in-princeton-after-the-march-for-our-lives/</t>
  </si>
  <si>
    <t>http://www.centraljersey.com/news/princeton-march-for-our-lives-rally-draws-big-crowd-updated/article_7f94b362-3115-11e8-90dd-fbc48c5b952c.html</t>
  </si>
  <si>
    <t>Red Bank</t>
  </si>
  <si>
    <t>Red Bank Transit Station</t>
  </si>
  <si>
    <t>https://www.app.com/story/news/education/2018/03/24/march-our-lives-2018-march-24-gun-control-never-again-asbury-park-red-bank/441759002/</t>
  </si>
  <si>
    <t>https://twitter.com/IndivisibleNJ07/status/977623319552970754</t>
  </si>
  <si>
    <t>Union</t>
  </si>
  <si>
    <t>Morris Ave.</t>
  </si>
  <si>
    <t>https://www.tapinto.net/towns/cranford/articles/scenes-from-saturdays-march-for-our-lives-even-23</t>
  </si>
  <si>
    <t>Upper Montclair</t>
  </si>
  <si>
    <t>St. James Episcopal church</t>
  </si>
  <si>
    <t>https://www.tapinto.net/towns/nutley/articles/hundreds-attend-march-for-our-lives-in-montclair-1</t>
  </si>
  <si>
    <t>West Milford</t>
  </si>
  <si>
    <t>https://www.youtube.com/watch?v=VGsjnSRz9ww</t>
  </si>
  <si>
    <t>Mindowaskin Park</t>
  </si>
  <si>
    <t>https://www.tapinto.net/towns/westfield/articles/students-lead-march-for-our-lives-in-westfield</t>
  </si>
  <si>
    <t>Tiguex Park</t>
  </si>
  <si>
    <t>estimated at more than 8000</t>
  </si>
  <si>
    <t>March for Our Lives - Albuquerque, NM</t>
  </si>
  <si>
    <t>http://www.krqe.com/news/albuquerque-metro/thousands-take-part-in-march-for-our-lives-in-albuquerque/1075253025</t>
  </si>
  <si>
    <t>Clovis</t>
  </si>
  <si>
    <t>Curry County Courthouse</t>
  </si>
  <si>
    <t>Clovis March for Our Lives</t>
  </si>
  <si>
    <t>http://www.easternnewmexiconews.com/story/2018/03/25/news/locals-protest-gun-violence/156872.html?m=true</t>
  </si>
  <si>
    <t>Rio Rancho</t>
  </si>
  <si>
    <t>Haynes Park</t>
  </si>
  <si>
    <t>Rio Rancho March for Our Lives</t>
  </si>
  <si>
    <t>http://www.wdtn.com/news/local-news/march-for-our-lives-sister-rally-held-in-downtown-dayton/1075354668</t>
  </si>
  <si>
    <t>Roswell</t>
  </si>
  <si>
    <t>Pioneer Plaza</t>
  </si>
  <si>
    <t>NM - Roswell - March For Our Lives</t>
  </si>
  <si>
    <t>http://www.rdrnews.com/2018/03/24/marching-for-global-change-downtown-rally-in-response-to-school-shootings/</t>
  </si>
  <si>
    <t>March for Our Lives - Santa Fe, NM</t>
  </si>
  <si>
    <t>http://www.santafenewmexican.com/news/local_news/march-against-gun-violence-draws-thousands-to-downtown-santa-fe/article_a68d9d46-2f92-11e8-a556-a3d1286ea51e.html</t>
  </si>
  <si>
    <t>https://twitter.com/annehelen/status/977927158260678657</t>
  </si>
  <si>
    <t>Silver City</t>
  </si>
  <si>
    <t>Gough Park</t>
  </si>
  <si>
    <t>http://www.scdailypress.com/site/2018/03/26/gough-park-protesters-join-worldwide-march-for-our-lives-saturday/</t>
  </si>
  <si>
    <t>Carson City</t>
  </si>
  <si>
    <t>Mills Park to Capitol</t>
  </si>
  <si>
    <t>https://www.nevadaappeal.com/news/local/hundreds-join-march-for-our-lives-in-carson-city/</t>
  </si>
  <si>
    <t>The Smith Center</t>
  </si>
  <si>
    <t>March for Our Lives - Las Vegas, NV</t>
  </si>
  <si>
    <t>http://news3lv.com/news/local/survivors-of-1-october-shooting-speak-out-at-march-for-our-lives</t>
  </si>
  <si>
    <t>Downtown City Plaza</t>
  </si>
  <si>
    <t>at least 3000</t>
  </si>
  <si>
    <t>March for Our Lives - Reno, NV</t>
  </si>
  <si>
    <t>https://www.rgj.com/story/news/2018/03/24/thousands-swarm-reno-march-our-lives-rally-call-gun-control-safer-schools/456530002/</t>
  </si>
  <si>
    <t>Sidewalks surrounding Mesquite City Hall</t>
  </si>
  <si>
    <t>Mesquite March for Our Lives Walk</t>
  </si>
  <si>
    <t>https://www.thespectrum.com/story/news/local/mesquite/2018/04/02/local-students-nowhere-found-march-our-lives-event-mesquite/467321002/</t>
  </si>
  <si>
    <t>West Capitol Park</t>
  </si>
  <si>
    <t>3000 to 5000</t>
  </si>
  <si>
    <t>https://m.timesunion.com/7dayarchive/article/Students-in-Albany-protest-gun-violence-in-12778719.php</t>
  </si>
  <si>
    <t>http://wnyt.com/news/students-organize-albany-march-for-our-livesquot-event/4838651/</t>
  </si>
  <si>
    <t>https://www.facebook.com/events/176949503033619/</t>
  </si>
  <si>
    <t>Ardsley</t>
  </si>
  <si>
    <t>Pascone Park</t>
  </si>
  <si>
    <t>FB: 128</t>
  </si>
  <si>
    <t>http://whiteplains.dailyvoice.com/lifestyle/thousands-in-westchester-join-march-for-our-lives-gun-violence-protests/734762/</t>
  </si>
  <si>
    <t>https://www.facebook.com/events/2068467170078383/</t>
  </si>
  <si>
    <t>http://www.thebatavian.com/tags/march-for-our-lives</t>
  </si>
  <si>
    <t>Bath</t>
  </si>
  <si>
    <t>St. Thomas Episcopal Church</t>
  </si>
  <si>
    <t>From video: dozens</t>
  </si>
  <si>
    <t>https://www.youtube.com/watch?v=wzx8WVuULpA</t>
  </si>
  <si>
    <t>Beacon</t>
  </si>
  <si>
    <t>1146 Wolcott Ave.</t>
  </si>
  <si>
    <t>https://twitter.com/JustGetHimOut/status/977654568195690496</t>
  </si>
  <si>
    <t>https://www.dcpaa.org/events/event/march-for-our-lives-beacon/</t>
  </si>
  <si>
    <t>http://www.recordonline.com/news/20180320/gun-control-marches-in-region-set-for-saturday</t>
  </si>
  <si>
    <t>recurring event</t>
  </si>
  <si>
    <t>Binghamton</t>
  </si>
  <si>
    <t>Binghamton High School</t>
  </si>
  <si>
    <t>https://www.facebook.com/events/1555859644521263/</t>
  </si>
  <si>
    <t>https://www.pressconnects.com/story/news/local/2018/03/24/march-our-lives-binghamton-gun-violence-parkland/455393002/</t>
  </si>
  <si>
    <t>Niagara Square</t>
  </si>
  <si>
    <t>WNY Peace Center</t>
  </si>
  <si>
    <t>https://www.facebook.com/events/221847881697340/</t>
  </si>
  <si>
    <t xml:space="preserve">picture </t>
  </si>
  <si>
    <t>http://poststar.com/news/local/cambridge-anti-gun-violence-march-draws-crowds/article_e37eecc5-6c94-5303-91f3-ff3d1831ccf9.html#1</t>
  </si>
  <si>
    <t>Canandaigua</t>
  </si>
  <si>
    <t>Finger Lakes Community College</t>
  </si>
  <si>
    <t>http://www.mpnnow.com/news/20180324/flcc-march-organizer-we-want-to-feel-safe</t>
  </si>
  <si>
    <t>Cobleskill</t>
  </si>
  <si>
    <t>Veteran’s Memorial Centre Park</t>
  </si>
  <si>
    <t>http://www.thedailystar.com/news/local_news/hundreds-march-for-our-lives-at-area-rallies/article_2805f744-ba7c-53f3-acf9-27476616e66e.html</t>
  </si>
  <si>
    <t>Market St.</t>
  </si>
  <si>
    <t>http://www.weny.com/story/37802167/local-students-attend-march-for-our-lives-in-corning</t>
  </si>
  <si>
    <t>Dunkirk</t>
  </si>
  <si>
    <t xml:space="preserve">March For Our Lives; Chautauqua County Women’s Action Group </t>
  </si>
  <si>
    <t>http://www.post-journal.com/news/page-one/2018/03/hundreds-demand-gun-reform-in-area-rally/</t>
  </si>
  <si>
    <t>Farmingdale</t>
  </si>
  <si>
    <t>SUNY</t>
  </si>
  <si>
    <t>https://actionnetwork.org/events/suny-farmingdale-march-for-our-lives-swing-left-ny03</t>
  </si>
  <si>
    <t>http://www.fios1news.com/longisland/local-march-for-our-lives-farmingdale-rally-march-24-2018#.WrlVAojwaUk</t>
  </si>
  <si>
    <t>Glen Cove</t>
  </si>
  <si>
    <t>Fineley Middle School through downtown</t>
  </si>
  <si>
    <t>nearly 1000; as many as 1000</t>
  </si>
  <si>
    <t>http://liherald.com/stories/glen-cove-march-for-our-lives-draws-crowd,101475</t>
  </si>
  <si>
    <t>Great Neck</t>
  </si>
  <si>
    <t>Grace Ave Park</t>
  </si>
  <si>
    <t xml:space="preserve">March For Our Lives; North Shore Action </t>
  </si>
  <si>
    <t>https://theislandnow.com/great_neck/march-for-our-lives-rally-planned-for-great-neck/</t>
  </si>
  <si>
    <t>http://www.fios1news.com/longisland/march-for-our-lives-great-neck#.WrmLgtPwaT8</t>
  </si>
  <si>
    <t>hundreds; about 1000</t>
  </si>
  <si>
    <t>http://longisland.news12.com/story/37800040/relatives-of-parkland-victims-speak-at-huntington-gun-protest</t>
  </si>
  <si>
    <t>Ithaca</t>
  </si>
  <si>
    <t>Bernie Milton Pavilion; Ithaca Commons</t>
  </si>
  <si>
    <t>https://www.facebook.com/events/404330489993241/</t>
  </si>
  <si>
    <t>https://www.ithacajournal.com/story/news/local/2018/03/24/no-more-residents-crowd-ithaca-commons-march-our-lives-rally/454022002/</t>
  </si>
  <si>
    <t>Johnstown</t>
  </si>
  <si>
    <t>Kennedy Plaza</t>
  </si>
  <si>
    <t>http://suffolkcountydems.com/gevent/march-our-lives-long-beach-ny</t>
  </si>
  <si>
    <t>Malone</t>
  </si>
  <si>
    <t>Arsenal Park</t>
  </si>
  <si>
    <t>http://www.watertowndailytimes.com/mtg01/gun-protesters-slam-insanity-20180326</t>
  </si>
  <si>
    <t>Massena</t>
  </si>
  <si>
    <t>town hall</t>
  </si>
  <si>
    <t>http://www.wwnytv.com/story/37802288/group-in-massena-rallies-as-part-of-march-for-our-lives</t>
  </si>
  <si>
    <t>SUNY Orange to a skate park</t>
  </si>
  <si>
    <t>http://spectrumlocalnews.com/nys/hudson-valley/news/2018/03/24/march-for-our-lives-in-middletown</t>
  </si>
  <si>
    <t>Rockland County Courthouse</t>
  </si>
  <si>
    <t>several thousand; estimated 2000</t>
  </si>
  <si>
    <t>https://www.lohud.com/story/news/2018/03/24/rockland-march-our-lives-rally/441040002/</t>
  </si>
  <si>
    <t>http://westchester.news12.com/story/37800719/2000-converge-on-rockland-courthouse-for-gun-reform-rally</t>
  </si>
  <si>
    <t>Brooklyn; Coney Island</t>
  </si>
  <si>
    <t>http://brooklynreporter.com/story/march-lives-supporters-rally-coney-island/</t>
  </si>
  <si>
    <t>nearly 200000</t>
  </si>
  <si>
    <t>Moms Demand Action - NY</t>
  </si>
  <si>
    <t>https://www.facebook.com/events/210318036373779/</t>
  </si>
  <si>
    <t>https://www.usatoday.com/story/news/nation/2018/03/24/nyc-march-our-lives-gun-control/456089002/</t>
  </si>
  <si>
    <t>Old Westbury</t>
  </si>
  <si>
    <t>SUNY college at Old Westbury</t>
  </si>
  <si>
    <t>https://www.facebook.com/events/177195479467060/</t>
  </si>
  <si>
    <t>Oneonta</t>
  </si>
  <si>
    <t>Muller Plaza</t>
  </si>
  <si>
    <t>around 500</t>
  </si>
  <si>
    <t>waterfront</t>
  </si>
  <si>
    <t>FB: 109</t>
  </si>
  <si>
    <t>https://www.facebook.com/events/154390755223250/?active_tab=about</t>
  </si>
  <si>
    <t>Patchogue</t>
  </si>
  <si>
    <t>Rep. Zeldin's office</t>
  </si>
  <si>
    <t>https://riverheadlocal.com/2018/03/25/locals-join-march-for-our-lives-rallies/</t>
  </si>
  <si>
    <t>Trinity Park</t>
  </si>
  <si>
    <t>hundreds; more than 200</t>
  </si>
  <si>
    <t>March for Our Lives; SUNY Plattburgh Young Dem Socialist</t>
  </si>
  <si>
    <t>https://twitter.com/annehelen/status/977713259087257600</t>
  </si>
  <si>
    <t>http://www.pressrepublican.com/news/local_news/hundreds-march-in-plattsburgh-for-gun-control/article_06934dcd-1699-5256-9d9d-e1c8e613a430.html</t>
  </si>
  <si>
    <t>hundreds; at least several hundred</t>
  </si>
  <si>
    <t>http://longislandactionevents.org/events/march-for-our-lives-port-jefferson-station/</t>
  </si>
  <si>
    <t>https://patch.com/new-york/easthampton/hundreds-flock-east-end-march-our-lives-event</t>
  </si>
  <si>
    <t>Port Washington</t>
  </si>
  <si>
    <t>lawn of the United Methodist Church</t>
  </si>
  <si>
    <t>march; vigil</t>
  </si>
  <si>
    <t>https://theislandnow.com/great_neck/north-shore-residents-march-for-their-lives-against-gun-violence/</t>
  </si>
  <si>
    <t>Potsdam</t>
  </si>
  <si>
    <t>https://twitter.com/Ashley_E_Reis/status/977706050966245377</t>
  </si>
  <si>
    <t>Poughkeepsie</t>
  </si>
  <si>
    <t>Walkway over the Hudson</t>
  </si>
  <si>
    <t>more than 7000</t>
  </si>
  <si>
    <t>https://www.poughkeepsiejournal.com/story/news/local/2018/03/24/march-our-lives-hudson-valley/441823002/</t>
  </si>
  <si>
    <t>http://walkway.org/event/march-for-our-lives-hudson-valley/</t>
  </si>
  <si>
    <t>March for Our Lives - Rochester</t>
  </si>
  <si>
    <t>https://www.facebook.com/events/173392860117037/</t>
  </si>
  <si>
    <t>http://13wham.com/news/local/march-of-our-lives-rally-draws-hundreds-from-the-rochester-area</t>
  </si>
  <si>
    <t>FB: 68</t>
  </si>
  <si>
    <t>https://www.facebook.com/events/1703530373024114/</t>
  </si>
  <si>
    <t>Rye Neck</t>
  </si>
  <si>
    <t>Mamaroneck; Rye Neck High School</t>
  </si>
  <si>
    <t>estimated 1500</t>
  </si>
  <si>
    <t>http://www.westchestermagazine.com/Westchester-Magazine/Calendar/index.php//name/March-for-Our-Lives-Rye-Neck/event/49306/</t>
  </si>
  <si>
    <t>Sag Harbor</t>
  </si>
  <si>
    <t>Hundreds; topped 1000</t>
  </si>
  <si>
    <t>http://www.eastendbeacon.com/marching-for-their-lives-from-sag-harbor-to-washington/</t>
  </si>
  <si>
    <t>Saranac Lake</t>
  </si>
  <si>
    <t>River Side Park</t>
  </si>
  <si>
    <t>at least 215</t>
  </si>
  <si>
    <t>https://www.facebook.com/events/2018186608443448/?active_tab=about</t>
  </si>
  <si>
    <t>Seneca Falls</t>
  </si>
  <si>
    <t>People's Park</t>
  </si>
  <si>
    <t>Indivisible Seneca Falls</t>
  </si>
  <si>
    <t>http://www.fltimes.com/news/march-for-our-lives-seneca-falls-geneva-protesters-call-for/article_3ae1a041-1cf8-51c5-abc1-5bae88405b0c.html</t>
  </si>
  <si>
    <t>March For Our Lives Syracuse</t>
  </si>
  <si>
    <t>http://tbrnewsmedia.com/stony-brook-university-community-joins-march-lives-movement/</t>
  </si>
  <si>
    <t>Sbstatesman article mostly about different march but mentions March 24 event</t>
  </si>
  <si>
    <t>Clinton Square</t>
  </si>
  <si>
    <t>https://www.facebook.com/events/149139072439130/</t>
  </si>
  <si>
    <t>http://www.syracuse.com/crime/index.ssf/2018/03/over_1000_students_teachers_parents_protest_at_march_for_our_lives_in_syracuse.html</t>
  </si>
  <si>
    <t>High School to Oneida Square</t>
  </si>
  <si>
    <t>http://www.wktv.com/content/news/Students-March-Against-Gun-Violence-477831613.html</t>
  </si>
  <si>
    <t>Post Road Elementary to behind White Plains Public Library</t>
  </si>
  <si>
    <t>Highland Square branch of Akron-Summit County Public Library; city hall</t>
  </si>
  <si>
    <t>estimated 1500; between 1500 and 2000</t>
  </si>
  <si>
    <t>http://www.record-courier.com/news/20180324/march-for-our-lives-in-akron-draws-1500</t>
  </si>
  <si>
    <t>https://www.ohio.com/akron/news/local/1-60pt-43p0-one-lyne-hed</t>
  </si>
  <si>
    <t>Corner Park</t>
  </si>
  <si>
    <t>http://www.the-daily-record.com/news/20180324/march-for-our-lives-participants-call-for-gun-reform-in-ashland</t>
  </si>
  <si>
    <t>Ohio University</t>
  </si>
  <si>
    <t>Ohigh University College Democrats</t>
  </si>
  <si>
    <t>http://www.thepostathens.com/article/2018/03/march-for-our-lives-athens-ohio</t>
  </si>
  <si>
    <t>http://www.chroniclet.com/Local-News/2018/03/25/March-for-Our-Lives-rally-in-Avon-Lake.html</t>
  </si>
  <si>
    <t>http://www.cleveland.com/avon-lake/index.ssf/2018/03/avon_lake_stages_another_march.html</t>
  </si>
  <si>
    <t>Bowling Green State University</t>
  </si>
  <si>
    <t>http://www.sent-trib.com/news/front_page/march-for-our-lives-at-bgsu/article_9cabe56d-dd05-5606-b59c-0c4c9955a34f.html</t>
  </si>
  <si>
    <t>FB: 64</t>
  </si>
  <si>
    <t>http://www.wcsmradio.com/index.php/news/35249/117/March-for-our-lives-held-in-Celina-Saturday-Afternoon</t>
  </si>
  <si>
    <t>https://www.facebook.com/events/556582738039182/</t>
  </si>
  <si>
    <t>https://twitter.com/OH1Indivisible/status/977613913465475073</t>
  </si>
  <si>
    <t>https://www.cincinnati.com/story/news/2018/03/24/march-our-lives-cincinnati-our-voices-being-stifled/455511002/</t>
  </si>
  <si>
    <t>Public Square</t>
  </si>
  <si>
    <t>as large as 20000</t>
  </si>
  <si>
    <t>https://twitter.com/cmMcConnaughy/status/977570044120125442</t>
  </si>
  <si>
    <t>http://www.cleveland.com/metro/index.ssf/2018/03/students_lead_thousands_in_mar_1.html</t>
  </si>
  <si>
    <t>near downtown</t>
  </si>
  <si>
    <t>estimated 4000 to 7000; FB 5400</t>
  </si>
  <si>
    <t>https://www.myjournalcourier.com/news/education/article/Ohio-events-accompany-students-March-For-Our-12778549.php</t>
  </si>
  <si>
    <t>http://www.dispatch.com/news/20180324/thousands-attend-columbus-march-for-our-lives-gun-control-rally-that-has-political-tone</t>
  </si>
  <si>
    <t>https://www.facebook.com/events/1602440296472506/</t>
  </si>
  <si>
    <t>Conneaut</t>
  </si>
  <si>
    <t>https://twitter.com/jamiesmith440/status/977502700341481472</t>
  </si>
  <si>
    <t>Downtown sidewalk</t>
  </si>
  <si>
    <t>https://twitter.com/Bitter4BetterOH/status/977632381447393280</t>
  </si>
  <si>
    <t>Mid-Ohio Valley in Muskingum Park</t>
  </si>
  <si>
    <t>http://www.newsandsentinel.com/news/local-news/2018/03/march-for-our-lives-event-held-in-marietta/</t>
  </si>
  <si>
    <t>Medina</t>
  </si>
  <si>
    <t>Historic Square</t>
  </si>
  <si>
    <t>http://www.cleveland.com/medina/index.ssf/2018/03/march_for_our_lives_takes_plac.html</t>
  </si>
  <si>
    <t>Mount Vernon</t>
  </si>
  <si>
    <t>over 40</t>
  </si>
  <si>
    <t>http://mountvernonnews.com/article/2018/03/26/supporting-the-youths/</t>
  </si>
  <si>
    <t>Licking County courthouse square</t>
  </si>
  <si>
    <t>Democracy First; Working Families First Ohio; Licking County Revolution</t>
  </si>
  <si>
    <t>https://www.newarkadvocate.com/story/news/local/2018/03/24/licking-county-students-speak-out-local-march-our-lives/450551002/</t>
  </si>
  <si>
    <t>Norwalk High School to US Rep Jim Jordan's Norwalk office on Main Street</t>
  </si>
  <si>
    <t>http://www.norwalkreflector.com/Politics/2018/03/25/Students-march-for-their-lives.html?ci=content&amp;lp=7&amp;p=1</t>
  </si>
  <si>
    <t>Sandusky</t>
  </si>
  <si>
    <t>First Congregational church</t>
  </si>
  <si>
    <t>estimated at 150</t>
  </si>
  <si>
    <t>http://www.sanduskyregister.com/story/201803240007</t>
  </si>
  <si>
    <t>Steubenville</t>
  </si>
  <si>
    <t>County Courthouse to High School</t>
  </si>
  <si>
    <t>http://www.heraldstaronline.com/news/local-news/2018/03/on-the-march/</t>
  </si>
  <si>
    <t>Promenade Park to One Govt Center</t>
  </si>
  <si>
    <t>http://www.wfsb.com/story/37802679/students-take-the-lead-at-toledo-march-for-our-lives</t>
  </si>
  <si>
    <t>Van Wert</t>
  </si>
  <si>
    <t>YWCA to Fountain Park</t>
  </si>
  <si>
    <t>http://www.timesbulletin.com/Content/Default/Homepage-Rotator/Article/Van-Wert-citizens-participate-in-March-for-Our-Lives/-3/1168/214369</t>
  </si>
  <si>
    <t>Youngstown</t>
  </si>
  <si>
    <t>Wick Park to Federal Plaza</t>
  </si>
  <si>
    <t>https://www.facebook.com/events/364614310674903/</t>
  </si>
  <si>
    <t>https://canfieldcardinal.com/news/2018/03/24/youngstown-joins-movement-to-march-for-our-lives/#slideshow</t>
  </si>
  <si>
    <t>http://www.thejambar.com/youngstown-march-for-our-lives/</t>
  </si>
  <si>
    <t>http://www.wfmj.com/story/37801021/more-than-600-people-attend-march-for-our-lives-in-wick-park</t>
  </si>
  <si>
    <t>Oklahoma County Election Board</t>
  </si>
  <si>
    <t>March for Our Lives - Oklahoma City, OK</t>
  </si>
  <si>
    <t>http://www.koco.com/article/hundreds-protest-gun-violence-during-march-for-our-lives-rally-in-okc/19584760</t>
  </si>
  <si>
    <t>Stillwater</t>
  </si>
  <si>
    <t>Library Lawn</t>
  </si>
  <si>
    <t>Stillwater March For Our Lives</t>
  </si>
  <si>
    <t>https://www.facebook.com/events/1670563866367279/</t>
  </si>
  <si>
    <t>Guthrie Green</t>
  </si>
  <si>
    <t>Tulsa March for Our Lives</t>
  </si>
  <si>
    <t>http://ktul.com/news/local/tulsas-march-for-our-lives-rally-draws-hundreds</t>
  </si>
  <si>
    <t>Drake Park</t>
  </si>
  <si>
    <t>Central Oregon March For Our Lives</t>
  </si>
  <si>
    <t>http://www.ktvz.com/news/thousands-join-bend-march-for-our-lives-rally/720741311</t>
  </si>
  <si>
    <t>Astoria</t>
  </si>
  <si>
    <t>8th and Commercial</t>
  </si>
  <si>
    <t>FB: 88</t>
  </si>
  <si>
    <t>Indivisible North Coast Oregon</t>
  </si>
  <si>
    <t xml:space="preserve">rally </t>
  </si>
  <si>
    <t>https://www.facebook.com/events/147778269247519/</t>
  </si>
  <si>
    <t>Bandon</t>
  </si>
  <si>
    <t>Bandon City Hall/Police Department</t>
  </si>
  <si>
    <t>http://www.bendbulletin.com/localstate/6114436-151/thousands-in-bend-join-global-march-against-gun</t>
  </si>
  <si>
    <t>Brookings</t>
  </si>
  <si>
    <t>Curry County Democrats Office</t>
  </si>
  <si>
    <t>Curry County March for Our Lives</t>
  </si>
  <si>
    <t xml:space="preserve">Burns </t>
  </si>
  <si>
    <t>http://www.ktvz.com/news/gun-violence-protests-saturday-across-oregon-us/719087775</t>
  </si>
  <si>
    <t>Coos Bay Boardwalk</t>
  </si>
  <si>
    <t>OR - Coos Bay - March For Our Lives</t>
  </si>
  <si>
    <t>http://theworldlink.com/news/local/coos-bay-march-for-our-lives-draws-hundreds/article_86ca30fa-8bc4-5094-be69-64ab20a44550.html</t>
  </si>
  <si>
    <t>Corvallis</t>
  </si>
  <si>
    <t>Downtown Corvallis</t>
  </si>
  <si>
    <t>March For Our Lives - Corvallis</t>
  </si>
  <si>
    <t>https://www.statesmanjournal.com/story/news/2018/03/24/march-our-lives-salem-oregon-students-lead-protest-demand-gun-control-legislation/455617002/</t>
  </si>
  <si>
    <t>http://www.gazettetimes.com/news/local/thousands-join-march-for-our-lives-corvallis/article_a4e828b6-65c2-5605-aee8-4050d121b176.html</t>
  </si>
  <si>
    <t>Wayne Lyman Morse United States Courthouse</t>
  </si>
  <si>
    <t>about 6500</t>
  </si>
  <si>
    <t>OR - Eugene - March For Our Lives</t>
  </si>
  <si>
    <t>http://www.kezi.com/content/news/Thousands-take-to-the-streets-in-the-Eugene-March-for-Our-Lives-477837863.html</t>
  </si>
  <si>
    <t>http://registerguard.com/rg/news/local/36580686-75/thousands-rally-in-downtown-eugene-to-protest-gun-violence.html.csp</t>
  </si>
  <si>
    <t>Highway 101</t>
  </si>
  <si>
    <t>La Grande</t>
  </si>
  <si>
    <t>Max Square</t>
  </si>
  <si>
    <t>March for our lives Solidarity march</t>
  </si>
  <si>
    <t>Madras</t>
  </si>
  <si>
    <t>Corner of 5th and Hwy 26 across from Sonic</t>
  </si>
  <si>
    <t>count from pic</t>
  </si>
  <si>
    <t>Madras March For Our Lives</t>
  </si>
  <si>
    <t>FB / form</t>
  </si>
  <si>
    <t>Jackson County Clerk's Office</t>
  </si>
  <si>
    <t>Medford March For Our Lives</t>
  </si>
  <si>
    <t>https://twitter.com/Janice_R/status/977623522439659520</t>
  </si>
  <si>
    <t>http://www.kdrv.com/content/news/Southern-Oregonians-Join-In-March-for-Our-Lives-Demonstration--477838713.html</t>
  </si>
  <si>
    <t>count photo dozens; more than 500</t>
  </si>
  <si>
    <t>Newport Oregon March for our Lives</t>
  </si>
  <si>
    <t>http://www.newslincolncounty.com/archives/199212</t>
  </si>
  <si>
    <t>https://www.facebook.com/groups/1355351174538961/permalink/1923766657697407/</t>
  </si>
  <si>
    <t>Pendleton</t>
  </si>
  <si>
    <t>Brownfield Park</t>
  </si>
  <si>
    <t>about 160</t>
  </si>
  <si>
    <t>Pendleton March for Our Lives - Rally/March</t>
  </si>
  <si>
    <t>https://www.opb.org/news/article/march-lives-pendleton-oregon-gun-reform/</t>
  </si>
  <si>
    <t>North Park Blocks; Pioneer Courthouse Square</t>
  </si>
  <si>
    <t>Portland, OR - March for Our Lives</t>
  </si>
  <si>
    <t>http://katu.com/news/local/march-for-our-lives-event-to-wind-through-downtown-portland</t>
  </si>
  <si>
    <t>Garden Valley Boulevard</t>
  </si>
  <si>
    <t>http://www.nrtoday.com/opinion/letters/march-for-our-lives-protestors-appreciate-support/article_61daa028-97d1-5ce5-8cb9-94c31ffab156.html</t>
  </si>
  <si>
    <t>McBride School Sidewalk</t>
  </si>
  <si>
    <t>Columbia County Oregon March for Our Lives</t>
  </si>
  <si>
    <t>estimated 2400</t>
  </si>
  <si>
    <t>MARCH FOR OUR LIVES SALEM OREGON</t>
  </si>
  <si>
    <t>Tillamook</t>
  </si>
  <si>
    <t>Goodspeed Park</t>
  </si>
  <si>
    <t>OR-Tillamook-March for Our Lives</t>
  </si>
  <si>
    <t>https://www.tillamookcountypioneer.net/tillamook-march-for-our-lives-saturday-march-24/</t>
  </si>
  <si>
    <t>Second Street Plaza</t>
  </si>
  <si>
    <t>support gun contol</t>
  </si>
  <si>
    <t>http://www.wfmz.com/news/lehigh-valley/large-crowd-rallies-in-allentown-for-march-for-our-lives-event/720703949</t>
  </si>
  <si>
    <t>Beaver</t>
  </si>
  <si>
    <t>Beaver County Courthouse</t>
  </si>
  <si>
    <t>FB: 92</t>
  </si>
  <si>
    <t>March for Our Lives - Beaver County</t>
  </si>
  <si>
    <t>https://www.facebook.com/events/689084711482414/</t>
  </si>
  <si>
    <t>Bloomsburg</t>
  </si>
  <si>
    <t>http://fox56.com/news/local/dozens-attend-march-for-our-lives-sister-rally-in-bloomsburg</t>
  </si>
  <si>
    <t>Doylestown</t>
  </si>
  <si>
    <t>Central Bucks West School</t>
  </si>
  <si>
    <t>around 3000</t>
  </si>
  <si>
    <t>https://twitter.com/IndivisibleLNH/status/977628683459493890</t>
  </si>
  <si>
    <t>http://www.theintell.com/news/20180324/march-for-our-lives-doylestown-draw-thousands</t>
  </si>
  <si>
    <t>Easton</t>
  </si>
  <si>
    <t>Centre Square</t>
  </si>
  <si>
    <t>FB: 171</t>
  </si>
  <si>
    <t>https://www.facebook.com/events/154917061821568/</t>
  </si>
  <si>
    <t>Erie</t>
  </si>
  <si>
    <t>Perry Square</t>
  </si>
  <si>
    <t>http://www.goerie.com/news/20180324/hundreds-march-for-our-lives-in-erie</t>
  </si>
  <si>
    <t>Gettysburg</t>
  </si>
  <si>
    <t>Lincoln Square</t>
  </si>
  <si>
    <t>http://www.gettysburgtimes.com/news/local/article_e9123fe4-34d5-59d4-bfd8-455289b97f33.html</t>
  </si>
  <si>
    <t>outside the Westmore­land County Courthouse</t>
  </si>
  <si>
    <t xml:space="preserve">March for Our Lives </t>
  </si>
  <si>
    <t>http://triblive.com/local/westmoreland/13443937-74/about-200-people-joined-the-march-for-our-lives-rally-held-outside</t>
  </si>
  <si>
    <t>http://abc27.com/2018/03/23/march-for-our-lives-is-calling-for-gun-safety-in-schools/</t>
  </si>
  <si>
    <t>http://fox43.com/2018/03/24/thousands-gather-for-march-for-our-lives-movement-in-harrisburg/</t>
  </si>
  <si>
    <t>Hazleton</t>
  </si>
  <si>
    <t>http://standardspeaker.com/news/enough-is-enough-local-students-insist-1.2317880</t>
  </si>
  <si>
    <t>Clipper Magazine Stadium; Binns Park</t>
  </si>
  <si>
    <t>http://lancasteronline.com/news/local/several-thousand-rally-against-gun-violence-in-march-for-our/article_74a77f70-2f76-11e8-95b0-7fab811b7799.html</t>
  </si>
  <si>
    <t>http://wkok.com/a-few-hundred-gather-in-lewisburg-for-march-of-our-lives/</t>
  </si>
  <si>
    <t>Diamond Park</t>
  </si>
  <si>
    <t>support ending school violence</t>
  </si>
  <si>
    <t>http://www.meadvilletribune.com/news/young-old-take-to-meadville-s-streets-to-protest-gun/article_830ee364-2f80-11e8-8fbe-3f79ba06bb17.html</t>
  </si>
  <si>
    <t>Media</t>
  </si>
  <si>
    <t>large gazebo in Rose Tree Park</t>
  </si>
  <si>
    <t>https://twitter.com/phillysnowflake/status/977570481112080385</t>
  </si>
  <si>
    <t>http://philadelphia.cbslocal.com/2018/03/23/march-for-our-lives-rallies-list/</t>
  </si>
  <si>
    <t>https://www.facebook.com/events/590955514574658/</t>
  </si>
  <si>
    <t>http://www.tribdem.com/pennsylvania/news/locals-take-a-stand-against-school-shootings/article_0dd070ac-570e-58e6-be00-0297852ab150.html</t>
  </si>
  <si>
    <t>http://www.neagle.com/news/20180326/marching-to-make-difference</t>
  </si>
  <si>
    <t>Norristown</t>
  </si>
  <si>
    <t>Norristown Farm Park</t>
  </si>
  <si>
    <t>http://www.norristown.org/event/1153/march-for-our-lives-norristown.html</t>
  </si>
  <si>
    <t>https://www.youtube.com/watch?v=C4RVmNftkAM</t>
  </si>
  <si>
    <t>https://twitter.com/darren04/status/977544233795112960</t>
  </si>
  <si>
    <t>http://www.philly.com/philly/news/at-phillys-march-for-our-lives-calls-to-remember-gun-violence-is-nothing-new-20180324.html</t>
  </si>
  <si>
    <t>more than 30000</t>
  </si>
  <si>
    <t>http://www.post-gazette.com/local/city/2018/03/24/Pittsburgh-March-for-Our-Lives-takes-place-Downtown-gun-control-stoneman-douglas-florida/stories/201803240080</t>
  </si>
  <si>
    <t>https://pittnews.com/article/129435/featured/were-fed-up-thousands-demand-action-against-gun-violence-in-downtown-march/</t>
  </si>
  <si>
    <t>Riverfront Park</t>
  </si>
  <si>
    <t>http://www.readingeagle.com/news/article/pottstown-march-for-our-lives-promotes-social-change</t>
  </si>
  <si>
    <t>https://www.facebook.com/events/1922800051094655/</t>
  </si>
  <si>
    <t>Scranton High School to Courthouse Square</t>
  </si>
  <si>
    <t>http://wnep.com/2018/03/24/students-march-for-our-lives-in-scranton/</t>
  </si>
  <si>
    <t>Old Main</t>
  </si>
  <si>
    <t>http://www.statecollege.com/news/local-news/this-has-to-end-march-for-our-lives-state-college-rallies-against-gun-violence,1475955/</t>
  </si>
  <si>
    <t>http://www.centredaily.com/latest-news/article206690504.html</t>
  </si>
  <si>
    <t>Stroudsburg</t>
  </si>
  <si>
    <t>http://www.poconorecord.com/news/20180324/march-for-our-lives-area-students-say-enough-is-enough</t>
  </si>
  <si>
    <t>West Chester</t>
  </si>
  <si>
    <t>Historic Courthouse</t>
  </si>
  <si>
    <t>over 500</t>
  </si>
  <si>
    <t>https://www.facebook.com/events/411016339340863/</t>
  </si>
  <si>
    <t>https://www.wcuquad.com/6010122/news/the-march-for-our-lives-west-chester-students-join-the-movement/</t>
  </si>
  <si>
    <t>Williamsport</t>
  </si>
  <si>
    <t>about 175</t>
  </si>
  <si>
    <t>http://www.sungazette.com/news/top-news/2018/03/we-can-solve-this-marchers-rally-against-violence/</t>
  </si>
  <si>
    <t>2nd East Market Street</t>
  </si>
  <si>
    <t>https://www.ydr.com/story/news/local/2018/03/24/york-hosts-march-our-lives-rally/456041002/</t>
  </si>
  <si>
    <t>estimated 3000</t>
  </si>
  <si>
    <t>https://www.facebook.com/events/190205921712346/</t>
  </si>
  <si>
    <t>http://www.providencejournal.com/news/20180324/thousands-jam-state-house-lawn-for-gun-control</t>
  </si>
  <si>
    <t>http://www.browndailyherald.com/2018/03/25/rallying-gun-control-thousands-gather-march-lives-state-house/</t>
  </si>
  <si>
    <t>AIKEN COUNTY COURTHOUSE</t>
  </si>
  <si>
    <t>http://www.augustachronicle.com/news/20180324/local-march-for-our-lives-rallies-join-nationwide-call</t>
  </si>
  <si>
    <t>http://www.wrdw.com/content/news/March-for-Our-Lives-in-Aiken--477843103.html</t>
  </si>
  <si>
    <t>courthouse square</t>
  </si>
  <si>
    <t>FB: 75</t>
  </si>
  <si>
    <t>https://www.facebook.com/events/1845931265704003/</t>
  </si>
  <si>
    <t>Beaufort</t>
  </si>
  <si>
    <t>near Beaufort High School to pavilion at Henry C. Chambers Waterfront Park</t>
  </si>
  <si>
    <t>http://www.islandpacket.com/news/local/crime/article206595479.html</t>
  </si>
  <si>
    <t>Read more here: http://www.islandpacket.com/news/local/crime/article206595479.html#storylink=cpy</t>
  </si>
  <si>
    <t>1200 to 1500</t>
  </si>
  <si>
    <t>https://www.postandcourier.com/news/thousands-attend-march-for-our-lives-rallies-in-charleston-and/article_89a7b3bc-2eb9-11e8-829c-cb7447f515ab.html</t>
  </si>
  <si>
    <t>https://twitter.com/nmoreno13/status/977556176136212482</t>
  </si>
  <si>
    <t>corner of North Main Street and Beattie Place</t>
  </si>
  <si>
    <t>https://www.facebook.com/events/328389007681071/</t>
  </si>
  <si>
    <t>Market Commons</t>
  </si>
  <si>
    <t>http://www.wmbfnews.com/story/37800966/hundreds-gather-at-market-common-for-march-for-our-lives</t>
  </si>
  <si>
    <t>Winthrop University</t>
  </si>
  <si>
    <t>https://www.facebook.com/events/1494068010721076/</t>
  </si>
  <si>
    <t>about 500; 800 or so</t>
  </si>
  <si>
    <t>March for Our Lives - Rapid City, SD</t>
  </si>
  <si>
    <t>the 500 number includes some counter-protestors</t>
  </si>
  <si>
    <t>Vermillion</t>
  </si>
  <si>
    <t>Vermillion First United Methodist Church</t>
  </si>
  <si>
    <t>Vermillion, SD March for Our Lives</t>
  </si>
  <si>
    <t>http://siouxlandnews.com/news/local/march-for-our-lives-hundreds-protest-in-vermillion-to-say-enough-is-enough</t>
  </si>
  <si>
    <t>at least a thousand</t>
  </si>
  <si>
    <t>http://www.timesfreepress.com/news/breakingnews/story/2018/mar/24/live-march-our-lives/466762/</t>
  </si>
  <si>
    <t>McGregor Park</t>
  </si>
  <si>
    <t>About 200</t>
  </si>
  <si>
    <t>https://www.tennessean.com/story/news/2018/03/24/march-our-lives-nashville-memphis-tennessee-knoxville/454718002/</t>
  </si>
  <si>
    <t>https://www.tennessean.com/story/news/local/clarksville/2018/03/24/march-our-lives-clarksville-event-held-saturday/453759002/</t>
  </si>
  <si>
    <t>https://twitter.com/Mrch4RLivesCKVL/status/977613177742675973</t>
  </si>
  <si>
    <t>https://uppercumberlandreporter.com/2018/03/cookeville-community-march-for-our-lives-rally/</t>
  </si>
  <si>
    <t>University of Tennessee; Circle Park</t>
  </si>
  <si>
    <t>approx 1000</t>
  </si>
  <si>
    <t>Downtown Jackson</t>
  </si>
  <si>
    <t>Indivisible Jackson</t>
  </si>
  <si>
    <t>https://www.tennessean.com/story/news/local/2018/03/24/march-our-lives-rally-students-speak-out-against-gun-violence/452933002/</t>
  </si>
  <si>
    <t>Johnson City</t>
  </si>
  <si>
    <t>State of Franklin Road and University Parkway to East Tennessee State University</t>
  </si>
  <si>
    <t>http://www.heraldcourier.com/news/march-for-our-lives-event-to-be-held-in-abingdon/article_10a67360-2e49-11e8-ba00-4bd4ec603aa0.html</t>
  </si>
  <si>
    <t>http://www.wjhl.com/local/happening-now-march-for-our-lives-in-johnson-city/1075072079</t>
  </si>
  <si>
    <t>Clayborn Temple to Civil Rights Museum</t>
  </si>
  <si>
    <t xml:space="preserve">March for Our Lives; Bridges USA </t>
  </si>
  <si>
    <t>https://www.commercialappeal.com/story/news/education/2018/03/24/march-our-lives-memphis-live-updates/437125002/</t>
  </si>
  <si>
    <t>Nashvile</t>
  </si>
  <si>
    <t>between 10000 and 12000</t>
  </si>
  <si>
    <t>http://fox17.com/news/local/march-for-our-lives-in-nashville</t>
  </si>
  <si>
    <t>Abilene</t>
  </si>
  <si>
    <t>about 200; nearly 250</t>
  </si>
  <si>
    <t>https://www.reporternews.com/story/news/local/2018/03/24/even-abilene-students-say-enough-enough-they-march-their-lives/455875002/</t>
  </si>
  <si>
    <t>http://ktxs.com/news/abilene/close-to-250-people-attend-saturday-afternoons-march-for-our-lives-rally-in-abilene</t>
  </si>
  <si>
    <t>Amarillo</t>
  </si>
  <si>
    <t>Ellwood Park to old Potter County Courthouse</t>
  </si>
  <si>
    <t>500 to 630</t>
  </si>
  <si>
    <t>http://www.newschannel10.com/story/37792968/march-for-our-lives-demonstration-to-be-held-in-amarillo</t>
  </si>
  <si>
    <t>estimated 20000</t>
  </si>
  <si>
    <t>https://www.statesman.com/news/local/thousands-austin-students-expected-rally-saturday-for-gun-control-starting-noon/gHAGLBfi6EBw6dYPYZdhuI/</t>
  </si>
  <si>
    <t>Beaumont</t>
  </si>
  <si>
    <t>downtown Beaumont</t>
  </si>
  <si>
    <t>Lamar Social Work Students Association</t>
  </si>
  <si>
    <t>http://www.12newsnow.com/article/news/local/hundreds-participate-in-march-for-our-lives-in-downtown-beaumont/502-531871167</t>
  </si>
  <si>
    <t>Beeville</t>
  </si>
  <si>
    <t>promote school safety</t>
  </si>
  <si>
    <t>https://www.caller.com/story/news/education/2018/03/19/march-our-lives-south-texas-not-gun-control/438636002/</t>
  </si>
  <si>
    <t>https://www.caller.com/story/news/education/2018/03/24/corpus-christi-residents-attend-local-march-our-lives-rally-sherill-park/438669002/</t>
  </si>
  <si>
    <t>https://www.mysoutex.com/beeville_bee_picayune/news/youths-adults-marching-for-school-safety/article_45a1100a-3675-11e8-acd6-bbaa6ec6f15c.html</t>
  </si>
  <si>
    <t>Brenham</t>
  </si>
  <si>
    <t>Courthouse</t>
  </si>
  <si>
    <t>About 50</t>
  </si>
  <si>
    <t>http://www.brenhambanner.com/news/rally-calls-for-end-to-violence/article_2197eb19-4e34-54fa-9944-6f0a0bad4bb4.html</t>
  </si>
  <si>
    <t>Brownsville</t>
  </si>
  <si>
    <t>https://twitter.com/jmikeseifert/status/977636249744891905</t>
  </si>
  <si>
    <t>https://www.facebook.com/groups/179522096000013/</t>
  </si>
  <si>
    <t>Rudder Plaza; Texas A&amp;M</t>
  </si>
  <si>
    <t>http://www.theeagle.com/news/local/march-against-gun-violence-draws-hundreds-to-texas-a-m/article_1550d787-e454-574b-8b95-bd03ee827be0.html</t>
  </si>
  <si>
    <t>Shoreline Blvd.</t>
  </si>
  <si>
    <t>Dallas</t>
  </si>
  <si>
    <t>estimated 4000; at least 5000</t>
  </si>
  <si>
    <t>https://twitter.com/wfaa/status/977617110271741952</t>
  </si>
  <si>
    <t>https://www.nbcdfw.com/news/local/March-For-Our-Lives-477737693.html</t>
  </si>
  <si>
    <t>Cleveland Square Park to San Jacinto Plaza.</t>
  </si>
  <si>
    <t>https://www.elpasotimes.com/story/news/local/el-paso/2018/03/24/2018-march-our-lives-local-downtown-rally-gun-control-beto/456353002/</t>
  </si>
  <si>
    <t>Ft. Worth</t>
  </si>
  <si>
    <t>Tarrant County Courthouse</t>
  </si>
  <si>
    <t>between 6 and 7 thousand</t>
  </si>
  <si>
    <t>https://twitter.com/wfaa/status/977587931740278784</t>
  </si>
  <si>
    <t>http://dfw.cbslocal.com/2018/03/24/march-for-our-lives-thousands-north-texas/</t>
  </si>
  <si>
    <t>Galveston</t>
  </si>
  <si>
    <t>Fort Crockett Park</t>
  </si>
  <si>
    <t>https://www.facebook.com/events/577558392595970/</t>
  </si>
  <si>
    <t>nearly 15000</t>
  </si>
  <si>
    <t>march for our lives</t>
  </si>
  <si>
    <t>https://www.chron.com/news/houston-texas/houston/article/Thousands-expected-for-downtown-Houston-gun-12778178.php</t>
  </si>
  <si>
    <t>Walker County Democrat Club</t>
  </si>
  <si>
    <t>http://www.itemonline.com/news/local_news/walker-co-democrats-holding-march-for-our-lives-event/article_2c9a29dd-f005-58a6-bc90-5809e848f91e.html</t>
  </si>
  <si>
    <t>https://twitter.com/WalkerCDems/status/977589520819515393</t>
  </si>
  <si>
    <t>Kerrville</t>
  </si>
  <si>
    <t>Kerr County Courthouse</t>
  </si>
  <si>
    <t>http://dailytimes.com/news/article_50d72282-306e-11e8-aa9a-dbf42254a761.html</t>
  </si>
  <si>
    <t>Killeen</t>
  </si>
  <si>
    <t>Killeen Community Center</t>
  </si>
  <si>
    <t>http://www.kwtx.com/content/news/Hundreds-join-March-for-Our-Lives-rally-in-Killeen-477873173.html</t>
  </si>
  <si>
    <t>Laredo</t>
  </si>
  <si>
    <t>https://www.facebook.com/events/1772940243012786/</t>
  </si>
  <si>
    <t>Llano</t>
  </si>
  <si>
    <t>Facebook page of Llano County Democratic Party</t>
  </si>
  <si>
    <t>https://twitter.com/lulu_the_fairy/status/977751855500611584</t>
  </si>
  <si>
    <t>http://valleycentral.com/news/local/hundreds-participate-in-mcallens-march-for-our-lives</t>
  </si>
  <si>
    <t>Lubbock</t>
  </si>
  <si>
    <t>Tim Cole Memorial Statue</t>
  </si>
  <si>
    <t>http://www.everythinglubbock.com/news/klbk-news/march-for-our-lives-movement-rally-in-lubbock/1075416927</t>
  </si>
  <si>
    <t>http://www.kcbd.com/story/37801761/part-of-national-march-for-our-lives-takes-place-in-lubbock</t>
  </si>
  <si>
    <t>http://www.dailytoreador.com/news/protesters-gather-in-lubbock-as-part-of-national-march-for/article_d822d0ca-2fdc-11e8-a451-f79422432bb7.html</t>
  </si>
  <si>
    <t>hundreds (video)</t>
  </si>
  <si>
    <t>Marfa</t>
  </si>
  <si>
    <t>Presidio County Courthouse</t>
  </si>
  <si>
    <t>more than one hundred and fifty</t>
  </si>
  <si>
    <t>http://marfapublicradio.org/blog/in-west-texas-march-for-our-lives-rally-brings-calls-for-gun-control/</t>
  </si>
  <si>
    <t>McAllen</t>
  </si>
  <si>
    <t>March for Our Lives McAllen</t>
  </si>
  <si>
    <t>https://twitter.com/SheilasApron/status/977760710070587392</t>
  </si>
  <si>
    <t>McKinney</t>
  </si>
  <si>
    <t>Collin County Courthouse</t>
  </si>
  <si>
    <t>dozens; a few hundred</t>
  </si>
  <si>
    <t>https://twitter.com/teshmeintheam/status/977794542907871233</t>
  </si>
  <si>
    <t>Mission</t>
  </si>
  <si>
    <t>Bannworth Park</t>
  </si>
  <si>
    <t>https://netargv.com/2018/03/20/3-march-for-our-lives-events-planned-in-the-rgv/</t>
  </si>
  <si>
    <t>New Braunfels</t>
  </si>
  <si>
    <t>Main Downtown Plaza</t>
  </si>
  <si>
    <t>http://www.fox7austin.com/news/local-news/march-for-our-lives-in-central-texas</t>
  </si>
  <si>
    <t>https://www.facebook.com/events/225480628016741/</t>
  </si>
  <si>
    <t>Pecos</t>
  </si>
  <si>
    <t>https://twitter.com/ThisIsItYall/status/977139649163427841</t>
  </si>
  <si>
    <t>Pflugerville</t>
  </si>
  <si>
    <t>the Pfield district stadium</t>
  </si>
  <si>
    <t>https://www.statesman.com/news/local/pflugerville-students-adults-call-for-action-march-for-our-lives-rally/6Iy6vZok6HK7wwKpcB9LhN/</t>
  </si>
  <si>
    <t>Round Rock</t>
  </si>
  <si>
    <t>https://twitter.com/bonnie_berry/status/977722498153435136</t>
  </si>
  <si>
    <t>San Angelo</t>
  </si>
  <si>
    <t>Tom Green County Courthouse</t>
  </si>
  <si>
    <t>https://www.gosanangelo.com/story/news/local/2018/03/24/san-angelo-activists-join-nation-march-our-lives-event/455976002/</t>
  </si>
  <si>
    <t>Guadalupe Theater to downtown to intersection of Cesar Chavez Boulevard and Indianola</t>
  </si>
  <si>
    <t>about 500; about 5500</t>
  </si>
  <si>
    <t>support gun control; general social justice issues</t>
  </si>
  <si>
    <t>https://www.mysanantonio.com/news/local/article/San-Antonio-marchers-demand-justice-for-workers-12778948.php</t>
  </si>
  <si>
    <t>https://www.mysanantonio.com/news/local/article/More-than-1-000-march-through-downtown-San-12779270.php</t>
  </si>
  <si>
    <t>22nd Annual Cesar E. Chavez March for Justice</t>
  </si>
  <si>
    <t>Sherman</t>
  </si>
  <si>
    <t>Grayson County Courthouse</t>
  </si>
  <si>
    <t>http://www.heralddemocrat.com/news/20180324/local-protesters-join-8216march-for-our-lives8217</t>
  </si>
  <si>
    <t>Spring</t>
  </si>
  <si>
    <t>Woodwinds Center</t>
  </si>
  <si>
    <t>https://www.chron.com/neighborhood/woodlands/news/article/March-For-Our-Lives-event-in-The-Woodlands-draws-12780042.php</t>
  </si>
  <si>
    <t>Sugar Land</t>
  </si>
  <si>
    <t>Sugar Land Memorial Park to Smart Financial Center</t>
  </si>
  <si>
    <t>https://twitter.com/Huntermedia/status/977735647179018240</t>
  </si>
  <si>
    <t>Tyler</t>
  </si>
  <si>
    <t>https://twitter.com/TreasurerMcleod/status/977765665540108288</t>
  </si>
  <si>
    <t>Victoria</t>
  </si>
  <si>
    <t>DeLeon Plaza</t>
  </si>
  <si>
    <t xml:space="preserve">dozens </t>
  </si>
  <si>
    <t>http://www.crossroadstoday.com/story/37801849/march-for-our-lives-comes-to-victoria</t>
  </si>
  <si>
    <t>Heritage Square</t>
  </si>
  <si>
    <t>http://www.wacotrib.com/news/politics/students-bring-passionate-speeches-to-march-for-our-lives-rally/article_b33e5795-195f-5307-a4ae-e046e8e1deb5.html</t>
  </si>
  <si>
    <t>Wichita Falls</t>
  </si>
  <si>
    <t>Wichita Falls Farmer's Market</t>
  </si>
  <si>
    <t>Wichita Falls Democrats</t>
  </si>
  <si>
    <t>https://www.timesrecordnews.com/story/news/local/2018/03/24/hundreds-join-march-our-lives/456272002/</t>
  </si>
  <si>
    <t>Cedar City</t>
  </si>
  <si>
    <t>Southern Utah University; downtown</t>
  </si>
  <si>
    <t>nearly 150</t>
  </si>
  <si>
    <t>Cedar City March For Our Lives</t>
  </si>
  <si>
    <t>http://suindependent.com/march-for-our-lives-cedar-city/</t>
  </si>
  <si>
    <t>https://www.thespectrum.com/story/news/2018/03/24/nearly-1-000-participate-st-george-march-our-lives/455892002/</t>
  </si>
  <si>
    <t>Cache County Courthouse</t>
  </si>
  <si>
    <t>March for Our Lives - Logan, UT</t>
  </si>
  <si>
    <t>https://news.hjnews.com/logan_hj/march-madness-logan-rally-coincides-with-large-turnouts-across-nation/article_a22daed6-aae1-5b03-b8bc-02cb966fb98b.html</t>
  </si>
  <si>
    <t>Park City</t>
  </si>
  <si>
    <t>March for Our Lives - Park City, UT</t>
  </si>
  <si>
    <t>http://fox13now.com/2018/03/24/survivors-of-parkland-shooting-lend-their-voices-to-march-for-our-lives-in-park-city/</t>
  </si>
  <si>
    <t>Saint George</t>
  </si>
  <si>
    <t>Dixie State University Eccles Fine Arts Building</t>
  </si>
  <si>
    <t>800-1000</t>
  </si>
  <si>
    <t>St. George March for our Lives</t>
  </si>
  <si>
    <t>at least 6000; estimate 8000</t>
  </si>
  <si>
    <t>March for Our Lives - Salt Lake City, UT</t>
  </si>
  <si>
    <t>http://fox13now.com/2018/03/24/thousands-of-utahns-march-for-our-lives-in-support-of-gun-reforms/</t>
  </si>
  <si>
    <t>Abingdon</t>
  </si>
  <si>
    <t>Washington County Courthouse</t>
  </si>
  <si>
    <t>dozens; 250+</t>
  </si>
  <si>
    <t>http://wcyb.com/news/local/march-for-our-lives-event-draws-dozens-in-abingdon</t>
  </si>
  <si>
    <t>https://twitter.com/annehelen/status/977938169407524864</t>
  </si>
  <si>
    <t>Lyles-Crouch Traditional Academy</t>
  </si>
  <si>
    <t>between 225 and 250</t>
  </si>
  <si>
    <t>https://www.facebook.com/events/343912186114063/?active_tab=discussion</t>
  </si>
  <si>
    <t>https://alextimes.com/2018/03/marchforourlives/</t>
  </si>
  <si>
    <t>Blacksburg</t>
  </si>
  <si>
    <t>Henderson Lawn</t>
  </si>
  <si>
    <t>http://www.whsv.com/content/news/Virginia-cities-to-join-Saturdays-March-For-Our-Lives-477761963.html</t>
  </si>
  <si>
    <t>http://www.collegiatetimes.com/news/community-marches-in-stand-with-students-blacksburg/article_b589512e-3059-11e8-8f9d-47f7e77ef02b.html</t>
  </si>
  <si>
    <t>https://www.wsls.com/news/virginia/new-river-valley/people-in-blacksburg-show-support-for-dc-gun-violence-protest</t>
  </si>
  <si>
    <t>the Sprint Pavilion</t>
  </si>
  <si>
    <t>thousands; 3500</t>
  </si>
  <si>
    <t>http://www.nbc29.com/story/37802068/thousands-participate-in-charlottesvilles-march-for-our-lives-demonstration</t>
  </si>
  <si>
    <t>http://www.dailyprogress.com/news/local/anti-gun-violence-march-fills-downtown-mall/article_b9088724-2fc4-11e8-823f-577d2d023d7e.html</t>
  </si>
  <si>
    <t>Chesapeake</t>
  </si>
  <si>
    <t>https://pilotonline.com/news/local/article_06138fec-2f88-11e8-8e05-431e921c02fd.html</t>
  </si>
  <si>
    <t>Fredericksburg</t>
  </si>
  <si>
    <t>corner of State Route 3 and William Street</t>
  </si>
  <si>
    <t>http://www.fredericksburg.com/news/local/fredericksburg/march-for-our-lives-rally-draws-hundreds-in-fredericksburg/article_743a037c-358a-5a7d-8840-3a82c3d6e464.html</t>
  </si>
  <si>
    <t>Kilmarnock</t>
  </si>
  <si>
    <t>parking lot of Chesapeake Commons to parking lot of Grace Episcopal Church</t>
  </si>
  <si>
    <t>http://northumberlandvadems.org/2018/03/13/march-for-our-lives-kilmarnock-march-24/</t>
  </si>
  <si>
    <t>http://rrecord.com/community-members-join-march-for-our-lives/</t>
  </si>
  <si>
    <t>http://www.insidenova.com/news/prince_william/march-for-our-lives-manassas-pics/article_42d9d702-30f9-11e8-a06a-1f5cba35a6a8.html</t>
  </si>
  <si>
    <t>Patrick Henry Mall down Jefferson Avenue.</t>
  </si>
  <si>
    <t>http://www.dailypress.com/news/newport-news/dp-nws-march-for-our-lives-gun-control-peninsula-20180321-story.html</t>
  </si>
  <si>
    <t>Norfolk</t>
  </si>
  <si>
    <t>Nauticus; Town Point Park</t>
  </si>
  <si>
    <t>up to 3000</t>
  </si>
  <si>
    <t>FC Young Democrats</t>
  </si>
  <si>
    <t>https://www.facebook.com/events/806137529591344/</t>
  </si>
  <si>
    <t>http://wtkr.com/2018/03/24/hundreds-chanted-for-change-during-march-of-our-lives-rally-in-norfolk/</t>
  </si>
  <si>
    <t>Holy Trinity Episcopal Church to Onancock Park</t>
  </si>
  <si>
    <t>more than 70</t>
  </si>
  <si>
    <t>March For Our Lives Grays Harbor</t>
  </si>
  <si>
    <t>https://www.delmarvanow.com/story/news/local/virginia/2018/03/27/march-our-lives-virginia-eastern-shore/462026002/</t>
  </si>
  <si>
    <t>Martin Luther King Jr. Middle School to capitol</t>
  </si>
  <si>
    <t>http://www.richmond.com/news/local/education/we-will-not-be-silenced-anymore-thousands-in-richmond-march/article_e2b5c776-c9ac-57d4-9741-bef50c5d921a.html</t>
  </si>
  <si>
    <t>Staunton</t>
  </si>
  <si>
    <t>http://www.whsv.com/content/news/Hundreds-march-for-gun-control-in-Staunton--477831653.html</t>
  </si>
  <si>
    <t>https://twitter.com/FauquierMoms/status/977604361672159233</t>
  </si>
  <si>
    <t>Williamsburg</t>
  </si>
  <si>
    <t>Duke of Gloucester Street</t>
  </si>
  <si>
    <t>http://www.vagazette.com/news/va-vg-march-for-our-lives-20180324-story.html</t>
  </si>
  <si>
    <t>https://wydaily.com/local-news/2018/03/24/march-for-our-lives-williamsburg-draws-more-than-a-thousand-gun-control-advocates/</t>
  </si>
  <si>
    <t>Winchester</t>
  </si>
  <si>
    <t>Shenandoah Civil War Museum</t>
  </si>
  <si>
    <t>at least 600</t>
  </si>
  <si>
    <t>http://www.winchesterstar.com/news/clarke/students-at-march-for-our-lives-rally-aim-to-change/article_99fb7998-8ddc-5d44-a5f9-b4027564f117.html</t>
  </si>
  <si>
    <t>the Four Corners downtown</t>
  </si>
  <si>
    <t xml:space="preserve">March For Our Lives; Greater Bennington Peace and Justice Center </t>
  </si>
  <si>
    <t>https://towardfreedom.com/archives/americas/the-tide-of-anti-gun-sentiment-is-rising-a-photo-essay-from-vermonts-march-for-our-lives/</t>
  </si>
  <si>
    <t>Town Green</t>
  </si>
  <si>
    <t>FB: 71</t>
  </si>
  <si>
    <t>https://www.youtube.com/watch?v=mE-Tu15Fas4</t>
  </si>
  <si>
    <t>https://www.facebook.com/events/169547197003701/</t>
  </si>
  <si>
    <t>at least 2000; about 2500</t>
  </si>
  <si>
    <t>https://www.facebook.com/events/1170867456350215/</t>
  </si>
  <si>
    <t>https://www.sevendaysvt.com/OffMessage/archives/2018/03/24/walters-thousands-attend-march-for-our-lives-rally-in-montpelier</t>
  </si>
  <si>
    <t>https://www.burlingtonfreepress.com/story/news/politics/2018/03/22/march-our-lives-expected-draw-large-crowds-vermont-capital-montpelier/438342002/</t>
  </si>
  <si>
    <t>https://twitter.com/ACDCVT/status/978025755836854273</t>
  </si>
  <si>
    <t>Putney</t>
  </si>
  <si>
    <t>The Putney Commons</t>
  </si>
  <si>
    <t>The Putney Huddle</t>
  </si>
  <si>
    <t>https://www.facebook.com/events/912198985620351/</t>
  </si>
  <si>
    <t>Rutland</t>
  </si>
  <si>
    <t>video script: hundreds</t>
  </si>
  <si>
    <t>http://www.wcax.com/content/news/Rutland-March-for-Our-Lives-event--477832703.html</t>
  </si>
  <si>
    <t>St. Johnsbury</t>
  </si>
  <si>
    <t>http://www.caledonianrecord.com/news/local/community-rally-locally-a-march-for-our-lives-event/article_7d1ffe87-ada0-599e-b86c-91de86c92dc9.html</t>
  </si>
  <si>
    <t>Zelasko Park</t>
  </si>
  <si>
    <t>https://www.aberdeennews.com/news/local/small-but-dedicated-group-marched-for-lives-saturday/article_87459dc2-65c8-58de-a190-b76db86a7226.html</t>
  </si>
  <si>
    <t>Homewood Terrace</t>
  </si>
  <si>
    <t>March For Our Lives - Auburn, WA</t>
  </si>
  <si>
    <t>https://twitter.com/johnwalling/status/977460435732414465</t>
  </si>
  <si>
    <t>Blaine</t>
  </si>
  <si>
    <t>Blaine high school</t>
  </si>
  <si>
    <t>https://www.seattlepi.com/local/politics/article/Connelly-Millions-across-country-thousands-12778818.php</t>
  </si>
  <si>
    <t>https://www.facebook.com/events/154629128535873/</t>
  </si>
  <si>
    <t>Bellingham</t>
  </si>
  <si>
    <t>http://www.bellinghamherald.com/news/local/article206655994.html</t>
  </si>
  <si>
    <t>Eastsound</t>
  </si>
  <si>
    <t>Orcas Island</t>
  </si>
  <si>
    <t>https://www.dailyrecordnews.com/news/more-than-attend-march-for-our-lives-protest-in-ellensburg/article_4a24bb80-576f-5524-93c6-e7a06715972b.html</t>
  </si>
  <si>
    <t>Everett</t>
  </si>
  <si>
    <t>Snohomish County County Plaza &amp; Amphitheater</t>
  </si>
  <si>
    <t>WA - Everett - March For Our Lives</t>
  </si>
  <si>
    <t>http://www.heraldnet.com/news/protesting-students-here-have-their-own-horrific-memories/</t>
  </si>
  <si>
    <t>Friday Harbor</t>
  </si>
  <si>
    <t>began at the County Courthouse, continued down Spring Street, up Second Street back to the San Juan County Courthouse</t>
  </si>
  <si>
    <t>http://sanjuanislander.com/photos/event-photos/slideshow-march-for-life-in-friday-harbor-march-24-2018</t>
  </si>
  <si>
    <t>Langley</t>
  </si>
  <si>
    <t>http://www.southwhidbeyrecord.com/news/empty-shoes-for-kids-gone-to-guns/</t>
  </si>
  <si>
    <t>civic circle</t>
  </si>
  <si>
    <t>Asbery Field</t>
  </si>
  <si>
    <t>Marysville March for Our Lives</t>
  </si>
  <si>
    <t>http://www.marysvilleglobe.com/news/mville-protests-against-shootings-at-schools-slide-show/</t>
  </si>
  <si>
    <t>Moses Lake</t>
  </si>
  <si>
    <t>down Broadway avenue for a half mile, from Alder street to Fir street</t>
  </si>
  <si>
    <t>http://www.ifiberone.com/columbia_basin/march-for-our-lives-included-several-high-school-students-and/article_be2a25d2-2fd3-11e8-9021-fb8d1e699bed.html</t>
  </si>
  <si>
    <t>Mount Vernon High School</t>
  </si>
  <si>
    <t>a thousand</t>
  </si>
  <si>
    <t>March For Our Lives- Skagit County</t>
  </si>
  <si>
    <t>https://www.goskagit.com/news/skagit-county-students-march-to-end-gun-violence/article_d577a1dc-4974-5d06-b6fb-4f08cfe56b61.html</t>
  </si>
  <si>
    <t>North Bend</t>
  </si>
  <si>
    <t>Corners of North Bend Way &amp; Bendigo Blvd</t>
  </si>
  <si>
    <t>as many as 400</t>
  </si>
  <si>
    <t>March for Our Lives Sister Rally in North Bend</t>
  </si>
  <si>
    <t>http://www.valleyrecord.com/news/hundreds-attend-march-for-our-lives-rally-in-downtown-north-bend/</t>
  </si>
  <si>
    <t>March For Our Lives Olympia</t>
  </si>
  <si>
    <t>https://www.seattletimes.com/seattle-news/seattle-march-for-our-lives-against-gun-violence-today/</t>
  </si>
  <si>
    <t>Howard Amon Park</t>
  </si>
  <si>
    <t>March for Our Lives - Richland , WA</t>
  </si>
  <si>
    <t>http://www.tri-cityherald.com/news/local/article206748489.html</t>
  </si>
  <si>
    <t>Cal Anderson Park</t>
  </si>
  <si>
    <t>Seattle’s March for Our Lives</t>
  </si>
  <si>
    <t>http://www.king5.com/article/news/local/thousands-rally-for-march-for-our-lives-in-seattle-and-across-us/281-531131942</t>
  </si>
  <si>
    <t>Sequim</t>
  </si>
  <si>
    <t>Sequim Avenue and Washington Street</t>
  </si>
  <si>
    <t>Indivisible Sequim</t>
  </si>
  <si>
    <t>https://www.sequimgazette.com/news/protesters-rally-in-sequim-with-march-for-our-lives-event-for-stricter-gun-control/</t>
  </si>
  <si>
    <t>down Silverdale Way and around the Kitsap Mall</t>
  </si>
  <si>
    <t>https://www.kitsapsun.com/story/news/local/2018/03/24/hundreds-kitsap-join-national-march-against-gun-violence/455727002/</t>
  </si>
  <si>
    <t>Spokane March for Our Lives</t>
  </si>
  <si>
    <t>http://www.spokesman.com/stories/2018/mar/24/thounds-rally-at-march-for-our-lives-in-spokane/#/0</t>
  </si>
  <si>
    <t>snowing</t>
  </si>
  <si>
    <t>Tacoma</t>
  </si>
  <si>
    <t>March for Our Lives Tacoma Rally and March</t>
  </si>
  <si>
    <t>http://www.thenewstribune.com/news/local/article206711404.html</t>
  </si>
  <si>
    <t>Twisp</t>
  </si>
  <si>
    <t>Methow Valley Community Center Saturday</t>
  </si>
  <si>
    <t>http://www.omakchronicle.com/news/2018/mar/27/340-twisp-marchers-call-more-stringent-gun-control/</t>
  </si>
  <si>
    <t>Esther Short Park</t>
  </si>
  <si>
    <t>an estimated 1000</t>
  </si>
  <si>
    <t>http://www.columbian.com/news/2018/mar/24/vancouver-to-march-against-gun-violence/</t>
  </si>
  <si>
    <t>Vashon March For Our Lives</t>
  </si>
  <si>
    <t>organizer head counts</t>
  </si>
  <si>
    <t>Walla Walla</t>
  </si>
  <si>
    <t>73 S Palouse St</t>
  </si>
  <si>
    <t>March For Our Lives - Walla Walla</t>
  </si>
  <si>
    <t>http://www.union-bulletin.com/news/march-for-our-lives-takes-to-walla-walla-s-main/article_bda15ff8-2fc5-11e8-8808-a35792ff1d76.html</t>
  </si>
  <si>
    <t>https://twitter.com/annehelen/status/977718875688132608</t>
  </si>
  <si>
    <t>9th &amp; Chelan</t>
  </si>
  <si>
    <t>Wenatchee March For Our Lives</t>
  </si>
  <si>
    <t>http://www.kpq.com/hundreds-march-wenatchee-protest-gun-violence/</t>
  </si>
  <si>
    <t>Milennium Plaza</t>
  </si>
  <si>
    <t>https://www.yakimaherald.com/news/local/hundreds-of-protesters-march-through-downtown-yakima-as-part-of/article_6672948a-2f99-11e8-80e7-1fbb5b893db7.html</t>
  </si>
  <si>
    <t>Appleton</t>
  </si>
  <si>
    <t>Pierce Park</t>
  </si>
  <si>
    <t>http://www.wearegreenbay.com/news/local-news/appleton-green-bay-groups-participate-in-march-for-our-lives/1075380543</t>
  </si>
  <si>
    <t>https://www.postcrescent.com/story/news/2018/03/24/march-our-lives-fox-cities-students-supporters-rally-against-gun-violence/455387002/</t>
  </si>
  <si>
    <t>http://www.richlandsource.com/ashland_source/march-for-our-lives/image_d98b5e2c-2f83-11e8-a4d3-5b746726667f.html</t>
  </si>
  <si>
    <t>Elkhart Lake</t>
  </si>
  <si>
    <t>East Rhine Street</t>
  </si>
  <si>
    <t>https://twitter.com/indivisiblewi06/status/977886135916646405</t>
  </si>
  <si>
    <t>https://www.sheboyganpress.com/videos/news/local/2018/03/24/march-our-lives-elkhart-lake-wis.-students-and-adults-want-end-gun-violence/33254549/</t>
  </si>
  <si>
    <t>Fort Atkinson</t>
  </si>
  <si>
    <t>FB: 72</t>
  </si>
  <si>
    <t>https://www.facebook.com/events/227077491198676</t>
  </si>
  <si>
    <t>Green Bay</t>
  </si>
  <si>
    <t>https://twitter.com/6petsmom/status/977737689662410753</t>
  </si>
  <si>
    <t>https://www.greenbaypressgazette.com/story/news/education/2018/03/24/hundreds-march-green-bay-protest-gun-laws/434386002/</t>
  </si>
  <si>
    <t>Janesville</t>
  </si>
  <si>
    <t>http://www.gazettextra.com/multimedia/videos/march-for-our-lives-protests-in-janesville/youtube_e714643b-5fc8-5fcd-a5cf-ec6e9696c727.html</t>
  </si>
  <si>
    <t>La Crosse</t>
  </si>
  <si>
    <t>Burns Park to Cameron Park</t>
  </si>
  <si>
    <t>more than 1200</t>
  </si>
  <si>
    <t>https://www.facebook.com/events/2088125148089381/</t>
  </si>
  <si>
    <t>http://www.weau.com/content/news/March-For-Our-Lives-reaches-La-Crosse-477841803.html</t>
  </si>
  <si>
    <t>http://host.madison.com/wsj/news/local/march-for-our-lives-draws-thousands-to-wisconsin-capitol/article_87c222f9-1998-5223-b532-5f830a1f6fc9.html</t>
  </si>
  <si>
    <t>http://host.madison.com/wsj/news/local/education/local_schools/thousands-of-madison-area-students-walk-out-for-gun-control/article_473f920e-3cba-5b2d-a8bc-8870183db9c1.html</t>
  </si>
  <si>
    <t>Washington Street to Marquette Commons</t>
  </si>
  <si>
    <t>three to four hundred</t>
  </si>
  <si>
    <t>http://www.upmatters.com/news/local-news/hundreds-attend-march-for-our-lives-in-marquette/1080517616</t>
  </si>
  <si>
    <t>https://abc10up.com/2018/03/26/students-participate-in-march-for-our-lives/</t>
  </si>
  <si>
    <t>County Courthouse to Red Arrow Park and City Hall</t>
  </si>
  <si>
    <t>at least 12000</t>
  </si>
  <si>
    <t>https://www.jsonline.com/story/news/2018/03/24/thousands-students-supporters-march-milwaukee-stricter-gun-control/455406002/</t>
  </si>
  <si>
    <t>Minocqua</t>
  </si>
  <si>
    <t>Torpy Park</t>
  </si>
  <si>
    <t>Northwoods Progressives</t>
  </si>
  <si>
    <t>http://www.wjfw.com/storydetails/20180324224613/hundreds_march_through_minocqua_to_protest_gun_violence</t>
  </si>
  <si>
    <t>Washington Ave.</t>
  </si>
  <si>
    <t>around 250</t>
  </si>
  <si>
    <t>http://journaltimes.com/news/local/rally-for-peace-draws-crowd-of/article_2672f074-4079-5f2e-8dcb-8aeb7e2543db.html</t>
  </si>
  <si>
    <t>Spooner</t>
  </si>
  <si>
    <t>Walnut and River streets</t>
  </si>
  <si>
    <t xml:space="preserve">count pic </t>
  </si>
  <si>
    <t>http://www.apg-wi.com/spooner_advocate/multimedia/photos/a-march-for-our-lives/collection_cc827174-31ff-11e8-9f42-9be46b514830.html#10</t>
  </si>
  <si>
    <t>University of Wisconsin-Stevens Point</t>
  </si>
  <si>
    <t>https://www.stevenspointjournal.com/story/news/2018/03/24/central-wisconsin-students-join-march-our-lives-rallies-protest-gun-violence/456049002/</t>
  </si>
  <si>
    <t>Wausau</t>
  </si>
  <si>
    <t>the 400 Block downtown</t>
  </si>
  <si>
    <t>Beckley</t>
  </si>
  <si>
    <t>Shoemaker Square</t>
  </si>
  <si>
    <t>http://www.wvnstv.com/local-news/raleigh-county/march-for-our-lives-in-beckley/1075456794</t>
  </si>
  <si>
    <t>Capitol steps</t>
  </si>
  <si>
    <t>https://www.wvgazettemail.com/news/kanawha_county/students-lead-march-for-our-lives-rally-at-wv-capitol/article_b23f8500-9d93-51cc-8dcb-0456bbc1a1e3.html</t>
  </si>
  <si>
    <t>https://www.yorkdispatch.com/picture-gallery/news/2018/03/24/photos-march-for-our-lives-around-the-country/33242995/</t>
  </si>
  <si>
    <t>Heritage Station</t>
  </si>
  <si>
    <t>http://www.herald-dispatch.com/multimedia/photos-citizens-advocate-gun-control-during-march-for-our-lives/collection_02291b62-2fc5-11e8-a58d-13ef5180d01e.html#2</t>
  </si>
  <si>
    <t>http://www.wsaz.com/content/news/Crowd-turns-out-in-Huntington-to-rally-for-gun-control-477828663.html</t>
  </si>
  <si>
    <t>http://www.williamsondailynews.com/news/teens-adults-march-in-huntington-as-student-led-gun-protests/article_c44a0d0a-77d3-5d30-b1d2-1b0b74ece85e.html</t>
  </si>
  <si>
    <t>http://wchstv.com/news/local/students-rally-across-west-virginia-for-gun-reform</t>
  </si>
  <si>
    <t>Morgantown</t>
  </si>
  <si>
    <t>http://www.thedaonline.com/news/high-school-student-leads-morgantown-march-for-our-lives/article_fff66672-2f99-11e8-8070-7fd6378032b9.html</t>
  </si>
  <si>
    <t>Parkersburg</t>
  </si>
  <si>
    <t>market st to wood county courthouse</t>
  </si>
  <si>
    <t>http://www.thenewscenter.tv/content/news/March-For-Our-Lives-Rallies-and-Marches-Held-In-the-MOV-477838313.html</t>
  </si>
  <si>
    <t>Wheeling</t>
  </si>
  <si>
    <t>http://wtov9.com/news/local/2018-march-for-our-lives</t>
  </si>
  <si>
    <t>center</t>
  </si>
  <si>
    <t>at least 260; one count at 267</t>
  </si>
  <si>
    <t>https://buckrail.com/jackson-joins-nation-in-march-for-our-lives/</t>
  </si>
  <si>
    <t>heavy snowfall</t>
  </si>
  <si>
    <t>Laramie</t>
  </si>
  <si>
    <t>Downtown Laramie First Plaza</t>
  </si>
  <si>
    <t>Laramie High March for Our Live Rally and Mini-March</t>
  </si>
  <si>
    <t>http://www.laramieboomerang.com/news/high-school-students-host-march-for-our-lives-on-saturday/article_91f3c554-2fe2-11e8-bb75-070e4ef50093.html</t>
  </si>
  <si>
    <t>http://laramielive.com/laramie-students-march-for-their-lives/</t>
  </si>
  <si>
    <t>Pinedale</t>
  </si>
  <si>
    <t>Main Street; American Legion Park</t>
  </si>
  <si>
    <t>http://www.kulr8.com/story/37800864/student-protests-counter-protest-set-for-montana-wyoming</t>
  </si>
  <si>
    <t>https://pinedaleroundup.com/article/march-for-our-lives</t>
  </si>
  <si>
    <t>Sheridan</t>
  </si>
  <si>
    <t>Grinnell &amp; Main St</t>
  </si>
  <si>
    <t>March For Our Lives Rally Sheridan</t>
  </si>
  <si>
    <t>https://sheridanpress.smugmug.com/Events/March-for-Our-Lives-Rally-in-Sheridan/</t>
  </si>
  <si>
    <t>http://www.apnewsarchive.com/2018/Students-and-gun-control-advocates-in-Montana-and-Wyoming-are-rallying-in-support-of-marches-nationwide-called-for-by-students-who-survived-February-s-school-shooting-in-Florida/id-4e8ffe930dff4e7f987f2dc5be5689a4</t>
  </si>
  <si>
    <r>
      <t xml:space="preserve">Other US </t>
    </r>
    <r>
      <rPr/>
      <t>(not included in protest total)</t>
    </r>
  </si>
  <si>
    <t>lack source</t>
  </si>
  <si>
    <t>Harvey</t>
  </si>
  <si>
    <t>Helen Cox High School</t>
  </si>
  <si>
    <t>March for Our Lives Rally - Westbank</t>
  </si>
  <si>
    <t>Zanesville</t>
  </si>
  <si>
    <t>March for our Lives 5k run/ fun walk</t>
  </si>
  <si>
    <t>uncertain</t>
  </si>
  <si>
    <t>5K run/walk</t>
  </si>
  <si>
    <t>https://www.meetup.com/Lifetree-Cafe-North-Columbus-Conversation-to-Feed-the-Soul/events/248837720/?_cookie-check=XGVH_vwK2vTNGXCF</t>
  </si>
  <si>
    <t>Ephraim</t>
  </si>
  <si>
    <t>postcard writing to public officials</t>
  </si>
  <si>
    <t>https://doorcountypulse.com/march-lives-postcard-event-draws-crowd/</t>
  </si>
  <si>
    <t>San Juan</t>
  </si>
  <si>
    <t>Puente de los Dos Hermanos hasta el Pabellón de La Paz</t>
  </si>
  <si>
    <t>Puerto Rico</t>
  </si>
  <si>
    <t>Christiansted</t>
  </si>
  <si>
    <t>St. Croix</t>
  </si>
  <si>
    <t>US Virgin Islands</t>
  </si>
  <si>
    <t>STX March for Our Lives Rally; St Croix Political Action Network</t>
  </si>
  <si>
    <t>Outside US</t>
  </si>
  <si>
    <t>Note: A number of the marches outside the US were drawn from the March for Our Lives online list of marches</t>
  </si>
  <si>
    <t>Aix-en-Provence</t>
  </si>
  <si>
    <t>France</t>
  </si>
  <si>
    <t>March in the South of France</t>
  </si>
  <si>
    <t>Join us for a walk through town in support of the March For Our Lives movement.</t>
  </si>
  <si>
    <t>Amsterdam</t>
  </si>
  <si>
    <t>Museumplein</t>
  </si>
  <si>
    <t>Netherlands</t>
  </si>
  <si>
    <t>March for Our Lives - Amsterdam</t>
  </si>
  <si>
    <t>On March 24, the kids and families of March For Our Lives will take to the streets to demand that their lives and safety become a priority and that we end gun violence and mass shootings in our schools today. Demonstrate and let the collective voices of the March For Our Lives movement be heard.</t>
  </si>
  <si>
    <t>Auckland</t>
  </si>
  <si>
    <t>US Consulate</t>
  </si>
  <si>
    <t>New Zealand</t>
  </si>
  <si>
    <t>FB 153</t>
  </si>
  <si>
    <t>http://www.newshub.co.nz/home/new-zealand/2018/03/young-new-zealanders-organise-their-own-march-for-our-lives.html</t>
  </si>
  <si>
    <t>https://www.facebook.com/events/591391727876850/</t>
  </si>
  <si>
    <t>Avignon</t>
  </si>
  <si>
    <t>Place de Palais des Papes</t>
  </si>
  <si>
    <t>March For Our Lives Avignon, France. Lunch Meeting, Rally, March from Palais des Papes down Rue de la République.</t>
  </si>
  <si>
    <t>Barcelona</t>
  </si>
  <si>
    <t>Plaça Catalunya</t>
  </si>
  <si>
    <t>Spain</t>
  </si>
  <si>
    <t>Donegall Square, Belfast</t>
  </si>
  <si>
    <t>5GSBT1</t>
  </si>
  <si>
    <t>Ireland</t>
  </si>
  <si>
    <t>Belfast March For Life</t>
  </si>
  <si>
    <t>Berlin</t>
  </si>
  <si>
    <t>Brandeburg Gate</t>
  </si>
  <si>
    <t>Bilbao</t>
  </si>
  <si>
    <t xml:space="preserve">Plaza Ernesto Erkoreka </t>
  </si>
  <si>
    <t>Bilbao March for Our Lifes</t>
  </si>
  <si>
    <t>Bogotá</t>
  </si>
  <si>
    <t>Colombia</t>
  </si>
  <si>
    <t>https://www.pri.org/stories/2018-03-26/us-teens-around-globe-organized-march-our-lives-events-because-it-doesnt-have-be</t>
  </si>
  <si>
    <t>Bonn</t>
  </si>
  <si>
    <t>Bottlerplatz 53111</t>
  </si>
  <si>
    <t>Rhein North</t>
  </si>
  <si>
    <t>March for our Lives, Bonn, Germany</t>
  </si>
  <si>
    <t>Bordeaux</t>
  </si>
  <si>
    <t>Place de la Comedie; in front of Grand Théâtre</t>
  </si>
  <si>
    <t>Bordeaux March For Our Lives</t>
  </si>
  <si>
    <t>Brisbane</t>
  </si>
  <si>
    <t>Queensland</t>
  </si>
  <si>
    <t>Australia</t>
  </si>
  <si>
    <t>https://www.cnn.com/2018/03/24/world/march-for-our-lives-around-the-world-trnd/index.html</t>
  </si>
  <si>
    <t>Brussels</t>
  </si>
  <si>
    <t>city's opera house; Place de la Monnaie</t>
  </si>
  <si>
    <t>Belgium</t>
  </si>
  <si>
    <t>Bucharest</t>
  </si>
  <si>
    <t>American International School of Bucharest</t>
  </si>
  <si>
    <t>Romania</t>
  </si>
  <si>
    <t>AISB Students March for Lives</t>
  </si>
  <si>
    <t>members of school community only</t>
  </si>
  <si>
    <t>Buenos Aires</t>
  </si>
  <si>
    <t>in front of US embassy</t>
  </si>
  <si>
    <t>Argentina</t>
  </si>
  <si>
    <t>http://www.miamiherald.com/news/nation-world/world/americas/article206737574.html</t>
  </si>
  <si>
    <t>Calgary</t>
  </si>
  <si>
    <t>United States Consulate General Embassy</t>
  </si>
  <si>
    <t>Alberta</t>
  </si>
  <si>
    <t>Canada</t>
  </si>
  <si>
    <t>http://www.cbc.ca/news/canada/calgary/calgary-march-for-our-lives-1.4591895</t>
  </si>
  <si>
    <t>Preston High School</t>
  </si>
  <si>
    <t>Ontario</t>
  </si>
  <si>
    <t>http://www.570news.com/2018/03/23/preston-students-rally-to-support-march-for-our-lives/</t>
  </si>
  <si>
    <t>Canberra</t>
  </si>
  <si>
    <t>Moonah Pl, Yarralumla ACT 2600</t>
  </si>
  <si>
    <t>March for our Lives Solidarity</t>
  </si>
  <si>
    <t>Connect on Fb and Insta @marchforourlivesCBR</t>
  </si>
  <si>
    <t>Christchurch</t>
  </si>
  <si>
    <t>Chungju</t>
  </si>
  <si>
    <t>near Chungju stadium</t>
  </si>
  <si>
    <t>Cochrane</t>
  </si>
  <si>
    <t>Valle Chacabuco</t>
  </si>
  <si>
    <t>Chile</t>
  </si>
  <si>
    <t>Patagonia March For Our Lives</t>
  </si>
  <si>
    <t>American students across the globe are fed up with the inaction of Congress regarding gun control laws. Join our group of American gap year students in protesting for a change from the end of the Earth.</t>
  </si>
  <si>
    <t>Copenhagen</t>
  </si>
  <si>
    <t>outside US Embassy</t>
  </si>
  <si>
    <t>Denmark</t>
  </si>
  <si>
    <t>march; die-in</t>
  </si>
  <si>
    <t>https://twitter.com/StephanKozub/status/977510315305914368</t>
  </si>
  <si>
    <t>Cork</t>
  </si>
  <si>
    <t>Rory Gallagher place; Paul St.</t>
  </si>
  <si>
    <t>NT99T12</t>
  </si>
  <si>
    <t>Cork March For Our Lives</t>
  </si>
  <si>
    <t>42 Elgin Rd</t>
  </si>
  <si>
    <t>Dunedin</t>
  </si>
  <si>
    <t>the Octagon</t>
  </si>
  <si>
    <t>Otago</t>
  </si>
  <si>
    <t>https://www.odt.co.nz/news/dunedin/100-join-anti-gun-violence-protest</t>
  </si>
  <si>
    <t>Edinburgh</t>
  </si>
  <si>
    <t>Regent terrace</t>
  </si>
  <si>
    <t>Scotland</t>
  </si>
  <si>
    <t>https://twitter.com/NeverAgainMov/status/977532633067343873</t>
  </si>
  <si>
    <t>Edmonton</t>
  </si>
  <si>
    <t>Alberta Legislature</t>
  </si>
  <si>
    <t>http://edmontonjournal.com/news/local-news/sibling-rally-held-in-solidarity-with-march-for-our-lives</t>
  </si>
  <si>
    <t>Envigado</t>
  </si>
  <si>
    <t>Piazza San Lorenzo</t>
  </si>
  <si>
    <t>Italy</t>
  </si>
  <si>
    <t>Frankfurt</t>
  </si>
  <si>
    <t xml:space="preserve">Opernplatz Frankfurt to Römer </t>
  </si>
  <si>
    <t>https://twitter.com/CarpeNoctem1200/status/977509163193585664</t>
  </si>
  <si>
    <t>Fredericton</t>
  </si>
  <si>
    <t>706 Queen Street</t>
  </si>
  <si>
    <t>Fredericton March for our Lives Solidarity March</t>
  </si>
  <si>
    <t>Friedrichshafen</t>
  </si>
  <si>
    <t>Switzerland</t>
  </si>
  <si>
    <t>Geneva</t>
  </si>
  <si>
    <t>Place des Nations</t>
  </si>
  <si>
    <t>Guelph</t>
  </si>
  <si>
    <t>1 Carden Street</t>
  </si>
  <si>
    <t>March for Our Lives Guelph</t>
  </si>
  <si>
    <t>Hamburg</t>
  </si>
  <si>
    <t>Rathausmarkt 1</t>
  </si>
  <si>
    <t>http://www.dailytribune.com/article/DT/20180324/LOCAL1/180329746</t>
  </si>
  <si>
    <t>Hanoi</t>
  </si>
  <si>
    <t>33 lane 52, To Ngoc Van</t>
  </si>
  <si>
    <t>Vietnam</t>
  </si>
  <si>
    <t>Hanoi: Rally in support of March for Our Lives</t>
  </si>
  <si>
    <t>Heidelberg</t>
  </si>
  <si>
    <t>Heidelberg March For Our Lives Email Party</t>
  </si>
  <si>
    <t>sending emails to politicians</t>
  </si>
  <si>
    <t>Helsinki</t>
  </si>
  <si>
    <t>Kansalaistori</t>
  </si>
  <si>
    <t>Finland</t>
  </si>
  <si>
    <t>March For Our Lives - Helsinki</t>
  </si>
  <si>
    <t>Ho Chi Minh City</t>
  </si>
  <si>
    <t>March For Our Lives Vietnam</t>
  </si>
  <si>
    <t>event</t>
  </si>
  <si>
    <t xml:space="preserve">Hong Kong </t>
  </si>
  <si>
    <t>China</t>
  </si>
  <si>
    <t>around 700 to 800</t>
  </si>
  <si>
    <t>http://www.scmp.com/news/hong-kong/community/article/2138819/hundreds-march-hong-kong-support-student-led-us-gun</t>
  </si>
  <si>
    <t>Ibiza</t>
  </si>
  <si>
    <t>Vara De Rey</t>
  </si>
  <si>
    <t>Ibiza March for Our Lives Vigil</t>
  </si>
  <si>
    <t>Kolonia</t>
  </si>
  <si>
    <t>Pohnpei Track and Field Stadium</t>
  </si>
  <si>
    <t>Pohnpei</t>
  </si>
  <si>
    <t>Micronesia</t>
  </si>
  <si>
    <t>March for Our Lives Pohnpei, FSM</t>
  </si>
  <si>
    <t>London</t>
  </si>
  <si>
    <t>outside US embassy</t>
  </si>
  <si>
    <t>UK</t>
  </si>
  <si>
    <t>https://twitter.com/joshgad/status/977521707379343360</t>
  </si>
  <si>
    <t>https://www.standard.co.uk/news/london/thousands-gather-in-london-for-march-for-our-lives-gun-control-rally-in-solidarity-with-protests-a3798376.html</t>
  </si>
  <si>
    <t>http://www.bbc.com/news/av/uk-scotland-edinburgh-east-fife-43529479/march-for-our-lives-us-gun-law-protest-at-london-embassy</t>
  </si>
  <si>
    <t>Lyon</t>
  </si>
  <si>
    <t>6 place Edgar Quinet</t>
  </si>
  <si>
    <t>Lyon - "March for Our Lives" Rally</t>
  </si>
  <si>
    <t>A rally in solidarity with "March for our Lives." We will commemorate the victims of mass gun shootings, from Columbine to Sandy Hook to Parkland. And we will demand that Congress to pass sensible gun legislation. All nationalities are welcome.</t>
  </si>
  <si>
    <t>Madrid</t>
  </si>
  <si>
    <t>Calle de Serrano, 75</t>
  </si>
  <si>
    <t>Mallorca</t>
  </si>
  <si>
    <t>553 St Kilda Road</t>
  </si>
  <si>
    <t>Melbourne AUS March For Our Lives Rally</t>
  </si>
  <si>
    <t>Manila</t>
  </si>
  <si>
    <t>Philippines</t>
  </si>
  <si>
    <t>Milan</t>
  </si>
  <si>
    <t>20121 Milano MI</t>
  </si>
  <si>
    <t>March for Our Lives - Milan</t>
  </si>
  <si>
    <t>Montreal</t>
  </si>
  <si>
    <t>Quebec</t>
  </si>
  <si>
    <t>http://montrealgazette.com/news/local-news/march-for-our-lives-hundreds-in-montreal-demand-stricter-gun-control</t>
  </si>
  <si>
    <t>https://www.langleytimes.com/news/canadian-cities-hold-march-for-our-lives-events-in-wake-of-florida-shooting/</t>
  </si>
  <si>
    <t>March For Our Lives Montreal</t>
  </si>
  <si>
    <t>Mumbai</t>
  </si>
  <si>
    <t>Carter Road</t>
  </si>
  <si>
    <t>India</t>
  </si>
  <si>
    <t>Munich</t>
  </si>
  <si>
    <t>Königinstraße</t>
  </si>
  <si>
    <t>175 to 200</t>
  </si>
  <si>
    <t>https://twitter.com/NeverAgainMov/status/977507216860180480</t>
  </si>
  <si>
    <t>https://www.abendblatt.de/politik/article213834941/Erst-der-Anfang-Massenprotest-gegen-Waffengewalt-in-USA.html</t>
  </si>
  <si>
    <t>Nagoya</t>
  </si>
  <si>
    <t>1 Yamanohata, Mizuho-cho, Mizuho-ku</t>
  </si>
  <si>
    <t>March for Our Lives Nagoya Japan</t>
  </si>
  <si>
    <t>indoor rally</t>
  </si>
  <si>
    <t>Nantes</t>
  </si>
  <si>
    <t>Cours des 50 Otages</t>
  </si>
  <si>
    <t>Nantes- March For Our Lives</t>
  </si>
  <si>
    <t>Newcastle upon Tyne</t>
  </si>
  <si>
    <t>Grainger street</t>
  </si>
  <si>
    <t>Newcastle March for Our Lives</t>
  </si>
  <si>
    <t>Oslo</t>
  </si>
  <si>
    <t>Frognerparken, by the statue of A. Lincoln</t>
  </si>
  <si>
    <t>Norway</t>
  </si>
  <si>
    <t>Progressive Americans Action League Oslo</t>
  </si>
  <si>
    <t>https://www.facebook.com/events/691219791268572/</t>
  </si>
  <si>
    <t>Ottawa</t>
  </si>
  <si>
    <t>111 Wellington Street</t>
  </si>
  <si>
    <t>https://twitter.com/KimberleyMolina/status/977569039424749570</t>
  </si>
  <si>
    <t>http://ottawacitizen.com/news/local-news/student-led-demonstrators-deliver-anti-gun-letter-to-u-s-embassy-in-solidarity-march</t>
  </si>
  <si>
    <t>Palma</t>
  </si>
  <si>
    <t>http://www.mallorcazeitung.es/lokales/2018/03/25/tausend-menschen-demonstrieren-mallorca-rapper/58535.html</t>
  </si>
  <si>
    <t>Paris</t>
  </si>
  <si>
    <t>Place du Trocadéro</t>
  </si>
  <si>
    <t>http://abcnews.go.com/International/march-lives-takes-place-world-london-berlin/story?id=53982310</t>
  </si>
  <si>
    <t>http://www.kron4.com/news/national/millions-to-take-part-in-march-for-our-lives-rallies-in-bay-area-across-the-world/1074867545</t>
  </si>
  <si>
    <t>Petion-ville</t>
  </si>
  <si>
    <t>17, Rue Pinchinat</t>
  </si>
  <si>
    <t>Haiti</t>
  </si>
  <si>
    <t>Haiti - March For Our Lives - Solidarity Event</t>
  </si>
  <si>
    <t>Poitiers</t>
  </si>
  <si>
    <t>Port Louis</t>
  </si>
  <si>
    <t>Mauritius</t>
  </si>
  <si>
    <t>https://twitter.com/susanna_dalais/status/977523527493459968</t>
  </si>
  <si>
    <t>Quebec City</t>
  </si>
  <si>
    <t>Corner of Charest &amp; Rue de la Couronne; downtown Québec</t>
  </si>
  <si>
    <t>Reykjavík</t>
  </si>
  <si>
    <t>Iceland</t>
  </si>
  <si>
    <t>in front of Catedral Nacional</t>
  </si>
  <si>
    <t>Costa Rica</t>
  </si>
  <si>
    <t>March for Our Lives - San Jose, Costa Rica</t>
  </si>
  <si>
    <t>Santiago</t>
  </si>
  <si>
    <t>Andrés Bello 2800, Las Condes; US Embassy</t>
  </si>
  <si>
    <t>Santiago March for Our Lives Rally</t>
  </si>
  <si>
    <t>Sao Paulo</t>
  </si>
  <si>
    <t>R. Henri Dunant, 500 - Chácara Santo Antônio</t>
  </si>
  <si>
    <t>Brazil</t>
  </si>
  <si>
    <t>Seville</t>
  </si>
  <si>
    <t>Calle Canalejas, 12</t>
  </si>
  <si>
    <t>Seville Gathering in Support of March for Our Lives</t>
  </si>
  <si>
    <t>Sherbrooke</t>
  </si>
  <si>
    <t>2600 College Street</t>
  </si>
  <si>
    <t>Sherbrooke - March for Our Lives</t>
  </si>
  <si>
    <t>St. John's</t>
  </si>
  <si>
    <t>Water St</t>
  </si>
  <si>
    <t>Newfoundland</t>
  </si>
  <si>
    <t>In Praise of Young Americans</t>
  </si>
  <si>
    <t>Stockholm</t>
  </si>
  <si>
    <t>Sweden</t>
  </si>
  <si>
    <t>https://twitter.com/NeverAgainMov/status/977526690279604226</t>
  </si>
  <si>
    <t>Strasbourg</t>
  </si>
  <si>
    <t>March for our lives Strasbourg</t>
  </si>
  <si>
    <t>Sydney</t>
  </si>
  <si>
    <t>1A Prince Albert Rd</t>
  </si>
  <si>
    <t>March for our Lives - Sydney (Hyde Park)</t>
  </si>
  <si>
    <t>Taipei</t>
  </si>
  <si>
    <t>Taiwan</t>
  </si>
  <si>
    <t>Tegucigalpa</t>
  </si>
  <si>
    <t>Honduras</t>
  </si>
  <si>
    <t>Tel Aviv</t>
  </si>
  <si>
    <t>Israel</t>
  </si>
  <si>
    <t>some 200</t>
  </si>
  <si>
    <t>https://www.timesofisrael.com/parkland-survivors-speak-at-tel-avivs-march-for-our-lives-rally/</t>
  </si>
  <si>
    <t>Shibuya</t>
  </si>
  <si>
    <t>https://twitter.com/MrsSteak/status/977460730076131328</t>
  </si>
  <si>
    <t>Toronto</t>
  </si>
  <si>
    <t>Nathan Phillips Square</t>
  </si>
  <si>
    <t>https://www.thestar.com/news/gta/2018/03/23/march-for-our-lives-gun-control-supporters-rally-in-toronto.html</t>
  </si>
  <si>
    <t>http://www.cbc.ca/news/canada/toronto/march-of-our-lives-toronto-rally-1.4591544</t>
  </si>
  <si>
    <t>Jack Poole Plaza</t>
  </si>
  <si>
    <t>British Columbia</t>
  </si>
  <si>
    <t>https://globalnews.ca/video/4103901/hundreds-turn-up-at-march-for-our-lives-rally-in-vancouver</t>
  </si>
  <si>
    <t>https://twitter.com/CatherineMorris/status/978357766988296192</t>
  </si>
  <si>
    <t>Ballhausplatz</t>
  </si>
  <si>
    <t>Austria</t>
  </si>
  <si>
    <t>Austria-Vienna- March for Our Lives</t>
  </si>
  <si>
    <t>Wellington</t>
  </si>
  <si>
    <t>Wellington March For Our Lives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</si>
</sst>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h:mm am/pm"/>
    <numFmt numFmtId="166" formatCode="d-mmm"/>
  </numFmts>
  <fonts count="111">
    <font>
      <sz val="10.0"/>
      <color rgb="FF000000"/>
      <name val="Arial"/>
    </font>
    <font>
      <b/>
      <name val="Arial"/>
    </font>
    <font>
      <name val="Arial"/>
    </font>
    <font>
      <b/>
      <sz val="10.0"/>
      <name val="Arial"/>
    </font>
    <font/>
    <font>
      <sz val="10.0"/>
      <name val="Arial"/>
    </font>
    <font>
      <b/>
      <u/>
      <color rgb="FF0000FF"/>
      <name val="Arial"/>
    </font>
    <font>
      <i/>
    </font>
    <font>
      <sz val="11.0"/>
    </font>
    <font>
      <u/>
      <color rgb="FF0000FF"/>
      <name val="Arial"/>
    </font>
    <font>
      <u/>
      <sz val="10.0"/>
      <color rgb="FF0000FF"/>
      <name val="Arial"/>
    </font>
    <font>
      <sz val="11.0"/>
      <color rgb="FF3E3E3E"/>
      <name val="Arial"/>
    </font>
    <font>
      <color rgb="FF222222"/>
      <name val="Roboto"/>
    </font>
    <font>
      <sz val="10.0"/>
      <color rgb="FF333333"/>
      <name val="Arial"/>
    </font>
    <font>
      <u/>
      <color rgb="FF0000FF"/>
    </font>
    <font>
      <u/>
      <color rgb="FF0000FF"/>
      <name val="Arial"/>
    </font>
    <font>
      <u/>
      <sz val="10.0"/>
      <color rgb="FF434343"/>
      <name val="Arial"/>
    </font>
    <font>
      <u/>
      <color rgb="FF0000FF"/>
    </font>
    <font>
      <u/>
      <sz val="11.0"/>
      <color rgb="FF14171A"/>
      <name val="Arial"/>
    </font>
    <font>
      <sz val="13.0"/>
      <color rgb="FF333333"/>
      <name val="Lato"/>
    </font>
    <font>
      <b/>
      <u/>
      <color rgb="FF0000FF"/>
      <name val="Arial"/>
    </font>
    <font>
      <sz val="10.0"/>
      <color rgb="FF232323"/>
      <name val="Arial"/>
    </font>
    <font>
      <sz val="10.0"/>
    </font>
    <font>
      <sz val="10.0"/>
      <color rgb="FF000000"/>
      <name val="Georgia"/>
    </font>
    <font>
      <sz val="12.0"/>
      <color rgb="FF000000"/>
      <name val="Arial"/>
    </font>
    <font>
      <u/>
      <sz val="10.0"/>
      <color rgb="FF14171A"/>
      <name val="Arial"/>
    </font>
    <font>
      <sz val="10.0"/>
      <color rgb="FF14171A"/>
      <name val="Arial"/>
    </font>
    <font>
      <sz val="10.0"/>
      <color rgb="FF464646"/>
      <name val="Arial"/>
    </font>
    <font>
      <u/>
      <sz val="10.0"/>
      <color rgb="FF0000FF"/>
      <name val="Arial"/>
    </font>
    <font>
      <u/>
      <color rgb="FF000000"/>
      <name val="Arial"/>
    </font>
    <font>
      <sz val="11.0"/>
      <color rgb="FF000000"/>
      <name val="Arial"/>
    </font>
    <font>
      <sz val="10.0"/>
      <color rgb="FF333333"/>
      <name val="Georgia"/>
    </font>
    <font>
      <sz val="10.0"/>
      <color rgb="FF434343"/>
      <name val="Arial"/>
    </font>
    <font>
      <color rgb="FF000000"/>
      <name val="Arial"/>
    </font>
    <font>
      <sz val="11.0"/>
      <color rgb="FF333333"/>
      <name val="Arial"/>
    </font>
    <font>
      <sz val="10.0"/>
      <color rgb="FF434343"/>
      <name val="Times New Roman"/>
    </font>
    <font>
      <sz val="10.0"/>
      <color rgb="FF1C2022"/>
      <name val="Helvetica"/>
    </font>
    <font>
      <color rgb="FF545454"/>
      <name val="Roboto"/>
    </font>
    <font>
      <sz val="10.0"/>
      <color rgb="FF404040"/>
      <name val="Helmet"/>
    </font>
    <font>
      <sz val="10.0"/>
      <color rgb="FF333333"/>
      <name val="Exchange"/>
    </font>
    <font>
      <color rgb="FF222222"/>
      <name val="Arial"/>
    </font>
    <font>
      <u/>
      <sz val="10.0"/>
      <color rgb="FF333333"/>
      <name val="Georgia"/>
    </font>
    <font>
      <sz val="9.0"/>
      <color rgb="FF111111"/>
      <name val="Inherit"/>
    </font>
    <font>
      <sz val="12.0"/>
      <color rgb="FF444444"/>
      <name val="Arial"/>
    </font>
    <font>
      <sz val="10.0"/>
      <color rgb="FF222222"/>
      <name val="Arial"/>
    </font>
    <font>
      <sz val="10.0"/>
      <color rgb="FF373A3C"/>
      <name val="Arial"/>
    </font>
    <font>
      <sz val="11.0"/>
      <color rgb="FF222222"/>
      <name val="Georgia"/>
    </font>
    <font>
      <sz val="10.0"/>
      <color rgb="FF383838"/>
      <name val="Arial"/>
    </font>
    <font>
      <sz val="11.0"/>
      <color rgb="FF616161"/>
      <name val="Roboto"/>
    </font>
    <font>
      <color rgb="FF000000"/>
    </font>
    <font>
      <u/>
      <sz val="10.0"/>
      <color rgb="FF14171A"/>
      <name val="Arial"/>
    </font>
    <font>
      <u/>
      <sz val="11.0"/>
      <color rgb="FF14171A"/>
      <name val="Arial"/>
    </font>
    <font>
      <u/>
      <sz val="11.0"/>
      <color rgb="FF000000"/>
      <name val="Arial"/>
    </font>
    <font>
      <u/>
      <color rgb="FF000000"/>
      <name val="Arial"/>
    </font>
    <font>
      <u/>
      <sz val="11.0"/>
      <color rgb="FF222222"/>
      <name val="Georgia"/>
    </font>
    <font>
      <sz val="12.0"/>
      <color rgb="FF595858"/>
      <name val="Lato"/>
    </font>
    <font>
      <u/>
      <sz val="12.0"/>
      <color rgb="FF595858"/>
      <name val="Lato"/>
    </font>
    <font>
      <color rgb="FF000000"/>
      <name val="Montserratlight"/>
    </font>
    <font>
      <sz val="10.0"/>
      <color rgb="FF212529"/>
      <name val="Arial"/>
    </font>
    <font>
      <u/>
      <color rgb="FF0000FF"/>
      <name val="Arial"/>
    </font>
    <font>
      <u/>
      <color rgb="FF1155CC"/>
      <name val="Arial"/>
    </font>
    <font>
      <sz val="10.0"/>
      <color rgb="FF444444"/>
      <name val="Arial"/>
    </font>
    <font>
      <u/>
      <sz val="10.0"/>
      <color rgb="FF0000FF"/>
      <name val="Arial"/>
    </font>
    <font>
      <u/>
      <color rgb="FF0000FF"/>
    </font>
    <font>
      <b/>
    </font>
    <font>
      <u/>
      <color rgb="FF1155CC"/>
      <name val="Arial"/>
    </font>
    <font>
      <sz val="10.0"/>
      <color rgb="FF111111"/>
      <name val="Arial"/>
    </font>
    <font>
      <sz val="11.0"/>
      <color rgb="FF000000"/>
      <name val="Calibri"/>
    </font>
    <font>
      <u/>
      <sz val="11.0"/>
      <color rgb="FF000000"/>
      <name val="Calibri"/>
    </font>
    <font>
      <color rgb="FF0000FF"/>
    </font>
    <font>
      <u/>
      <color rgb="FF0000FF"/>
      <name val="Arial"/>
    </font>
    <font>
      <sz val="11.0"/>
      <color rgb="FF14171A"/>
      <name val="Arial"/>
    </font>
    <font>
      <sz val="10.0"/>
      <color rgb="FF333333"/>
      <name val="Lato"/>
    </font>
    <font>
      <sz val="11.0"/>
      <color rgb="FF333333"/>
      <name val="Lato"/>
    </font>
    <font>
      <u/>
      <sz val="11.0"/>
      <color rgb="FF000000"/>
      <name val="Calibri"/>
    </font>
    <font>
      <u/>
      <sz val="11.0"/>
      <color rgb="FF14171A"/>
      <name val="Arial"/>
    </font>
    <font>
      <sz val="11.0"/>
      <name val="Arial"/>
    </font>
    <font>
      <u/>
      <color rgb="FF0000FF"/>
    </font>
    <font>
      <sz val="11.0"/>
      <name val="Calibri"/>
    </font>
    <font>
      <sz val="9.0"/>
      <color rgb="FF1D2129"/>
      <name val="Inherit"/>
    </font>
    <font>
      <u/>
      <sz val="11.0"/>
      <color rgb="FF000000"/>
      <name val="Calibri"/>
    </font>
    <font>
      <u/>
      <color rgb="FF000000"/>
      <name val="Arial"/>
    </font>
    <font>
      <sz val="11.0"/>
      <color rgb="FF4A4A4A"/>
      <name val="Arial"/>
    </font>
    <font>
      <color rgb="FF5D5B5A"/>
      <name val="Helvetica"/>
    </font>
    <font>
      <sz val="13.0"/>
      <color rgb="FF232323"/>
      <name val="Arial"/>
    </font>
    <font>
      <sz val="11.0"/>
      <color rgb="FF444444"/>
      <name val="Calibri"/>
    </font>
    <font>
      <u/>
      <sz val="11.0"/>
      <color rgb="FF14171A"/>
      <name val="Helvetica Neue"/>
    </font>
    <font>
      <sz val="9.0"/>
      <color rgb="FF513E3E"/>
      <name val="Arial"/>
    </font>
    <font>
      <u/>
      <sz val="10.0"/>
      <color rgb="FF000000"/>
      <name val="Arial"/>
    </font>
    <font>
      <u/>
      <color rgb="FF0000FF"/>
      <name val="Arial"/>
    </font>
    <font>
      <u/>
      <sz val="11.0"/>
      <color rgb="FF000000"/>
      <name val="Calibri"/>
    </font>
    <font>
      <u/>
      <color rgb="FF0000FF"/>
    </font>
    <font>
      <color rgb="FF000000"/>
      <name val="Verdana"/>
    </font>
    <font>
      <u/>
      <color rgb="FF1155CC"/>
      <name val="Arial"/>
    </font>
    <font>
      <u/>
      <color rgb="FF1155CC"/>
      <name val="Arial"/>
    </font>
    <font>
      <u/>
      <color rgb="FF0000FF"/>
      <name val="Arial"/>
    </font>
    <font>
      <u/>
      <color rgb="FF1155CC"/>
      <name val="Arial"/>
    </font>
    <font>
      <u/>
      <sz val="11.0"/>
      <color rgb="FF0000FF"/>
      <name val="Calibri"/>
    </font>
    <font>
      <u/>
      <sz val="11.0"/>
      <color rgb="FF14171A"/>
      <name val="Arial"/>
    </font>
    <font>
      <u/>
      <color rgb="FF000000"/>
      <name val="Arial"/>
    </font>
    <font>
      <u/>
      <sz val="11.0"/>
      <color rgb="FF14171A"/>
      <name val="Arial"/>
    </font>
    <font>
      <u/>
      <sz val="10.0"/>
      <color rgb="FF0000FF"/>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sz val="11.0"/>
      <color rgb="FF4B4F56"/>
      <name val="Helvetica"/>
    </font>
    <font>
      <color rgb="FF33333C"/>
      <name val="Arial"/>
    </font>
    <font>
      <u/>
      <sz val="11.0"/>
      <color rgb="FF14171A"/>
      <name val="Helvetica Neue"/>
    </font>
  </fonts>
  <fills count="8">
    <fill>
      <patternFill patternType="none"/>
    </fill>
    <fill>
      <patternFill patternType="lightGray"/>
    </fill>
    <fill>
      <patternFill patternType="solid">
        <fgColor rgb="FFFFFFFF"/>
        <bgColor rgb="FFFFFFFF"/>
      </patternFill>
    </fill>
    <fill>
      <patternFill patternType="solid">
        <fgColor rgb="FFF7F9FB"/>
        <bgColor rgb="FFF7F9FB"/>
      </patternFill>
    </fill>
    <fill>
      <patternFill patternType="solid">
        <fgColor rgb="FFE6ECF0"/>
        <bgColor rgb="FFE6ECF0"/>
      </patternFill>
    </fill>
    <fill>
      <patternFill patternType="solid">
        <fgColor rgb="FFFAFAFA"/>
        <bgColor rgb="FFFAFAFA"/>
      </patternFill>
    </fill>
    <fill>
      <patternFill patternType="solid">
        <fgColor rgb="FFF6F7F9"/>
        <bgColor rgb="FFF6F7F9"/>
      </patternFill>
    </fill>
    <fill>
      <patternFill patternType="solid">
        <fgColor rgb="FFF4CCCC"/>
        <bgColor rgb="FFF4CCCC"/>
      </patternFill>
    </fill>
  </fills>
  <borders count="2">
    <border/>
    <border>
      <right/>
    </border>
  </borders>
  <cellStyleXfs count="1">
    <xf borderId="0" fillId="0" fontId="0" numFmtId="0" applyAlignment="1" applyFont="1"/>
  </cellStyleXfs>
  <cellXfs count="29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1" xfId="0" applyAlignment="1" applyFont="1" applyNumberFormat="1">
      <alignment readingOrder="0" vertical="bottom"/>
    </xf>
    <xf borderId="0" fillId="0" fontId="2" numFmtId="1" xfId="0" applyAlignment="1" applyFont="1" applyNumberFormat="1">
      <alignment vertical="bottom"/>
    </xf>
    <xf borderId="0" fillId="0" fontId="2" numFmtId="1" xfId="0" applyAlignment="1" applyFont="1" applyNumberFormat="1">
      <alignment horizontal="left" readingOrder="0" vertical="bottom"/>
    </xf>
    <xf borderId="0" fillId="0" fontId="2" numFmtId="1" xfId="0" applyAlignment="1" applyFont="1" applyNumberFormat="1">
      <alignment readingOrder="0" vertical="bottom"/>
    </xf>
    <xf borderId="0" fillId="0" fontId="3" numFmtId="1" xfId="0" applyAlignment="1" applyFont="1" applyNumberFormat="1">
      <alignment readingOrder="0" vertical="bottom"/>
    </xf>
    <xf borderId="0" fillId="0" fontId="4" numFmtId="1" xfId="0" applyAlignment="1" applyFont="1" applyNumberFormat="1">
      <alignment readingOrder="0"/>
    </xf>
    <xf borderId="0" fillId="0" fontId="5" numFmtId="1" xfId="0" applyAlignment="1" applyFont="1" applyNumberFormat="1">
      <alignment readingOrder="0" vertical="bottom"/>
    </xf>
    <xf borderId="0" fillId="0" fontId="5" numFmtId="164" xfId="0" applyAlignment="1" applyFont="1" applyNumberFormat="1">
      <alignment horizontal="right" readingOrder="0" vertical="bottom"/>
    </xf>
    <xf borderId="0" fillId="0" fontId="5" numFmtId="1" xfId="0" applyAlignment="1" applyFont="1" applyNumberFormat="1">
      <alignment readingOrder="0"/>
    </xf>
    <xf borderId="0" fillId="0" fontId="5" numFmtId="1" xfId="0" applyAlignment="1" applyFont="1" applyNumberFormat="1">
      <alignment horizontal="left" readingOrder="0" vertical="bottom"/>
    </xf>
    <xf borderId="0" fillId="0" fontId="2" numFmtId="0" xfId="0" applyAlignment="1" applyFont="1">
      <alignment readingOrder="0" vertical="bottom"/>
    </xf>
    <xf borderId="0" fillId="0" fontId="2" numFmtId="0" xfId="0" applyAlignment="1" applyFont="1">
      <alignment vertical="bottom"/>
    </xf>
    <xf borderId="0" fillId="0" fontId="5" numFmtId="1" xfId="0" applyAlignment="1" applyFont="1" applyNumberFormat="1">
      <alignment horizontal="right" readingOrder="0" vertical="bottom"/>
    </xf>
    <xf borderId="0" fillId="0" fontId="5" numFmtId="1" xfId="0" applyAlignment="1" applyFont="1" applyNumberFormat="1">
      <alignment horizontal="right" vertical="bottom"/>
    </xf>
    <xf borderId="0" fillId="0" fontId="5" numFmtId="1" xfId="0" applyAlignment="1" applyFont="1" applyNumberFormat="1">
      <alignment vertical="bottom"/>
    </xf>
    <xf borderId="0" fillId="0" fontId="5" numFmtId="0" xfId="0" applyAlignment="1" applyFont="1">
      <alignment horizontal="left" readingOrder="0"/>
    </xf>
    <xf borderId="0" fillId="0" fontId="6" numFmtId="0" xfId="0" applyAlignment="1" applyFont="1">
      <alignment readingOrder="0" vertical="bottom"/>
    </xf>
    <xf borderId="0" fillId="0" fontId="2" numFmtId="1" xfId="0" applyAlignment="1" applyFont="1" applyNumberFormat="1">
      <alignment horizontal="right" readingOrder="0" vertical="bottom"/>
    </xf>
    <xf borderId="0" fillId="0" fontId="7" numFmtId="0" xfId="0" applyAlignment="1" applyFont="1">
      <alignment readingOrder="0"/>
    </xf>
    <xf borderId="1" fillId="0" fontId="2" numFmtId="0" xfId="0" applyAlignment="1" applyBorder="1" applyFont="1">
      <alignment readingOrder="0" shrinkToFit="0" vertical="bottom" wrapText="0"/>
    </xf>
    <xf borderId="0" fillId="0" fontId="2" numFmtId="3" xfId="0" applyAlignment="1" applyFont="1" applyNumberFormat="1">
      <alignment vertical="bottom"/>
    </xf>
    <xf borderId="0" fillId="0" fontId="8" numFmtId="3" xfId="0" applyFont="1" applyNumberFormat="1"/>
    <xf borderId="0" fillId="0" fontId="1" numFmtId="3" xfId="0" applyAlignment="1" applyFont="1" applyNumberFormat="1">
      <alignment horizontal="right" vertical="bottom"/>
    </xf>
    <xf borderId="0" fillId="0" fontId="9" numFmtId="1" xfId="0" applyAlignment="1" applyFont="1" applyNumberFormat="1">
      <alignment readingOrder="0" vertical="bottom"/>
    </xf>
    <xf borderId="0" fillId="0" fontId="1" numFmtId="3" xfId="0" applyAlignment="1" applyFont="1" applyNumberFormat="1">
      <alignment horizontal="right" vertical="bottom"/>
    </xf>
    <xf borderId="0" fillId="0" fontId="2" numFmtId="0" xfId="0" applyAlignment="1" applyFont="1">
      <alignment vertical="bottom"/>
    </xf>
    <xf borderId="0" fillId="0" fontId="1" numFmtId="0" xfId="0" applyAlignment="1" applyFont="1">
      <alignment horizontal="right" vertical="bottom"/>
    </xf>
    <xf borderId="0" fillId="0" fontId="10" numFmtId="0" xfId="0" applyAlignment="1" applyFont="1">
      <alignment horizontal="left" readingOrder="0"/>
    </xf>
    <xf borderId="0" fillId="0" fontId="4" numFmtId="0" xfId="0" applyAlignment="1" applyFont="1">
      <alignment readingOrder="0"/>
    </xf>
    <xf borderId="0" fillId="0" fontId="8" numFmtId="1" xfId="0" applyFont="1" applyNumberFormat="1"/>
    <xf borderId="0" fillId="0" fontId="8" numFmtId="0" xfId="0" applyFont="1"/>
    <xf borderId="1" fillId="0" fontId="1" numFmtId="0" xfId="0" applyAlignment="1" applyBorder="1" applyFont="1">
      <alignment readingOrder="0" shrinkToFit="0" vertical="bottom" wrapText="0"/>
    </xf>
    <xf borderId="0" fillId="0" fontId="4" numFmtId="3" xfId="0" applyFont="1" applyNumberFormat="1"/>
    <xf borderId="1" fillId="0" fontId="1" numFmtId="0" xfId="0" applyAlignment="1" applyBorder="1" applyFont="1">
      <alignment readingOrder="0" shrinkToFit="0" vertical="bottom" wrapText="0"/>
    </xf>
    <xf borderId="0" fillId="0" fontId="5" numFmtId="1" xfId="0" applyAlignment="1" applyFont="1" applyNumberFormat="1">
      <alignment horizontal="left" vertical="bottom"/>
    </xf>
    <xf borderId="0" fillId="0" fontId="2" numFmtId="1" xfId="0" applyAlignment="1" applyFont="1" applyNumberFormat="1">
      <alignment horizontal="right" vertical="bottom"/>
    </xf>
    <xf borderId="0" fillId="0" fontId="11" numFmtId="1" xfId="0" applyAlignment="1" applyFont="1" applyNumberFormat="1">
      <alignment readingOrder="0"/>
    </xf>
    <xf quotePrefix="1" borderId="0" fillId="0" fontId="5" numFmtId="0" xfId="0" applyAlignment="1" applyFont="1">
      <alignment horizontal="left" readingOrder="0"/>
    </xf>
    <xf borderId="0" fillId="0" fontId="4" numFmtId="49" xfId="0" applyAlignment="1" applyFont="1" applyNumberFormat="1">
      <alignment readingOrder="0"/>
    </xf>
    <xf borderId="0" fillId="2" fontId="12" numFmtId="0" xfId="0" applyAlignment="1" applyFill="1" applyFont="1">
      <alignment horizontal="left" readingOrder="0"/>
    </xf>
    <xf borderId="0" fillId="0" fontId="13" numFmtId="1" xfId="0" applyAlignment="1" applyFont="1" applyNumberFormat="1">
      <alignment readingOrder="0"/>
    </xf>
    <xf borderId="0" fillId="0" fontId="14" numFmtId="1" xfId="0" applyAlignment="1" applyFont="1" applyNumberFormat="1">
      <alignment readingOrder="0"/>
    </xf>
    <xf borderId="0" fillId="0" fontId="4" numFmtId="1" xfId="0" applyFont="1" applyNumberFormat="1"/>
    <xf borderId="0" fillId="0" fontId="15" numFmtId="1" xfId="0" applyAlignment="1" applyFont="1" applyNumberFormat="1">
      <alignment horizontal="left" readingOrder="0" vertical="bottom"/>
    </xf>
    <xf borderId="0" fillId="3" fontId="16" numFmtId="0" xfId="0" applyAlignment="1" applyFill="1" applyFont="1">
      <alignment readingOrder="0"/>
    </xf>
    <xf borderId="0" fillId="0" fontId="4" numFmtId="1" xfId="0" applyAlignment="1" applyFont="1" applyNumberFormat="1">
      <alignment horizontal="left" readingOrder="0"/>
    </xf>
    <xf borderId="0" fillId="0" fontId="17" numFmtId="0" xfId="0" applyAlignment="1" applyFont="1">
      <alignment readingOrder="0"/>
    </xf>
    <xf borderId="0" fillId="4" fontId="18" numFmtId="1" xfId="0" applyAlignment="1" applyFill="1" applyFont="1" applyNumberFormat="1">
      <alignment readingOrder="0"/>
    </xf>
    <xf borderId="0" fillId="2" fontId="19" numFmtId="1" xfId="0" applyAlignment="1" applyFont="1" applyNumberFormat="1">
      <alignment horizontal="left" readingOrder="0"/>
    </xf>
    <xf borderId="0" fillId="2" fontId="13" numFmtId="1" xfId="0" applyAlignment="1" applyFont="1" applyNumberFormat="1">
      <alignment horizontal="left" readingOrder="0"/>
    </xf>
    <xf borderId="0" fillId="0" fontId="20" numFmtId="1" xfId="0" applyAlignment="1" applyFont="1" applyNumberFormat="1">
      <alignment readingOrder="0" vertical="bottom"/>
    </xf>
    <xf borderId="0" fillId="0" fontId="2" numFmtId="164" xfId="0" applyAlignment="1" applyFont="1" applyNumberFormat="1">
      <alignment horizontal="right" readingOrder="0" vertical="bottom"/>
    </xf>
    <xf borderId="0" fillId="0" fontId="2" numFmtId="164" xfId="0" applyAlignment="1" applyFont="1" applyNumberFormat="1">
      <alignment horizontal="right" vertical="bottom"/>
    </xf>
    <xf borderId="0" fillId="2" fontId="21" numFmtId="1" xfId="0" applyAlignment="1" applyFont="1" applyNumberFormat="1">
      <alignment readingOrder="0"/>
    </xf>
    <xf borderId="0" fillId="0" fontId="5" numFmtId="0" xfId="0" applyAlignment="1" applyFont="1">
      <alignment horizontal="left" readingOrder="0" vertical="bottom"/>
    </xf>
    <xf borderId="0" fillId="0" fontId="2" numFmtId="0" xfId="0" applyAlignment="1" applyFont="1">
      <alignment vertical="bottom"/>
    </xf>
    <xf borderId="0" fillId="2" fontId="0" numFmtId="0" xfId="0" applyAlignment="1" applyFont="1">
      <alignment readingOrder="0"/>
    </xf>
    <xf borderId="0" fillId="2" fontId="12" numFmtId="49" xfId="0" applyAlignment="1" applyFont="1" applyNumberFormat="1">
      <alignment horizontal="left" readingOrder="0"/>
    </xf>
    <xf borderId="0" fillId="0" fontId="22" numFmtId="0" xfId="0" applyAlignment="1" applyFont="1">
      <alignment readingOrder="0"/>
    </xf>
    <xf borderId="0" fillId="0" fontId="22" numFmtId="1" xfId="0" applyAlignment="1" applyFont="1" applyNumberFormat="1">
      <alignment readingOrder="0"/>
    </xf>
    <xf borderId="0" fillId="2" fontId="23" numFmtId="0" xfId="0" applyAlignment="1" applyFont="1">
      <alignment readingOrder="0"/>
    </xf>
    <xf borderId="0" fillId="0" fontId="3" numFmtId="1" xfId="0" applyAlignment="1" applyFont="1" applyNumberFormat="1">
      <alignment horizontal="left" readingOrder="0" vertical="bottom"/>
    </xf>
    <xf borderId="0" fillId="5" fontId="24" numFmtId="1" xfId="0" applyAlignment="1" applyFill="1" applyFont="1" applyNumberFormat="1">
      <alignment readingOrder="0"/>
    </xf>
    <xf borderId="0" fillId="0" fontId="25" numFmtId="0" xfId="0" applyAlignment="1" applyFont="1">
      <alignment readingOrder="0"/>
    </xf>
    <xf borderId="0" fillId="0" fontId="26" numFmtId="0" xfId="0" applyAlignment="1" applyFont="1">
      <alignment readingOrder="0"/>
    </xf>
    <xf borderId="0" fillId="2" fontId="27" numFmtId="1" xfId="0" applyAlignment="1" applyFont="1" applyNumberFormat="1">
      <alignment readingOrder="0"/>
    </xf>
    <xf borderId="0" fillId="0" fontId="28" numFmtId="0" xfId="0" applyAlignment="1" applyFont="1">
      <alignment horizontal="left" readingOrder="0" vertical="bottom"/>
    </xf>
    <xf borderId="0" fillId="0" fontId="29" numFmtId="1" xfId="0" applyAlignment="1" applyFont="1" applyNumberFormat="1">
      <alignment readingOrder="0"/>
    </xf>
    <xf borderId="0" fillId="2" fontId="13" numFmtId="1" xfId="0" applyAlignment="1" applyFont="1" applyNumberFormat="1">
      <alignment readingOrder="0"/>
    </xf>
    <xf borderId="0" fillId="2" fontId="30" numFmtId="1" xfId="0" applyAlignment="1" applyFont="1" applyNumberFormat="1">
      <alignment readingOrder="0"/>
    </xf>
    <xf borderId="0" fillId="2" fontId="0" numFmtId="1" xfId="0" applyAlignment="1" applyFont="1" applyNumberFormat="1">
      <alignment readingOrder="0"/>
    </xf>
    <xf borderId="0" fillId="0" fontId="4" numFmtId="0" xfId="0" applyAlignment="1" applyFont="1">
      <alignment horizontal="left" readingOrder="0"/>
    </xf>
    <xf borderId="0" fillId="0" fontId="4" numFmtId="0" xfId="0" applyAlignment="1" applyFont="1">
      <alignment horizontal="left"/>
    </xf>
    <xf borderId="0" fillId="2" fontId="31" numFmtId="1" xfId="0" applyAlignment="1" applyFont="1" applyNumberFormat="1">
      <alignment horizontal="left" readingOrder="0"/>
    </xf>
    <xf borderId="0" fillId="3" fontId="32" numFmtId="1" xfId="0" applyAlignment="1" applyFont="1" applyNumberFormat="1">
      <alignment readingOrder="0" shrinkToFit="0" wrapText="1"/>
    </xf>
    <xf borderId="0" fillId="2" fontId="33" numFmtId="0" xfId="0" applyAlignment="1" applyFont="1">
      <alignment horizontal="left" readingOrder="0"/>
    </xf>
    <xf borderId="0" fillId="5" fontId="34" numFmtId="1" xfId="0" applyAlignment="1" applyFont="1" applyNumberFormat="1">
      <alignment horizontal="left" readingOrder="0"/>
    </xf>
    <xf borderId="0" fillId="0" fontId="5" numFmtId="0" xfId="0" applyAlignment="1" applyFont="1">
      <alignment readingOrder="0"/>
    </xf>
    <xf borderId="0" fillId="0" fontId="32" numFmtId="1" xfId="0" applyAlignment="1" applyFont="1" applyNumberFormat="1">
      <alignment readingOrder="0" shrinkToFit="0" wrapText="0"/>
    </xf>
    <xf borderId="0" fillId="0" fontId="35" numFmtId="1" xfId="0" applyAlignment="1" applyFont="1" applyNumberFormat="1">
      <alignment readingOrder="0" shrinkToFit="0" wrapText="1"/>
    </xf>
    <xf borderId="0" fillId="0" fontId="5" numFmtId="0" xfId="0" applyAlignment="1" applyFont="1">
      <alignment horizontal="right" readingOrder="0" vertical="bottom"/>
    </xf>
    <xf borderId="0" fillId="2" fontId="36" numFmtId="1" xfId="0" applyAlignment="1" applyFont="1" applyNumberFormat="1">
      <alignment horizontal="left" readingOrder="0"/>
    </xf>
    <xf borderId="0" fillId="2" fontId="37" numFmtId="49" xfId="0" applyAlignment="1" applyFont="1" applyNumberFormat="1">
      <alignment horizontal="left" readingOrder="0"/>
    </xf>
    <xf borderId="0" fillId="2" fontId="33" numFmtId="1" xfId="0" applyAlignment="1" applyFont="1" applyNumberFormat="1">
      <alignment horizontal="left" readingOrder="0"/>
    </xf>
    <xf borderId="0" fillId="2" fontId="38" numFmtId="1" xfId="0" applyAlignment="1" applyFont="1" applyNumberFormat="1">
      <alignment readingOrder="0"/>
    </xf>
    <xf borderId="0" fillId="0" fontId="5" numFmtId="1" xfId="0" applyAlignment="1" applyFont="1" applyNumberFormat="1">
      <alignment horizontal="left" readingOrder="0"/>
    </xf>
    <xf borderId="0" fillId="0" fontId="39" numFmtId="1" xfId="0" applyAlignment="1" applyFont="1" applyNumberFormat="1">
      <alignment horizontal="left" readingOrder="0"/>
    </xf>
    <xf borderId="1" fillId="0" fontId="13" numFmtId="1" xfId="0" applyAlignment="1" applyBorder="1" applyFont="1" applyNumberFormat="1">
      <alignment readingOrder="0"/>
    </xf>
    <xf borderId="1" fillId="0" fontId="4" numFmtId="1" xfId="0" applyAlignment="1" applyBorder="1" applyFont="1" applyNumberFormat="1">
      <alignment readingOrder="0"/>
    </xf>
    <xf borderId="1" fillId="0" fontId="4" numFmtId="1" xfId="0" applyBorder="1" applyFont="1" applyNumberFormat="1"/>
    <xf borderId="0" fillId="0" fontId="40" numFmtId="1" xfId="0" applyAlignment="1" applyFont="1" applyNumberFormat="1">
      <alignment readingOrder="0"/>
    </xf>
    <xf borderId="0" fillId="2" fontId="33" numFmtId="0" xfId="0" applyAlignment="1" applyFont="1">
      <alignment readingOrder="0"/>
    </xf>
    <xf borderId="0" fillId="2" fontId="41" numFmtId="1" xfId="0" applyAlignment="1" applyFont="1" applyNumberFormat="1">
      <alignment readingOrder="0"/>
    </xf>
    <xf borderId="0" fillId="2" fontId="42" numFmtId="1" xfId="0" applyAlignment="1" applyFont="1" applyNumberFormat="1">
      <alignment horizontal="left" readingOrder="0"/>
    </xf>
    <xf borderId="0" fillId="2" fontId="43" numFmtId="1" xfId="0" applyAlignment="1" applyFont="1" applyNumberFormat="1">
      <alignment readingOrder="0"/>
    </xf>
    <xf borderId="0" fillId="2" fontId="44" numFmtId="1" xfId="0" applyAlignment="1" applyFont="1" applyNumberFormat="1">
      <alignment readingOrder="0"/>
    </xf>
    <xf borderId="0" fillId="2" fontId="45" numFmtId="1" xfId="0" applyAlignment="1" applyFont="1" applyNumberFormat="1">
      <alignment horizontal="left" readingOrder="0"/>
    </xf>
    <xf borderId="0" fillId="2" fontId="45" numFmtId="1" xfId="0" applyAlignment="1" applyFont="1" applyNumberFormat="1">
      <alignment readingOrder="0"/>
    </xf>
    <xf borderId="0" fillId="2" fontId="46" numFmtId="1" xfId="0" applyAlignment="1" applyFont="1" applyNumberFormat="1">
      <alignment readingOrder="0"/>
    </xf>
    <xf borderId="0" fillId="2" fontId="47" numFmtId="1" xfId="0" applyAlignment="1" applyFont="1" applyNumberFormat="1">
      <alignment readingOrder="0"/>
    </xf>
    <xf borderId="0" fillId="2" fontId="48" numFmtId="1" xfId="0" applyAlignment="1" applyFont="1" applyNumberFormat="1">
      <alignment readingOrder="0"/>
    </xf>
    <xf borderId="0" fillId="5" fontId="34" numFmtId="1" xfId="0" applyAlignment="1" applyFont="1" applyNumberFormat="1">
      <alignment readingOrder="0"/>
    </xf>
    <xf borderId="0" fillId="0" fontId="0" numFmtId="1" xfId="0" applyAlignment="1" applyFont="1" applyNumberFormat="1">
      <alignment readingOrder="0"/>
    </xf>
    <xf borderId="0" fillId="0" fontId="49" numFmtId="1" xfId="0" applyAlignment="1" applyFont="1" applyNumberFormat="1">
      <alignment readingOrder="0"/>
    </xf>
    <xf borderId="0" fillId="0" fontId="4" numFmtId="0" xfId="0" applyAlignment="1" applyFont="1">
      <alignment horizontal="right" readingOrder="0"/>
    </xf>
    <xf borderId="0" fillId="0" fontId="49" numFmtId="0" xfId="0" applyAlignment="1" applyFont="1">
      <alignment readingOrder="0"/>
    </xf>
    <xf borderId="0" fillId="0" fontId="50" numFmtId="1" xfId="0" applyAlignment="1" applyFont="1" applyNumberFormat="1">
      <alignment readingOrder="0"/>
    </xf>
    <xf borderId="0" fillId="0" fontId="26" numFmtId="1" xfId="0" applyAlignment="1" applyFont="1" applyNumberFormat="1">
      <alignment readingOrder="0"/>
    </xf>
    <xf borderId="0" fillId="0" fontId="51" numFmtId="1" xfId="0" applyAlignment="1" applyFont="1" applyNumberFormat="1">
      <alignment readingOrder="0"/>
    </xf>
    <xf borderId="0" fillId="0" fontId="0" numFmtId="1" xfId="0" applyAlignment="1" applyFont="1" applyNumberFormat="1">
      <alignment horizontal="left" readingOrder="0"/>
    </xf>
    <xf borderId="0" fillId="0" fontId="52" numFmtId="1" xfId="0" applyAlignment="1" applyFont="1" applyNumberFormat="1">
      <alignment readingOrder="0"/>
    </xf>
    <xf borderId="0" fillId="0" fontId="0" numFmtId="1" xfId="0" applyAlignment="1" applyFont="1" applyNumberFormat="1">
      <alignment readingOrder="0" vertical="bottom"/>
    </xf>
    <xf borderId="0" fillId="0" fontId="0" numFmtId="0" xfId="0" applyAlignment="1" applyFont="1">
      <alignment readingOrder="0"/>
    </xf>
    <xf borderId="0" fillId="2" fontId="53" numFmtId="1" xfId="0" applyAlignment="1" applyFont="1" applyNumberFormat="1">
      <alignment readingOrder="0"/>
    </xf>
    <xf borderId="0" fillId="2" fontId="33" numFmtId="1" xfId="0" applyAlignment="1" applyFont="1" applyNumberFormat="1">
      <alignment readingOrder="0"/>
    </xf>
    <xf borderId="0" fillId="2" fontId="54" numFmtId="1" xfId="0" applyAlignment="1" applyFont="1" applyNumberFormat="1">
      <alignment readingOrder="0"/>
    </xf>
    <xf borderId="0" fillId="2" fontId="55" numFmtId="1" xfId="0" applyAlignment="1" applyFont="1" applyNumberFormat="1">
      <alignment readingOrder="0"/>
    </xf>
    <xf borderId="0" fillId="2" fontId="56" numFmtId="1" xfId="0" applyAlignment="1" applyFont="1" applyNumberFormat="1">
      <alignment readingOrder="0"/>
    </xf>
    <xf borderId="0" fillId="0" fontId="2" numFmtId="1" xfId="0" applyAlignment="1" applyFont="1" applyNumberFormat="1">
      <alignment vertical="bottom"/>
    </xf>
    <xf borderId="0" fillId="2" fontId="57" numFmtId="1" xfId="0" applyAlignment="1" applyFont="1" applyNumberFormat="1">
      <alignment horizontal="left" readingOrder="0"/>
    </xf>
    <xf borderId="0" fillId="2" fontId="58" numFmtId="1" xfId="0" applyAlignment="1" applyFont="1" applyNumberFormat="1">
      <alignment horizontal="left" readingOrder="0"/>
    </xf>
    <xf borderId="0" fillId="0" fontId="0" numFmtId="1" xfId="0" applyAlignment="1" applyFont="1" applyNumberFormat="1">
      <alignment readingOrder="0"/>
    </xf>
    <xf borderId="1" fillId="0" fontId="59" numFmtId="1" xfId="0" applyAlignment="1" applyBorder="1" applyFont="1" applyNumberFormat="1">
      <alignment readingOrder="0" vertical="bottom"/>
    </xf>
    <xf borderId="1" fillId="0" fontId="2" numFmtId="1" xfId="0" applyAlignment="1" applyBorder="1" applyFont="1" applyNumberFormat="1">
      <alignment vertical="bottom"/>
    </xf>
    <xf borderId="0" fillId="0" fontId="5" numFmtId="1" xfId="0" applyAlignment="1" applyFont="1" applyNumberFormat="1">
      <alignment horizontal="left" readingOrder="0" shrinkToFit="0" vertical="bottom" wrapText="0"/>
    </xf>
    <xf borderId="0" fillId="0" fontId="60" numFmtId="1" xfId="0" applyAlignment="1" applyFont="1" applyNumberFormat="1">
      <alignment shrinkToFit="0" vertical="bottom" wrapText="0"/>
    </xf>
    <xf borderId="0" fillId="0" fontId="5" numFmtId="164" xfId="0" applyAlignment="1" applyFont="1" applyNumberFormat="1">
      <alignment horizontal="left" readingOrder="0" vertical="bottom"/>
    </xf>
    <xf borderId="0" fillId="2" fontId="61" numFmtId="1" xfId="0" applyAlignment="1" applyFont="1" applyNumberFormat="1">
      <alignment readingOrder="0"/>
    </xf>
    <xf borderId="0" fillId="0" fontId="62" numFmtId="0" xfId="0" applyAlignment="1" applyFont="1">
      <alignment horizontal="right" readingOrder="0" vertical="bottom"/>
    </xf>
    <xf borderId="1" fillId="0" fontId="63" numFmtId="1" xfId="0" applyAlignment="1" applyBorder="1" applyFont="1" applyNumberFormat="1">
      <alignment readingOrder="0"/>
    </xf>
    <xf borderId="0" fillId="0" fontId="2" numFmtId="1" xfId="0" applyAlignment="1" applyFont="1" applyNumberFormat="1">
      <alignment horizontal="right" readingOrder="0" vertical="bottom"/>
    </xf>
    <xf borderId="0" fillId="0" fontId="2" numFmtId="1" xfId="0" applyAlignment="1" applyFont="1" applyNumberFormat="1">
      <alignment horizontal="right" vertical="bottom"/>
    </xf>
    <xf borderId="0" fillId="0" fontId="64" numFmtId="1" xfId="0" applyAlignment="1" applyFont="1" applyNumberFormat="1">
      <alignment readingOrder="0"/>
    </xf>
    <xf borderId="0" fillId="0" fontId="64" numFmtId="0" xfId="0" applyAlignment="1" applyFont="1">
      <alignment readingOrder="0"/>
    </xf>
    <xf borderId="0" fillId="0" fontId="65" numFmtId="1" xfId="0" applyAlignment="1" applyFont="1" applyNumberFormat="1">
      <alignment vertical="bottom"/>
    </xf>
    <xf borderId="0" fillId="0" fontId="2" numFmtId="164" xfId="0" applyAlignment="1" applyFont="1" applyNumberFormat="1">
      <alignment horizontal="right" readingOrder="0" vertical="bottom"/>
    </xf>
    <xf borderId="0" fillId="0" fontId="66" numFmtId="1" xfId="0" applyAlignment="1" applyFont="1" applyNumberFormat="1">
      <alignment readingOrder="0"/>
    </xf>
    <xf borderId="0" fillId="0" fontId="49" numFmtId="1" xfId="0" applyAlignment="1" applyFont="1" applyNumberFormat="1">
      <alignment horizontal="left" readingOrder="0"/>
    </xf>
    <xf borderId="0" fillId="0" fontId="4" numFmtId="1" xfId="0" applyAlignment="1" applyFont="1" applyNumberFormat="1">
      <alignment readingOrder="0"/>
    </xf>
    <xf borderId="0" fillId="0" fontId="67" numFmtId="0" xfId="0" applyAlignment="1" applyFont="1">
      <alignment readingOrder="0" shrinkToFit="0" vertical="bottom" wrapText="0"/>
    </xf>
    <xf borderId="0" fillId="0" fontId="67" numFmtId="0" xfId="0" applyAlignment="1" applyFont="1">
      <alignment horizontal="left" readingOrder="0" shrinkToFit="0" vertical="bottom" wrapText="0"/>
    </xf>
    <xf borderId="0" fillId="0" fontId="68" numFmtId="0" xfId="0" applyAlignment="1" applyFont="1">
      <alignment readingOrder="0" shrinkToFit="0" vertical="bottom" wrapText="0"/>
    </xf>
    <xf borderId="0" fillId="2" fontId="33" numFmtId="0" xfId="0" applyAlignment="1" applyFont="1">
      <alignment horizontal="left" readingOrder="0"/>
    </xf>
    <xf borderId="0" fillId="0" fontId="67" numFmtId="0" xfId="0" applyAlignment="1" applyFont="1">
      <alignment shrinkToFit="0" vertical="bottom" wrapText="0"/>
    </xf>
    <xf borderId="0" fillId="0" fontId="69" numFmtId="1" xfId="0" applyAlignment="1" applyFont="1" applyNumberFormat="1">
      <alignment readingOrder="0"/>
    </xf>
    <xf borderId="0" fillId="0" fontId="67" numFmtId="0" xfId="0" applyAlignment="1" applyFont="1">
      <alignment readingOrder="0" vertical="bottom"/>
    </xf>
    <xf borderId="0" fillId="0" fontId="0" numFmtId="0" xfId="0" applyAlignment="1" applyFont="1">
      <alignment readingOrder="0" shrinkToFit="0" vertical="bottom" wrapText="0"/>
    </xf>
    <xf borderId="0" fillId="0" fontId="0" numFmtId="1" xfId="0" applyAlignment="1" applyFont="1" applyNumberFormat="1">
      <alignment readingOrder="0" shrinkToFit="0" wrapText="0"/>
    </xf>
    <xf borderId="0" fillId="0" fontId="2" numFmtId="0" xfId="0" applyAlignment="1" applyFont="1">
      <alignment horizontal="left" readingOrder="0" shrinkToFit="0" vertical="bottom" wrapText="0"/>
    </xf>
    <xf borderId="0" fillId="2" fontId="4" numFmtId="1" xfId="0" applyAlignment="1" applyFont="1" applyNumberFormat="1">
      <alignment readingOrder="0"/>
    </xf>
    <xf borderId="0" fillId="0" fontId="4" numFmtId="1" xfId="0" applyAlignment="1" applyFont="1" applyNumberFormat="1">
      <alignment horizontal="right" readingOrder="0"/>
    </xf>
    <xf borderId="0" fillId="0" fontId="2" numFmtId="164" xfId="0" applyAlignment="1" applyFont="1" applyNumberFormat="1">
      <alignment horizontal="right" vertical="bottom"/>
    </xf>
    <xf borderId="0" fillId="0" fontId="4" numFmtId="1" xfId="0" applyAlignment="1" applyFont="1" applyNumberFormat="1">
      <alignment horizontal="left"/>
    </xf>
    <xf borderId="0" fillId="2" fontId="0" numFmtId="1" xfId="0" applyAlignment="1" applyFont="1" applyNumberFormat="1">
      <alignment horizontal="left" readingOrder="0"/>
    </xf>
    <xf borderId="0" fillId="0" fontId="4" numFmtId="164" xfId="0" applyAlignment="1" applyFont="1" applyNumberFormat="1">
      <alignment readingOrder="0"/>
    </xf>
    <xf borderId="0" fillId="0" fontId="70" numFmtId="0" xfId="0" applyAlignment="1" applyFont="1">
      <alignment horizontal="left" readingOrder="0" vertical="bottom"/>
    </xf>
    <xf borderId="0" fillId="4" fontId="71" numFmtId="1" xfId="0" applyAlignment="1" applyFont="1" applyNumberFormat="1">
      <alignment readingOrder="0"/>
    </xf>
    <xf borderId="0" fillId="0" fontId="2" numFmtId="0" xfId="0" applyAlignment="1" applyFont="1">
      <alignment horizontal="right" readingOrder="0" vertical="bottom"/>
    </xf>
    <xf borderId="0" fillId="0" fontId="0" numFmtId="1" xfId="0" applyAlignment="1" applyFont="1" applyNumberFormat="1">
      <alignment readingOrder="0" shrinkToFit="0" wrapText="1"/>
    </xf>
    <xf borderId="0" fillId="0" fontId="34" numFmtId="1" xfId="0" applyAlignment="1" applyFont="1" applyNumberFormat="1">
      <alignment readingOrder="0"/>
    </xf>
    <xf borderId="0" fillId="0" fontId="34" numFmtId="1" xfId="0" applyAlignment="1" applyFont="1" applyNumberFormat="1">
      <alignment horizontal="left" readingOrder="0"/>
    </xf>
    <xf borderId="0" fillId="2" fontId="33" numFmtId="1" xfId="0" applyAlignment="1" applyFont="1" applyNumberFormat="1">
      <alignment horizontal="right" readingOrder="0"/>
    </xf>
    <xf borderId="0" fillId="2" fontId="72" numFmtId="1" xfId="0" applyAlignment="1" applyFont="1" applyNumberFormat="1">
      <alignment horizontal="left" readingOrder="0"/>
    </xf>
    <xf borderId="0" fillId="2" fontId="73" numFmtId="1" xfId="0" applyAlignment="1" applyFont="1" applyNumberFormat="1">
      <alignment horizontal="left" readingOrder="0"/>
    </xf>
    <xf borderId="0" fillId="0" fontId="67" numFmtId="1" xfId="0" applyAlignment="1" applyFont="1" applyNumberFormat="1">
      <alignment readingOrder="0" shrinkToFit="0" vertical="bottom" wrapText="0"/>
    </xf>
    <xf borderId="0" fillId="0" fontId="2" numFmtId="0" xfId="0" applyAlignment="1" applyFont="1">
      <alignment readingOrder="0" vertical="bottom"/>
    </xf>
    <xf borderId="0" fillId="0" fontId="74" numFmtId="1" xfId="0" applyAlignment="1" applyFont="1" applyNumberFormat="1">
      <alignment readingOrder="0" shrinkToFit="0" vertical="bottom" wrapText="0"/>
    </xf>
    <xf borderId="0" fillId="0" fontId="67" numFmtId="165" xfId="0" applyAlignment="1" applyFont="1" applyNumberFormat="1">
      <alignment horizontal="right" vertical="bottom"/>
    </xf>
    <xf borderId="0" fillId="4" fontId="75" numFmtId="0" xfId="0" applyAlignment="1" applyFont="1">
      <alignment readingOrder="0"/>
    </xf>
    <xf borderId="0" fillId="0" fontId="0" numFmtId="1" xfId="0" applyAlignment="1" applyFont="1" applyNumberFormat="1">
      <alignment vertical="bottom"/>
    </xf>
    <xf borderId="0" fillId="0" fontId="2" numFmtId="1" xfId="0" applyAlignment="1" applyFont="1" applyNumberFormat="1">
      <alignment horizontal="left" vertical="bottom"/>
    </xf>
    <xf borderId="0" fillId="0" fontId="5" numFmtId="0" xfId="0" applyAlignment="1" applyFont="1">
      <alignment readingOrder="0" vertical="bottom"/>
    </xf>
    <xf borderId="0" fillId="0" fontId="76" numFmtId="0" xfId="0" applyAlignment="1" applyFont="1">
      <alignment readingOrder="0" vertical="bottom"/>
    </xf>
    <xf borderId="0" fillId="0" fontId="77" numFmtId="0" xfId="0" applyFont="1"/>
    <xf borderId="0" fillId="0" fontId="76" numFmtId="0" xfId="0" applyAlignment="1" applyFont="1">
      <alignment vertical="bottom"/>
    </xf>
    <xf borderId="0" fillId="0" fontId="67" numFmtId="0" xfId="0" applyAlignment="1" applyFont="1">
      <alignment horizontal="right" readingOrder="0" vertical="bottom"/>
    </xf>
    <xf borderId="0" fillId="0" fontId="78" numFmtId="0" xfId="0" applyAlignment="1" applyFont="1">
      <alignment readingOrder="0" vertical="bottom"/>
    </xf>
    <xf borderId="0" fillId="0" fontId="33" numFmtId="1" xfId="0" applyAlignment="1" applyFont="1" applyNumberFormat="1">
      <alignment readingOrder="0" shrinkToFit="0" vertical="bottom" wrapText="0"/>
    </xf>
    <xf borderId="0" fillId="0" fontId="67" numFmtId="1" xfId="0" applyAlignment="1" applyFont="1" applyNumberFormat="1">
      <alignment horizontal="left" vertical="bottom"/>
    </xf>
    <xf borderId="0" fillId="0" fontId="67" numFmtId="0" xfId="0" applyAlignment="1" applyFont="1">
      <alignment vertical="bottom"/>
    </xf>
    <xf borderId="0" fillId="0" fontId="67" numFmtId="1" xfId="0" applyAlignment="1" applyFont="1" applyNumberFormat="1">
      <alignment readingOrder="0" vertical="bottom"/>
    </xf>
    <xf borderId="0" fillId="0" fontId="67" numFmtId="1" xfId="0" applyAlignment="1" applyFont="1" applyNumberFormat="1">
      <alignment vertical="bottom"/>
    </xf>
    <xf borderId="0" fillId="0" fontId="67" numFmtId="1" xfId="0" applyAlignment="1" applyFont="1" applyNumberFormat="1">
      <alignment horizontal="right" vertical="bottom"/>
    </xf>
    <xf borderId="0" fillId="0" fontId="79" numFmtId="1" xfId="0" applyAlignment="1" applyFont="1" applyNumberFormat="1">
      <alignment horizontal="left" readingOrder="0" shrinkToFit="0" wrapText="0"/>
    </xf>
    <xf borderId="0" fillId="6" fontId="79" numFmtId="0" xfId="0" applyAlignment="1" applyFill="1" applyFont="1">
      <alignment horizontal="left" readingOrder="0"/>
    </xf>
    <xf borderId="0" fillId="0" fontId="67" numFmtId="1" xfId="0" applyAlignment="1" applyFont="1" applyNumberFormat="1">
      <alignment horizontal="right" readingOrder="0" vertical="bottom"/>
    </xf>
    <xf borderId="0" fillId="2" fontId="33" numFmtId="1" xfId="0" applyAlignment="1" applyFont="1" applyNumberFormat="1">
      <alignment horizontal="left" vertical="bottom"/>
    </xf>
    <xf borderId="0" fillId="0" fontId="2" numFmtId="165" xfId="0" applyAlignment="1" applyFont="1" applyNumberFormat="1">
      <alignment vertical="bottom"/>
    </xf>
    <xf borderId="0" fillId="0" fontId="67" numFmtId="1" xfId="0" applyAlignment="1" applyFont="1" applyNumberFormat="1">
      <alignment horizontal="left" readingOrder="0" vertical="bottom"/>
    </xf>
    <xf borderId="0" fillId="0" fontId="80" numFmtId="1" xfId="0" applyAlignment="1" applyFont="1" applyNumberFormat="1">
      <alignment readingOrder="0" vertical="bottom"/>
    </xf>
    <xf borderId="0" fillId="0" fontId="67" numFmtId="0" xfId="0" applyAlignment="1" applyFont="1">
      <alignment horizontal="right" readingOrder="0" shrinkToFit="0" vertical="bottom" wrapText="0"/>
    </xf>
    <xf borderId="0" fillId="2" fontId="81" numFmtId="0" xfId="0" applyAlignment="1" applyFont="1">
      <alignment readingOrder="0"/>
    </xf>
    <xf borderId="0" fillId="2" fontId="82" numFmtId="0" xfId="0" applyAlignment="1" applyFont="1">
      <alignment readingOrder="0"/>
    </xf>
    <xf borderId="0" fillId="0" fontId="30" numFmtId="0" xfId="0" applyAlignment="1" applyFont="1">
      <alignment readingOrder="0"/>
    </xf>
    <xf borderId="0" fillId="0" fontId="4" numFmtId="49" xfId="0" applyFont="1" applyNumberFormat="1"/>
    <xf borderId="0" fillId="0" fontId="0" numFmtId="0" xfId="0" applyAlignment="1" applyFont="1">
      <alignment readingOrder="0"/>
    </xf>
    <xf borderId="0" fillId="5" fontId="83" numFmtId="0" xfId="0" applyAlignment="1" applyFont="1">
      <alignment readingOrder="0"/>
    </xf>
    <xf borderId="0" fillId="0" fontId="5" numFmtId="0" xfId="0" applyFont="1"/>
    <xf borderId="0" fillId="2" fontId="61" numFmtId="0" xfId="0" applyAlignment="1" applyFont="1">
      <alignment readingOrder="0"/>
    </xf>
    <xf borderId="0" fillId="2" fontId="66" numFmtId="0" xfId="0" applyAlignment="1" applyFont="1">
      <alignment readingOrder="0"/>
    </xf>
    <xf borderId="0" fillId="0" fontId="0" numFmtId="0" xfId="0" applyAlignment="1" applyFont="1">
      <alignment shrinkToFit="0" vertical="bottom" wrapText="0"/>
    </xf>
    <xf borderId="0" fillId="4" fontId="71" numFmtId="0" xfId="0" applyAlignment="1" applyFont="1">
      <alignment readingOrder="0"/>
    </xf>
    <xf borderId="0" fillId="0" fontId="0" numFmtId="0" xfId="0" applyAlignment="1" applyFont="1">
      <alignment horizontal="left" readingOrder="0" shrinkToFit="0" vertical="bottom" wrapText="0"/>
    </xf>
    <xf borderId="1" fillId="0" fontId="4" numFmtId="0" xfId="0" applyAlignment="1" applyBorder="1" applyFont="1">
      <alignment readingOrder="0"/>
    </xf>
    <xf borderId="1" fillId="0" fontId="4" numFmtId="0" xfId="0" applyBorder="1" applyFont="1"/>
    <xf borderId="0" fillId="0" fontId="33" numFmtId="0" xfId="0" applyAlignment="1" applyFont="1">
      <alignment readingOrder="0" shrinkToFit="0" vertical="bottom" wrapText="0"/>
    </xf>
    <xf borderId="0" fillId="0" fontId="2" numFmtId="0" xfId="0" applyAlignment="1" applyFont="1">
      <alignment horizontal="left" readingOrder="0" vertical="bottom"/>
    </xf>
    <xf borderId="0" fillId="0" fontId="84" numFmtId="0" xfId="0" applyAlignment="1" applyFont="1">
      <alignment readingOrder="0"/>
    </xf>
    <xf borderId="0" fillId="2" fontId="85" numFmtId="0" xfId="0" applyAlignment="1" applyFont="1">
      <alignment readingOrder="0"/>
    </xf>
    <xf borderId="1" fillId="0" fontId="86" numFmtId="1" xfId="0" applyAlignment="1" applyBorder="1" applyFont="1" applyNumberFormat="1">
      <alignment shrinkToFit="0" vertical="bottom" wrapText="0"/>
    </xf>
    <xf borderId="0" fillId="2" fontId="87" numFmtId="0" xfId="0" applyAlignment="1" applyFont="1">
      <alignment readingOrder="0"/>
    </xf>
    <xf borderId="0" fillId="0" fontId="33" numFmtId="0" xfId="0" applyAlignment="1" applyFont="1">
      <alignment readingOrder="0" vertical="bottom"/>
    </xf>
    <xf borderId="0" fillId="0" fontId="33" numFmtId="0" xfId="0" applyAlignment="1" applyFont="1">
      <alignment horizontal="left" readingOrder="0" vertical="bottom"/>
    </xf>
    <xf borderId="0" fillId="0" fontId="88" numFmtId="0" xfId="0" applyAlignment="1" applyFont="1">
      <alignment horizontal="left" readingOrder="0"/>
    </xf>
    <xf borderId="0" fillId="0" fontId="33" numFmtId="0" xfId="0" applyAlignment="1" applyFont="1">
      <alignment vertical="bottom"/>
    </xf>
    <xf borderId="0" fillId="0" fontId="33" numFmtId="0" xfId="0" applyAlignment="1" applyFont="1">
      <alignment horizontal="left" readingOrder="0" shrinkToFit="0" vertical="bottom" wrapText="0"/>
    </xf>
    <xf borderId="0" fillId="0" fontId="33" numFmtId="0" xfId="0" applyAlignment="1" applyFont="1">
      <alignment readingOrder="0"/>
    </xf>
    <xf borderId="0" fillId="2" fontId="2" numFmtId="0" xfId="0" applyAlignment="1" applyFont="1">
      <alignment readingOrder="0" vertical="bottom"/>
    </xf>
    <xf borderId="0" fillId="2" fontId="2" numFmtId="0" xfId="0" applyAlignment="1" applyFont="1">
      <alignment vertical="bottom"/>
    </xf>
    <xf borderId="0" fillId="2" fontId="89" numFmtId="0" xfId="0" applyAlignment="1" applyFont="1">
      <alignment readingOrder="0" vertical="bottom"/>
    </xf>
    <xf borderId="1" fillId="0" fontId="67" numFmtId="0" xfId="0" applyAlignment="1" applyBorder="1" applyFont="1">
      <alignment shrinkToFit="0" vertical="bottom" wrapText="0"/>
    </xf>
    <xf borderId="1" fillId="0" fontId="90" numFmtId="0" xfId="0" applyAlignment="1" applyBorder="1" applyFont="1">
      <alignment readingOrder="0" shrinkToFit="0" vertical="bottom" wrapText="0"/>
    </xf>
    <xf borderId="1" fillId="0" fontId="4" numFmtId="1" xfId="0" applyAlignment="1" applyBorder="1" applyFont="1" applyNumberFormat="1">
      <alignment readingOrder="0"/>
    </xf>
    <xf borderId="1" fillId="0" fontId="69" numFmtId="1" xfId="0" applyAlignment="1" applyBorder="1" applyFont="1" applyNumberFormat="1">
      <alignment readingOrder="0"/>
    </xf>
    <xf borderId="1" fillId="0" fontId="2" numFmtId="1" xfId="0" applyAlignment="1" applyBorder="1" applyFont="1" applyNumberFormat="1">
      <alignment horizontal="left" vertical="bottom"/>
    </xf>
    <xf borderId="1" fillId="0" fontId="91" numFmtId="0" xfId="0" applyAlignment="1" applyBorder="1" applyFont="1">
      <alignment readingOrder="0"/>
    </xf>
    <xf borderId="1" fillId="0" fontId="2" numFmtId="1" xfId="0" applyAlignment="1" applyBorder="1" applyFont="1" applyNumberFormat="1">
      <alignment horizontal="left" readingOrder="0" vertical="bottom"/>
    </xf>
    <xf borderId="1" fillId="0" fontId="49" numFmtId="1" xfId="0" applyAlignment="1" applyBorder="1" applyFont="1" applyNumberFormat="1">
      <alignment horizontal="left" readingOrder="0"/>
    </xf>
    <xf borderId="1" fillId="0" fontId="4" numFmtId="1" xfId="0" applyAlignment="1" applyBorder="1" applyFont="1" applyNumberFormat="1">
      <alignment horizontal="left" readingOrder="0"/>
    </xf>
    <xf borderId="0" fillId="0" fontId="92" numFmtId="1" xfId="0" applyAlignment="1" applyFont="1" applyNumberFormat="1">
      <alignment readingOrder="0"/>
    </xf>
    <xf borderId="0" fillId="0" fontId="2" numFmtId="0" xfId="0" applyAlignment="1" applyFont="1">
      <alignment vertical="bottom"/>
    </xf>
    <xf borderId="0" fillId="0" fontId="0" numFmtId="0" xfId="0" applyAlignment="1" applyFont="1">
      <alignment readingOrder="0" vertical="bottom"/>
    </xf>
    <xf borderId="1" fillId="2" fontId="33" numFmtId="0" xfId="0" applyAlignment="1" applyBorder="1" applyFont="1">
      <alignment horizontal="left" readingOrder="0"/>
    </xf>
    <xf borderId="0" fillId="2" fontId="33" numFmtId="0" xfId="0" applyAlignment="1" applyFont="1">
      <alignment readingOrder="0" vertical="bottom"/>
    </xf>
    <xf borderId="0" fillId="0" fontId="2" numFmtId="0" xfId="0" applyAlignment="1" applyFont="1">
      <alignment horizontal="right" readingOrder="0" vertical="bottom"/>
    </xf>
    <xf borderId="0" fillId="0" fontId="93" numFmtId="1" xfId="0" applyAlignment="1" applyFont="1" applyNumberFormat="1">
      <alignment readingOrder="0" shrinkToFit="0" vertical="bottom" wrapText="0"/>
    </xf>
    <xf borderId="0" fillId="2" fontId="33" numFmtId="0" xfId="0" applyAlignment="1" applyFont="1">
      <alignment vertical="bottom"/>
    </xf>
    <xf borderId="0" fillId="0" fontId="2" numFmtId="0" xfId="0" applyAlignment="1" applyFont="1">
      <alignment horizontal="right" vertical="bottom"/>
    </xf>
    <xf borderId="1" fillId="0" fontId="94" numFmtId="1" xfId="0" applyAlignment="1" applyBorder="1" applyFont="1" applyNumberFormat="1">
      <alignment shrinkToFit="0" vertical="bottom" wrapText="0"/>
    </xf>
    <xf borderId="1" fillId="0" fontId="2" numFmtId="0" xfId="0" applyAlignment="1" applyBorder="1" applyFont="1">
      <alignment vertical="bottom"/>
    </xf>
    <xf borderId="1" fillId="0" fontId="2" numFmtId="0" xfId="0" applyAlignment="1" applyBorder="1" applyFont="1">
      <alignment vertical="bottom"/>
    </xf>
    <xf borderId="1" fillId="0" fontId="2" numFmtId="1" xfId="0" applyAlignment="1" applyBorder="1" applyFont="1" applyNumberFormat="1">
      <alignment readingOrder="0" vertical="bottom"/>
    </xf>
    <xf borderId="1" fillId="0" fontId="95" numFmtId="0" xfId="0" applyAlignment="1" applyBorder="1" applyFont="1">
      <alignment readingOrder="0" vertical="bottom"/>
    </xf>
    <xf borderId="1" fillId="0" fontId="2" numFmtId="0" xfId="0" applyAlignment="1" applyBorder="1" applyFont="1">
      <alignment readingOrder="0" vertical="bottom"/>
    </xf>
    <xf borderId="1" fillId="0" fontId="96" numFmtId="1" xfId="0" applyAlignment="1" applyBorder="1" applyFont="1" applyNumberFormat="1">
      <alignment readingOrder="0" shrinkToFit="0" vertical="bottom" wrapText="0"/>
    </xf>
    <xf borderId="0" fillId="2" fontId="78" numFmtId="0" xfId="0" applyAlignment="1" applyFont="1">
      <alignment vertical="bottom"/>
    </xf>
    <xf borderId="0" fillId="2" fontId="78" numFmtId="0" xfId="0" applyAlignment="1" applyFont="1">
      <alignment readingOrder="0" vertical="bottom"/>
    </xf>
    <xf borderId="0" fillId="2" fontId="97" numFmtId="0" xfId="0" applyAlignment="1" applyFont="1">
      <alignment readingOrder="0" vertical="bottom"/>
    </xf>
    <xf borderId="0" fillId="0" fontId="78" numFmtId="0" xfId="0" applyAlignment="1" applyFont="1">
      <alignment vertical="bottom"/>
    </xf>
    <xf borderId="0" fillId="2" fontId="2" numFmtId="0" xfId="0" applyAlignment="1" applyFont="1">
      <alignment vertical="bottom"/>
    </xf>
    <xf borderId="0" fillId="0" fontId="98" numFmtId="0" xfId="0" applyAlignment="1" applyFont="1">
      <alignment readingOrder="0"/>
    </xf>
    <xf borderId="0" fillId="0" fontId="99" numFmtId="0" xfId="0" applyAlignment="1" applyFont="1">
      <alignment horizontal="left" readingOrder="0" vertical="bottom"/>
    </xf>
    <xf borderId="0" fillId="0" fontId="33" numFmtId="1" xfId="0" applyAlignment="1" applyFont="1" applyNumberFormat="1">
      <alignment readingOrder="0"/>
    </xf>
    <xf borderId="0" fillId="0" fontId="100" numFmtId="1" xfId="0" applyAlignment="1" applyFont="1" applyNumberFormat="1">
      <alignment readingOrder="0"/>
    </xf>
    <xf borderId="0" fillId="0" fontId="30" numFmtId="0" xfId="0" applyAlignment="1" applyFont="1">
      <alignment readingOrder="0" shrinkToFit="0" vertical="bottom" wrapText="0"/>
    </xf>
    <xf borderId="0" fillId="0" fontId="101" numFmtId="1" xfId="0" applyAlignment="1" applyFont="1" applyNumberFormat="1">
      <alignment horizontal="left" readingOrder="0" vertical="bottom"/>
    </xf>
    <xf borderId="0" fillId="0" fontId="71" numFmtId="0" xfId="0" applyAlignment="1" applyFont="1">
      <alignment readingOrder="0"/>
    </xf>
    <xf borderId="0" fillId="0" fontId="67" numFmtId="166" xfId="0" applyAlignment="1" applyFont="1" applyNumberFormat="1">
      <alignment readingOrder="0" shrinkToFit="0" vertical="bottom" wrapText="0"/>
    </xf>
    <xf borderId="0" fillId="2" fontId="4" numFmtId="0" xfId="0" applyAlignment="1" applyFont="1">
      <alignment readingOrder="0"/>
    </xf>
    <xf borderId="0" fillId="0" fontId="4" numFmtId="0" xfId="0" applyFont="1"/>
    <xf borderId="0" fillId="0" fontId="49" numFmtId="0" xfId="0" applyAlignment="1" applyFont="1">
      <alignment horizontal="left" readingOrder="0"/>
    </xf>
    <xf borderId="0" fillId="0" fontId="5" numFmtId="0" xfId="0" applyAlignment="1" applyFont="1">
      <alignment vertical="bottom"/>
    </xf>
    <xf borderId="0" fillId="0" fontId="4" numFmtId="1" xfId="0" applyFont="1" applyNumberFormat="1"/>
    <xf borderId="0" fillId="2" fontId="24" numFmtId="0" xfId="0" applyAlignment="1" applyFont="1">
      <alignment readingOrder="0"/>
    </xf>
    <xf borderId="0" fillId="0" fontId="71" numFmtId="1" xfId="0" applyAlignment="1" applyFont="1" applyNumberFormat="1">
      <alignment readingOrder="0"/>
    </xf>
    <xf borderId="0" fillId="0" fontId="33" numFmtId="0" xfId="0" applyAlignment="1" applyFont="1">
      <alignment vertical="bottom"/>
    </xf>
    <xf borderId="1" fillId="2" fontId="33" numFmtId="0" xfId="0" applyAlignment="1" applyBorder="1" applyFont="1">
      <alignment shrinkToFit="0" vertical="bottom" wrapText="0"/>
    </xf>
    <xf borderId="0" fillId="0" fontId="33" numFmtId="1" xfId="0" applyAlignment="1" applyFont="1" applyNumberFormat="1">
      <alignment readingOrder="0" vertical="bottom"/>
    </xf>
    <xf borderId="0" fillId="0" fontId="33" numFmtId="1" xfId="0" applyAlignment="1" applyFont="1" applyNumberFormat="1">
      <alignment vertical="bottom"/>
    </xf>
    <xf borderId="0" fillId="0" fontId="33" numFmtId="1" xfId="0" applyAlignment="1" applyFont="1" applyNumberFormat="1">
      <alignment horizontal="right" vertical="bottom"/>
    </xf>
    <xf borderId="0" fillId="0" fontId="33" numFmtId="0" xfId="0" applyAlignment="1" applyFont="1">
      <alignment horizontal="right" vertical="bottom"/>
    </xf>
    <xf borderId="0" fillId="0" fontId="33" numFmtId="0" xfId="0" applyAlignment="1" applyFont="1">
      <alignment horizontal="right" vertical="bottom"/>
    </xf>
    <xf borderId="0" fillId="0" fontId="2" numFmtId="0" xfId="0" applyAlignment="1" applyFont="1">
      <alignment horizontal="right" vertical="bottom"/>
    </xf>
    <xf borderId="0" fillId="0" fontId="67" numFmtId="0" xfId="0" applyAlignment="1" applyFont="1">
      <alignment vertical="bottom"/>
    </xf>
    <xf borderId="1" fillId="0" fontId="102" numFmtId="0" xfId="0" applyAlignment="1" applyBorder="1" applyFont="1">
      <alignment vertical="bottom"/>
    </xf>
    <xf borderId="1" fillId="0" fontId="103" numFmtId="0" xfId="0" applyAlignment="1" applyBorder="1" applyFont="1">
      <alignment shrinkToFit="0" vertical="bottom" wrapText="0"/>
    </xf>
    <xf borderId="0" fillId="7" fontId="2" numFmtId="0" xfId="0" applyAlignment="1" applyFill="1" applyFont="1">
      <alignment vertical="bottom"/>
    </xf>
    <xf borderId="1" fillId="0" fontId="33" numFmtId="0" xfId="0" applyAlignment="1" applyBorder="1" applyFont="1">
      <alignment shrinkToFit="0" vertical="bottom" wrapText="0"/>
    </xf>
    <xf borderId="1" fillId="0" fontId="2" numFmtId="0" xfId="0" applyAlignment="1" applyBorder="1" applyFont="1">
      <alignment shrinkToFit="0" vertical="bottom" wrapText="0"/>
    </xf>
    <xf borderId="1" fillId="0" fontId="104" numFmtId="0" xfId="0" applyAlignment="1" applyBorder="1" applyFont="1">
      <alignment shrinkToFit="0" vertical="bottom" wrapText="0"/>
    </xf>
    <xf borderId="1" fillId="7" fontId="2" numFmtId="0" xfId="0" applyAlignment="1" applyBorder="1" applyFont="1">
      <alignment vertical="bottom"/>
    </xf>
    <xf borderId="0" fillId="0" fontId="2" numFmtId="164" xfId="0" applyAlignment="1" applyFont="1" applyNumberFormat="1">
      <alignment vertical="bottom"/>
    </xf>
    <xf borderId="1" fillId="0" fontId="33" numFmtId="0" xfId="0" applyAlignment="1" applyBorder="1" applyFont="1">
      <alignment shrinkToFit="0" vertical="bottom" wrapText="0"/>
    </xf>
    <xf borderId="0" fillId="0" fontId="40" numFmtId="0" xfId="0" applyAlignment="1" applyFont="1">
      <alignment vertical="bottom"/>
    </xf>
    <xf borderId="1" fillId="0" fontId="105" numFmtId="0" xfId="0" applyAlignment="1" applyBorder="1" applyFont="1">
      <alignment shrinkToFit="0" vertical="bottom" wrapText="0"/>
    </xf>
    <xf borderId="0" fillId="0" fontId="106" numFmtId="0" xfId="0" applyAlignment="1" applyFont="1">
      <alignment vertical="bottom"/>
    </xf>
    <xf borderId="0" fillId="0" fontId="40" numFmtId="0" xfId="0" applyAlignment="1" applyFont="1">
      <alignment vertical="bottom"/>
    </xf>
    <xf borderId="1" fillId="0" fontId="2" numFmtId="0" xfId="0" applyAlignment="1" applyBorder="1" applyFont="1">
      <alignment shrinkToFit="0" vertical="bottom" wrapText="0"/>
    </xf>
    <xf borderId="0" fillId="0" fontId="107" numFmtId="0" xfId="0" applyAlignment="1" applyFont="1">
      <alignment vertical="bottom"/>
    </xf>
    <xf borderId="1" fillId="0" fontId="108" numFmtId="0" xfId="0" applyAlignment="1" applyBorder="1" applyFont="1">
      <alignment shrinkToFit="0" vertical="bottom" wrapText="0"/>
    </xf>
    <xf borderId="0" fillId="2" fontId="109" numFmtId="0" xfId="0" applyAlignment="1" applyFont="1">
      <alignment vertical="bottom"/>
    </xf>
    <xf borderId="1" fillId="0" fontId="110"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www.koaa.com/story/37651024/students-hold-dueling-gun-control-rallies" TargetMode="External"/><Relationship Id="rId194" Type="http://schemas.openxmlformats.org/officeDocument/2006/relationships/hyperlink" Target="http://www.wtsp.com/article/news/nation-world/daca-didnt-end-but-dreamers-are-still-scared/507-525922316" TargetMode="External"/><Relationship Id="rId193" Type="http://schemas.openxmlformats.org/officeDocument/2006/relationships/hyperlink" Target="https://www.app.com/story/news/politics/new-jersey/2018/03/05/dreamers-daca-rally/395439002/" TargetMode="External"/><Relationship Id="rId192" Type="http://schemas.openxmlformats.org/officeDocument/2006/relationships/hyperlink" Target="http://www.newsobserver.com/news/politics-government/national-politics/article203649044.html" TargetMode="External"/><Relationship Id="rId191" Type="http://schemas.openxmlformats.org/officeDocument/2006/relationships/hyperlink" Target="http://www.waow.com/story/37649678/2018/03/Monday/milwaukee-students-walk-out-in-protest-of-daca-deadline" TargetMode="External"/><Relationship Id="rId187" Type="http://schemas.openxmlformats.org/officeDocument/2006/relationships/hyperlink" Target="https://www.facebook.com/events/419512938505487/" TargetMode="External"/><Relationship Id="rId186" Type="http://schemas.openxmlformats.org/officeDocument/2006/relationships/hyperlink" Target="https://www.facebook.com/events/735786043286622/" TargetMode="External"/><Relationship Id="rId185" Type="http://schemas.openxmlformats.org/officeDocument/2006/relationships/hyperlink" Target="http://www.dailynebraskan.com/news/unl-lincoln-community-rallies-in-support-of-dreamers/article_37dc29c8-20f9-11e8-9b08-e73a121abded.html" TargetMode="External"/><Relationship Id="rId184" Type="http://schemas.openxmlformats.org/officeDocument/2006/relationships/hyperlink" Target="https://www.facebook.com/events/187089078734728/" TargetMode="External"/><Relationship Id="rId189" Type="http://schemas.openxmlformats.org/officeDocument/2006/relationships/hyperlink" Target="http://www.koaa.com/story/37651024/students-hold-dueling-gun-control-rallies" TargetMode="External"/><Relationship Id="rId188" Type="http://schemas.openxmlformats.org/officeDocument/2006/relationships/hyperlink" Target="https://www.detroitnews.com/story/news/local/michigan/2018/03/06/msu-spencer-speech-arrest-injuries/32671325/" TargetMode="External"/><Relationship Id="rId183" Type="http://schemas.openxmlformats.org/officeDocument/2006/relationships/hyperlink" Target="https://www.hudsonvalley360.com/article/%E2%80%98faso-9%E2%80%99-continues-protest-0" TargetMode="External"/><Relationship Id="rId182" Type="http://schemas.openxmlformats.org/officeDocument/2006/relationships/hyperlink" Target="https://www.facebook.com/events/160127581356479/" TargetMode="External"/><Relationship Id="rId181" Type="http://schemas.openxmlformats.org/officeDocument/2006/relationships/hyperlink" Target="http://wwmt.com/news/local/borgess-nurses-demanding-safer-patient-policies-stage-demonstration-outside-hospital" TargetMode="External"/><Relationship Id="rId180" Type="http://schemas.openxmlformats.org/officeDocument/2006/relationships/hyperlink" Target="http://wwmt.com/news/local/cvt-story" TargetMode="External"/><Relationship Id="rId176" Type="http://schemas.openxmlformats.org/officeDocument/2006/relationships/hyperlink" Target="https://www.facebook.com/events/581648772186527/" TargetMode="External"/><Relationship Id="rId175" Type="http://schemas.openxmlformats.org/officeDocument/2006/relationships/hyperlink" Target="http://www.readingeagle.com/news/article/local-dreamers-rally-in-harrisburg" TargetMode="External"/><Relationship Id="rId174" Type="http://schemas.openxmlformats.org/officeDocument/2006/relationships/hyperlink" Target="https://www.facebook.com/events/203094330273647/" TargetMode="External"/><Relationship Id="rId173" Type="http://schemas.openxmlformats.org/officeDocument/2006/relationships/hyperlink" Target="http://www.advocate-news.com/general-news/20180301/friends-of-nra-event-draws-discussion-planed-protest" TargetMode="External"/><Relationship Id="rId179" Type="http://schemas.openxmlformats.org/officeDocument/2006/relationships/hyperlink" Target="https://www.ocregister.com/2018/03/05/daca-advocates-rally-in-l-a-irvine-across-country-while-uc-calls-for-bipartisan-legislation/" TargetMode="External"/><Relationship Id="rId178" Type="http://schemas.openxmlformats.org/officeDocument/2006/relationships/hyperlink" Target="https://www.theindychannel.com/news/local-news/indianapolis/dozens-arrested-as-part-of-daca-protest-in-downtown-indy" TargetMode="External"/><Relationship Id="rId177" Type="http://schemas.openxmlformats.org/officeDocument/2006/relationships/hyperlink" Target="https://www.indystar.com/picture-gallery/news/2018/03/06/local-religious-labor-leaders-arrested-during-daca-protest-downtown/32661363/" TargetMode="External"/><Relationship Id="rId198" Type="http://schemas.openxmlformats.org/officeDocument/2006/relationships/hyperlink" Target="http://www.nj.com/news/index.ssf/2018/03/daca_protesters_march_on_ice_headquarters_in_newar.html" TargetMode="External"/><Relationship Id="rId197" Type="http://schemas.openxmlformats.org/officeDocument/2006/relationships/hyperlink" Target="https://twitter.com/thenyic/status/971046912655810561" TargetMode="External"/><Relationship Id="rId196" Type="http://schemas.openxmlformats.org/officeDocument/2006/relationships/hyperlink" Target="http://pix11.com/2018/03/05/hundreds-rally-on-behalf-of-dreamers-on-dacas-march-5-deadline/" TargetMode="External"/><Relationship Id="rId195" Type="http://schemas.openxmlformats.org/officeDocument/2006/relationships/hyperlink" Target="http://www.nydailynews.com/new-york/manhattan/activists-rally-accessible-subways-court-article-1.3857022" TargetMode="External"/><Relationship Id="rId199" Type="http://schemas.openxmlformats.org/officeDocument/2006/relationships/hyperlink" Target="http://www.live5news.com/story/37650346/n-charleston-police-chief-takes-to-the-street-in-one-man-stop-the-violence-march" TargetMode="External"/><Relationship Id="rId150" Type="http://schemas.openxmlformats.org/officeDocument/2006/relationships/hyperlink" Target="http://katu.com/news/local/march-4-trump-met-with-counter-protests-in-salem" TargetMode="External"/><Relationship Id="rId392" Type="http://schemas.openxmlformats.org/officeDocument/2006/relationships/hyperlink" Target="https://www.sfgate.com/bayarea/article/Students-rally-in-Oakland-speaking-out-about-12745131.php?t=c2f0d6e659" TargetMode="External"/><Relationship Id="rId391" Type="http://schemas.openxmlformats.org/officeDocument/2006/relationships/hyperlink" Target="http://www.wbrc.com/story/37698943/huffman-high-students-hold-vigil-march-to-call-for-end-to-violence" TargetMode="External"/><Relationship Id="rId390" Type="http://schemas.openxmlformats.org/officeDocument/2006/relationships/hyperlink" Target="http://www.kob.com/albuquerque-news/vigil-held-sunday-for-murdered-transgender-woman/4821812/" TargetMode="External"/><Relationship Id="rId1" Type="http://schemas.openxmlformats.org/officeDocument/2006/relationships/comments" Target="../comments1.xml"/><Relationship Id="rId2" Type="http://schemas.openxmlformats.org/officeDocument/2006/relationships/hyperlink" Target="https://www.athensnews.com/news/local/acbdd-march-defies-the-rain/article_590376ac-1fdb-11e8-962f-0371616a8887.html" TargetMode="External"/><Relationship Id="rId3" Type="http://schemas.openxmlformats.org/officeDocument/2006/relationships/hyperlink" Target="http://wgme.com/news/local/proponents-opponents-rally-over-bill-that-would-allow-guns-on-school-property" TargetMode="External"/><Relationship Id="rId149" Type="http://schemas.openxmlformats.org/officeDocument/2006/relationships/hyperlink" Target="http://www.fox21news.com/news/local/people-rally-to-protect-dogs-involved-in-pueblo-dogfighting-operation/1010310206" TargetMode="External"/><Relationship Id="rId4" Type="http://schemas.openxmlformats.org/officeDocument/2006/relationships/hyperlink" Target="http://wgme.com/news/local/proponents-opponents-rally-over-bill-that-would-allow-guns-on-school-property" TargetMode="External"/><Relationship Id="rId148" Type="http://schemas.openxmlformats.org/officeDocument/2006/relationships/hyperlink" Target="https://www.clickondetroit.com/news/police-alt-right-supporter-of-richard-spencer-charged-after-pointing-gun-a-protesters" TargetMode="External"/><Relationship Id="rId9" Type="http://schemas.openxmlformats.org/officeDocument/2006/relationships/hyperlink" Target="https://www.desmoinesregister.com/story/news/education/2018/03/01/des-moines-roosevelt-students-walk-out-school-protest-gun-violence/387311002/" TargetMode="External"/><Relationship Id="rId143" Type="http://schemas.openxmlformats.org/officeDocument/2006/relationships/hyperlink" Target="http://www.ksdk.com/article/news/local/pro-gun-rally-draws-hundreds-in-jeff-co-to-protest-gun-control/63-525388380" TargetMode="External"/><Relationship Id="rId385" Type="http://schemas.openxmlformats.org/officeDocument/2006/relationships/hyperlink" Target="http://www.pottsmerc.com/general-news/20180311/pipeline-protesters-rally-at-scene-of-chester-county-sinkholes" TargetMode="External"/><Relationship Id="rId142" Type="http://schemas.openxmlformats.org/officeDocument/2006/relationships/hyperlink" Target="http://www.timeswv.com/news/school-employees-rally-at-palatine-park/article_908a6eae-2027-11e8-82ac-eb40f5614eea.html" TargetMode="External"/><Relationship Id="rId384" Type="http://schemas.openxmlformats.org/officeDocument/2006/relationships/hyperlink" Target="http://www.delcotimes.com/article/DC/20180310/NEWS/180319979" TargetMode="External"/><Relationship Id="rId141" Type="http://schemas.openxmlformats.org/officeDocument/2006/relationships/hyperlink" Target="http://lufkindailynews.com/news/local/article_b7ec6f9a-bcf0-575c-9454-0962bec6929f.html" TargetMode="External"/><Relationship Id="rId383" Type="http://schemas.openxmlformats.org/officeDocument/2006/relationships/hyperlink" Target="http://lancasteronline.com/news/local/people-arrested-during-protest-at-drilling-site-for-atlantic-sunrise/article_c5c9d4a2-24b8-11e8-bc45-df61500ab4ed.html" TargetMode="External"/><Relationship Id="rId140" Type="http://schemas.openxmlformats.org/officeDocument/2006/relationships/hyperlink" Target="http://www.wbrc.com/story/37637434/anti-gun-violence-march-in-decatur-saturday" TargetMode="External"/><Relationship Id="rId382" Type="http://schemas.openxmlformats.org/officeDocument/2006/relationships/hyperlink" Target="http://www.newspress.com/Top/Article/article.jsp?Section=LOCAL&amp;ID=568075581082697764" TargetMode="External"/><Relationship Id="rId5" Type="http://schemas.openxmlformats.org/officeDocument/2006/relationships/hyperlink" Target="https://www.wkbw.com/news/going-from-sadness-to-action-buffalo-church-looks-to-inspire-gun-control-change" TargetMode="External"/><Relationship Id="rId147" Type="http://schemas.openxmlformats.org/officeDocument/2006/relationships/hyperlink" Target="http://www.pjstar.com/news/20180304/peoria-area-students-all-in-this-together-in-protest-against-gun-violence" TargetMode="External"/><Relationship Id="rId389" Type="http://schemas.openxmlformats.org/officeDocument/2006/relationships/hyperlink" Target="https://www.detroitnews.com/story/news/politics/2018/03/10/trump-lends-weight-pennsylvania-house-race/32816749/" TargetMode="External"/><Relationship Id="rId6" Type="http://schemas.openxmlformats.org/officeDocument/2006/relationships/hyperlink" Target="https://www.facebook.com/events/345289235977780/" TargetMode="External"/><Relationship Id="rId146" Type="http://schemas.openxmlformats.org/officeDocument/2006/relationships/hyperlink" Target="http://triblive.com/local/valleynewsdispatch/13364144-74/new-kensington-vigil-draws-150-to-honor-fallen-police-officer-brian-shaw" TargetMode="External"/><Relationship Id="rId388" Type="http://schemas.openxmlformats.org/officeDocument/2006/relationships/hyperlink" Target="http://www.sandiegouniontribune.com/news/us-politics/ct-trump-rally-pennsylvania-special-election-20180310-story.html" TargetMode="External"/><Relationship Id="rId7" Type="http://schemas.openxmlformats.org/officeDocument/2006/relationships/hyperlink" Target="https://www.chicagomaroon.com/article/2018/3/2/rally-demands-illinois-representatives-take-action/" TargetMode="External"/><Relationship Id="rId145" Type="http://schemas.openxmlformats.org/officeDocument/2006/relationships/hyperlink" Target="https://www.jacksonsun.com/story/news/local/2018/03/10/union-hosts-evangelism-rally/413325002/" TargetMode="External"/><Relationship Id="rId387" Type="http://schemas.openxmlformats.org/officeDocument/2006/relationships/hyperlink" Target="https://www.washingtonpost.com/politics/trump-to-rally-in-pennsylvania-ahead-of-special-house-election/2018/03/10/3eed9dc0-23f4-11e8-86f6-54bfff693d2b_story.html?utm_term=.cbf60c6e24a7" TargetMode="External"/><Relationship Id="rId8" Type="http://schemas.openxmlformats.org/officeDocument/2006/relationships/hyperlink" Target="http://www.wtvm.com/story/37629093/colgay-pride-hosts-rally-to-protest-georgia-adoption-bill" TargetMode="External"/><Relationship Id="rId144" Type="http://schemas.openxmlformats.org/officeDocument/2006/relationships/hyperlink" Target="https://www.houstonchronicle.com/entertainment/rodeo/article/Activist-s-protest-against-RodeoHouston-goes-12735782.php" TargetMode="External"/><Relationship Id="rId386" Type="http://schemas.openxmlformats.org/officeDocument/2006/relationships/hyperlink" Target="http://www.dailylocal.com/general-news/20180310/pipeline-protesters-rally-at-scene-of-chesco-sinkholes" TargetMode="External"/><Relationship Id="rId381" Type="http://schemas.openxmlformats.org/officeDocument/2006/relationships/hyperlink" Target="http://www.macon.com/news/local/article204526219.html" TargetMode="External"/><Relationship Id="rId380" Type="http://schemas.openxmlformats.org/officeDocument/2006/relationships/hyperlink" Target="http://www.cbs8.com/story/37695632/protestors-paddle-out-to-protest-a-bahia-resort-expansion-plan" TargetMode="External"/><Relationship Id="rId139" Type="http://schemas.openxmlformats.org/officeDocument/2006/relationships/hyperlink" Target="http://thehill.com/blogs/in-the-know/in-the-know/376672-ben-jerrys-co-founder-arrested-at-fighter-plane-protest" TargetMode="External"/><Relationship Id="rId138" Type="http://schemas.openxmlformats.org/officeDocument/2006/relationships/hyperlink" Target="https://www.bostonglobe.com/metro/2018/03/04/group-protests-city-development-amid-climate-change/4IWOfRohBuzwwAZTPM6z9J/story.html" TargetMode="External"/><Relationship Id="rId137" Type="http://schemas.openxmlformats.org/officeDocument/2006/relationships/hyperlink" Target="http://www.wandtv.com/story/37643414/pro-gun-rally-draws-crowd-in-bloomington" TargetMode="External"/><Relationship Id="rId379" Type="http://schemas.openxmlformats.org/officeDocument/2006/relationships/hyperlink" Target="https://www.10news.com/news/protestors-paddle-out-to-save-bahia-point-from-mission-bay-hotel-plan" TargetMode="External"/><Relationship Id="rId132" Type="http://schemas.openxmlformats.org/officeDocument/2006/relationships/hyperlink" Target="http://www.record-eagle.com/news/local_news/local-advocates-plan-gun-control-rallies/article_1bad2f7d-92a3-553a-8f92-df5ab02163ef.html" TargetMode="External"/><Relationship Id="rId374" Type="http://schemas.openxmlformats.org/officeDocument/2006/relationships/hyperlink" Target="http://www.sun-sentinel.com/local/broward/parkland/florida-school-shooting/fl-reg-walk-for-solidarity-20180309-story.html" TargetMode="External"/><Relationship Id="rId131" Type="http://schemas.openxmlformats.org/officeDocument/2006/relationships/hyperlink" Target="https://www.facebook.com/events/180876762688077/" TargetMode="External"/><Relationship Id="rId373" Type="http://schemas.openxmlformats.org/officeDocument/2006/relationships/hyperlink" Target="https://www.kshb.com/news/local-news/rally-planned-at-jccc-as-alumni-push-to-keep-track-program" TargetMode="External"/><Relationship Id="rId130" Type="http://schemas.openxmlformats.org/officeDocument/2006/relationships/hyperlink" Target="https://www.nbcmiami.com/news/local/Teachers--475735803.html" TargetMode="External"/><Relationship Id="rId372" Type="http://schemas.openxmlformats.org/officeDocument/2006/relationships/hyperlink" Target="http://www.orlandosentinel.com/news/breaking-news/os-parkland-rally-lake-eola-20180310-story.html" TargetMode="External"/><Relationship Id="rId371" Type="http://schemas.openxmlformats.org/officeDocument/2006/relationships/hyperlink" Target="https://www.nytimes.com/2018/03/10/us/met-museum-sackler-protest.html" TargetMode="External"/><Relationship Id="rId136" Type="http://schemas.openxmlformats.org/officeDocument/2006/relationships/hyperlink" Target="https://www.facebook.com/events/151186448905828/" TargetMode="External"/><Relationship Id="rId378" Type="http://schemas.openxmlformats.org/officeDocument/2006/relationships/hyperlink" Target="https://www.facebook.com/events/912641262210123/" TargetMode="External"/><Relationship Id="rId135" Type="http://schemas.openxmlformats.org/officeDocument/2006/relationships/hyperlink" Target="https://www.facebook.com/events/1398245720287887/" TargetMode="External"/><Relationship Id="rId377" Type="http://schemas.openxmlformats.org/officeDocument/2006/relationships/hyperlink" Target="http://www.wsaz.com/content/news/Teachers-from-several-counties-hold-rally-against-Kentucky-pension-reform-bill-476465353.html" TargetMode="External"/><Relationship Id="rId134" Type="http://schemas.openxmlformats.org/officeDocument/2006/relationships/hyperlink" Target="https://www.facebook.com/events/1621807881234543/" TargetMode="External"/><Relationship Id="rId376" Type="http://schemas.openxmlformats.org/officeDocument/2006/relationships/hyperlink" Target="http://www.wymt.com/content/news/Teachers-rally-to-save-pensions-476462853.html" TargetMode="External"/><Relationship Id="rId133" Type="http://schemas.openxmlformats.org/officeDocument/2006/relationships/hyperlink" Target="http://katu.com/news/local/demonstrators-march-in-vancouver-for-dream-act-passage" TargetMode="External"/><Relationship Id="rId375" Type="http://schemas.openxmlformats.org/officeDocument/2006/relationships/hyperlink" Target="https://www.azcentral.com/picture-gallery/news/local/phoenix/2018/03/10/trump-unity-rally-in-phoenix/32820439/" TargetMode="External"/><Relationship Id="rId172" Type="http://schemas.openxmlformats.org/officeDocument/2006/relationships/hyperlink" Target="https://www.facebook.com/events/162675904530972/" TargetMode="External"/><Relationship Id="rId171" Type="http://schemas.openxmlformats.org/officeDocument/2006/relationships/hyperlink" Target="https://www.lansingstatejournal.com/story/news/local/2018/03/05/richard-spencer-michigan-state/397727002/" TargetMode="External"/><Relationship Id="rId170" Type="http://schemas.openxmlformats.org/officeDocument/2006/relationships/hyperlink" Target="http://www.mlive.com/news/ann-arbor/index.ssf/2018/03/lansing_residents_celebrate_di.html" TargetMode="External"/><Relationship Id="rId165" Type="http://schemas.openxmlformats.org/officeDocument/2006/relationships/hyperlink" Target="http://www.fox21news.com/news/local/colorado-springs-students-walk-out-in-protest-of-daca-deadline/1010927492" TargetMode="External"/><Relationship Id="rId164" Type="http://schemas.openxmlformats.org/officeDocument/2006/relationships/hyperlink" Target="https://www.facebook.com/events/972166639602908/" TargetMode="External"/><Relationship Id="rId163" Type="http://schemas.openxmlformats.org/officeDocument/2006/relationships/hyperlink" Target="https://www.thechronicleonline.com/news/student-march-supporting-ces-principal-draws-community/article_5ef3140f-6b8c-5256-a032-656bebd342f4.html" TargetMode="External"/><Relationship Id="rId162" Type="http://schemas.openxmlformats.org/officeDocument/2006/relationships/hyperlink" Target="https://www.facebook.com/events/1999425246739151/" TargetMode="External"/><Relationship Id="rId169" Type="http://schemas.openxmlformats.org/officeDocument/2006/relationships/hyperlink" Target="https://www.freep.com/story/news/2018/03/05/daca-immigrants-rally-detroit-deadline-set-trump-expires/396779002/" TargetMode="External"/><Relationship Id="rId168" Type="http://schemas.openxmlformats.org/officeDocument/2006/relationships/hyperlink" Target="https://www.wptv.com/news/region-s-palm-beach-county/delray-beach/grandparents-rally-for-safer-schools" TargetMode="External"/><Relationship Id="rId167" Type="http://schemas.openxmlformats.org/officeDocument/2006/relationships/hyperlink" Target="http://www.concordmonitor.com/Off-shore-drilling-on-display-in-New-Hampshire-16003967" TargetMode="External"/><Relationship Id="rId166" Type="http://schemas.openxmlformats.org/officeDocument/2006/relationships/hyperlink" Target="http://gazette.com/pine-creek-high-theater-students-protest-removal-of-director/article/1622150" TargetMode="External"/><Relationship Id="rId161" Type="http://schemas.openxmlformats.org/officeDocument/2006/relationships/hyperlink" Target="http://www.philly.com/philly/news/dreamers-daca-immigration-human-rights-trump-demonstration-mexico-deportation-20180305.html" TargetMode="External"/><Relationship Id="rId160" Type="http://schemas.openxmlformats.org/officeDocument/2006/relationships/hyperlink" Target="https://www.statesman.com/news/austin-dreamers-protest-against-daca-deadline/rHnb2YJJN9Zj7q09CmpgyH/" TargetMode="External"/><Relationship Id="rId159" Type="http://schemas.openxmlformats.org/officeDocument/2006/relationships/hyperlink" Target="https://www.aljazeera.com/news/2018/03/protesters-gather-start-2018-aipac-conference-180304204045907.html" TargetMode="External"/><Relationship Id="rId154" Type="http://schemas.openxmlformats.org/officeDocument/2006/relationships/hyperlink" Target="https://www.selmatimesjournal.com/2018/03/04/thousands-march-across-edmund-pettus-bridge-to-pay-homage-to-bloody-sunday/" TargetMode="External"/><Relationship Id="rId396" Type="http://schemas.openxmlformats.org/officeDocument/2006/relationships/hyperlink" Target="http://www.whas11.com/article/news/local/teachers-protest-pension-bill-at-capital-tower-implosion/417-527694083" TargetMode="External"/><Relationship Id="rId153" Type="http://schemas.openxmlformats.org/officeDocument/2006/relationships/hyperlink" Target="https://www.selmatimesjournal.com/2018/03/01/poor-peoples-campaign-rally-to-be-held-at-first-baptist/" TargetMode="External"/><Relationship Id="rId395" Type="http://schemas.openxmlformats.org/officeDocument/2006/relationships/hyperlink" Target="http://www.pennlive.com/news/2018/03/gun_control_rally_held_in_carl.html" TargetMode="External"/><Relationship Id="rId152" Type="http://schemas.openxmlformats.org/officeDocument/2006/relationships/hyperlink" Target="http://fox5sandiego.com/2018/03/04/peta-protest-release-the-orcas/" TargetMode="External"/><Relationship Id="rId394" Type="http://schemas.openxmlformats.org/officeDocument/2006/relationships/hyperlink" Target="http://www.pennlive.com/expo/erry-2018/03/f2ad3ef6f4/index.html" TargetMode="External"/><Relationship Id="rId151" Type="http://schemas.openxmlformats.org/officeDocument/2006/relationships/hyperlink" Target="http://katu.com/news/local/march-4-trump-met-with-counter-protests-in-salem" TargetMode="External"/><Relationship Id="rId393" Type="http://schemas.openxmlformats.org/officeDocument/2006/relationships/hyperlink" Target="https://vtdigger.org/2018/03/11/gun-control-protest-counter-protest-echo-across-uvm-campus/" TargetMode="External"/><Relationship Id="rId158" Type="http://schemas.openxmlformats.org/officeDocument/2006/relationships/hyperlink" Target="https://www.tallahassee.com/story/news/2018/03/01/pro-second-amendment-rallyintally-held-florida-capitol-sunday/383654002/" TargetMode="External"/><Relationship Id="rId157" Type="http://schemas.openxmlformats.org/officeDocument/2006/relationships/hyperlink" Target="http://www.tampabay.com/florida-politics/buzz/2018/03/04/in-nra-rally-outside-florida-capitol-gun-owners-remind-lawmakers-they-too-can-vote-them-out/" TargetMode="External"/><Relationship Id="rId399" Type="http://schemas.openxmlformats.org/officeDocument/2006/relationships/hyperlink" Target="https://www.amny.com/news/park-slope-march-1.17229200" TargetMode="External"/><Relationship Id="rId156" Type="http://schemas.openxmlformats.org/officeDocument/2006/relationships/hyperlink" Target="https://www.facebook.com/events/410226682736055/" TargetMode="External"/><Relationship Id="rId398" Type="http://schemas.openxmlformats.org/officeDocument/2006/relationships/hyperlink" Target="https://www.theguardian.com/us-news/2018/mar/10/opioids-nan-goldin-protest-metropolitan-museum-sackler-wing" TargetMode="External"/><Relationship Id="rId155" Type="http://schemas.openxmlformats.org/officeDocument/2006/relationships/hyperlink" Target="http://www.telegram.com/news/20180304/activists-rally-in-sterling-for-stricter-gun-laws" TargetMode="External"/><Relationship Id="rId397" Type="http://schemas.openxmlformats.org/officeDocument/2006/relationships/hyperlink" Target="http://westchester.news12.com/story/37698402/hundreds-rally-to-support-mayers-bid-for-state-senate" TargetMode="External"/><Relationship Id="rId808" Type="http://schemas.openxmlformats.org/officeDocument/2006/relationships/hyperlink" Target="https://www.rochestercitynewspaper.com/rochester/protesters-rally-at-batavia-detention-center-for-immigrant-women/Content?oid=5927510" TargetMode="External"/><Relationship Id="rId807" Type="http://schemas.openxmlformats.org/officeDocument/2006/relationships/hyperlink" Target="https://www.newsday.com/long-island/education/westbury-schools-state-funding-protest-1.17700260" TargetMode="External"/><Relationship Id="rId806" Type="http://schemas.openxmlformats.org/officeDocument/2006/relationships/hyperlink" Target="https://www.facebook.com/events/343541059465373/" TargetMode="External"/><Relationship Id="rId805" Type="http://schemas.openxmlformats.org/officeDocument/2006/relationships/hyperlink" Target="http://www.fox5dc.com/news/local-news/cannabis-advocates-hold-pop-up-rally-give-away-joints-inside-wilson-building-lobby" TargetMode="External"/><Relationship Id="rId809" Type="http://schemas.openxmlformats.org/officeDocument/2006/relationships/hyperlink" Target="https://www.bemidjipioneer.com/news/4424099-it-work-all-us-local-advocacy-groups-hold-rally-end-domestic-violence" TargetMode="External"/><Relationship Id="rId800" Type="http://schemas.openxmlformats.org/officeDocument/2006/relationships/hyperlink" Target="https://www.ocregister.com/2018/03/27/hundreds-protest-homeless-sanctuary-city-law-outside-orange-county-board-of-supervisors-meeting/" TargetMode="External"/><Relationship Id="rId804" Type="http://schemas.openxmlformats.org/officeDocument/2006/relationships/hyperlink" Target="https://www.medpagetoday.com/publichealthpolicy/healthpolicy/72020" TargetMode="External"/><Relationship Id="rId803" Type="http://schemas.openxmlformats.org/officeDocument/2006/relationships/hyperlink" Target="https://www.facebook.com/events/340812219765180/" TargetMode="External"/><Relationship Id="rId802" Type="http://schemas.openxmlformats.org/officeDocument/2006/relationships/hyperlink" Target="http://www.sj-r.com/news/20180327/aldermen-put-brakes-on-y-block-park-as-union-members-protest" TargetMode="External"/><Relationship Id="rId801" Type="http://schemas.openxmlformats.org/officeDocument/2006/relationships/hyperlink" Target="https://www.facebook.com/events/576530996046698/" TargetMode="External"/><Relationship Id="rId40" Type="http://schemas.openxmlformats.org/officeDocument/2006/relationships/hyperlink" Target="http://www.dailyuw.com/news/article_bb7a6abe-1dbc-11e8-a9cc-2b6743368d58.html" TargetMode="External"/><Relationship Id="rId42" Type="http://schemas.openxmlformats.org/officeDocument/2006/relationships/hyperlink" Target="https://www.usnews.com/news/best-states/mississippi/articles/2018-03-02/speech-by-abortion-doctor-attracts-protest-at-university" TargetMode="External"/><Relationship Id="rId41" Type="http://schemas.openxmlformats.org/officeDocument/2006/relationships/hyperlink" Target="http://www.theforecaster.net/smcc-students-hold-vigil-for-school-shooting-victims/" TargetMode="External"/><Relationship Id="rId44" Type="http://schemas.openxmlformats.org/officeDocument/2006/relationships/hyperlink" Target="http://www.gazettenet.com/Local-Dreamer-successfully-completes-protest-walk-to-D-C-15910376" TargetMode="External"/><Relationship Id="rId43" Type="http://schemas.openxmlformats.org/officeDocument/2006/relationships/hyperlink" Target="http://dailyorange.com/2018/03/syracuse-university-hosts-vigil-people-disabilities-killed-parents-caretaker/" TargetMode="External"/><Relationship Id="rId46" Type="http://schemas.openxmlformats.org/officeDocument/2006/relationships/hyperlink" Target="http://www.idsnews.com/article/2018/03/faculty-students-protest-former-foreign-policy-official-by-walking-out-of-discussion" TargetMode="External"/><Relationship Id="rId45" Type="http://schemas.openxmlformats.org/officeDocument/2006/relationships/hyperlink" Target="http://www.onlineathens.com/news/20180302/clarke-middle-school-students-stage-protest" TargetMode="External"/><Relationship Id="rId509" Type="http://schemas.openxmlformats.org/officeDocument/2006/relationships/hyperlink" Target="http://mainepublic.org/post/maine-educators-students-protest-proposals-arm-teachers" TargetMode="External"/><Relationship Id="rId508" Type="http://schemas.openxmlformats.org/officeDocument/2006/relationships/hyperlink" Target="http://www.wkyt.com/content/news/Hundreds-gather-at-vigil-for-fallen-officer--477035363.html" TargetMode="External"/><Relationship Id="rId503" Type="http://schemas.openxmlformats.org/officeDocument/2006/relationships/hyperlink" Target="https://www.facebook.com/events/2003349133254809/" TargetMode="External"/><Relationship Id="rId745" Type="http://schemas.openxmlformats.org/officeDocument/2006/relationships/hyperlink" Target="http://www.bloodstainedmen.com/upcoming-events" TargetMode="External"/><Relationship Id="rId502" Type="http://schemas.openxmlformats.org/officeDocument/2006/relationships/hyperlink" Target="http://www.wsmv.com/story/37734086/antioch-high-school-holds-second-peaceful-protest-after-walkout-turns-violent" TargetMode="External"/><Relationship Id="rId744" Type="http://schemas.openxmlformats.org/officeDocument/2006/relationships/hyperlink" Target="http://www.tri-cityherald.com/news/local/article206744834.html" TargetMode="External"/><Relationship Id="rId501" Type="http://schemas.openxmlformats.org/officeDocument/2006/relationships/hyperlink" Target="https://www.wsls.com/news/virginia/new-river-valley/auburn-high-school-band-students-protest-after-new-director-is-hired" TargetMode="External"/><Relationship Id="rId743" Type="http://schemas.openxmlformats.org/officeDocument/2006/relationships/hyperlink" Target="http://www.koin.com/news/local/multnomah-county/vigil-for-stephon-clark-planned-in-downtown-portland/1076218418" TargetMode="External"/><Relationship Id="rId500" Type="http://schemas.openxmlformats.org/officeDocument/2006/relationships/hyperlink" Target="http://www.wpsdlocal6.com/2018/03/15/local-teachers-protest-latest-pension-proposal/" TargetMode="External"/><Relationship Id="rId742" Type="http://schemas.openxmlformats.org/officeDocument/2006/relationships/hyperlink" Target="http://www.fightbacknews.org/2018/3/28/take-em-down-nola-hosts-anti-racist-conference-and-march" TargetMode="External"/><Relationship Id="rId507" Type="http://schemas.openxmlformats.org/officeDocument/2006/relationships/hyperlink" Target="https://www.theday.com/local-news/20180315/suspensions-at-norwich-tech-rescinded-but-prompt-protest" TargetMode="External"/><Relationship Id="rId749" Type="http://schemas.openxmlformats.org/officeDocument/2006/relationships/hyperlink" Target="https://www.azcentral.com/story/news/local/chandler-education/2018/03/26/hundreds-chandler-teachers-march-solidarity-redfored/454440002/" TargetMode="External"/><Relationship Id="rId506" Type="http://schemas.openxmlformats.org/officeDocument/2006/relationships/hyperlink" Target="https://www.facebook.com/events/1800212130048866/" TargetMode="External"/><Relationship Id="rId748" Type="http://schemas.openxmlformats.org/officeDocument/2006/relationships/hyperlink" Target="http://www.kwwl.com/story/37804941/2018/03/25/eastern-iowans-take-part-in-selma-reenactment-march" TargetMode="External"/><Relationship Id="rId505" Type="http://schemas.openxmlformats.org/officeDocument/2006/relationships/hyperlink" Target="https://www.facebook.com/events/1714593081939776/" TargetMode="External"/><Relationship Id="rId747" Type="http://schemas.openxmlformats.org/officeDocument/2006/relationships/hyperlink" Target="http://www.spokesman.com/stories/2018/mar/25/spokane-keeps-its-peace-as-patriot-prayer-leader-j/" TargetMode="External"/><Relationship Id="rId504" Type="http://schemas.openxmlformats.org/officeDocument/2006/relationships/hyperlink" Target="https://www.facebook.com/events/216638465569699/" TargetMode="External"/><Relationship Id="rId746" Type="http://schemas.openxmlformats.org/officeDocument/2006/relationships/hyperlink" Target="https://www.facebook.com/events/174789799755216/" TargetMode="External"/><Relationship Id="rId48" Type="http://schemas.openxmlformats.org/officeDocument/2006/relationships/hyperlink" Target="https://www.bozemandailychronicle.com/news/education/enough-bozeman-students-march-against-gun-violence/article_6b026127-688c-5685-897e-65aac800d4ad.html" TargetMode="External"/><Relationship Id="rId47" Type="http://schemas.openxmlformats.org/officeDocument/2006/relationships/hyperlink" Target="https://www.bozemandailychronicle.com/news/education/enough-bozeman-students-march-against-gun-violence/article_6b026127-688c-5685-897e-65aac800d4ad.html" TargetMode="External"/><Relationship Id="rId49" Type="http://schemas.openxmlformats.org/officeDocument/2006/relationships/hyperlink" Target="https://www.bozemandailychronicle.com/news/education/enough-bozeman-students-march-against-gun-violence/article_6b026127-688c-5685-897e-65aac800d4ad.html" TargetMode="External"/><Relationship Id="rId741" Type="http://schemas.openxmlformats.org/officeDocument/2006/relationships/hyperlink" Target="https://www.facebook.com/events/340541063020164/" TargetMode="External"/><Relationship Id="rId740" Type="http://schemas.openxmlformats.org/officeDocument/2006/relationships/hyperlink" Target="https://www.facebook.com/events/178045176164688/" TargetMode="External"/><Relationship Id="rId31" Type="http://schemas.openxmlformats.org/officeDocument/2006/relationships/hyperlink" Target="http://www.newsadvance.com/news/state/general_assembly/northam-rallies-behind-medicaid-expansion-reaching-out-to-legislators/article_0538666c-f717-5a62-a918-369313037362.html" TargetMode="External"/><Relationship Id="rId30" Type="http://schemas.openxmlformats.org/officeDocument/2006/relationships/hyperlink" Target="http://wtvr.com/2018/03/01/hundreds-of-virginians-rally-for-medicaid-expansion/" TargetMode="External"/><Relationship Id="rId33" Type="http://schemas.openxmlformats.org/officeDocument/2006/relationships/hyperlink" Target="http://www.wacotrib.com/news/trending/pipeline-protesters-are-sitting-in-trees-along-its-route-in/article_8aa0e920-1847-56c8-ac2e-02f9ca27343f.html" TargetMode="External"/><Relationship Id="rId32" Type="http://schemas.openxmlformats.org/officeDocument/2006/relationships/hyperlink" Target="http://richmondfreepress.com/news/2018/mar/10/hundreds-urge-support-medicaid-expansion-va/" TargetMode="External"/><Relationship Id="rId35" Type="http://schemas.openxmlformats.org/officeDocument/2006/relationships/hyperlink" Target="http://www.tulsaworld.com/news/education/sand-springs-students-walk-out-of-class-to-protest-state/article_37008a73-8bd6-5df3-b3c1-4006f34e3f8a.html" TargetMode="External"/><Relationship Id="rId34" Type="http://schemas.openxmlformats.org/officeDocument/2006/relationships/hyperlink" Target="http://www.salemnews.com/news/bowditch-families-protest-school-closing-outside-salem-city-hall/article_c5563600-17f2-11e8-b52c-73abfff3b0e1.html" TargetMode="External"/><Relationship Id="rId739" Type="http://schemas.openxmlformats.org/officeDocument/2006/relationships/hyperlink" Target="https://www.facebook.com/events/384387252028096/" TargetMode="External"/><Relationship Id="rId734" Type="http://schemas.openxmlformats.org/officeDocument/2006/relationships/hyperlink" Target="https://www.wvnews.com/theet/news/wvnews/frontier-workers-rally-in-charleston/article_4d92ad0a-90f8-50bb-b5d7-2536a13b7916.html" TargetMode="External"/><Relationship Id="rId733" Type="http://schemas.openxmlformats.org/officeDocument/2006/relationships/hyperlink" Target="http://wglt.org/post/vigil-kicks-fast-families-pushing-welcoming-city-ordinance" TargetMode="External"/><Relationship Id="rId732" Type="http://schemas.openxmlformats.org/officeDocument/2006/relationships/hyperlink" Target="http://www.westportnow.com/index.php?/v3/comments/protest_at_southport_gun_manufacturer/" TargetMode="External"/><Relationship Id="rId731" Type="http://schemas.openxmlformats.org/officeDocument/2006/relationships/hyperlink" Target="https://www.cbsnews.com/news/march-for-our-lives-rallies-small-counter-demonstrations/" TargetMode="External"/><Relationship Id="rId738" Type="http://schemas.openxmlformats.org/officeDocument/2006/relationships/hyperlink" Target="https://www.reuters.com/article/us-usa-guns-wisconsin/wisconsin-teens-take-anti-gun-march-to-house-speaker-ryans-hometown-idUSKBN1H22H4" TargetMode="External"/><Relationship Id="rId737" Type="http://schemas.openxmlformats.org/officeDocument/2006/relationships/hyperlink" Target="https://voiceofoc.org/2018/03/hundreds-protest-irvine-homeless-shelter-supervisors-start-addressing-concerns/" TargetMode="External"/><Relationship Id="rId736" Type="http://schemas.openxmlformats.org/officeDocument/2006/relationships/hyperlink" Target="http://www.fox5dc.com/news/local-news/peace-rally-candle-light-vigil-held-for-great-mills-high-school-shooting-victim-jaelynn-willey" TargetMode="External"/><Relationship Id="rId735" Type="http://schemas.openxmlformats.org/officeDocument/2006/relationships/hyperlink" Target="https://twitter.com/LindaStineFlint/status/978095372210987008" TargetMode="External"/><Relationship Id="rId37" Type="http://schemas.openxmlformats.org/officeDocument/2006/relationships/hyperlink" Target="https://www.timesunion.com/news/article/In-Saratoga-protesters-demand-apology-for-12721310.php" TargetMode="External"/><Relationship Id="rId36" Type="http://schemas.openxmlformats.org/officeDocument/2006/relationships/hyperlink" Target="http://ktul.com/news/local/sand-springs-students-to-walk-out-protest-budget-cuts-district-to-count-them-absent" TargetMode="External"/><Relationship Id="rId39" Type="http://schemas.openxmlformats.org/officeDocument/2006/relationships/hyperlink" Target="http://wgme.com/news/local/hundreds-rally-in-support-of-scarborough-principal" TargetMode="External"/><Relationship Id="rId38" Type="http://schemas.openxmlformats.org/officeDocument/2006/relationships/hyperlink" Target="http://www.saratogian.com/government-and-politics/20180301/at-spa-city-event-protesters-call-on-congresswoman-to-apologize-for-comments" TargetMode="External"/><Relationship Id="rId730" Type="http://schemas.openxmlformats.org/officeDocument/2006/relationships/hyperlink" Target="https://www.cnn.com/2018/03/24/us/march-for-our-lives-counter-protests-trnd/index.html" TargetMode="External"/><Relationship Id="rId20" Type="http://schemas.openxmlformats.org/officeDocument/2006/relationships/hyperlink" Target="https://www.clickorlando.com/news/disney-union-workers-say-company-is-holding-bonuses-hostage" TargetMode="External"/><Relationship Id="rId22" Type="http://schemas.openxmlformats.org/officeDocument/2006/relationships/hyperlink" Target="http://dailybruin.com/2018/03/01/ucla-students-protest-for-comprehensive-gun-control-laws/" TargetMode="External"/><Relationship Id="rId21" Type="http://schemas.openxmlformats.org/officeDocument/2006/relationships/hyperlink" Target="https://www.kiro7.com/news/trending-now/disney-union-employees-protest-about-not-getting-bonus/709168092" TargetMode="External"/><Relationship Id="rId24" Type="http://schemas.openxmlformats.org/officeDocument/2006/relationships/hyperlink" Target="https://www.hattiesburgamerican.com/story/news/2018/03/02/hunger-strike-east-mississippi-prison-eve-trial/389225002/" TargetMode="External"/><Relationship Id="rId23" Type="http://schemas.openxmlformats.org/officeDocument/2006/relationships/hyperlink" Target="https://www.timesunion.com/entertainment/article/Vandals-Act-was-gun-protest-12721807.php" TargetMode="External"/><Relationship Id="rId525" Type="http://schemas.openxmlformats.org/officeDocument/2006/relationships/hyperlink" Target="http://www.wfsb.com/story/37741599/students-walk-out-in-east-hartford-to-protest-gun-violence" TargetMode="External"/><Relationship Id="rId767" Type="http://schemas.openxmlformats.org/officeDocument/2006/relationships/hyperlink" Target="http://abc7news.com/society/parents-meet-anti-gay-protesters-at-alamo-school-with-message-of-inclusion/3269002/" TargetMode="External"/><Relationship Id="rId524" Type="http://schemas.openxmlformats.org/officeDocument/2006/relationships/hyperlink" Target="https://www.ctpost.com/local/article/Council-members-want-deli-to-close-earlier-12759835.php" TargetMode="External"/><Relationship Id="rId766" Type="http://schemas.openxmlformats.org/officeDocument/2006/relationships/hyperlink" Target="https://www.ctpost.com/local/article/100-rally-for-McDonald-nomination-12780413.php" TargetMode="External"/><Relationship Id="rId523" Type="http://schemas.openxmlformats.org/officeDocument/2006/relationships/hyperlink" Target="http://bangordailynews.com/2018/03/16/news/bangor/bangor-area-schools-continue-walkouts-to-protest-gun-violence/" TargetMode="External"/><Relationship Id="rId765" Type="http://schemas.openxmlformats.org/officeDocument/2006/relationships/hyperlink" Target="https://www.facebook.com/events/1639338092810172/" TargetMode="External"/><Relationship Id="rId522" Type="http://schemas.openxmlformats.org/officeDocument/2006/relationships/hyperlink" Target="https://www.bozemandailychronicle.com/news/yellowstone-bison-slaughter-protesters-arrested-friday-morning/article_f82bede3-4aca-5f82-b1ef-88acac57bd64.html" TargetMode="External"/><Relationship Id="rId764" Type="http://schemas.openxmlformats.org/officeDocument/2006/relationships/hyperlink" Target="http://connecticut.news12.com/story/37806918/support-rally-held-for-mcdonalds-nomination-as-chief-justice-of-ct-court" TargetMode="External"/><Relationship Id="rId529" Type="http://schemas.openxmlformats.org/officeDocument/2006/relationships/hyperlink" Target="http://thehill.com/homenews/administration/378857-flynn-to-make-first-public-appearance-since-cooperating-with-mueller" TargetMode="External"/><Relationship Id="rId528" Type="http://schemas.openxmlformats.org/officeDocument/2006/relationships/hyperlink" Target="https://www.washingtonexaminer.com/news/michael-flynn-to-campaign-for-maxine-waters-challenger" TargetMode="External"/><Relationship Id="rId527" Type="http://schemas.openxmlformats.org/officeDocument/2006/relationships/hyperlink" Target="https://www.eventbrite.com/e/omar-navarro-for-congress-w-special-guest-ltg-r-michael-t-flynn-tickets-43766415527#" TargetMode="External"/><Relationship Id="rId769" Type="http://schemas.openxmlformats.org/officeDocument/2006/relationships/hyperlink" Target="https://www.ajc.com/news/local-govt--politics/stockbridge-residents-lend-voice-protest-eagle-landing-cityhood/ozPQPp3zpNYSiXTYgKimJN/" TargetMode="External"/><Relationship Id="rId526" Type="http://schemas.openxmlformats.org/officeDocument/2006/relationships/hyperlink" Target="http://www.witf.org/state-house-sound-bites/2018/03/militia-members-other-gun-rights-advocates-rally-in-harrisburg.php" TargetMode="External"/><Relationship Id="rId768" Type="http://schemas.openxmlformats.org/officeDocument/2006/relationships/hyperlink" Target="http://abc7news.com/society/parents-meet-anti-gay-protesters-at-alamo-school-with-message-of-inclusion/3269002/" TargetMode="External"/><Relationship Id="rId26" Type="http://schemas.openxmlformats.org/officeDocument/2006/relationships/hyperlink" Target="http://www.muskogeephoenix.com/news/muskogee-teachers-protest-budget-cuts/article_fe202a18-1d9c-11e8-a675-43fa09b1dd09.html" TargetMode="External"/><Relationship Id="rId25" Type="http://schemas.openxmlformats.org/officeDocument/2006/relationships/hyperlink" Target="http://www.morganton.com/gallery/photos-candlelight-vigil-for-parkland-shooting-victims/collection_e7eaff70-1e50-11e8-9006-bf05616d9375.html" TargetMode="External"/><Relationship Id="rId28" Type="http://schemas.openxmlformats.org/officeDocument/2006/relationships/hyperlink" Target="https://pittnews.com/article/128473/news/disabled-activists-take-part-in-nationwide-day-of-mourning/" TargetMode="External"/><Relationship Id="rId27" Type="http://schemas.openxmlformats.org/officeDocument/2006/relationships/hyperlink" Target="http://www.wvnstv.com/local-news/wyoming-county/wyoming-teachers-rally-with-union-representatives-on-sixth-day-of-walkout/1001646429" TargetMode="External"/><Relationship Id="rId521" Type="http://schemas.openxmlformats.org/officeDocument/2006/relationships/hyperlink" Target="https://dailyfreepress.com/blog/2018/03/18/rally-goers-protest-trump-budget-aim-to-protect-housing/" TargetMode="External"/><Relationship Id="rId763" Type="http://schemas.openxmlformats.org/officeDocument/2006/relationships/hyperlink" Target="https://www.facebook.com/events/509250406096621/" TargetMode="External"/><Relationship Id="rId29" Type="http://schemas.openxmlformats.org/officeDocument/2006/relationships/hyperlink" Target="http://www.miamiherald.com/news/local/community/broward/article202848284.html" TargetMode="External"/><Relationship Id="rId520" Type="http://schemas.openxmlformats.org/officeDocument/2006/relationships/hyperlink" Target="http://www.dailycal.org/2018/03/19/berkeley-residents-protest-arrest-1-individual-ice/" TargetMode="External"/><Relationship Id="rId762" Type="http://schemas.openxmlformats.org/officeDocument/2006/relationships/hyperlink" Target="http://www.nj.com/politics/index.ssf/2018/03/hundreds_rally_against_nj_gun_control_bills_in_tre.html" TargetMode="External"/><Relationship Id="rId761" Type="http://schemas.openxmlformats.org/officeDocument/2006/relationships/hyperlink" Target="http://www.koco.com/article/watch-live-second-amendment-rally-at-oklahoma-state-capitol/19598532" TargetMode="External"/><Relationship Id="rId760" Type="http://schemas.openxmlformats.org/officeDocument/2006/relationships/hyperlink" Target="https://www.thenewsstar.com/story/news/local/2018/03/27/group-protests-outside-mayos-birthday-fundraiser/464080002/" TargetMode="External"/><Relationship Id="rId11" Type="http://schemas.openxmlformats.org/officeDocument/2006/relationships/hyperlink" Target="https://www.wtvq.com/2018/03/02/pro-life-activists-rally-frankfort/" TargetMode="External"/><Relationship Id="rId10" Type="http://schemas.openxmlformats.org/officeDocument/2006/relationships/hyperlink" Target="https://www.desmoinesregister.com/story/news/education/2018/03/01/des-moines-roosevelt-students-walk-out-school-protest-gun-violence/387311002/" TargetMode="External"/><Relationship Id="rId13" Type="http://schemas.openxmlformats.org/officeDocument/2006/relationships/hyperlink" Target="https://www.facebook.com/events/1892991340763909/" TargetMode="External"/><Relationship Id="rId12" Type="http://schemas.openxmlformats.org/officeDocument/2006/relationships/hyperlink" Target="http://www.krtv.com/story/37628161/respect-rally-held-at-great-falls-central-catholic-high-school" TargetMode="External"/><Relationship Id="rId519" Type="http://schemas.openxmlformats.org/officeDocument/2006/relationships/hyperlink" Target="http://bangordailynews.com/2018/03/16/news/bangor/bangor-area-schools-continue-walkouts-to-protest-gun-violence/" TargetMode="External"/><Relationship Id="rId514" Type="http://schemas.openxmlformats.org/officeDocument/2006/relationships/hyperlink" Target="https://www.facebook.com/events/152033085507513/" TargetMode="External"/><Relationship Id="rId756" Type="http://schemas.openxmlformats.org/officeDocument/2006/relationships/hyperlink" Target="http://www.khou.com/article/news/local/parents-protest-katy-isd-superintendent-after-bullying-accusations/285-532358065" TargetMode="External"/><Relationship Id="rId513" Type="http://schemas.openxmlformats.org/officeDocument/2006/relationships/hyperlink" Target="http://citizensvoice.com/news/nurses-rally-at-w-b-general-hospital-1.2314387" TargetMode="External"/><Relationship Id="rId755" Type="http://schemas.openxmlformats.org/officeDocument/2006/relationships/hyperlink" Target="https://www.wcpo.com/news/local-news/campbell-county/fort-thomas/campbell-county-teachers-protest-state-budget-cuts" TargetMode="External"/><Relationship Id="rId512" Type="http://schemas.openxmlformats.org/officeDocument/2006/relationships/hyperlink" Target="https://www.smdailyjournal.com/news/local/airline-catering-workers-protest-low-wages/article_aed3ef5a-28bc-11e8-822f-6b5c549b6a65.html" TargetMode="External"/><Relationship Id="rId754" Type="http://schemas.openxmlformats.org/officeDocument/2006/relationships/hyperlink" Target="http://www.nonpareilonline.com/news/politics/local_government/union-supporters-protest-city-employee-contract-negotiations/article_05913b32-3168-11e8-8c52-4b07bbc3f104.html" TargetMode="External"/><Relationship Id="rId511" Type="http://schemas.openxmlformats.org/officeDocument/2006/relationships/hyperlink" Target="http://www.nbc12.com/story/37746022/virginians-rally-statewide-against-pipeline-construction" TargetMode="External"/><Relationship Id="rId753" Type="http://schemas.openxmlformats.org/officeDocument/2006/relationships/hyperlink" Target="http://www.ketv.com/article/union-members-rally-over-iowa-state-bargaining-law/19601127" TargetMode="External"/><Relationship Id="rId518" Type="http://schemas.openxmlformats.org/officeDocument/2006/relationships/hyperlink" Target="http://bangordailynews.com/2018/03/16/news/bangor/bangor-area-schools-continue-walkouts-to-protest-gun-violence/" TargetMode="External"/><Relationship Id="rId517" Type="http://schemas.openxmlformats.org/officeDocument/2006/relationships/hyperlink" Target="http://www.wsaz.com/content/news/Teachers-rally-in-Ashland-over-pension-cuts-477153243.html" TargetMode="External"/><Relationship Id="rId759" Type="http://schemas.openxmlformats.org/officeDocument/2006/relationships/hyperlink" Target="http://www.myarklamiss.com/news/local-news/monroe-mayors-birthday-celebration-met-with-protest/1081364224" TargetMode="External"/><Relationship Id="rId516" Type="http://schemas.openxmlformats.org/officeDocument/2006/relationships/hyperlink" Target="http://www.salemnews.com/news/beverly-students-participate-in-walkout-to-protest-gun-violence/article_de0d9456-287b-11e8-a297-23c88c79940b.html" TargetMode="External"/><Relationship Id="rId758" Type="http://schemas.openxmlformats.org/officeDocument/2006/relationships/hyperlink" Target="https://www.newsitem.com/articles/traditional-marriage-backers-met-by-counter-demonstration/" TargetMode="External"/><Relationship Id="rId515" Type="http://schemas.openxmlformats.org/officeDocument/2006/relationships/hyperlink" Target="http://citizensvoice.com/news/nurses-rally-at-w-b-general-hospital-1.2314387" TargetMode="External"/><Relationship Id="rId757" Type="http://schemas.openxmlformats.org/officeDocument/2006/relationships/hyperlink" Target="https://www.newsitem.com/articles/traditional-marriage-backers-met-by-counter-demonstration/" TargetMode="External"/><Relationship Id="rId15" Type="http://schemas.openxmlformats.org/officeDocument/2006/relationships/hyperlink" Target="https://www.steamboattoday.com/news/hayden-students-stage-walkout-in-protest-of-schedule-change/" TargetMode="External"/><Relationship Id="rId14" Type="http://schemas.openxmlformats.org/officeDocument/2006/relationships/hyperlink" Target="http://fox61.com/2018/03/01/rally-held-for-new-britain-pizza-owners-facing-deportation-friday/" TargetMode="External"/><Relationship Id="rId17" Type="http://schemas.openxmlformats.org/officeDocument/2006/relationships/hyperlink" Target="http://www.khon2.com/news/local-news/community-rallies-to-save-longtime-bowling-alley-from-demolition/1003356975" TargetMode="External"/><Relationship Id="rId16" Type="http://schemas.openxmlformats.org/officeDocument/2006/relationships/hyperlink" Target="http://helenair.com/news/government-and-politics/about-turn-out-in-helena-to-protest-and-testify-against/article_495d0e05-2867-59c2-8302-0f21d904081d.html" TargetMode="External"/><Relationship Id="rId19" Type="http://schemas.openxmlformats.org/officeDocument/2006/relationships/hyperlink" Target="http://www.katc.com/story/37629635/ul-hold-vigil-to-honor-florida-shooting-victims" TargetMode="External"/><Relationship Id="rId510" Type="http://schemas.openxmlformats.org/officeDocument/2006/relationships/hyperlink" Target="http://www.nbc12.com/story/37746022/virginians-rally-statewide-against-pipeline-construction" TargetMode="External"/><Relationship Id="rId752" Type="http://schemas.openxmlformats.org/officeDocument/2006/relationships/hyperlink" Target="http://www.bloodstainedmen.com/upcoming-events" TargetMode="External"/><Relationship Id="rId18" Type="http://schemas.openxmlformats.org/officeDocument/2006/relationships/hyperlink" Target="http://juneauempire.com/local/news/2018-03-02/juneau-nonprofits-rally-pickclickgive-donations" TargetMode="External"/><Relationship Id="rId751" Type="http://schemas.openxmlformats.org/officeDocument/2006/relationships/hyperlink" Target="https://www.facebook.com/events/1855299014785724/" TargetMode="External"/><Relationship Id="rId750" Type="http://schemas.openxmlformats.org/officeDocument/2006/relationships/hyperlink" Target="http://www.kmov.com/story/37816546/collinsville-teachers-march-in-rain-for-fair-contract" TargetMode="External"/><Relationship Id="rId84" Type="http://schemas.openxmlformats.org/officeDocument/2006/relationships/hyperlink" Target="https://www.statesman.com/news/local/just-about-100-pro-trump-supporters-rally-the-capitol-march-down-congress-ave/GFYU1hmzEmZADqygagYrxM/" TargetMode="External"/><Relationship Id="rId83" Type="http://schemas.openxmlformats.org/officeDocument/2006/relationships/hyperlink" Target="https://www.statesman.com/news/local/just-about-100-pro-trump-supporters-rally-the-capitol-march-down-congress-ave/GFYU1hmzEmZADqygagYrxM/" TargetMode="External"/><Relationship Id="rId86" Type="http://schemas.openxmlformats.org/officeDocument/2006/relationships/hyperlink" Target="https://www.bozemandailychronicle.com/news/environment/following-daines-and-gianforte-bills-residents-rally-for-public-lands/article_ff76cc48-db8f-569e-ac4b-416a5331ba07.html" TargetMode="External"/><Relationship Id="rId85" Type="http://schemas.openxmlformats.org/officeDocument/2006/relationships/hyperlink" Target="http://abc7news.com/politics/revolution-books-in-berkeley-becomes-target-for-right-wing-groups/3191606/" TargetMode="External"/><Relationship Id="rId88" Type="http://schemas.openxmlformats.org/officeDocument/2006/relationships/hyperlink" Target="https://www.facebook.com/events/135933593887357/" TargetMode="External"/><Relationship Id="rId87" Type="http://schemas.openxmlformats.org/officeDocument/2006/relationships/hyperlink" Target="http://www.kbzk.com/story/37636556/bozeman-high-school-students-participate-in-gun-control-protest" TargetMode="External"/><Relationship Id="rId89" Type="http://schemas.openxmlformats.org/officeDocument/2006/relationships/hyperlink" Target="https://www.facebook.com/events/202997930284761/" TargetMode="External"/><Relationship Id="rId709" Type="http://schemas.openxmlformats.org/officeDocument/2006/relationships/hyperlink" Target="https://twitter.com/jonathan_wolfe/status/977599357255081985" TargetMode="External"/><Relationship Id="rId708" Type="http://schemas.openxmlformats.org/officeDocument/2006/relationships/hyperlink" Target="http://times-herald.com/news/2018/03/oneness-walk-prayer-rally-saturday" TargetMode="External"/><Relationship Id="rId707" Type="http://schemas.openxmlformats.org/officeDocument/2006/relationships/hyperlink" Target="http://wnep.com/2018/03/24/second-amendment-rally-in-milford/" TargetMode="External"/><Relationship Id="rId706" Type="http://schemas.openxmlformats.org/officeDocument/2006/relationships/hyperlink" Target="https://www.facebook.com/events/1997068363948698/" TargetMode="External"/><Relationship Id="rId80" Type="http://schemas.openxmlformats.org/officeDocument/2006/relationships/hyperlink" Target="http://www.ktuu.com/content/news/Anchorage-high-schoolers-want-to-see-more-funding-per-student-475760303.html" TargetMode="External"/><Relationship Id="rId82" Type="http://schemas.openxmlformats.org/officeDocument/2006/relationships/hyperlink" Target="http://www.decaturdaily.com/news/morgan_county/decatur/austin-high-senior-spearheads-rally-to-raise-awareness/article_2c929b61-9345-5fb0-838b-9d0f52f4c109.html" TargetMode="External"/><Relationship Id="rId81" Type="http://schemas.openxmlformats.org/officeDocument/2006/relationships/hyperlink" Target="https://www.detroitnews.com/picture-gallery/news/local/michigan/2018/03/03/high-school-students-stage-die-in-protest-against-guns-in-ann-arbor/111060206/" TargetMode="External"/><Relationship Id="rId701" Type="http://schemas.openxmlformats.org/officeDocument/2006/relationships/hyperlink" Target="http://www.mlive.com/news/ann-arbor/index.ssf/2018/03/emu_students_hold_walkout_in_p.html" TargetMode="External"/><Relationship Id="rId700" Type="http://schemas.openxmlformats.org/officeDocument/2006/relationships/hyperlink" Target="http://www.al.com/news/index.ssf/2018/03/alabamas_march_for_our_lives_2.html" TargetMode="External"/><Relationship Id="rId940" Type="http://schemas.openxmlformats.org/officeDocument/2006/relationships/vmlDrawing" Target="../drawings/vmlDrawing1.vml"/><Relationship Id="rId705" Type="http://schemas.openxmlformats.org/officeDocument/2006/relationships/hyperlink" Target="http://www.latimes.com/nation/la-na-march-for-our-lives-20180324-story.html" TargetMode="External"/><Relationship Id="rId704" Type="http://schemas.openxmlformats.org/officeDocument/2006/relationships/hyperlink" Target="http://www.keyt.com/news/march-for-our-lives-lompocs-youth-says-enough-is-enough/720731735" TargetMode="External"/><Relationship Id="rId703" Type="http://schemas.openxmlformats.org/officeDocument/2006/relationships/hyperlink" Target="https://www.freep.com/story/news/local/michigan/2018/03/24/march-our-lives-2018/455379002/" TargetMode="External"/><Relationship Id="rId702" Type="http://schemas.openxmlformats.org/officeDocument/2006/relationships/hyperlink" Target="https://www.facebook.com/events/619499985053515/" TargetMode="External"/><Relationship Id="rId73" Type="http://schemas.openxmlformats.org/officeDocument/2006/relationships/hyperlink" Target="http://abc7news.com/society/ice-activity-in-san-jose-prompts-friday-night-rally-in-san-jose/3166782/" TargetMode="External"/><Relationship Id="rId72" Type="http://schemas.openxmlformats.org/officeDocument/2006/relationships/hyperlink" Target="http://www.sfweekly.com/news/s-f-tech-workers-protest-for-the-right-to-unionize/" TargetMode="External"/><Relationship Id="rId75" Type="http://schemas.openxmlformats.org/officeDocument/2006/relationships/hyperlink" Target="http://komonews.com/news/local/opponents-of-new-youth-jail-block-downtown-seattle-traffic" TargetMode="External"/><Relationship Id="rId74" Type="http://schemas.openxmlformats.org/officeDocument/2006/relationships/hyperlink" Target="http://mynorthwest.com/915151/chokepoints-letter-city-seattle/" TargetMode="External"/><Relationship Id="rId77" Type="http://schemas.openxmlformats.org/officeDocument/2006/relationships/hyperlink" Target="http://www.kmov.com/story/37637083/dreamers-rally-near-sen-mccaskills-office-in-university-city" TargetMode="External"/><Relationship Id="rId76" Type="http://schemas.openxmlformats.org/officeDocument/2006/relationships/hyperlink" Target="http://www.wndu.com/content/news/March-march-for-Dreamers-lead-by-students--475697233.html" TargetMode="External"/><Relationship Id="rId79" Type="http://schemas.openxmlformats.org/officeDocument/2006/relationships/hyperlink" Target="https://www.adn.com/outdoors-adventure/iditarod/2018/03/03/citing-dog-deaths-peta-brings-a-protest-to-the-iditarod-starting-line/" TargetMode="External"/><Relationship Id="rId78" Type="http://schemas.openxmlformats.org/officeDocument/2006/relationships/hyperlink" Target="http://www.wafb.com/story/37631297/see-it-say-it-school-rally-to-addresses-social-media-threats" TargetMode="External"/><Relationship Id="rId939" Type="http://schemas.openxmlformats.org/officeDocument/2006/relationships/drawing" Target="../drawings/drawing2.xml"/><Relationship Id="rId938" Type="http://schemas.openxmlformats.org/officeDocument/2006/relationships/hyperlink" Target="http://wilsontimes.com/stories/churches-march-to-bring-peace-to-city,120066" TargetMode="External"/><Relationship Id="rId937" Type="http://schemas.openxmlformats.org/officeDocument/2006/relationships/hyperlink" Target="http://www.bloodstainedmen.com/upcoming-events" TargetMode="External"/><Relationship Id="rId71" Type="http://schemas.openxmlformats.org/officeDocument/2006/relationships/hyperlink" Target="https://ktar.com/story/1974406/parents-advocates-rally-queen-creek-high-loses-five-suicide/" TargetMode="External"/><Relationship Id="rId70" Type="http://schemas.openxmlformats.org/officeDocument/2006/relationships/hyperlink" Target="https://www.npr.org/2018/03/02/590317905/broward-sheriff-avoids-the-spotlight-as-his-supporters-rally" TargetMode="External"/><Relationship Id="rId932" Type="http://schemas.openxmlformats.org/officeDocument/2006/relationships/hyperlink" Target="https://www.twincities.com/2018/03/31/pro-gun-rally-draws-over-1000-to-minnesota-state-capitol/" TargetMode="External"/><Relationship Id="rId931" Type="http://schemas.openxmlformats.org/officeDocument/2006/relationships/hyperlink" Target="https://www.facebook.com/events/203112597114678/" TargetMode="External"/><Relationship Id="rId930" Type="http://schemas.openxmlformats.org/officeDocument/2006/relationships/hyperlink" Target="https://www.eagletimes.com/news/springfield-group-holds-downtown-demonstration-for-peace/article_857cc914-3614-11e8-9dd3-3b46c6a0ac57.html" TargetMode="External"/><Relationship Id="rId936" Type="http://schemas.openxmlformats.org/officeDocument/2006/relationships/hyperlink" Target="https://www.facebook.com/events/296412020860029/" TargetMode="External"/><Relationship Id="rId935" Type="http://schemas.openxmlformats.org/officeDocument/2006/relationships/hyperlink" Target="https://www.facebook.com/events/230456117500055/" TargetMode="External"/><Relationship Id="rId934" Type="http://schemas.openxmlformats.org/officeDocument/2006/relationships/hyperlink" Target="http://www.vvdailypress.com/news/20180331/victorville-celebrates-cesar-chavez" TargetMode="External"/><Relationship Id="rId933" Type="http://schemas.openxmlformats.org/officeDocument/2006/relationships/hyperlink" Target="https://www.facebook.com/events/203112597114678/" TargetMode="External"/><Relationship Id="rId62" Type="http://schemas.openxmlformats.org/officeDocument/2006/relationships/hyperlink" Target="https://www.usnews.com/news/best-states/mississippi/articles/2018-03-02/speech-by-abortion-doctor-attracts-protest-at-university" TargetMode="External"/><Relationship Id="rId61" Type="http://schemas.openxmlformats.org/officeDocument/2006/relationships/hyperlink" Target="http://khon2.com/2018/03/02/victims-families-rally-for-stiffer-penalties-for-drivers-convicted-of-negligent-homicide/" TargetMode="External"/><Relationship Id="rId64" Type="http://schemas.openxmlformats.org/officeDocument/2006/relationships/hyperlink" Target="https://www.courier-journal.com/story/news/education/2018/03/02/jcps-students-silence-send-message/384567002/" TargetMode="External"/><Relationship Id="rId63" Type="http://schemas.openxmlformats.org/officeDocument/2006/relationships/hyperlink" Target="https://www.usnews.com/news/best-states/mississippi/articles/2018-03-02/speech-by-abortion-doctor-attracts-protest-at-university" TargetMode="External"/><Relationship Id="rId66" Type="http://schemas.openxmlformats.org/officeDocument/2006/relationships/hyperlink" Target="http://www.mywabashvalley.com/news/vigil-for-school-safety/1004665055" TargetMode="External"/><Relationship Id="rId65" Type="http://schemas.openxmlformats.org/officeDocument/2006/relationships/hyperlink" Target="http://www.thegazette.com/subject/news/education/marion-school-district-releases-statement-on-diane-grahams-return-20180302" TargetMode="External"/><Relationship Id="rId68" Type="http://schemas.openxmlformats.org/officeDocument/2006/relationships/hyperlink" Target="http://www.kare11.com/article/news/patrick-henry-high-students-protest-gun-violence/89-524974455" TargetMode="External"/><Relationship Id="rId67" Type="http://schemas.openxmlformats.org/officeDocument/2006/relationships/hyperlink" Target="http://www.mailtribune.com/news/20180302/medford-students-walk-out-for-school-safety" TargetMode="External"/><Relationship Id="rId729" Type="http://schemas.openxmlformats.org/officeDocument/2006/relationships/hyperlink" Target="https://www.facebook.com/events/420885068324867/" TargetMode="External"/><Relationship Id="rId728" Type="http://schemas.openxmlformats.org/officeDocument/2006/relationships/hyperlink" Target="http://abcnews.go.com/US/march-rights-rallies-pop-dc-utah-montana/story?id=53991722" TargetMode="External"/><Relationship Id="rId60" Type="http://schemas.openxmlformats.org/officeDocument/2006/relationships/hyperlink" Target="http://fox17online.com/2018/03/02/students-protest-resignation-of-west-catholic-softball-coach/" TargetMode="External"/><Relationship Id="rId723" Type="http://schemas.openxmlformats.org/officeDocument/2006/relationships/hyperlink" Target="http://www.wdam.com/story/37803191/starkville-holds-first-pride-parade-after-early-opposition" TargetMode="External"/><Relationship Id="rId722" Type="http://schemas.openxmlformats.org/officeDocument/2006/relationships/hyperlink" Target="http://www.wdam.com/story/37803191/starkville-holds-first-pride-parade-after-early-opposition" TargetMode="External"/><Relationship Id="rId721" Type="http://schemas.openxmlformats.org/officeDocument/2006/relationships/hyperlink" Target="https://www.selmatimesjournal.com/2018/03/24/national-march-for-our-lives-campaign-reaches-selma/" TargetMode="External"/><Relationship Id="rId720" Type="http://schemas.openxmlformats.org/officeDocument/2006/relationships/hyperlink" Target="https://www.facebook.com/events/212615539317800/" TargetMode="External"/><Relationship Id="rId727" Type="http://schemas.openxmlformats.org/officeDocument/2006/relationships/hyperlink" Target="https://www.facebook.com/events/166324900845416/" TargetMode="External"/><Relationship Id="rId726" Type="http://schemas.openxmlformats.org/officeDocument/2006/relationships/hyperlink" Target="http://www.chicagotribune.com/suburbs/post-tribune/news/ct-ptb-education-guns-march-for-lives-st-0325-2-20180324-story.html" TargetMode="External"/><Relationship Id="rId725" Type="http://schemas.openxmlformats.org/officeDocument/2006/relationships/hyperlink" Target="http://www.nwitimes.com/news/local/porter/we-all-want-our-kids-to-be-safe-pro-gun/article_1a3af33a-6a53-5e87-9512-c9795c809ad0.html" TargetMode="External"/><Relationship Id="rId724" Type="http://schemas.openxmlformats.org/officeDocument/2006/relationships/hyperlink" Target="https://www.washingtonpost.com/national/anti-gun-marches-planned-for-cities-throughout-the-us-world/2018/03/24/a7365514-2f59-11e8-b0b0-f706877db618_story.html?utm_term=.3b8b57ff3ce9" TargetMode="External"/><Relationship Id="rId69" Type="http://schemas.openxmlformats.org/officeDocument/2006/relationships/hyperlink" Target="http://okcfox.com/news/local/advocates-for-the-deaf-rally-outside-oklahoma-county-courthouse" TargetMode="External"/><Relationship Id="rId51" Type="http://schemas.openxmlformats.org/officeDocument/2006/relationships/hyperlink" Target="https://www.radioiowa.com/2018/03/02/burlington-students-stage-walk-out-rally-for-student-safety/" TargetMode="External"/><Relationship Id="rId50" Type="http://schemas.openxmlformats.org/officeDocument/2006/relationships/hyperlink" Target="https://m.me/join/AbaFSpdX9tQOZWXi" TargetMode="External"/><Relationship Id="rId53" Type="http://schemas.openxmlformats.org/officeDocument/2006/relationships/hyperlink" Target="https://www.wvgazettemail.com/news/education/boone-county-students-organize-rally-march-for-teachers-employees/article_e0617a96-d82a-5bfb-90c1-48d81a35d67a.html" TargetMode="External"/><Relationship Id="rId52" Type="http://schemas.openxmlformats.org/officeDocument/2006/relationships/hyperlink" Target="https://www.burlingtonfreepress.com/story/news/2018/03/03/ben-and-jerrys-ben-cohen-arrested-during-f-35-protest-noise-burlington/391987002/" TargetMode="External"/><Relationship Id="rId55" Type="http://schemas.openxmlformats.org/officeDocument/2006/relationships/hyperlink" Target="http://www.kbtx.com/content/news/PETA-protest-uses-local-church-475988243.html" TargetMode="External"/><Relationship Id="rId54" Type="http://schemas.openxmlformats.org/officeDocument/2006/relationships/hyperlink" Target="http://www.wymt.com/content/news/Thousands-pack-West-Virginia-Capitol-grounds-for-teacher-rally-475680453.html" TargetMode="External"/><Relationship Id="rId57" Type="http://schemas.openxmlformats.org/officeDocument/2006/relationships/hyperlink" Target="http://www.ktuu.com/content/news/Eagle-River-High-School-students--475711493.html" TargetMode="External"/><Relationship Id="rId56" Type="http://schemas.openxmlformats.org/officeDocument/2006/relationships/hyperlink" Target="http://newsok.com/republican-fisher-says-hes-only-gubernatorial-candidate-to-call-for-abolishing-abortion/article/5585680?custom_click=rss" TargetMode="External"/><Relationship Id="rId719" Type="http://schemas.openxmlformats.org/officeDocument/2006/relationships/hyperlink" Target="http://abcnews.go.com/US/march-rights-rallies-pop-dc-utah-montana/story?id=53991722" TargetMode="External"/><Relationship Id="rId718" Type="http://schemas.openxmlformats.org/officeDocument/2006/relationships/hyperlink" Target="https://www.sltrib.com/news/2018/03/23/march-for-our-lives-slc-counter-protesters-to-rally-saturday-at-utah-capitol/" TargetMode="External"/><Relationship Id="rId717" Type="http://schemas.openxmlformats.org/officeDocument/2006/relationships/hyperlink" Target="http://fox13now.com/2018/03/24/hundreds-march-before-our-lives-for-gun-support-in-slc/" TargetMode="External"/><Relationship Id="rId712" Type="http://schemas.openxmlformats.org/officeDocument/2006/relationships/hyperlink" Target="https://www.newsday.com/long-island/march-for-our-lives-guns-school-shooting-1.17639495" TargetMode="External"/><Relationship Id="rId711" Type="http://schemas.openxmlformats.org/officeDocument/2006/relationships/hyperlink" Target="https://www.azcentral.com/story/news/local/arizona-education/2018/03/24/marchers-protesters-clash-phoenix-march-our-lives-gun-control-second-amendment/456007002/" TargetMode="External"/><Relationship Id="rId710" Type="http://schemas.openxmlformats.org/officeDocument/2006/relationships/hyperlink" Target="http://www.newscentermaine.com/article/news/local/mainers-demand-school-safety-in-marches-all-over-the-state/97-531824621" TargetMode="External"/><Relationship Id="rId716" Type="http://schemas.openxmlformats.org/officeDocument/2006/relationships/hyperlink" Target="https://www.myjournalcourier.com/news/education/article/Thousands-rally-march-in-Utah-for-gun-control-12778910.php" TargetMode="External"/><Relationship Id="rId715" Type="http://schemas.openxmlformats.org/officeDocument/2006/relationships/hyperlink" Target="https://twitter.com/julieturkewitz/status/977588216046878720" TargetMode="External"/><Relationship Id="rId714" Type="http://schemas.openxmlformats.org/officeDocument/2006/relationships/hyperlink" Target="https://www.washingtonpost.com/local/2018/live-updates/politics/march-for-our-lives/n-virginia-politician-criticizes-march-at-a-counter-protest/?utm_term=.1532cfa525b9" TargetMode="External"/><Relationship Id="rId713" Type="http://schemas.openxmlformats.org/officeDocument/2006/relationships/hyperlink" Target="http://www.kotatv.com/content/news/Hundred-of-people-participated-in-the-March-for-Our-Lives-rally-in-Rapid-City-477831373.html" TargetMode="External"/><Relationship Id="rId59" Type="http://schemas.openxmlformats.org/officeDocument/2006/relationships/hyperlink" Target="http://www.news-journalonline.com/news/20180302/flagler-county-students-march-to-protest-gun-violence-in-wake-of-parkland-massacre" TargetMode="External"/><Relationship Id="rId58" Type="http://schemas.openxmlformats.org/officeDocument/2006/relationships/hyperlink" Target="http://www.fayobserver.com/news/20180302/fsu-rally-draws-awareness-to-victims-of-sex-assault-violence" TargetMode="External"/><Relationship Id="rId590" Type="http://schemas.openxmlformats.org/officeDocument/2006/relationships/hyperlink" Target="https://www.facebook.com/events/174748186496675/" TargetMode="External"/><Relationship Id="rId107" Type="http://schemas.openxmlformats.org/officeDocument/2006/relationships/hyperlink" Target="http://journalstar.com/news/local/protect-my-friends-protesters-rally-outside-governor-s-mansion-for/article_bc2f2a72-3b81-57e4-bd49-8948843cefcc.html" TargetMode="External"/><Relationship Id="rId349" Type="http://schemas.openxmlformats.org/officeDocument/2006/relationships/hyperlink" Target="http://www.santafenewmexican.com/news/local_news/tibet-still-matters/article_6c11e9b4-58a1-562b-8025-346a6bd3a976.html" TargetMode="External"/><Relationship Id="rId106" Type="http://schemas.openxmlformats.org/officeDocument/2006/relationships/hyperlink" Target="http://journalstar.com/news/local/protect-my-friends-protesters-rally-outside-governor-s-mansion-for/article_bc2f2a72-3b81-57e4-bd49-8948843cefcc.html" TargetMode="External"/><Relationship Id="rId348" Type="http://schemas.openxmlformats.org/officeDocument/2006/relationships/hyperlink" Target="https://www.expressnews.com/news/local/politics/article/Sanders-rallies-his-supporters-urging-continued-12742753.php" TargetMode="External"/><Relationship Id="rId105" Type="http://schemas.openxmlformats.org/officeDocument/2006/relationships/hyperlink" Target="http://www.limaohio.com/news/288590/lima-protesters-call-out-high-cost-of-cable" TargetMode="External"/><Relationship Id="rId347" Type="http://schemas.openxmlformats.org/officeDocument/2006/relationships/hyperlink" Target="https://www.expressnews.com/news/education/article/Brandeis-High-students-walk-out-to-protest-gun-12741665.php" TargetMode="External"/><Relationship Id="rId589" Type="http://schemas.openxmlformats.org/officeDocument/2006/relationships/hyperlink" Target="https://www.dailybreeze.com/2018/03/19/parents-kids-rally-in-torrance-in-support-of-teacher-demands-for-a-new-labor-contract/" TargetMode="External"/><Relationship Id="rId104" Type="http://schemas.openxmlformats.org/officeDocument/2006/relationships/hyperlink" Target="https://www.facebook.com/events/543668709353528/" TargetMode="External"/><Relationship Id="rId346" Type="http://schemas.openxmlformats.org/officeDocument/2006/relationships/hyperlink" Target="https://www.mysanantonio.com/news/education/article/Brandeis-High-students-walk-out-to-protest-gun-12741189.php" TargetMode="External"/><Relationship Id="rId588" Type="http://schemas.openxmlformats.org/officeDocument/2006/relationships/hyperlink" Target="http://dailyorange.com/2018/03/sen-chuck-schumer-denounces-tax-cuts-jobs-act-syracuse-rally/" TargetMode="External"/><Relationship Id="rId109" Type="http://schemas.openxmlformats.org/officeDocument/2006/relationships/hyperlink" Target="http://qns.com/story/2018/03/01/long-island-city-residents-rally-city-plans-waterfront-sites-44th-drive/" TargetMode="External"/><Relationship Id="rId108" Type="http://schemas.openxmlformats.org/officeDocument/2006/relationships/hyperlink" Target="http://www.montclairlocal.news/wp/index.php/2018/03/03/montclair-parkland-survivors-rally/" TargetMode="External"/><Relationship Id="rId341" Type="http://schemas.openxmlformats.org/officeDocument/2006/relationships/hyperlink" Target="https://www.press-citizen.com/story/news/education/2018/03/09/iowa-city-mann-elementary-students-enter-gun-control-debate-walkout/410710002/" TargetMode="External"/><Relationship Id="rId583" Type="http://schemas.openxmlformats.org/officeDocument/2006/relationships/hyperlink" Target="http://www.publicnewsservice.org/2018-03-20/energy-policy/groups-protest-expansion-of-tar-sands-oil-refining-in-ca/a61875-1" TargetMode="External"/><Relationship Id="rId340" Type="http://schemas.openxmlformats.org/officeDocument/2006/relationships/hyperlink" Target="https://www.wptv.com/news/national/supporters-rally-around-gay-united-methodist-church-pastor-on-trial-over-marriage-to-a-man" TargetMode="External"/><Relationship Id="rId582" Type="http://schemas.openxmlformats.org/officeDocument/2006/relationships/hyperlink" Target="http://sacramento.cbslocal.com/2018/03/19/sacramento-police-29th-street-stephen-clark/" TargetMode="External"/><Relationship Id="rId581" Type="http://schemas.openxmlformats.org/officeDocument/2006/relationships/hyperlink" Target="https://www.facebook.com/events/564302133932744/" TargetMode="External"/><Relationship Id="rId580" Type="http://schemas.openxmlformats.org/officeDocument/2006/relationships/hyperlink" Target="http://www.omaha.com/news/education/living-on-this-income-is-challenging-enough-ops-support-staff/article_26a69a53-ad74-5948-b42a-f5f3b5bdb8c5.html" TargetMode="External"/><Relationship Id="rId103" Type="http://schemas.openxmlformats.org/officeDocument/2006/relationships/hyperlink" Target="http://www.kgw.com/article/news/nation-now/vigil-for-parkland-school-shooting-victims-gives-voice-to-frustration/465-0d235b33-0100-4f62-9207-d8a963b1ccb5" TargetMode="External"/><Relationship Id="rId345" Type="http://schemas.openxmlformats.org/officeDocument/2006/relationships/hyperlink" Target="http://www.thedailystar.com/news/state/anti-opioid-protesters-scatter-pill-bottles-at-nyc-museum/article_2efc7065-0b3c-5999-a0a8-af7731df5258.html" TargetMode="External"/><Relationship Id="rId587" Type="http://schemas.openxmlformats.org/officeDocument/2006/relationships/hyperlink" Target="http://www.kimt.com/content/news/Students-shut-down-Senate-hearing-demand-gun-control-477313063.html" TargetMode="External"/><Relationship Id="rId102" Type="http://schemas.openxmlformats.org/officeDocument/2006/relationships/hyperlink" Target="https://www.chron.com/news/houston-texas/houston/article/Houston-march-celebrates-black-women-12725885.php" TargetMode="External"/><Relationship Id="rId344" Type="http://schemas.openxmlformats.org/officeDocument/2006/relationships/hyperlink" Target="https://www.nytimes.com/2018/03/10/us/met-museum-sackler-protest.html" TargetMode="External"/><Relationship Id="rId586" Type="http://schemas.openxmlformats.org/officeDocument/2006/relationships/hyperlink" Target="http://www.kspr.com/content/news/Protest-against-the-possible-consolidation-of-2-Springfield-schools-477247363.html" TargetMode="External"/><Relationship Id="rId101" Type="http://schemas.openxmlformats.org/officeDocument/2006/relationships/hyperlink" Target="http://www.hoodrivernews.com/news/2018/mar/07/daca-rally/" TargetMode="External"/><Relationship Id="rId343" Type="http://schemas.openxmlformats.org/officeDocument/2006/relationships/hyperlink" Target="http://www.latimes.com/local/lanow/la-me-ln-vending-system-protest-20180308-story.html" TargetMode="External"/><Relationship Id="rId585" Type="http://schemas.openxmlformats.org/officeDocument/2006/relationships/hyperlink" Target="http://thetimes-tribune.com/news/west-scranton-parents-students-rally-to-defend-school-amid-unfounded-consolidation-rumors-1.2315611" TargetMode="External"/><Relationship Id="rId100" Type="http://schemas.openxmlformats.org/officeDocument/2006/relationships/hyperlink" Target="http://www.hoodrivernews.com/news/2018/mar/02/daca-rally-saturday-hood-river/" TargetMode="External"/><Relationship Id="rId342" Type="http://schemas.openxmlformats.org/officeDocument/2006/relationships/hyperlink" Target="http://journalstar.com/news/local/education/students-at-lincoln-middle-school-walk-out-in-protest-of/article_24d2d43d-a36a-5667-91f1-590a75e5a979.html" TargetMode="External"/><Relationship Id="rId584" Type="http://schemas.openxmlformats.org/officeDocument/2006/relationships/hyperlink" Target="http://www.sanluisobispo.com/news/local/article205882114.html" TargetMode="External"/><Relationship Id="rId338" Type="http://schemas.openxmlformats.org/officeDocument/2006/relationships/hyperlink" Target="https://www.nbc26.com/news/national/supporters-rally-around-gay-united-methodist-church-pastor-on-trial-over-marriage-to-a-man" TargetMode="External"/><Relationship Id="rId337" Type="http://schemas.openxmlformats.org/officeDocument/2006/relationships/hyperlink" Target="https://www.newschannel5.com/news/national/supporters-rally-around-gay-united-methodist-church-pastor-on-trial-over-marriage-to-a-man" TargetMode="External"/><Relationship Id="rId579" Type="http://schemas.openxmlformats.org/officeDocument/2006/relationships/hyperlink" Target="https://www.ktnv.com/news/rancho-high-students-hold-rally-against-gun-violence-after-school" TargetMode="External"/><Relationship Id="rId336" Type="http://schemas.openxmlformats.org/officeDocument/2006/relationships/hyperlink" Target="http://www.kitv.com/story/37693141/students-from-three-oahu-high-schools-rallied-to-spread-the-word-to-end-the-word" TargetMode="External"/><Relationship Id="rId578" Type="http://schemas.openxmlformats.org/officeDocument/2006/relationships/hyperlink" Target="https://www.commercialappeal.com/story/news/2018/03/19/university-memphis-students-protest-after-reports-racial-slur-used-charity-event/437278002/" TargetMode="External"/><Relationship Id="rId335" Type="http://schemas.openxmlformats.org/officeDocument/2006/relationships/hyperlink" Target="http://www.thedartmouth.com/article/2018/03/hanover-high-students-protest-gun-violence" TargetMode="External"/><Relationship Id="rId577" Type="http://schemas.openxmlformats.org/officeDocument/2006/relationships/hyperlink" Target="https://www.facebook.com/events/581132992240897/" TargetMode="External"/><Relationship Id="rId339" Type="http://schemas.openxmlformats.org/officeDocument/2006/relationships/hyperlink" Target="https://www.newschannel5.com/news/national/supporters-rally-around-gay-united-methodist-church-pastor-on-trial-over-marriage-to-a-man" TargetMode="External"/><Relationship Id="rId330" Type="http://schemas.openxmlformats.org/officeDocument/2006/relationships/hyperlink" Target="https://www.athensmessenger.com/news/area-high-school-students-rally-against-gun-violence-in-schools/article_b2826a71-757b-5034-abfc-05d1f7d2e79a.html" TargetMode="External"/><Relationship Id="rId572" Type="http://schemas.openxmlformats.org/officeDocument/2006/relationships/hyperlink" Target="http://wnep.com/2018/03/19/rally-for-teachers-contract-in-east-stroudsburg/" TargetMode="External"/><Relationship Id="rId571" Type="http://schemas.openxmlformats.org/officeDocument/2006/relationships/hyperlink" Target="https://www.wxyz.com/news/region/detroit/detroit-students-walk-out-in-protest-of-alleged-teacher-principal-firings" TargetMode="External"/><Relationship Id="rId570" Type="http://schemas.openxmlformats.org/officeDocument/2006/relationships/hyperlink" Target="http://www.southcoasttoday.com/news/20180319/dartmouth-honors-parkland-students-with-in-school-rally" TargetMode="External"/><Relationship Id="rId334" Type="http://schemas.openxmlformats.org/officeDocument/2006/relationships/hyperlink" Target="http://www.kentucky.com/news/politics-government/article204307024.html" TargetMode="External"/><Relationship Id="rId576" Type="http://schemas.openxmlformats.org/officeDocument/2006/relationships/hyperlink" Target="http://www.wlky.com/article/atherton-education-rally/19477128" TargetMode="External"/><Relationship Id="rId333" Type="http://schemas.openxmlformats.org/officeDocument/2006/relationships/hyperlink" Target="http://www.newsminer.com/news/alaska_news/randy-smith-students-protest-gun-violence-school-board-discusses-security/article_04ca2472-23d3-11e8-bed0-3b76da1ef915.html" TargetMode="External"/><Relationship Id="rId575" Type="http://schemas.openxmlformats.org/officeDocument/2006/relationships/hyperlink" Target="https://www.ldnews.com/story/news/local/2018/03/19/emotional-dairy-farmers-losing-contracts-look-buy-time-lebanon-rally/438470002/" TargetMode="External"/><Relationship Id="rId332" Type="http://schemas.openxmlformats.org/officeDocument/2006/relationships/hyperlink" Target="http://www.wlox.com/story/37692514/biloxi-parents-protest-in-effort-to-improve-school-safety" TargetMode="External"/><Relationship Id="rId574" Type="http://schemas.openxmlformats.org/officeDocument/2006/relationships/hyperlink" Target="https://www.lcsun-news.com/story/news/local/2018/03/19/las-cruces-city-council-gun-control-resolution-debate-protest/440270002/" TargetMode="External"/><Relationship Id="rId331" Type="http://schemas.openxmlformats.org/officeDocument/2006/relationships/hyperlink" Target="http://www.morningjournal.com/general-news/20180309/avon-lake-high-school-students-stage-walkout" TargetMode="External"/><Relationship Id="rId573" Type="http://schemas.openxmlformats.org/officeDocument/2006/relationships/hyperlink" Target="http://www.nwitimes.com/news/local/lake/hammond/anti-abortion-advocates-rally-in-hammond-protest-sen-donnelly/article_e1223c83-04a4-512c-9811-dabea688743f.html" TargetMode="External"/><Relationship Id="rId370" Type="http://schemas.openxmlformats.org/officeDocument/2006/relationships/hyperlink" Target="https://www.wsbtv.com/news/antiopioid-protesters-scatter-pill-bottles-at-nyc-museum/714129097?utm_source=homestream&amp;utm_medium=site_navigation&amp;utm_campaign=homestream_click" TargetMode="External"/><Relationship Id="rId129" Type="http://schemas.openxmlformats.org/officeDocument/2006/relationships/hyperlink" Target="http://www.wctv.tv/content/news/Citizens-protest-the-arming-of-teachers-inside-classrooms-475738693.html" TargetMode="External"/><Relationship Id="rId128" Type="http://schemas.openxmlformats.org/officeDocument/2006/relationships/hyperlink" Target="http://www.newspressnow.com/news/local_news/rally-brings-awareness-to-sexual-assault/article_90c889bd-7a2f-57af-ac30-49bb08245b8a.html" TargetMode="External"/><Relationship Id="rId127" Type="http://schemas.openxmlformats.org/officeDocument/2006/relationships/hyperlink" Target="http://yoursun.com/sunnews/sebring/sebringnews/14203248-696/story.html.csp" TargetMode="External"/><Relationship Id="rId369" Type="http://schemas.openxmlformats.org/officeDocument/2006/relationships/hyperlink" Target="https://www.timesunion.com/entertainment/article/Protesters-rally-at-museum-12745248.php" TargetMode="External"/><Relationship Id="rId126" Type="http://schemas.openxmlformats.org/officeDocument/2006/relationships/hyperlink" Target="http://www.rrdailyherald.com/news/local/youth-to-hold-anti-abuse-march/article_84aa7992-149e-11e8-ba8d-af5e8526bf71.html" TargetMode="External"/><Relationship Id="rId368" Type="http://schemas.openxmlformats.org/officeDocument/2006/relationships/hyperlink" Target="https://www.facebook.com/events/154767205179870/" TargetMode="External"/><Relationship Id="rId121" Type="http://schemas.openxmlformats.org/officeDocument/2006/relationships/hyperlink" Target="http://kfor.com/2018/03/03/crowd-gathers-in-okc-in-support-opposition-of-confederate-flag-rally/" TargetMode="External"/><Relationship Id="rId363" Type="http://schemas.openxmlformats.org/officeDocument/2006/relationships/hyperlink" Target="http://www.pennlive.com/news/2018/03/five_people_arrested_during_pi.html" TargetMode="External"/><Relationship Id="rId120" Type="http://schemas.openxmlformats.org/officeDocument/2006/relationships/hyperlink" Target="http://kfor.com/2018/03/03/crowd-gathers-in-okc-in-support-opposition-of-confederate-flag-rally/" TargetMode="External"/><Relationship Id="rId362" Type="http://schemas.openxmlformats.org/officeDocument/2006/relationships/hyperlink" Target="https://www.columbiamissourian.com/news/higher_education/mu-students-staff-rally-in-jefferson-city-against-cuts-to/article_de204c4c-23c4-11e8-8937-2f79075050be.html" TargetMode="External"/><Relationship Id="rId361" Type="http://schemas.openxmlformats.org/officeDocument/2006/relationships/hyperlink" Target="http://www.newstribune.com/news/local/story/2018/mar/11/stop-cuts-group-leads-protest/717050/" TargetMode="External"/><Relationship Id="rId360" Type="http://schemas.openxmlformats.org/officeDocument/2006/relationships/hyperlink" Target="https://www.greatfallstribune.com/story/news/2018/03/11/biden-rallies-democrats-return-tester-senate/414466002/" TargetMode="External"/><Relationship Id="rId125" Type="http://schemas.openxmlformats.org/officeDocument/2006/relationships/hyperlink" Target="https://www.facebook.com/events/2081443438806733/" TargetMode="External"/><Relationship Id="rId367" Type="http://schemas.openxmlformats.org/officeDocument/2006/relationships/hyperlink" Target="http://www.macon.com/news/local/article204526219.html" TargetMode="External"/><Relationship Id="rId124" Type="http://schemas.openxmlformats.org/officeDocument/2006/relationships/hyperlink" Target="https://www.stanforddaily.com/2018/03/05/student-group-protests-apple-over-addictive-devices/" TargetMode="External"/><Relationship Id="rId366" Type="http://schemas.openxmlformats.org/officeDocument/2006/relationships/hyperlink" Target="http://www.amarillo.com/news/2018-03-10/us-sen-sanders-rallies-west-texas-all-places" TargetMode="External"/><Relationship Id="rId123" Type="http://schemas.openxmlformats.org/officeDocument/2006/relationships/hyperlink" Target="http://www.spokesman.com/stories/2018/mar/04/another-mar-a-lago-perk-for-the-president-trump-su/" TargetMode="External"/><Relationship Id="rId365" Type="http://schemas.openxmlformats.org/officeDocument/2006/relationships/hyperlink" Target="https://www.ydr.com/story/news/crime/2018/03/11/5-protesters-use-sleeping-dragon-before-arrest-lancaster-county/414519002/" TargetMode="External"/><Relationship Id="rId122" Type="http://schemas.openxmlformats.org/officeDocument/2006/relationships/hyperlink" Target="http://www.spokesman.com/stories/2018/mar/04/another-mar-a-lago-perk-for-the-president-trump-su/" TargetMode="External"/><Relationship Id="rId364" Type="http://schemas.openxmlformats.org/officeDocument/2006/relationships/hyperlink" Target="https://lancasteronline.com/news/local/people-arrested-during-protest-at-drilling-site-for-atlantic-sunrise/article_c5c9d4a2-24b8-11e8-bc45-df61500ab4ed.html" TargetMode="External"/><Relationship Id="rId95" Type="http://schemas.openxmlformats.org/officeDocument/2006/relationships/hyperlink" Target="http://www.actionnewsnow.com/content/news/Supporters-gather-for-pro-gun-rally-in-Corning-475774203.html" TargetMode="External"/><Relationship Id="rId94" Type="http://schemas.openxmlformats.org/officeDocument/2006/relationships/hyperlink" Target="http://www.vindy.com/news/2018/mar/02/vindy-live-reports-saturday-protest-caravan-over-c/" TargetMode="External"/><Relationship Id="rId97" Type="http://schemas.openxmlformats.org/officeDocument/2006/relationships/hyperlink" Target="http://www.advocate-news.com/general-news/20180308/friends-of-nra-event-protested" TargetMode="External"/><Relationship Id="rId96" Type="http://schemas.openxmlformats.org/officeDocument/2006/relationships/hyperlink" Target="https://hfchronicle.com/article/2018/mar/04/pro-life-activists-stage-protest-flossmoor-planned-parenthood-facility" TargetMode="External"/><Relationship Id="rId99" Type="http://schemas.openxmlformats.org/officeDocument/2006/relationships/hyperlink" Target="http://deadline.com/2018/03/national-hispanic-media-coalition-oscar-protest-1202309472/" TargetMode="External"/><Relationship Id="rId98" Type="http://schemas.openxmlformats.org/officeDocument/2006/relationships/hyperlink" Target="https://www.facebook.com/events/216272192283111/" TargetMode="External"/><Relationship Id="rId91" Type="http://schemas.openxmlformats.org/officeDocument/2006/relationships/hyperlink" Target="https://www.facebook.com/events/283117712218354/" TargetMode="External"/><Relationship Id="rId90" Type="http://schemas.openxmlformats.org/officeDocument/2006/relationships/hyperlink" Target="http://www.whsv.com/content/news/475833143.html" TargetMode="External"/><Relationship Id="rId93" Type="http://schemas.openxmlformats.org/officeDocument/2006/relationships/hyperlink" Target="http://www.vindy.com/news/2018/mar/04/valley-activists-denounce-land-contracts/" TargetMode="External"/><Relationship Id="rId92" Type="http://schemas.openxmlformats.org/officeDocument/2006/relationships/hyperlink" Target="https://www.wyomingnews.com/news/local_news/faith-leaders-advocates-rally-against-domestic-violence/article_306835e2-1f82-11e8-9ebc-83d9a19d854e.html" TargetMode="External"/><Relationship Id="rId118" Type="http://schemas.openxmlformats.org/officeDocument/2006/relationships/hyperlink" Target="https://www.facebook.com/events/163551671117247/" TargetMode="External"/><Relationship Id="rId117" Type="http://schemas.openxmlformats.org/officeDocument/2006/relationships/hyperlink" Target="https://www.facebook.com/events/1563771943699611/" TargetMode="External"/><Relationship Id="rId359" Type="http://schemas.openxmlformats.org/officeDocument/2006/relationships/hyperlink" Target="http://wlos.com/news/local/animal-rights-activists-protest-circus-act-at-wnc-ag-center" TargetMode="External"/><Relationship Id="rId116" Type="http://schemas.openxmlformats.org/officeDocument/2006/relationships/hyperlink" Target="http://www.fox8live.com/story/37640667/medical-students-march-for-universal-healthcare" TargetMode="External"/><Relationship Id="rId358" Type="http://schemas.openxmlformats.org/officeDocument/2006/relationships/hyperlink" Target="http://www.concordmonitor.com/Steve-Marchand-speaking-to-supporters-and-reporters-outside-Dover-s-city-hall-on-Friday-16106812" TargetMode="External"/><Relationship Id="rId115" Type="http://schemas.openxmlformats.org/officeDocument/2006/relationships/hyperlink" Target="http://www.wwltv.com/article/news/local/dozens-come-out-to-protest-proposed-entergy-power-plant/289-525211503" TargetMode="External"/><Relationship Id="rId357" Type="http://schemas.openxmlformats.org/officeDocument/2006/relationships/hyperlink" Target="https://www.facebook.com/events/2041228746112410/" TargetMode="External"/><Relationship Id="rId599" Type="http://schemas.openxmlformats.org/officeDocument/2006/relationships/hyperlink" Target="https://www.facebook.com/events/425283607925831/" TargetMode="External"/><Relationship Id="rId119" Type="http://schemas.openxmlformats.org/officeDocument/2006/relationships/hyperlink" Target="http://newsok.com/republican-fisher-says-hes-only-gubernatorial-candidate-to-call-for-abolishing-abortion/article/5585680?custom_click=rss" TargetMode="External"/><Relationship Id="rId110" Type="http://schemas.openxmlformats.org/officeDocument/2006/relationships/hyperlink" Target="http://www.king5.com/article/news/local/marysville-students-hold-anti-gun-march-in-wake-of-school-shootings/281-525088105" TargetMode="External"/><Relationship Id="rId352" Type="http://schemas.openxmlformats.org/officeDocument/2006/relationships/hyperlink" Target="http://www.dailycal.org/2018/03/14/hundreds-gather-berkeley-observe-59th-anniversary-tibetan-uprising-day/" TargetMode="External"/><Relationship Id="rId594" Type="http://schemas.openxmlformats.org/officeDocument/2006/relationships/hyperlink" Target="https://www.newstimes.com/local/article/Bethel-residents-call-for-turf-on-DeSantis-Field-12771170.php" TargetMode="External"/><Relationship Id="rId351" Type="http://schemas.openxmlformats.org/officeDocument/2006/relationships/hyperlink" Target="http://www.startribune.com/supporters-of-augsburg-professor-mzenga-aggrey-wanyama-held-a-protest/476406853/" TargetMode="External"/><Relationship Id="rId593" Type="http://schemas.openxmlformats.org/officeDocument/2006/relationships/hyperlink" Target="http://6abc.com/education/students-protest-firing-of-del-catholic-school-principal/3233515/" TargetMode="External"/><Relationship Id="rId350" Type="http://schemas.openxmlformats.org/officeDocument/2006/relationships/hyperlink" Target="http://www.njherald.com/20180311/protesters-rally-for-stricter-gun-control-laws" TargetMode="External"/><Relationship Id="rId592" Type="http://schemas.openxmlformats.org/officeDocument/2006/relationships/hyperlink" Target="https://www.facebook.com/events/2078057362221126/" TargetMode="External"/><Relationship Id="rId591" Type="http://schemas.openxmlformats.org/officeDocument/2006/relationships/hyperlink" Target="https://www.facebook.com/events/340812219765180/" TargetMode="External"/><Relationship Id="rId114" Type="http://schemas.openxmlformats.org/officeDocument/2006/relationships/hyperlink" Target="http://www.timestelegram.com/news/20180303/more-than-60-protest-at-tenney-announcement" TargetMode="External"/><Relationship Id="rId356" Type="http://schemas.openxmlformats.org/officeDocument/2006/relationships/hyperlink" Target="http://www.nbc4i.com/local-news/gun-rights-advocates-to-have-open-carry-rally-at-statehouse-against-bill-that-would-ban-assault-weapons/1096471560" TargetMode="External"/><Relationship Id="rId598" Type="http://schemas.openxmlformats.org/officeDocument/2006/relationships/hyperlink" Target="https://www.facebook.com/events/960545530785531/" TargetMode="External"/><Relationship Id="rId113" Type="http://schemas.openxmlformats.org/officeDocument/2006/relationships/hyperlink" Target="http://www.11alive.com/article/news/local/milton-high-students-march-to-local-congresswomans-office-demanding-gun-control/85-525164935" TargetMode="External"/><Relationship Id="rId355" Type="http://schemas.openxmlformats.org/officeDocument/2006/relationships/hyperlink" Target="http://www.dispatch.com/news/20180310/gun-rights-activists-rally-at-statehouse-against-proposed-restrictions" TargetMode="External"/><Relationship Id="rId597" Type="http://schemas.openxmlformats.org/officeDocument/2006/relationships/hyperlink" Target="http://www.wdrb.com/story/37770781/students-brave-cold-to-rally-for-school-safety-on-capitol-steps" TargetMode="External"/><Relationship Id="rId112" Type="http://schemas.openxmlformats.org/officeDocument/2006/relationships/hyperlink" Target="http://www.marysvilleglobe.com/news/marysville-students-rally-for-safe-schools-angry-fed-up-with-gun-violence/" TargetMode="External"/><Relationship Id="rId354" Type="http://schemas.openxmlformats.org/officeDocument/2006/relationships/hyperlink" Target="https://www.facebook.com/events/2042622746063163/" TargetMode="External"/><Relationship Id="rId596" Type="http://schemas.openxmlformats.org/officeDocument/2006/relationships/hyperlink" Target="https://www.columbiamissourian.com/visuals/photos/photo-gallery-vigil-attendees-protest-russell-bucklew-s-scheduled-execution/collection_f4a8a770-2cb1-11e8-a449-e301eedd7721.html" TargetMode="External"/><Relationship Id="rId111" Type="http://schemas.openxmlformats.org/officeDocument/2006/relationships/hyperlink" Target="http://www.heraldnet.com/news/students-demand-gun-control/" TargetMode="External"/><Relationship Id="rId353" Type="http://schemas.openxmlformats.org/officeDocument/2006/relationships/hyperlink" Target="https://www.azcentral.com/story/news/local/chandler/2018/03/10/protesters-take-chandler-ostrich-festival-zebra-dies-debate-animal-performers/413601002/" TargetMode="External"/><Relationship Id="rId595" Type="http://schemas.openxmlformats.org/officeDocument/2006/relationships/hyperlink" Target="https://www.mydaytondailynews.com/news/here-what-happened-when-bus-full-nuns-and-protesters-showed-the-butler-county-jail/p3iRROlsMVDAHNdvyxXlBP/" TargetMode="External"/><Relationship Id="rId305" Type="http://schemas.openxmlformats.org/officeDocument/2006/relationships/hyperlink" Target="http://spectrumlocalnews.com/nc/triangle-sandhills/news/2018/03/09/duke-graduate-students-rally-and-strike-for-women-equality-on-international-women-s-day" TargetMode="External"/><Relationship Id="rId547" Type="http://schemas.openxmlformats.org/officeDocument/2006/relationships/hyperlink" Target="https://www.facebook.com/events/203925537008466/" TargetMode="External"/><Relationship Id="rId789" Type="http://schemas.openxmlformats.org/officeDocument/2006/relationships/hyperlink" Target="http://www.fox10phoenix.com/news/arizona-news/rally-at-state-capitol-calling-for-gun-reform-while-respecting-2nd-amendment-rights" TargetMode="External"/><Relationship Id="rId304" Type="http://schemas.openxmlformats.org/officeDocument/2006/relationships/hyperlink" Target="http://denver.cbslocal.com/2018/03/08/e-cigarette-state-capitol-cancer/" TargetMode="External"/><Relationship Id="rId546" Type="http://schemas.openxmlformats.org/officeDocument/2006/relationships/hyperlink" Target="https://www.facebook.com/events/922944851214910/" TargetMode="External"/><Relationship Id="rId788" Type="http://schemas.openxmlformats.org/officeDocument/2006/relationships/hyperlink" Target="http://abc7news.com/politics/protesters-rally-against-urban-shield-funding-in-alameda-county/3269529/" TargetMode="External"/><Relationship Id="rId303" Type="http://schemas.openxmlformats.org/officeDocument/2006/relationships/hyperlink" Target="http://www.wsoctv.com/news/local/road-construction-workers-fed-up-protesting-for-better-safety-measures/712995710" TargetMode="External"/><Relationship Id="rId545" Type="http://schemas.openxmlformats.org/officeDocument/2006/relationships/hyperlink" Target="https://www.facebook.com/events/152556388750374/" TargetMode="External"/><Relationship Id="rId787" Type="http://schemas.openxmlformats.org/officeDocument/2006/relationships/hyperlink" Target="https://www.amny.com/news/housing-advocates-nycha-cuomo-protest-1.17708054" TargetMode="External"/><Relationship Id="rId302" Type="http://schemas.openxmlformats.org/officeDocument/2006/relationships/hyperlink" Target="http://poststar.com/news/local/cambridge-march-marks-international-women-s-day/article_d9ef1558-1f58-5558-92a8-dcbe09853383.html" TargetMode="External"/><Relationship Id="rId544" Type="http://schemas.openxmlformats.org/officeDocument/2006/relationships/hyperlink" Target="http://www.localmemphis.com/news/local-news/southaven-community-stand-up-against-bullying-at-rally-to-honor-life-of-andy-leach/1055356552" TargetMode="External"/><Relationship Id="rId786" Type="http://schemas.openxmlformats.org/officeDocument/2006/relationships/hyperlink" Target="http://www.woodtv.com/news/kalamazoo-and-battle-creek/class-on-building-ar-15-draws-protesters/1084380469" TargetMode="External"/><Relationship Id="rId309" Type="http://schemas.openxmlformats.org/officeDocument/2006/relationships/hyperlink" Target="http://www.glasgowdailytimes.com/news/kentucky-teachers-rally-over-retirement-cuts-warn-of-strike/article_c8e3617a-22fc-11e8-9c69-97f91bf2722b.html" TargetMode="External"/><Relationship Id="rId308" Type="http://schemas.openxmlformats.org/officeDocument/2006/relationships/hyperlink" Target="https://www.courier-journal.com/story/news/education/2018/03/08/kentucky-pension-reform-teachers-rally-warn-strike/408584002/" TargetMode="External"/><Relationship Id="rId307" Type="http://schemas.openxmlformats.org/officeDocument/2006/relationships/hyperlink" Target="https://www.wtvq.com/2018/03/08/grassroots-group-rally-deaf-hard-hearing-rights/" TargetMode="External"/><Relationship Id="rId549" Type="http://schemas.openxmlformats.org/officeDocument/2006/relationships/hyperlink" Target="http://cumberlink.com/news/local/communities/carlisle/cv-students-lead-rally-for-gun-control/article_c1db8a9b-1801-59b7-a182-27e1732685cb.html" TargetMode="External"/><Relationship Id="rId306" Type="http://schemas.openxmlformats.org/officeDocument/2006/relationships/hyperlink" Target="http://abc7news.com/gun-control-advocates-rally-at-visa-headquarters-in-bay-area/3189535/" TargetMode="External"/><Relationship Id="rId548" Type="http://schemas.openxmlformats.org/officeDocument/2006/relationships/hyperlink" Target="http://www.mlive.com/news/ann-arbor/index.ssf/2018/03/young_elementary_students_prot.html" TargetMode="External"/><Relationship Id="rId781" Type="http://schemas.openxmlformats.org/officeDocument/2006/relationships/hyperlink" Target="http://fox43.com/2018/03/27/redemption-rally-held-in-harrisburg-for-people-serving-life-behind-bars/" TargetMode="External"/><Relationship Id="rId780" Type="http://schemas.openxmlformats.org/officeDocument/2006/relationships/hyperlink" Target="http://www.jamestownsun.com/news/government-and-politics/4423566-protesters-call-attention-missing-and-murdered-native-women" TargetMode="External"/><Relationship Id="rId301" Type="http://schemas.openxmlformats.org/officeDocument/2006/relationships/hyperlink" Target="https://www.burlingtonfreepress.com/story/news/local/vermont/2018/03/08/protesters-stand-silence-stage-walk-out-uvm-pro-gun-rally/404474002/" TargetMode="External"/><Relationship Id="rId543" Type="http://schemas.openxmlformats.org/officeDocument/2006/relationships/hyperlink" Target="http://www.good4utah.com/news/local-news/a-rally-for-immigration-reform-shares-the-struggles-of-being-undocumented/1055106635" TargetMode="External"/><Relationship Id="rId785" Type="http://schemas.openxmlformats.org/officeDocument/2006/relationships/hyperlink" Target="http://abcnews.go.com/US/build-ar-15-class-michigan-draws-crowd-days/story?id=54067754" TargetMode="External"/><Relationship Id="rId300" Type="http://schemas.openxmlformats.org/officeDocument/2006/relationships/hyperlink" Target="http://www.wcax.com/content/news/Pro-gun-rally-at-UVM-476344283.html" TargetMode="External"/><Relationship Id="rId542" Type="http://schemas.openxmlformats.org/officeDocument/2006/relationships/hyperlink" Target="https://www.facebook.com/events/1937619923220506/" TargetMode="External"/><Relationship Id="rId784" Type="http://schemas.openxmlformats.org/officeDocument/2006/relationships/hyperlink" Target="https://www.wsbtv.com/news/local/parents-protest-school-districts-punishment-for-students-after-nationwide-walkout/722720692" TargetMode="External"/><Relationship Id="rId541" Type="http://schemas.openxmlformats.org/officeDocument/2006/relationships/hyperlink" Target="http://www.messenger-inquirer.com/news/local/teachers-public-employees-rally-receive-support/article_76871a04-5f53-5cf7-99d9-80bb1ce46384.html" TargetMode="External"/><Relationship Id="rId783" Type="http://schemas.openxmlformats.org/officeDocument/2006/relationships/hyperlink" Target="http://msbusiness.com/2018/03/community-improvement-district-supporters-rally-for-legislation/" TargetMode="External"/><Relationship Id="rId540" Type="http://schemas.openxmlformats.org/officeDocument/2006/relationships/hyperlink" Target="http://wset.com/news/local/grassroots-groups-mourn-tree-fall-commit-to-continuing-fight-against-pipeline" TargetMode="External"/><Relationship Id="rId782" Type="http://schemas.openxmlformats.org/officeDocument/2006/relationships/hyperlink" Target="https://www.facebook.com/events/202401747184682/" TargetMode="External"/><Relationship Id="rId536" Type="http://schemas.openxmlformats.org/officeDocument/2006/relationships/hyperlink" Target="http://www.tiftongazette.com/news/ga_fl_news/former-students-of-teacher-who-fired-shot-in-classroom-hold/article_11f38c72-9123-58fa-a498-1dbb3bf0e3ab.html" TargetMode="External"/><Relationship Id="rId778" Type="http://schemas.openxmlformats.org/officeDocument/2006/relationships/hyperlink" Target="http://www.fox5atlanta.com/news/hundreds-gather-for-vigil-for-murdered-teen" TargetMode="External"/><Relationship Id="rId535" Type="http://schemas.openxmlformats.org/officeDocument/2006/relationships/hyperlink" Target="http://www.wbko.com/content/news/High-school-students-organize-rally-for-bipartisan-gun-reform-477186663.html" TargetMode="External"/><Relationship Id="rId777" Type="http://schemas.openxmlformats.org/officeDocument/2006/relationships/hyperlink" Target="https://news-prod.wcu.edu/2018/04/march-for-equity-draws-crowd-to-campus-center-as-discussions-continue-on-diversity-inclusion/" TargetMode="External"/><Relationship Id="rId534" Type="http://schemas.openxmlformats.org/officeDocument/2006/relationships/hyperlink" Target="http://berkley.wickedlocal.com/news/20180316/taunton-high-students-stage-walkout-we-shouldnt-have-to-live-in-fear" TargetMode="External"/><Relationship Id="rId776" Type="http://schemas.openxmlformats.org/officeDocument/2006/relationships/hyperlink" Target="http://www.wistv.com/story/37816330/thousands-to-rally-for-special-olympics-to-end-the-r-word" TargetMode="External"/><Relationship Id="rId533" Type="http://schemas.openxmlformats.org/officeDocument/2006/relationships/hyperlink" Target="https://www.ksl.com/?nid=1417&amp;sid=46282007" TargetMode="External"/><Relationship Id="rId775" Type="http://schemas.openxmlformats.org/officeDocument/2006/relationships/hyperlink" Target="http://www.bloodstainedmen.com/upcoming-events" TargetMode="External"/><Relationship Id="rId539" Type="http://schemas.openxmlformats.org/officeDocument/2006/relationships/hyperlink" Target="http://www.jacksonville.com/news/20180317/neighbors-rally-over-environmental-worries-from-old-northwest-jacksonville-dump" TargetMode="External"/><Relationship Id="rId538" Type="http://schemas.openxmlformats.org/officeDocument/2006/relationships/hyperlink" Target="http://www.sandiegouniontribune.com/news/public-safety/sd-me-gun-show-20180317-story.html" TargetMode="External"/><Relationship Id="rId537" Type="http://schemas.openxmlformats.org/officeDocument/2006/relationships/hyperlink" Target="http://www.dailycitizen.news/news/local_news/former-students-of-randal-davidson-organize-march-to-show-support/article_e82fb04d-2b36-52b6-b0cd-36ed2c9d3dbc.html" TargetMode="External"/><Relationship Id="rId779" Type="http://schemas.openxmlformats.org/officeDocument/2006/relationships/hyperlink" Target="https://www.press-citizen.com/story/news/politics/2018/03/27/energy-efficiency-legislation-bill-iowa-utilities-criticism-small-business/462388002/" TargetMode="External"/><Relationship Id="rId770" Type="http://schemas.openxmlformats.org/officeDocument/2006/relationships/hyperlink" Target="http://www.wafb.com/story/37822154/prison-alternatives-rally-held-at-la-capitol-advocates-push-for-criminal-justice-reform" TargetMode="External"/><Relationship Id="rId532" Type="http://schemas.openxmlformats.org/officeDocument/2006/relationships/hyperlink" Target="https://www.nrtoday.com/news/local/roseburg/roseburg-man-straps-on-ar--to-protest-possible-new/article_25cb991e-d924-5f65-8cba-9bbc3592deaa.html" TargetMode="External"/><Relationship Id="rId774" Type="http://schemas.openxmlformats.org/officeDocument/2006/relationships/hyperlink" Target="https://www.facebook.com/events/149610455637026/" TargetMode="External"/><Relationship Id="rId531" Type="http://schemas.openxmlformats.org/officeDocument/2006/relationships/hyperlink" Target="https://patch.com/massachusetts/reading/rmhs-students-walk-out-remember-florida-shooting-victims" TargetMode="External"/><Relationship Id="rId773" Type="http://schemas.openxmlformats.org/officeDocument/2006/relationships/hyperlink" Target="http://www.thecrimson.com/article/2018/3/28/second-mayli-shing-protest/" TargetMode="External"/><Relationship Id="rId530" Type="http://schemas.openxmlformats.org/officeDocument/2006/relationships/hyperlink" Target="https://www.washingtontimes.com/news/2018/mar/16/tenn-high-school-holds-second-protest-after-walkou/" TargetMode="External"/><Relationship Id="rId772" Type="http://schemas.openxmlformats.org/officeDocument/2006/relationships/hyperlink" Target="https://www.facebook.com/events/1615296135244932/" TargetMode="External"/><Relationship Id="rId771" Type="http://schemas.openxmlformats.org/officeDocument/2006/relationships/hyperlink" Target="http://www.thecrimson.com/article/2018/3/28/boston-professors-protest/" TargetMode="External"/><Relationship Id="rId327" Type="http://schemas.openxmlformats.org/officeDocument/2006/relationships/hyperlink" Target="https://www.steamboattoday.com/news/senior-citizens-march-for-meals-in-downtown-steamboat/" TargetMode="External"/><Relationship Id="rId569" Type="http://schemas.openxmlformats.org/officeDocument/2006/relationships/hyperlink" Target="https://www.facebook.com/events/192360258037634/" TargetMode="External"/><Relationship Id="rId326" Type="http://schemas.openxmlformats.org/officeDocument/2006/relationships/hyperlink" Target="https://www.gonzagabulletin.com/gallery/collection_aad59d74-2315-11e8-b807-3be9a87562f1.html" TargetMode="External"/><Relationship Id="rId568" Type="http://schemas.openxmlformats.org/officeDocument/2006/relationships/hyperlink" Target="https://www.google.com/search?q=immigrant+protest+colorado+springs&amp;rlz=1C5CHFA_enUS758US758&amp;oq=immigrant+protest+colorado+springs&amp;aqs=chrome..69i57.3916j1j7&amp;sourceid=chrome&amp;ie=UTF-8" TargetMode="External"/><Relationship Id="rId325" Type="http://schemas.openxmlformats.org/officeDocument/2006/relationships/hyperlink" Target="http://www.star-telegram.com/news/local/article204098914.html" TargetMode="External"/><Relationship Id="rId567" Type="http://schemas.openxmlformats.org/officeDocument/2006/relationships/hyperlink" Target="http://www.cleveland.com/court-justice/index.ssf/2018/03/activists_demand_investigation.html" TargetMode="External"/><Relationship Id="rId324" Type="http://schemas.openxmlformats.org/officeDocument/2006/relationships/hyperlink" Target="http://www.fox4news.com/news/southlake-students-walk-out-of-school-to-protest-gun-violence" TargetMode="External"/><Relationship Id="rId566" Type="http://schemas.openxmlformats.org/officeDocument/2006/relationships/hyperlink" Target="http://www.thecrimson.com/article/2018/3/20/protest-Brazilian-politician/" TargetMode="External"/><Relationship Id="rId329" Type="http://schemas.openxmlformats.org/officeDocument/2006/relationships/hyperlink" Target="http://cbs4indy.com/2018/03/08/purdue-students-rally-together-for-international-womens-day/" TargetMode="External"/><Relationship Id="rId328" Type="http://schemas.openxmlformats.org/officeDocument/2006/relationships/hyperlink" Target="https://www.facebook.com/events/580593375610144/" TargetMode="External"/><Relationship Id="rId561" Type="http://schemas.openxmlformats.org/officeDocument/2006/relationships/hyperlink" Target="http://www.kxlf.com/story/37758889/friends-family-of-malik-mallett-hold-rally-and-call-for-justice" TargetMode="External"/><Relationship Id="rId560" Type="http://schemas.openxmlformats.org/officeDocument/2006/relationships/hyperlink" Target="http://www.richmond.com/news/local/city-of-richmond/oregon-hill-residents-protest-apartment-complex-development/article_fbe4317e-fd22-5ded-b583-0c99702c08d4.html" TargetMode="External"/><Relationship Id="rId323" Type="http://schemas.openxmlformats.org/officeDocument/2006/relationships/hyperlink" Target="http://sanfrancisco.cbslocal.com/2018/03/08/east-san-jose-students-walk-out-protest-district/" TargetMode="External"/><Relationship Id="rId565" Type="http://schemas.openxmlformats.org/officeDocument/2006/relationships/hyperlink" Target="http://www.pantagraph.com/news/local/vigil-honors-murdered-woman-calls-for-tougher-sentences/article_dbdf3a0d-6362-5cfa-af57-12bc4cbe60ea.html" TargetMode="External"/><Relationship Id="rId322" Type="http://schemas.openxmlformats.org/officeDocument/2006/relationships/hyperlink" Target="http://www.fresnobee.com/news/local/article204189164.html" TargetMode="External"/><Relationship Id="rId564" Type="http://schemas.openxmlformats.org/officeDocument/2006/relationships/hyperlink" Target="https://www.abc2news.com/news/region/anne-arundel-county/teachers-advocates-rally-in-annapolis-for-more-school-funding" TargetMode="External"/><Relationship Id="rId321" Type="http://schemas.openxmlformats.org/officeDocument/2006/relationships/hyperlink" Target="http://www.wymt.com/content/news/Teachers-rally-to-save-pensions-476462853.html" TargetMode="External"/><Relationship Id="rId563" Type="http://schemas.openxmlformats.org/officeDocument/2006/relationships/hyperlink" Target="http://www.yourcentralvalley.com/news/new-gop-candidate-for-california-governor-holds-rally-in-the-valley/1057022723" TargetMode="External"/><Relationship Id="rId320" Type="http://schemas.openxmlformats.org/officeDocument/2006/relationships/hyperlink" Target="http://www.post-gazette.com/local/city/2018/03/08/Women-rally-for-paid-sick-leave-Downtown-Pittsburgh/stories/201803080132" TargetMode="External"/><Relationship Id="rId562" Type="http://schemas.openxmlformats.org/officeDocument/2006/relationships/hyperlink" Target="http://www.heraldnet.com/northwest/protesting-kayakers-return-in-seattle-to-protest-pipeline/" TargetMode="External"/><Relationship Id="rId316" Type="http://schemas.openxmlformats.org/officeDocument/2006/relationships/hyperlink" Target="https://www.facebook.com/events/564207337266439/" TargetMode="External"/><Relationship Id="rId558" Type="http://schemas.openxmlformats.org/officeDocument/2006/relationships/hyperlink" Target="http://www.ktvu.com/news/protest-breaks-out-at-oakland-coffee-shop-that-wont-serve-police" TargetMode="External"/><Relationship Id="rId315" Type="http://schemas.openxmlformats.org/officeDocument/2006/relationships/hyperlink" Target="http://www.fox23.com/news/muskogee-teachers-protest-for-better-pay-school-funding/713231997" TargetMode="External"/><Relationship Id="rId557" Type="http://schemas.openxmlformats.org/officeDocument/2006/relationships/hyperlink" Target="https://oswegocountytoday.com/ag-schneiderman-hundreds-of-advocates-rally-for-early-voting/" TargetMode="External"/><Relationship Id="rId799" Type="http://schemas.openxmlformats.org/officeDocument/2006/relationships/hyperlink" Target="http://www.newson6.com/story/37815733/parent-teacher-group-to-show-their-support-for-sand-springs-teachers" TargetMode="External"/><Relationship Id="rId314" Type="http://schemas.openxmlformats.org/officeDocument/2006/relationships/hyperlink" Target="http://abc7.com/society/rally-held-in-dtla-to-mark-international-womens-day/3192049/" TargetMode="External"/><Relationship Id="rId556" Type="http://schemas.openxmlformats.org/officeDocument/2006/relationships/hyperlink" Target="http://abc7ny.com/pets-animals/dog-in-protest-at-laguardia-following-death-of-dog-on-united-flight/3230839/" TargetMode="External"/><Relationship Id="rId798" Type="http://schemas.openxmlformats.org/officeDocument/2006/relationships/hyperlink" Target="http://www.capradio.org/articles/2018/03/27/stephon-clark-protesters-target-sacramento-district-attorney-demand-charges-against-officers/" TargetMode="External"/><Relationship Id="rId313" Type="http://schemas.openxmlformats.org/officeDocument/2006/relationships/hyperlink" Target="https://www.lcsun-news.com/story/news/2018/03/08/protest-courthouse-operation-streamline-prosecution-undocumented-immigrants/405829002/" TargetMode="External"/><Relationship Id="rId555" Type="http://schemas.openxmlformats.org/officeDocument/2006/relationships/hyperlink" Target="https://www.facebook.com/events/395268230885683/" TargetMode="External"/><Relationship Id="rId797" Type="http://schemas.openxmlformats.org/officeDocument/2006/relationships/hyperlink" Target="https://www.usatoday.com/story/news/nation-now/2018/03/27/stephon-clark-protesters-disrupt-city-council-meeting-delay-nba-game-sacramento/464825002/" TargetMode="External"/><Relationship Id="rId319" Type="http://schemas.openxmlformats.org/officeDocument/2006/relationships/hyperlink" Target="http://pittsburgh.cbslocal.com/2018/03/08/heinz-retiree-rally-riverbend/" TargetMode="External"/><Relationship Id="rId318" Type="http://schemas.openxmlformats.org/officeDocument/2006/relationships/hyperlink" Target="https://www.azcentral.com/story/news/politics/legislature/2018/03/08/proposals-roll-back-arizonas-minimum-wage-ballot-measure-protested-capitol/404302002/" TargetMode="External"/><Relationship Id="rId317" Type="http://schemas.openxmlformats.org/officeDocument/2006/relationships/hyperlink" Target="https://www.stanforddaily.com/2018/03/09/palo-alto-protesters-demand-lytton-plaza-renaming-in-namehertoo-campaign/" TargetMode="External"/><Relationship Id="rId559" Type="http://schemas.openxmlformats.org/officeDocument/2006/relationships/hyperlink" Target="https://www.mercurynews.com/2018/03/18/pro-trump-protesters-gather-at-oakland-cafe-that-refused-to-serve-uniformed-officer/" TargetMode="External"/><Relationship Id="rId550" Type="http://schemas.openxmlformats.org/officeDocument/2006/relationships/hyperlink" Target="https://herald-review.com/news/local/govt-and-politics/video-hundreds-gather-in-downtown-decatur-for-second-amendment-rally/article_a3dcf836-f4bd-5fcc-88f4-0a31892bae2c.html" TargetMode="External"/><Relationship Id="rId792" Type="http://schemas.openxmlformats.org/officeDocument/2006/relationships/hyperlink" Target="http://www.wavy.com/news/local-news/portsmouth/truckers-protest-wait-times-at-virginia-international-gateway/1083652209" TargetMode="External"/><Relationship Id="rId791" Type="http://schemas.openxmlformats.org/officeDocument/2006/relationships/hyperlink" Target="http://www.wavy.com/news/local-news/portsmouth/truckers-protest-wait-times-at-virginia-international-gateway/1083652209" TargetMode="External"/><Relationship Id="rId790" Type="http://schemas.openxmlformats.org/officeDocument/2006/relationships/hyperlink" Target="https://www.facebook.com/events/1754089664642600/" TargetMode="External"/><Relationship Id="rId312" Type="http://schemas.openxmlformats.org/officeDocument/2006/relationships/hyperlink" Target="http://www.wowktv.com/news/victims-of-gun-violence-honored-with-candlelight-vigil/1022901848" TargetMode="External"/><Relationship Id="rId554" Type="http://schemas.openxmlformats.org/officeDocument/2006/relationships/hyperlink" Target="https://www.facebook.com/events/201615593755831/" TargetMode="External"/><Relationship Id="rId796" Type="http://schemas.openxmlformats.org/officeDocument/2006/relationships/hyperlink" Target="http://www.kcra.com/article/protesters-block-golden-1-center-call-for-justice-in-stephon-clarks-death/19612540" TargetMode="External"/><Relationship Id="rId311" Type="http://schemas.openxmlformats.org/officeDocument/2006/relationships/hyperlink" Target="http://www.fresnobee.com/news/local/article204189164.html" TargetMode="External"/><Relationship Id="rId553" Type="http://schemas.openxmlformats.org/officeDocument/2006/relationships/hyperlink" Target="http://www.alabamanews.net/2018/03/18/hate-crime-vigil/" TargetMode="External"/><Relationship Id="rId795" Type="http://schemas.openxmlformats.org/officeDocument/2006/relationships/hyperlink" Target="https://www.nytimes.com/2018/03/27/us/stephon-clark-sacramento-protest.html" TargetMode="External"/><Relationship Id="rId310" Type="http://schemas.openxmlformats.org/officeDocument/2006/relationships/hyperlink" Target="http://www.wsaz.com/content/news/Teachers-other-groups-to-rally-for-pensions-at-Kentucky-Capitol-476462643.html" TargetMode="External"/><Relationship Id="rId552" Type="http://schemas.openxmlformats.org/officeDocument/2006/relationships/hyperlink" Target="http://nebraska.tv/news/local/welcome-immigrants-rally" TargetMode="External"/><Relationship Id="rId794" Type="http://schemas.openxmlformats.org/officeDocument/2006/relationships/hyperlink" Target="http://www.capradio.org/articles/2018/03/27/stephon-clark-protesters-target-sacramento-district-attorney-demand-charges-against-officers/" TargetMode="External"/><Relationship Id="rId551" Type="http://schemas.openxmlformats.org/officeDocument/2006/relationships/hyperlink" Target="http://www.dailyherald.com/news/20180318/about-100-elgin-community-members-gather-to-protest-fatal-police-shooting" TargetMode="External"/><Relationship Id="rId793" Type="http://schemas.openxmlformats.org/officeDocument/2006/relationships/hyperlink" Target="http://www.wavy.com/news/local-news/portsmouth/protest-against-predatory-lending-held-in-portsmouth/1084491828" TargetMode="External"/><Relationship Id="rId297" Type="http://schemas.openxmlformats.org/officeDocument/2006/relationships/hyperlink" Target="http://www.baltimoresun.com/news/maryland/baltimore-city/bs-md-womens-day-action-20180308-story.html" TargetMode="External"/><Relationship Id="rId296" Type="http://schemas.openxmlformats.org/officeDocument/2006/relationships/hyperlink" Target="http://www.onlineathens.com/news/20180308/demonstrators-protest-clarke-county-sheriffs-deportation-help" TargetMode="External"/><Relationship Id="rId295" Type="http://schemas.openxmlformats.org/officeDocument/2006/relationships/hyperlink" Target="https://www.ocregister.com/2018/03/08/disney-investors-vote-no-on-fattening-executive-pay-as-union-employees-protest-outside-annual-meeting/" TargetMode="External"/><Relationship Id="rId294" Type="http://schemas.openxmlformats.org/officeDocument/2006/relationships/hyperlink" Target="http://wjla.com/news/local/alexandria-mayor-calls-for-parental-leave-higher-minimum-wage-in-rally" TargetMode="External"/><Relationship Id="rId299" Type="http://schemas.openxmlformats.org/officeDocument/2006/relationships/hyperlink" Target="http://www.pantagraph.com/news/local/education/iwu-students-stage-die-in-to-rally-against-gun-violence/article_449e63b7-b1fd-5e55-93a7-85163f29f382.html" TargetMode="External"/><Relationship Id="rId298" Type="http://schemas.openxmlformats.org/officeDocument/2006/relationships/hyperlink" Target="http://www.dailycal.org/2018/03/08/berkeley-community-rallies-on-international-womens-day/" TargetMode="External"/><Relationship Id="rId271" Type="http://schemas.openxmlformats.org/officeDocument/2006/relationships/hyperlink" Target="https://www.rexburgstandardjournal.com/news/idaho/bison-slaughter-protesters-arrested-in-yellowstone/article_0441d0a1-ab6b-5798-8b29-70f17c309ea1.html" TargetMode="External"/><Relationship Id="rId270" Type="http://schemas.openxmlformats.org/officeDocument/2006/relationships/hyperlink" Target="https://www.bozemandailychronicle.com/news/crime/bison-slaughter-protesters-arrested-in-yellowstone/article_fd44ec8a-62cd-5873-80f3-a76525e14792.html" TargetMode="External"/><Relationship Id="rId269" Type="http://schemas.openxmlformats.org/officeDocument/2006/relationships/hyperlink" Target="http://news.wbfo.org/post/behind-scenes-protest-young-undocumented-immigrants-display-tactical-skills" TargetMode="External"/><Relationship Id="rId264" Type="http://schemas.openxmlformats.org/officeDocument/2006/relationships/hyperlink" Target="http://www.postbulletin.com/news/education/hundreds-rally-for-new-teachers-contract-in-rochester/article_c3fc4a78-2199-11e8-9b8b-afdcecb0193a.html" TargetMode="External"/><Relationship Id="rId263" Type="http://schemas.openxmlformats.org/officeDocument/2006/relationships/hyperlink" Target="https://www.facebook.com/events/2005282689752389/" TargetMode="External"/><Relationship Id="rId262" Type="http://schemas.openxmlformats.org/officeDocument/2006/relationships/hyperlink" Target="http://www.providencejournal.com/news/20180306/live-video-gun-rights-advocates-rally-at-ri-state-house" TargetMode="External"/><Relationship Id="rId261" Type="http://schemas.openxmlformats.org/officeDocument/2006/relationships/hyperlink" Target="https://www.facebook.com/events/2004567419847738/permalink/2005806746390472/" TargetMode="External"/><Relationship Id="rId268" Type="http://schemas.openxmlformats.org/officeDocument/2006/relationships/hyperlink" Target="https://patch.com/arizona/tucson/tucson-traffic-snarled-downtown-protest" TargetMode="External"/><Relationship Id="rId267" Type="http://schemas.openxmlformats.org/officeDocument/2006/relationships/hyperlink" Target="http://act.indivisible.org/event/national-school-walkout/8619/signup/?akid=&amp;zip=&amp;source=" TargetMode="External"/><Relationship Id="rId266" Type="http://schemas.openxmlformats.org/officeDocument/2006/relationships/hyperlink" Target="http://www.duluthnewstribune.com/business/energy-and-mining/4413855-polymet-opponents-mark-comment-deadline-rally" TargetMode="External"/><Relationship Id="rId265" Type="http://schemas.openxmlformats.org/officeDocument/2006/relationships/hyperlink" Target="https://www.facebook.com/events/1589650414458818/" TargetMode="External"/><Relationship Id="rId260" Type="http://schemas.openxmlformats.org/officeDocument/2006/relationships/hyperlink" Target="http://portlandtribune.com/pt/9-news/388814-279632-lewis-and-clark-protest-against-conservative-feminist-lecturer-goes-viral" TargetMode="External"/><Relationship Id="rId259" Type="http://schemas.openxmlformats.org/officeDocument/2006/relationships/hyperlink" Target="http://www.timesonline.com/news/20180301/joe-biden-to-campaign-with-conor-lamb-next-week-including-rmu-rally" TargetMode="External"/><Relationship Id="rId258" Type="http://schemas.openxmlformats.org/officeDocument/2006/relationships/hyperlink" Target="https://www.rollcall.com/news/politics/biden-rallies-the-troops-for-conor-lamb" TargetMode="External"/><Relationship Id="rId253" Type="http://schemas.openxmlformats.org/officeDocument/2006/relationships/hyperlink" Target="http://q13fox.com/2018/03/06/students-from-across-western-washington-rally-in-olympia-asking-for-gun-legislation/" TargetMode="External"/><Relationship Id="rId495" Type="http://schemas.openxmlformats.org/officeDocument/2006/relationships/hyperlink" Target="http://www.salemnews.com/news/beverly-students-participate-in-walkout-to-protest-gun-violence/article_de0d9456-287b-11e8-a297-23c88c79940b.html" TargetMode="External"/><Relationship Id="rId252" Type="http://schemas.openxmlformats.org/officeDocument/2006/relationships/hyperlink" Target="https://twitter.com/MaketheRoadNY/status/971107564355284992" TargetMode="External"/><Relationship Id="rId494" Type="http://schemas.openxmlformats.org/officeDocument/2006/relationships/hyperlink" Target="http://www.decaturdaily.com/news/limestone_county/dozens-protest-suspension-of-tanner-high-principal/article_2c312e66-c3df-59e9-bc79-0638a203a937.html" TargetMode="External"/><Relationship Id="rId251" Type="http://schemas.openxmlformats.org/officeDocument/2006/relationships/hyperlink" Target="https://nypost.com/2018/03/06/protesters-confront-de-blasio-near-where-car-killed-two-kids/" TargetMode="External"/><Relationship Id="rId493" Type="http://schemas.openxmlformats.org/officeDocument/2006/relationships/hyperlink" Target="https://www.jsonline.com/story/communities/lake-country/news/2018/03/14/enough-enough-hundreds-lake-country-high-schoolers-participate-national-school-walkout/421028002/" TargetMode="External"/><Relationship Id="rId250" Type="http://schemas.openxmlformats.org/officeDocument/2006/relationships/hyperlink" Target="https://twitter.com/MaketheRoadAct/status/971092693580382211" TargetMode="External"/><Relationship Id="rId492" Type="http://schemas.openxmlformats.org/officeDocument/2006/relationships/hyperlink" Target="http://www.manchesterjournal.com/stories/student-walkouts-in-southern-vermont-continue-despite-snow,534670" TargetMode="External"/><Relationship Id="rId257" Type="http://schemas.openxmlformats.org/officeDocument/2006/relationships/hyperlink" Target="http://www.timesonline.com/news/20180301/joe-biden-to-campaign-with-conor-lamb-next-week-including-rmu-rally" TargetMode="External"/><Relationship Id="rId499" Type="http://schemas.openxmlformats.org/officeDocument/2006/relationships/hyperlink" Target="http://citizensvoice.com/news/nurses-rally-at-w-b-general-hospital-1.2314387" TargetMode="External"/><Relationship Id="rId256" Type="http://schemas.openxmlformats.org/officeDocument/2006/relationships/hyperlink" Target="https://www.rollcall.com/news/politics/biden-rallies-the-troops-for-conor-lamb" TargetMode="External"/><Relationship Id="rId498" Type="http://schemas.openxmlformats.org/officeDocument/2006/relationships/hyperlink" Target="http://www.nbc12.com/story/37746022/virginians-rally-statewide-against-pipeline-construction" TargetMode="External"/><Relationship Id="rId255" Type="http://schemas.openxmlformats.org/officeDocument/2006/relationships/hyperlink" Target="http://www.dailyitem.com/region/chanting-protesters-shut-down-temple-stadium-town-hall/article_014336bd-6f52-5479-a846-48d885ba790f.html" TargetMode="External"/><Relationship Id="rId497" Type="http://schemas.openxmlformats.org/officeDocument/2006/relationships/hyperlink" Target="https://www.nbcbayarea.com/news/local/National-Womens-Group-Demands-Visa-to-Block-Sales-of-Assault-Weapons-477103893.html" TargetMode="External"/><Relationship Id="rId254" Type="http://schemas.openxmlformats.org/officeDocument/2006/relationships/hyperlink" Target="http://komonews.com/news/local/students-rally-in-olympia-to-urge-lawmakers-to-support-gun-safety-legislation" TargetMode="External"/><Relationship Id="rId496" Type="http://schemas.openxmlformats.org/officeDocument/2006/relationships/hyperlink" Target="https://www.facebook.com/events/152158465450664/" TargetMode="External"/><Relationship Id="rId293" Type="http://schemas.openxmlformats.org/officeDocument/2006/relationships/hyperlink" Target="https://twitter.com/aletweetsnews/status/971450689212895232" TargetMode="External"/><Relationship Id="rId292" Type="http://schemas.openxmlformats.org/officeDocument/2006/relationships/hyperlink" Target="http://www.newson6.com/story/37666148/students-set-to-hold-walkout-at-tulsas-nathan-hale-junior-high" TargetMode="External"/><Relationship Id="rId291" Type="http://schemas.openxmlformats.org/officeDocument/2006/relationships/hyperlink" Target="https://www.kjrh.com/news/local-news/nathan-hale-junior-high-students-protest-violence" TargetMode="External"/><Relationship Id="rId290" Type="http://schemas.openxmlformats.org/officeDocument/2006/relationships/hyperlink" Target="http://www.startribune.com/national-eagle-center-fans-rally-at-capitol-for-expansion-money/476176973/" TargetMode="External"/><Relationship Id="rId286" Type="http://schemas.openxmlformats.org/officeDocument/2006/relationships/hyperlink" Target="http://www.live5news.com/story/37665545/n-charleston-police-chief-takes-second-march-against-violence" TargetMode="External"/><Relationship Id="rId285" Type="http://schemas.openxmlformats.org/officeDocument/2006/relationships/hyperlink" Target="https://www.clickorlando.com/news/new-smyrna-beach-high-school-students-protest-gun-violence" TargetMode="External"/><Relationship Id="rId284" Type="http://schemas.openxmlformats.org/officeDocument/2006/relationships/hyperlink" Target="https://www.pasadenastarnews.com/2018/03/07/airbnb-foes-win-few-friends-among-those-woken-by-7-a-m-north-hollywood-protest/" TargetMode="External"/><Relationship Id="rId283" Type="http://schemas.openxmlformats.org/officeDocument/2006/relationships/hyperlink" Target="http://losangeles.cbslocal.com/2018/03/07/controversial-recycla-program/" TargetMode="External"/><Relationship Id="rId289" Type="http://schemas.openxmlformats.org/officeDocument/2006/relationships/hyperlink" Target="http://www.startribune.com/students-bring-gun-protest-to-minnesota-capitol/476136113/" TargetMode="External"/><Relationship Id="rId288" Type="http://schemas.openxmlformats.org/officeDocument/2006/relationships/hyperlink" Target="https://www.facebook.com/events/403042516729098/" TargetMode="External"/><Relationship Id="rId287" Type="http://schemas.openxmlformats.org/officeDocument/2006/relationships/hyperlink" Target="https://www.sfgate.com/news/article/Protestors-gather-in-advance-of-Jeff-Sessions-12734978.php" TargetMode="External"/><Relationship Id="rId282" Type="http://schemas.openxmlformats.org/officeDocument/2006/relationships/hyperlink" Target="https://www.news-leader.com/story/news/politics/2018/03/07/alzheimers-rally-missouri-capitol-draws-more-than-100-purple-and-flowers/403357002/" TargetMode="External"/><Relationship Id="rId281" Type="http://schemas.openxmlformats.org/officeDocument/2006/relationships/hyperlink" Target="http://www.thegazette.com/subject/news/government/iowa-credit-union-members-rally-against-tax-hike-20180307" TargetMode="External"/><Relationship Id="rId280" Type="http://schemas.openxmlformats.org/officeDocument/2006/relationships/hyperlink" Target="http://www.news-journalonline.com/news/20180310/after-penny-protest-deltona-water-customers-present-survey" TargetMode="External"/><Relationship Id="rId275" Type="http://schemas.openxmlformats.org/officeDocument/2006/relationships/hyperlink" Target="http://www.dailytexanonline.com/2018/03/08/students-protest-dean-of-college-of-fine-arts-at-sxsw-edu-call-to-save-fine-arts-library" TargetMode="External"/><Relationship Id="rId274" Type="http://schemas.openxmlformats.org/officeDocument/2006/relationships/hyperlink" Target="https://twitter.com/mcm_ind/status/971067248457736197" TargetMode="External"/><Relationship Id="rId273" Type="http://schemas.openxmlformats.org/officeDocument/2006/relationships/hyperlink" Target="https://www.facebook.com/events/968910426618585/" TargetMode="External"/><Relationship Id="rId272" Type="http://schemas.openxmlformats.org/officeDocument/2006/relationships/hyperlink" Target="http://www.thedailyworld.com/news/students-protest-gun-violence-with-walk-out-at-grays-harbor-college/" TargetMode="External"/><Relationship Id="rId279" Type="http://schemas.openxmlformats.org/officeDocument/2006/relationships/hyperlink" Target="https://www.denverpost.com/2018/03/07/michael-hancock-resignation-rally-photos/" TargetMode="External"/><Relationship Id="rId278" Type="http://schemas.openxmlformats.org/officeDocument/2006/relationships/hyperlink" Target="http://act.indivisible.org/event/national-school-walkout/8461/signup/?akid=&amp;zip=&amp;source=" TargetMode="External"/><Relationship Id="rId277" Type="http://schemas.openxmlformats.org/officeDocument/2006/relationships/hyperlink" Target="https://oilcitywyo.com/education/2018/03/07/one-hundred-students-walkout-nchs-demonstration-photos/" TargetMode="External"/><Relationship Id="rId276" Type="http://schemas.openxmlformats.org/officeDocument/2006/relationships/hyperlink" Target="https://www.bostonglobe.com/metro/2018/03/07/hundreds-cambridge-rindge-and-latin-students-walk-out-protest-gun-violence/8CUVGrataiz9CL1nvlcm5M/story.html" TargetMode="External"/><Relationship Id="rId907" Type="http://schemas.openxmlformats.org/officeDocument/2006/relationships/hyperlink" Target="http://www.phillytrib.com/news/howard-university-students-protest-after-embezzlement-exposed/article_c8862f8c-3881-51f2-916c-55cfe2fa4248.html" TargetMode="External"/><Relationship Id="rId906" Type="http://schemas.openxmlformats.org/officeDocument/2006/relationships/hyperlink" Target="http://www.citypages.com/news/planned-parenthood-protest-supporters-vs-haters-at-st-anthony-park-clinic/478421013" TargetMode="External"/><Relationship Id="rId905" Type="http://schemas.openxmlformats.org/officeDocument/2006/relationships/hyperlink" Target="http://www.citypages.com/news/planned-parenthood-protest-supporters-vs-haters-at-st-anthony-park-clinic/478421013" TargetMode="External"/><Relationship Id="rId904" Type="http://schemas.openxmlformats.org/officeDocument/2006/relationships/hyperlink" Target="http://www.studlife.com/news/2018/04/02/fossil-free-washu-rallies-for-divestment/" TargetMode="External"/><Relationship Id="rId909" Type="http://schemas.openxmlformats.org/officeDocument/2006/relationships/hyperlink" Target="https://www.brainerddispatch.com/news/4425782-locals-rally-gun-rights" TargetMode="External"/><Relationship Id="rId908" Type="http://schemas.openxmlformats.org/officeDocument/2006/relationships/hyperlink" Target="http://www.ksn.com/news/local/over-100-people-march-through-wichita-for-good-friday/1090096802" TargetMode="External"/><Relationship Id="rId903" Type="http://schemas.openxmlformats.org/officeDocument/2006/relationships/hyperlink" Target="http://www.ksby.com/story/37850073/rally-held-in-santa-maria-to-call-for-pesticide-protection-for-farmworkers" TargetMode="External"/><Relationship Id="rId902" Type="http://schemas.openxmlformats.org/officeDocument/2006/relationships/hyperlink" Target="http://www.sjsunews.com/spartan_daily/news/article_d6411960-371b-11e8-b5a2-07fec70cf7ac.html" TargetMode="External"/><Relationship Id="rId901" Type="http://schemas.openxmlformats.org/officeDocument/2006/relationships/hyperlink" Target="http://www.good4utah.com/news/local-news/some-lds-church-members-to-rally-in-effort-to-end-one-on-one-meetings-with-children/1087478082" TargetMode="External"/><Relationship Id="rId900" Type="http://schemas.openxmlformats.org/officeDocument/2006/relationships/hyperlink" Target="http://kutv.com/news/local/people-march-to-lds-church-headquarters-to-protest-sexually-explicit-youth-interviews" TargetMode="External"/><Relationship Id="rId929" Type="http://schemas.openxmlformats.org/officeDocument/2006/relationships/hyperlink" Target="http://www.wfla.com/news/sarasota-county/black-lives-matter-protests-alleged-police-brutality-in-sarasota/1076651281" TargetMode="External"/><Relationship Id="rId928" Type="http://schemas.openxmlformats.org/officeDocument/2006/relationships/hyperlink" Target="http://kutv.com/news/local/people-march-to-lds-church-headquarters-to-protest-sexually-explicit-youth-interviews" TargetMode="External"/><Relationship Id="rId927" Type="http://schemas.openxmlformats.org/officeDocument/2006/relationships/hyperlink" Target="https://www.washingtonpost.com/news/post-nation/wp/2018/04/01/sacramento-sheriffs-cruiser-hits-woman-during-stephon-clark-protest-and-speeds-away-video-shows/?utm_term=.3bbd45067adc" TargetMode="External"/><Relationship Id="rId926" Type="http://schemas.openxmlformats.org/officeDocument/2006/relationships/hyperlink" Target="http://www.latimes.com/local/lanow/la-me-stephon-clark-protest-20180331-story.html" TargetMode="External"/><Relationship Id="rId921" Type="http://schemas.openxmlformats.org/officeDocument/2006/relationships/hyperlink" Target="http://www.heraldnet.com/news/kamiak-high-school-students-to-rally-against-gun-violence/" TargetMode="External"/><Relationship Id="rId920" Type="http://schemas.openxmlformats.org/officeDocument/2006/relationships/hyperlink" Target="http://www.kiiitv.com/article/news/nation-now/free-rifle-magazines-handed-out-at-gun-rights-rally-in-vermont/465-f4afb705-303e-4fab-af90-9c509102148a" TargetMode="External"/><Relationship Id="rId925" Type="http://schemas.openxmlformats.org/officeDocument/2006/relationships/hyperlink" Target="http://triblive.com/local/allegheny/13485441-74/gun-control-advocates-march-in-pittsburgh-for-black-lives-matters" TargetMode="External"/><Relationship Id="rId924" Type="http://schemas.openxmlformats.org/officeDocument/2006/relationships/hyperlink" Target="http://weartv.com/news/local/protesters-rally-outside-underhill-campaign-headquarters-after-calling-them-pathetic" TargetMode="External"/><Relationship Id="rId923" Type="http://schemas.openxmlformats.org/officeDocument/2006/relationships/hyperlink" Target="http://kutv.com/news/local/ogden-students-protest-gun-violence" TargetMode="External"/><Relationship Id="rId922" Type="http://schemas.openxmlformats.org/officeDocument/2006/relationships/hyperlink" Target="https://www.nhregister.com/news/article/Transgender-community-members-and-supporters-12796650.php" TargetMode="External"/><Relationship Id="rId918" Type="http://schemas.openxmlformats.org/officeDocument/2006/relationships/hyperlink" Target="https://www.local10.com/news/florida/north-miami/dozens-protest-plans-to-build-road-through-north-miami-park" TargetMode="External"/><Relationship Id="rId917" Type="http://schemas.openxmlformats.org/officeDocument/2006/relationships/hyperlink" Target="https://www.facebook.com/events/520733894948383/" TargetMode="External"/><Relationship Id="rId916" Type="http://schemas.openxmlformats.org/officeDocument/2006/relationships/hyperlink" Target="http://tdn.com/news/local/rally-for-gun-rights-at-longview-civic-center/article_1998ffa3-37bc-5698-8d6b-d76372a27190.html" TargetMode="External"/><Relationship Id="rId915" Type="http://schemas.openxmlformats.org/officeDocument/2006/relationships/hyperlink" Target="https://www.facebook.com/events/168577283802891/" TargetMode="External"/><Relationship Id="rId919" Type="http://schemas.openxmlformats.org/officeDocument/2006/relationships/hyperlink" Target="https://www.facebook.com/events/570973649947810/" TargetMode="External"/><Relationship Id="rId910" Type="http://schemas.openxmlformats.org/officeDocument/2006/relationships/hyperlink" Target="https://www.facebook.com/events/2068077563479711/" TargetMode="External"/><Relationship Id="rId914" Type="http://schemas.openxmlformats.org/officeDocument/2006/relationships/hyperlink" Target="https://www.newschannel5.com/news/hundreds-honor-fallen-hopkinsville-officer-at-vigil" TargetMode="External"/><Relationship Id="rId913" Type="http://schemas.openxmlformats.org/officeDocument/2006/relationships/hyperlink" Target="https://www.facebook.com/events/1575032062552486/" TargetMode="External"/><Relationship Id="rId912" Type="http://schemas.openxmlformats.org/officeDocument/2006/relationships/hyperlink" Target="http://www.kspr.com/content/news/Dozens-from-around-the-country-gather-in-Barry-County-to-protest-shooting-of-three-family-dogs-478469933.html" TargetMode="External"/><Relationship Id="rId911" Type="http://schemas.openxmlformats.org/officeDocument/2006/relationships/hyperlink" Target="http://abc11.com/mourners-hold-vigil-in-durham-to-end-gun-violence-remember-darrell-harper/3287523/" TargetMode="External"/><Relationship Id="rId629" Type="http://schemas.openxmlformats.org/officeDocument/2006/relationships/hyperlink" Target="https://www.facebook.com/events/351870518647929/" TargetMode="External"/><Relationship Id="rId624" Type="http://schemas.openxmlformats.org/officeDocument/2006/relationships/hyperlink" Target="http://www.waaytv.com/content/news/Tanner-students-peacefully-protest-to-get-principal-back--477674963.html" TargetMode="External"/><Relationship Id="rId866" Type="http://schemas.openxmlformats.org/officeDocument/2006/relationships/hyperlink" Target="http://pix11.com/2018/03/30/hofstra-students-hold-protest-over-thomas-jefferson-statue/" TargetMode="External"/><Relationship Id="rId623" Type="http://schemas.openxmlformats.org/officeDocument/2006/relationships/hyperlink" Target="http://www.webcenter11.com/content/news/High-school-students-stage-walkout-to-protest-mass-shootings-477467013.html" TargetMode="External"/><Relationship Id="rId865" Type="http://schemas.openxmlformats.org/officeDocument/2006/relationships/hyperlink" Target="https://www.coloradoan.com/story/news/2018/03/29/colorado-state-university-students-come-together-stand-against-hate/470949002/" TargetMode="External"/><Relationship Id="rId622" Type="http://schemas.openxmlformats.org/officeDocument/2006/relationships/hyperlink" Target="https://www.radioiowa.com/2018/03/21/opponents-of-anti-sanctuary-cities-bill-rally-at-statehouse/" TargetMode="External"/><Relationship Id="rId864" Type="http://schemas.openxmlformats.org/officeDocument/2006/relationships/hyperlink" Target="https://www.facebook.com/events/1970169259920682/" TargetMode="External"/><Relationship Id="rId621" Type="http://schemas.openxmlformats.org/officeDocument/2006/relationships/hyperlink" Target="https://www.facebook.com/events/2046984912217015/" TargetMode="External"/><Relationship Id="rId863" Type="http://schemas.openxmlformats.org/officeDocument/2006/relationships/hyperlink" Target="http://www.bloodstainedmen.com/upcoming-events" TargetMode="External"/><Relationship Id="rId628" Type="http://schemas.openxmlformats.org/officeDocument/2006/relationships/hyperlink" Target="http://www.oleantimesherald.com/students-hold-vigil-for-bridge-collapse-victims/youtube_a6ac89bd-4191-5dbd-9bd6-f42d9b1a6779.html" TargetMode="External"/><Relationship Id="rId627" Type="http://schemas.openxmlformats.org/officeDocument/2006/relationships/hyperlink" Target="http://www.blueridgenow.com/news/20180322/speakers-protest-balfour-parkway-white-street-project-at-meeting" TargetMode="External"/><Relationship Id="rId869" Type="http://schemas.openxmlformats.org/officeDocument/2006/relationships/hyperlink" Target="https://nypost.com/2018/03/29/womens-advocates-rally-at-nypd-headquarters-after-scathing-report-on-sex-crimes/" TargetMode="External"/><Relationship Id="rId626" Type="http://schemas.openxmlformats.org/officeDocument/2006/relationships/hyperlink" Target="http://www.goshennews.com/news/local_news/goshen-college-students-protest-racism-on-campus/article_8dade30e-3698-57fe-a304-598dc849105e.html" TargetMode="External"/><Relationship Id="rId868" Type="http://schemas.openxmlformats.org/officeDocument/2006/relationships/hyperlink" Target="https://www.facebook.com/events/684047605052734/" TargetMode="External"/><Relationship Id="rId625" Type="http://schemas.openxmlformats.org/officeDocument/2006/relationships/hyperlink" Target="http://www.times-news.com/news/kentucky-teachers-leave-school-to-rally-against-benefit-cuts/article_881b0915-327f-59a7-9bb1-62fa2769e447.html" TargetMode="External"/><Relationship Id="rId867" Type="http://schemas.openxmlformats.org/officeDocument/2006/relationships/hyperlink" Target="http://journalstar.com/legislature/nebraska-planned-parenthood-supporters-rally-after-title-x-funding-jeopardized/article_4b255645-ff42-5b07-9163-fff017779c64.html" TargetMode="External"/><Relationship Id="rId620" Type="http://schemas.openxmlformats.org/officeDocument/2006/relationships/hyperlink" Target="https://www.statesman.com/news/local-education/lake-travis-high-school-students-plan-walkout-against-gun-violence/zvjZxqyATNTi6OvEIHAUqN/" TargetMode="External"/><Relationship Id="rId862" Type="http://schemas.openxmlformats.org/officeDocument/2006/relationships/hyperlink" Target="https://www.eugeneweekly.com/2018/03/29/business-with-racist-ties-plans-move-to-cottage-grove/" TargetMode="External"/><Relationship Id="rId861" Type="http://schemas.openxmlformats.org/officeDocument/2006/relationships/hyperlink" Target="https://www.alaskapublic.org/2018/04/02/dillingham-marches-against-domestic-and-sexual-violence/" TargetMode="External"/><Relationship Id="rId860" Type="http://schemas.openxmlformats.org/officeDocument/2006/relationships/hyperlink" Target="https://www.ntdaily.com/demonstrators-spark-student-counter-protest-in-library-mall/" TargetMode="External"/><Relationship Id="rId619" Type="http://schemas.openxmlformats.org/officeDocument/2006/relationships/hyperlink" Target="http://www.telegram.com/news/20180320/wrta-supporters-rally-in-worcester-demanding-better-funding-of-transit-authorities" TargetMode="External"/><Relationship Id="rId618" Type="http://schemas.openxmlformats.org/officeDocument/2006/relationships/hyperlink" Target="https://www.delawareonline.com/story/news/education/2018/03/20/padua-students-continue-protest-school-resumes-tuesday/441427002/" TargetMode="External"/><Relationship Id="rId613" Type="http://schemas.openxmlformats.org/officeDocument/2006/relationships/hyperlink" Target="http://www.fourstateshomepage.com/news/people-rally-at-the-kansas-capitol-on-equality-day/1063733933" TargetMode="External"/><Relationship Id="rId855" Type="http://schemas.openxmlformats.org/officeDocument/2006/relationships/hyperlink" Target="https://www.coloradoan.com/picture-gallery/news/local/csu/2018/03/29/students-walk-in-demonstration-of-unity-at-csunite/33403145/" TargetMode="External"/><Relationship Id="rId612" Type="http://schemas.openxmlformats.org/officeDocument/2006/relationships/hyperlink" Target="http://www.dailyitem.com/news/local_news/students-protest-against-ben-shapiro-at-su-campus/article_a8b00484-b4d2-58d3-833e-67ede6c820f2.html" TargetMode="External"/><Relationship Id="rId854" Type="http://schemas.openxmlformats.org/officeDocument/2006/relationships/hyperlink" Target="http://wgntv.com/2018/03/29/protesters-call-for-firing-of-supt-johnson-over-his-refusal-to-dismiss-cop-involved-in-fatal-2015-shooting/" TargetMode="External"/><Relationship Id="rId611" Type="http://schemas.openxmlformats.org/officeDocument/2006/relationships/hyperlink" Target="http://www.sanluisobispo.com/news/local/article205992369.html" TargetMode="External"/><Relationship Id="rId853" Type="http://schemas.openxmlformats.org/officeDocument/2006/relationships/hyperlink" Target="http://www.sun-sentinel.com/local/broward/parkland/florida-school-shooting/fl-florida-school-shooting-parkland-kids-unc-rally-20180329-story.html" TargetMode="External"/><Relationship Id="rId610" Type="http://schemas.openxmlformats.org/officeDocument/2006/relationships/hyperlink" Target="https://www.facebook.com/events/214535712617712/" TargetMode="External"/><Relationship Id="rId852" Type="http://schemas.openxmlformats.org/officeDocument/2006/relationships/hyperlink" Target="https://www.facebook.com/events/2042545755966227/" TargetMode="External"/><Relationship Id="rId617" Type="http://schemas.openxmlformats.org/officeDocument/2006/relationships/hyperlink" Target="https://www.facebook.com/events/351756225305656/" TargetMode="External"/><Relationship Id="rId859" Type="http://schemas.openxmlformats.org/officeDocument/2006/relationships/hyperlink" Target="https://www.ntdaily.com/demonstrators-spark-student-counter-protest-in-library-mall/" TargetMode="External"/><Relationship Id="rId616" Type="http://schemas.openxmlformats.org/officeDocument/2006/relationships/hyperlink" Target="https://www.dailykos.com/stories/2018/3/20/1750594/-Six-months-since-Hurricane-Maria-a-march-in-Washington-and-a-continued-crisis-in-Puerto-Rico" TargetMode="External"/><Relationship Id="rId858" Type="http://schemas.openxmlformats.org/officeDocument/2006/relationships/hyperlink" Target="http://bakersfieldnow.com/news/local/college-high-school-students-plan-march-against-ice-in-delano" TargetMode="External"/><Relationship Id="rId615" Type="http://schemas.openxmlformats.org/officeDocument/2006/relationships/hyperlink" Target="https://www.facebook.com/events/980028402151433/" TargetMode="External"/><Relationship Id="rId857" Type="http://schemas.openxmlformats.org/officeDocument/2006/relationships/hyperlink" Target="https://www.caller.com/story/news/local/2018/03/29/robstown-school-district-celebrates-autism-awareness-month-pep-rally-games/468289002/" TargetMode="External"/><Relationship Id="rId614" Type="http://schemas.openxmlformats.org/officeDocument/2006/relationships/hyperlink" Target="https://www.facebook.com/events/527421970990741/" TargetMode="External"/><Relationship Id="rId856" Type="http://schemas.openxmlformats.org/officeDocument/2006/relationships/hyperlink" Target="http://www.independenttribune.com/news/racial-issues-at-central-cabarrus-prompt-protest/article_41e23420-338d-11e8-a434-2bf352d81f00.html" TargetMode="External"/><Relationship Id="rId851" Type="http://schemas.openxmlformats.org/officeDocument/2006/relationships/hyperlink" Target="https://www.redandblack.com/athensnews/ongoing-piedmont-bluecross-blueshield-dispute-sparks-athens-protest/article_828d1ff4-33cd-11e8-98dc-e3a8fae3c241.html" TargetMode="External"/><Relationship Id="rId850" Type="http://schemas.openxmlformats.org/officeDocument/2006/relationships/hyperlink" Target="http://www.burlingtoncountytimes.com/news/20180328/willingboro-students-protest-proposed-staff-cuts" TargetMode="External"/><Relationship Id="rId409" Type="http://schemas.openxmlformats.org/officeDocument/2006/relationships/hyperlink" Target="https://www.courier-journal.com/picture-gallery/news/politics/2018/03/12/teachers-and-others-rally-big-against-pension-bill-in-frankfort/32875905/" TargetMode="External"/><Relationship Id="rId404" Type="http://schemas.openxmlformats.org/officeDocument/2006/relationships/hyperlink" Target="http://www.marinij.com/social-affairs/20180311/marin-activists-march-to-help-the-hungry" TargetMode="External"/><Relationship Id="rId646" Type="http://schemas.openxmlformats.org/officeDocument/2006/relationships/hyperlink" Target="http://abcnews.go.com/US/demonstrators-gather-sacramento-city-hall-protest-fatal-shooting/story?id=53945371" TargetMode="External"/><Relationship Id="rId888" Type="http://schemas.openxmlformats.org/officeDocument/2006/relationships/hyperlink" Target="http://www.bloodstainedmen.com/upcoming-events" TargetMode="External"/><Relationship Id="rId403" Type="http://schemas.openxmlformats.org/officeDocument/2006/relationships/hyperlink" Target="https://www.dailybulletin.com/2018/03/11/hundreds-gather-for-vigil-for-slain-pomona-police-officer-sunday-night/" TargetMode="External"/><Relationship Id="rId645" Type="http://schemas.openxmlformats.org/officeDocument/2006/relationships/hyperlink" Target="http://www.pressrepublican.com/news/local_news/locals-rally-support-for-students-in-we-walk-together/article_02094001-166a-5a0b-afc2-62a051f4ceb2.html" TargetMode="External"/><Relationship Id="rId887" Type="http://schemas.openxmlformats.org/officeDocument/2006/relationships/hyperlink" Target="https://www.nbcdfw.com/news/local/Demonstrators-Met-by-Counter-Protest-Outside-University-of-North-Texas-Thursday-478355063.html" TargetMode="External"/><Relationship Id="rId402" Type="http://schemas.openxmlformats.org/officeDocument/2006/relationships/hyperlink" Target="https://www.abc15.com/news/region-phoenix-metro/central-phoenix/bernie-sanders-speaks-at-rally-in-phoenix" TargetMode="External"/><Relationship Id="rId644" Type="http://schemas.openxmlformats.org/officeDocument/2006/relationships/hyperlink" Target="https://www.peta.org/media/news-releases/showering-sidewalk-world-water-day-protest/" TargetMode="External"/><Relationship Id="rId886" Type="http://schemas.openxmlformats.org/officeDocument/2006/relationships/hyperlink" Target="https://www.nbcdfw.com/news/local/Demonstrators-Met-by-Counter-Protest-Outside-University-of-North-Texas-Thursday-478355063.html" TargetMode="External"/><Relationship Id="rId401" Type="http://schemas.openxmlformats.org/officeDocument/2006/relationships/hyperlink" Target="http://www.miamiherald.com/news/local/community/broward/article204580114.html" TargetMode="External"/><Relationship Id="rId643" Type="http://schemas.openxmlformats.org/officeDocument/2006/relationships/hyperlink" Target="http://sanfrancisco.cbslocal.com/2018/04/05/yemeni-activists-protest-against-saudi-crown-prince-in-east-palo-alto/" TargetMode="External"/><Relationship Id="rId885" Type="http://schemas.openxmlformats.org/officeDocument/2006/relationships/hyperlink" Target="http://theworldlink.com/news/local/gun-rights-activists-hold-second-amendment-rally/article_58ea60b1-aa04-5e7e-a8b9-f1a320da4dd3.html" TargetMode="External"/><Relationship Id="rId408" Type="http://schemas.openxmlformats.org/officeDocument/2006/relationships/hyperlink" Target="https://twitter.com/adambeam/status/973311430417100801" TargetMode="External"/><Relationship Id="rId407" Type="http://schemas.openxmlformats.org/officeDocument/2006/relationships/hyperlink" Target="http://www.dispatch.com/news/20180312/critics-of-stonewall-columbus-rally-on-eve-of-blackpride4-sentencings" TargetMode="External"/><Relationship Id="rId649" Type="http://schemas.openxmlformats.org/officeDocument/2006/relationships/hyperlink" Target="http://www.sacbee.com/news/local/crime/article206406849.html" TargetMode="External"/><Relationship Id="rId406" Type="http://schemas.openxmlformats.org/officeDocument/2006/relationships/hyperlink" Target="http://www.cleveland.com/metro/index.ssf/2018/03/advocates_rally_for_local_supp.html" TargetMode="External"/><Relationship Id="rId648" Type="http://schemas.openxmlformats.org/officeDocument/2006/relationships/hyperlink" Target="http://www.sacbee.com/news/local/crime/article206473869.html" TargetMode="External"/><Relationship Id="rId405" Type="http://schemas.openxmlformats.org/officeDocument/2006/relationships/hyperlink" Target="https://twitter.com/VaughnHillyard/status/972898568129470464" TargetMode="External"/><Relationship Id="rId647" Type="http://schemas.openxmlformats.org/officeDocument/2006/relationships/hyperlink" Target="https://www.cnn.com/2018/03/22/us/sacramento-police-shooting-protests/index.html" TargetMode="External"/><Relationship Id="rId889" Type="http://schemas.openxmlformats.org/officeDocument/2006/relationships/hyperlink" Target="https://www.facebook.com/events/534946493524407/" TargetMode="External"/><Relationship Id="rId880" Type="http://schemas.openxmlformats.org/officeDocument/2006/relationships/hyperlink" Target="http://www.mlive.com/news/ann-arbor/index.ssf/2018/03/emu_students_hold_walkout_in_p.html" TargetMode="External"/><Relationship Id="rId400" Type="http://schemas.openxmlformats.org/officeDocument/2006/relationships/hyperlink" Target="https://www.sfchronicle.com/bayarea/article/Students-rally-in-Oakland-speaking-out-about-12745131.php" TargetMode="External"/><Relationship Id="rId642" Type="http://schemas.openxmlformats.org/officeDocument/2006/relationships/hyperlink" Target="https://www.facebook.com/events/154458461865639/" TargetMode="External"/><Relationship Id="rId884" Type="http://schemas.openxmlformats.org/officeDocument/2006/relationships/hyperlink" Target="http://www.columbiatribune.com/news/20180330/abortion-opponents-protest-in-columbia-ahead-of-court-hearing" TargetMode="External"/><Relationship Id="rId641" Type="http://schemas.openxmlformats.org/officeDocument/2006/relationships/hyperlink" Target="https://badgerherald.com/news/2018/03/22/education-should-be-free-graduate-students-protest-new-segregated-fee-plan/" TargetMode="External"/><Relationship Id="rId883" Type="http://schemas.openxmlformats.org/officeDocument/2006/relationships/hyperlink" Target="http://www.columbiatribune.com/news/20180330/abortion-opponents-protest-in-columbia-ahead-of-court-hearing" TargetMode="External"/><Relationship Id="rId640" Type="http://schemas.openxmlformats.org/officeDocument/2006/relationships/hyperlink" Target="https://www.itemlive.com/2018/03/23/nahant-protesters-take-street-oppose-northeastern-expansion/" TargetMode="External"/><Relationship Id="rId882" Type="http://schemas.openxmlformats.org/officeDocument/2006/relationships/hyperlink" Target="https://www.kjrh.com/news/local-news/teachers-rally-for-legislators-to-properly-fund-education" TargetMode="External"/><Relationship Id="rId881" Type="http://schemas.openxmlformats.org/officeDocument/2006/relationships/hyperlink" Target="http://www.wspa.com/news/family-of-victim-in-anderson-co-unsolved-murder-case-hold-vigil-search-for-closure/1090385497" TargetMode="External"/><Relationship Id="rId635" Type="http://schemas.openxmlformats.org/officeDocument/2006/relationships/hyperlink" Target="http://uubelmont.org/2018/03/14/belmont-walkout-gun-control-rescheduled-wed-march-21/" TargetMode="External"/><Relationship Id="rId877" Type="http://schemas.openxmlformats.org/officeDocument/2006/relationships/hyperlink" Target="http://www.fightbacknews.org/2018/4/2/tampa-protest-demands-justice-stephon-clark" TargetMode="External"/><Relationship Id="rId634" Type="http://schemas.openxmlformats.org/officeDocument/2006/relationships/hyperlink" Target="https://www.wisconsinrapidstribune.com/story/news/education/2018/03/21/uw-stevens-point-students-community-protest-plan-eliminate-majors/445249002/" TargetMode="External"/><Relationship Id="rId876" Type="http://schemas.openxmlformats.org/officeDocument/2006/relationships/hyperlink" Target="http://www.latimes.com/local/lanow/la-me-stephon-clark-funeral-20180329-story.html" TargetMode="External"/><Relationship Id="rId633" Type="http://schemas.openxmlformats.org/officeDocument/2006/relationships/hyperlink" Target="https://www.washingtonpost.com/news/answer-sheet/wp/2018/03/22/university-of-wisconsin-students-protest-plan-to-drop-slew-of-liberal-arts-majors/?utm_term=.e69470c47a3b" TargetMode="External"/><Relationship Id="rId875" Type="http://schemas.openxmlformats.org/officeDocument/2006/relationships/hyperlink" Target="http://www.sacbee.com/latest-news/article207342684.html" TargetMode="External"/><Relationship Id="rId632" Type="http://schemas.openxmlformats.org/officeDocument/2006/relationships/hyperlink" Target="http://www.sacbee.com/news/local/education/article206205709.html" TargetMode="External"/><Relationship Id="rId874" Type="http://schemas.openxmlformats.org/officeDocument/2006/relationships/hyperlink" Target="http://www.kcra.com/article/protesters-rally-in-sacramento-for-3rd-day-demand-accountability-in-stephon-clarks-death/19636604" TargetMode="External"/><Relationship Id="rId639" Type="http://schemas.openxmlformats.org/officeDocument/2006/relationships/hyperlink" Target="http://www.live5news.com/story/37784816/n-charleston-police-chief-takes-another-march-to-stop-the-violence" TargetMode="External"/><Relationship Id="rId638" Type="http://schemas.openxmlformats.org/officeDocument/2006/relationships/hyperlink" Target="http://www.krqe.com/news/albuquerque-metro/immigrant-advocates-in-albuquerque-rally-against-ice/1070054765" TargetMode="External"/><Relationship Id="rId637" Type="http://schemas.openxmlformats.org/officeDocument/2006/relationships/hyperlink" Target="https://www.facebook.com/events/143067629854202/" TargetMode="External"/><Relationship Id="rId879" Type="http://schemas.openxmlformats.org/officeDocument/2006/relationships/hyperlink" Target="https://wtop.com/dc/2018/03/howard-university-students-protest-after-financial-aid-scandal-exposed/slide/1/" TargetMode="External"/><Relationship Id="rId636" Type="http://schemas.openxmlformats.org/officeDocument/2006/relationships/hyperlink" Target="http://belmont.wickedlocal.com/news/20180321/middle-and-high-school-students-in-belmont-walk-out-to-protest-gun-violence" TargetMode="External"/><Relationship Id="rId878" Type="http://schemas.openxmlformats.org/officeDocument/2006/relationships/hyperlink" Target="https://www.facebook.com/events/232559243980152/" TargetMode="External"/><Relationship Id="rId631" Type="http://schemas.openxmlformats.org/officeDocument/2006/relationships/hyperlink" Target="http://www.wmtw.com/article/cheverus-students-hold-quiet-vocal-protests-against-gun-violence/19524699" TargetMode="External"/><Relationship Id="rId873" Type="http://schemas.openxmlformats.org/officeDocument/2006/relationships/hyperlink" Target="https://www.facebook.com/events/184039858881558/" TargetMode="External"/><Relationship Id="rId630" Type="http://schemas.openxmlformats.org/officeDocument/2006/relationships/hyperlink" Target="https://www.azcentral.com/story/news/local/glendale-education/2018/03/21/arizona-teachers-stage-sick-out-over-pay-continue-redfored-effort/444460002/" TargetMode="External"/><Relationship Id="rId872" Type="http://schemas.openxmlformats.org/officeDocument/2006/relationships/hyperlink" Target="https://www.facebook.com/events/1725666304160971/" TargetMode="External"/><Relationship Id="rId871" Type="http://schemas.openxmlformats.org/officeDocument/2006/relationships/hyperlink" Target="http://thedmonline.com/lgbt-advocacy-organizations-hold-trans-day-of-visibility-vigil-on-campus/" TargetMode="External"/><Relationship Id="rId870" Type="http://schemas.openxmlformats.org/officeDocument/2006/relationships/hyperlink" Target="http://newyork.cbslocal.com/2018/03/29/nycha-residents-fed-up/" TargetMode="External"/><Relationship Id="rId829" Type="http://schemas.openxmlformats.org/officeDocument/2006/relationships/hyperlink" Target="http://www.nydailynews.com/new-york/cabbies-push-new-regulation-city-hall-rally-hack-suicides-article-1.3902296" TargetMode="External"/><Relationship Id="rId828" Type="http://schemas.openxmlformats.org/officeDocument/2006/relationships/hyperlink" Target="https://nypost.com/2018/03/29/cop-hit-in-the-face-with-glass-bottle-at-stephon-clark-protest/" TargetMode="External"/><Relationship Id="rId827" Type="http://schemas.openxmlformats.org/officeDocument/2006/relationships/hyperlink" Target="https://www.forbes.com/sites/janetwburns/2018/03/29/spectrum-workers-strike-enters-second-year-with-nyc-protest-and-no-end-in-sight/" TargetMode="External"/><Relationship Id="rId822" Type="http://schemas.openxmlformats.org/officeDocument/2006/relationships/hyperlink" Target="https://www.facebook.com/events/1909319149109318/" TargetMode="External"/><Relationship Id="rId821" Type="http://schemas.openxmlformats.org/officeDocument/2006/relationships/hyperlink" Target="http://fremonttribune.com/legislature/nebraska-planned-parenthood-supporters-rally-after-title-x-funding-jeopardized/article_d774a6bd-d6aa-5f94-bcfe-2ba4febd2ca8.html" TargetMode="External"/><Relationship Id="rId820" Type="http://schemas.openxmlformats.org/officeDocument/2006/relationships/hyperlink" Target="http://www.kswo.com/story/37834047/lawton-community-shows-supports-teacher-rally" TargetMode="External"/><Relationship Id="rId826" Type="http://schemas.openxmlformats.org/officeDocument/2006/relationships/hyperlink" Target="https://www.facebook.com/events/514229995645141/" TargetMode="External"/><Relationship Id="rId825" Type="http://schemas.openxmlformats.org/officeDocument/2006/relationships/hyperlink" Target="https://www.facebook.com/events/1725698804151087/" TargetMode="External"/><Relationship Id="rId824" Type="http://schemas.openxmlformats.org/officeDocument/2006/relationships/hyperlink" Target="https://www.facebook.com/events/286593755189282/" TargetMode="External"/><Relationship Id="rId823" Type="http://schemas.openxmlformats.org/officeDocument/2006/relationships/hyperlink" Target="http://www.wbtw.com/news/grand-strand/bloodstained-men-bring-circumcision-protest-to-myrtle-beach/1085742425" TargetMode="External"/><Relationship Id="rId819" Type="http://schemas.openxmlformats.org/officeDocument/2006/relationships/hyperlink" Target="http://www.woodtv.com/news/kalamazoo-and-battle-creek/dozens-gather-for-kzoo-unity-rally/1085963573" TargetMode="External"/><Relationship Id="rId818" Type="http://schemas.openxmlformats.org/officeDocument/2006/relationships/hyperlink" Target="http://www.newstribune.com/news/missouri/story/2018/mar/29/union-members-rally-against-right--work-law/719564/" TargetMode="External"/><Relationship Id="rId817" Type="http://schemas.openxmlformats.org/officeDocument/2006/relationships/hyperlink" Target="https://www.facebook.com/events/2030905523857662/" TargetMode="External"/><Relationship Id="rId816" Type="http://schemas.openxmlformats.org/officeDocument/2006/relationships/hyperlink" Target="https://www.facebook.com/events/1897981040246871/" TargetMode="External"/><Relationship Id="rId811" Type="http://schemas.openxmlformats.org/officeDocument/2006/relationships/hyperlink" Target="http://www.bostonherald.com/sports/high_school/high_school_insider/2018/03/cathedral_students_leave_school_to_protest_dismissal" TargetMode="External"/><Relationship Id="rId810" Type="http://schemas.openxmlformats.org/officeDocument/2006/relationships/hyperlink" Target="http://www.idsnews.com/article/2018/03/protesters-say-mayors-decision-on-armored-truck-will-not-end-discussion" TargetMode="External"/><Relationship Id="rId815" Type="http://schemas.openxmlformats.org/officeDocument/2006/relationships/hyperlink" Target="https://whyy.org/articles/delaware-gun-rights-supporters-rally-against-firearm-control-measures/" TargetMode="External"/><Relationship Id="rId814" Type="http://schemas.openxmlformats.org/officeDocument/2006/relationships/hyperlink" Target="https://www.facebook.com/events/138528283633948/" TargetMode="External"/><Relationship Id="rId813" Type="http://schemas.openxmlformats.org/officeDocument/2006/relationships/hyperlink" Target="http://www.fox13news.com/news/local-news/residents-protest-potential-solar-farm" TargetMode="External"/><Relationship Id="rId812" Type="http://schemas.openxmlformats.org/officeDocument/2006/relationships/hyperlink" Target="http://wgntv.com/2018/03/28/students-protest-police-academy-at-city-hall/" TargetMode="External"/><Relationship Id="rId609" Type="http://schemas.openxmlformats.org/officeDocument/2006/relationships/hyperlink" Target="https://whyy.org/segments/la-salle-students-turn-up-heat-in-protesting-university-art-sale/" TargetMode="External"/><Relationship Id="rId608" Type="http://schemas.openxmlformats.org/officeDocument/2006/relationships/hyperlink" Target="https://www.facebook.com/events/1751472611578976/" TargetMode="External"/><Relationship Id="rId607" Type="http://schemas.openxmlformats.org/officeDocument/2006/relationships/hyperlink" Target="https://www.facebook.com/events/894938073999538/" TargetMode="External"/><Relationship Id="rId849" Type="http://schemas.openxmlformats.org/officeDocument/2006/relationships/hyperlink" Target="https://www.palmbeachpost.com/news/new-advocates-for-homeless-march-from-west-palm-boynton-beach/T1Xtf9QkvK1Sj1dRc8MRgM/" TargetMode="External"/><Relationship Id="rId602" Type="http://schemas.openxmlformats.org/officeDocument/2006/relationships/hyperlink" Target="http://fox59.com/2018/03/20/candlelight-vigil-honors-deputy-koontz-on-two-year-anniversary-of-his-death/" TargetMode="External"/><Relationship Id="rId844" Type="http://schemas.openxmlformats.org/officeDocument/2006/relationships/hyperlink" Target="http://www.newstribune.com/news/missouri/story/2018/mar/29/union-members-rally-against-right--work-law/719564/" TargetMode="External"/><Relationship Id="rId601" Type="http://schemas.openxmlformats.org/officeDocument/2006/relationships/hyperlink" Target="https://www.knoxnews.com/story/news/education/2018/03/20/university-tennessee-faculty-staff-protest-ut-focus-act-tenure-proposal/438506002/" TargetMode="External"/><Relationship Id="rId843" Type="http://schemas.openxmlformats.org/officeDocument/2006/relationships/hyperlink" Target="http://www.myheraldreview.com/news/classroom/educators-rally-to-seek-higher-pay/article_a63c7682-331b-11e8-9a1a-0bfcb4f5ccc0.html" TargetMode="External"/><Relationship Id="rId600" Type="http://schemas.openxmlformats.org/officeDocument/2006/relationships/hyperlink" Target="https://www.news4jax.com/news/local/jacksonville/vigil-remembers-jacksonville-teen-killed-8-years-ago" TargetMode="External"/><Relationship Id="rId842" Type="http://schemas.openxmlformats.org/officeDocument/2006/relationships/hyperlink" Target="http://www.myheraldreview.com/news/local-teachers-to-join-national-rally-for-more-funding/article_9d5014dc-3165-11e8-b607-9b60247ac14e.html" TargetMode="External"/><Relationship Id="rId841" Type="http://schemas.openxmlformats.org/officeDocument/2006/relationships/hyperlink" Target="https://www.facebook.com/events/1737004746361111/" TargetMode="External"/><Relationship Id="rId606" Type="http://schemas.openxmlformats.org/officeDocument/2006/relationships/hyperlink" Target="https://www.baxterbulletin.com/story/news/local/2018/03/20/vigil-held-mountain-home-murder-victim/439595002/" TargetMode="External"/><Relationship Id="rId848" Type="http://schemas.openxmlformats.org/officeDocument/2006/relationships/hyperlink" Target="https://www.facebook.com/events/2000570816874932/" TargetMode="External"/><Relationship Id="rId605" Type="http://schemas.openxmlformats.org/officeDocument/2006/relationships/hyperlink" Target="http://www.wdio.com/news/justine-ruszczyk-damond-vigil/4834548/" TargetMode="External"/><Relationship Id="rId847" Type="http://schemas.openxmlformats.org/officeDocument/2006/relationships/hyperlink" Target="http://www.tulsaworld.com/communities/wagoner/news/wagoner-teachers-rally-for-support-of-education-ahead-of-walkout/article_21ff237a-c65d-5b0e-bb25-baae8a20cd02.html" TargetMode="External"/><Relationship Id="rId604" Type="http://schemas.openxmlformats.org/officeDocument/2006/relationships/hyperlink" Target="https://www.presstelegram.com/2018/03/20/csu-students-protest-possible-tuition-hike-as-leaders-grapple-with-state-funding-shortage/" TargetMode="External"/><Relationship Id="rId846" Type="http://schemas.openxmlformats.org/officeDocument/2006/relationships/hyperlink" Target="http://dailyorange.com/2018/03/take-back-night-draws-dozens-students-rally-sexual-domestic-violence/" TargetMode="External"/><Relationship Id="rId603" Type="http://schemas.openxmlformats.org/officeDocument/2006/relationships/hyperlink" Target="http://www.foxnews.com/us/2018/03/20/latest-prayer-vigil-held-after-maryland-school-shooting.html" TargetMode="External"/><Relationship Id="rId845" Type="http://schemas.openxmlformats.org/officeDocument/2006/relationships/hyperlink" Target="http://www.sbstatesman.com/2018/03/31/stony-brook-students-march-for-gun-control-disarmed-upd/" TargetMode="External"/><Relationship Id="rId840" Type="http://schemas.openxmlformats.org/officeDocument/2006/relationships/hyperlink" Target="http://www.kcra.com/article/protesters-demand-change-as-they-march-through-downtown-sacramento-for-stephon-clark/19626521" TargetMode="External"/><Relationship Id="rId839" Type="http://schemas.openxmlformats.org/officeDocument/2006/relationships/hyperlink" Target="https://www.facebook.com/events/150285005656725/" TargetMode="External"/><Relationship Id="rId838" Type="http://schemas.openxmlformats.org/officeDocument/2006/relationships/hyperlink" Target="http://www.postbulletin.com/news/local/women-s-shelter-hosts-domestic-violence-rally-wednesday/article_a25bdec4-3139-11e8-b099-27964ea41666.html" TargetMode="External"/><Relationship Id="rId833" Type="http://schemas.openxmlformats.org/officeDocument/2006/relationships/hyperlink" Target="https://www.thehour.com/news/article/Dozens-rally-for-a-fully-funded-education-budget-12790810.php" TargetMode="External"/><Relationship Id="rId832" Type="http://schemas.openxmlformats.org/officeDocument/2006/relationships/hyperlink" Target="http://www.fightbacknews.org/2018/3/30/new-york-march-demands-justice-stephon-clark" TargetMode="External"/><Relationship Id="rId831" Type="http://schemas.openxmlformats.org/officeDocument/2006/relationships/hyperlink" Target="https://www.facebook.com/events/2089893391248150/" TargetMode="External"/><Relationship Id="rId830" Type="http://schemas.openxmlformats.org/officeDocument/2006/relationships/hyperlink" Target="https://www.amny.com/news/bowery-tenants-1.17629972" TargetMode="External"/><Relationship Id="rId837" Type="http://schemas.openxmlformats.org/officeDocument/2006/relationships/hyperlink" Target="http://www.wcnc.com/article/news/politics/pipeline-opponents-hold-vigil-outside-nc-governors-office/275-533135981" TargetMode="External"/><Relationship Id="rId836" Type="http://schemas.openxmlformats.org/officeDocument/2006/relationships/hyperlink" Target="https://www.wvnews.com/news/wvnews/arizona-teachers-demand-percent-raise-at-capitol-protest/article_fed0f706-93dc-573a-821c-3aa886d8c3dc.html" TargetMode="External"/><Relationship Id="rId835" Type="http://schemas.openxmlformats.org/officeDocument/2006/relationships/hyperlink" Target="https://www.facebook.com/events/568956300126419/" TargetMode="External"/><Relationship Id="rId834" Type="http://schemas.openxmlformats.org/officeDocument/2006/relationships/hyperlink" Target="https://www.northjersey.com/story/news/paterson-press/2018/03/28/hundreds-paterson-teachers-rally-over-contract-talks/467083002/" TargetMode="External"/><Relationship Id="rId228" Type="http://schemas.openxmlformats.org/officeDocument/2006/relationships/hyperlink" Target="https://www.facebook.com/events/196845337734105/" TargetMode="External"/><Relationship Id="rId227" Type="http://schemas.openxmlformats.org/officeDocument/2006/relationships/hyperlink" Target="http://www.themountaineer.com/news/poor-people-s-campaign-rally-draws/article_ab52b610-22d9-11e8-89d5-dbaf8e0c9527.html" TargetMode="External"/><Relationship Id="rId469" Type="http://schemas.openxmlformats.org/officeDocument/2006/relationships/hyperlink" Target="http://www.vcstar.com/story/news/2018/03/14/thousands-students-across-u-s-walk-out-class-today-protest-gun-violence/420731002/?hootPostID=af8de15811ff925cd33f3bf2f1fea991" TargetMode="External"/><Relationship Id="rId226" Type="http://schemas.openxmlformats.org/officeDocument/2006/relationships/hyperlink" Target="http://www.post-gazette.com/local/south/2018/03/06/Saccone-rallies-with-miners-in-Waynesburg/stories/201803050180" TargetMode="External"/><Relationship Id="rId468" Type="http://schemas.openxmlformats.org/officeDocument/2006/relationships/hyperlink" Target="http://www.cjonline.com/news/20180314/never-again-topeka-schools-participate-in-national-walkout-day" TargetMode="External"/><Relationship Id="rId225" Type="http://schemas.openxmlformats.org/officeDocument/2006/relationships/hyperlink" Target="https://azcapitoltimes.com/news/2018/03/05/arizona-isela-blanc-arrested-washington-dc-daca/" TargetMode="External"/><Relationship Id="rId467" Type="http://schemas.openxmlformats.org/officeDocument/2006/relationships/hyperlink" Target="http://www.cjonline.com/news/20180314/never-again-topeka-schools-participate-in-national-walkout-day" TargetMode="External"/><Relationship Id="rId229" Type="http://schemas.openxmlformats.org/officeDocument/2006/relationships/hyperlink" Target="http://www.mytwintiers.com/news/local-news/protest-held-at-danny-glover-airbnb-rally/1016918440" TargetMode="External"/><Relationship Id="rId220" Type="http://schemas.openxmlformats.org/officeDocument/2006/relationships/hyperlink" Target="http://www.spokesman.com/stories/2018/mar/05/three-immigration-protesters-arrested-outside-mcmo/" TargetMode="External"/><Relationship Id="rId462" Type="http://schemas.openxmlformats.org/officeDocument/2006/relationships/hyperlink" Target="https://www.beaumontenterprise.com/news/education/article/School-walkout-unity-also-lays-bare-division-12761091.php" TargetMode="External"/><Relationship Id="rId461" Type="http://schemas.openxmlformats.org/officeDocument/2006/relationships/hyperlink" Target="https://www.facebook.com/events/207398139843057/" TargetMode="External"/><Relationship Id="rId460" Type="http://schemas.openxmlformats.org/officeDocument/2006/relationships/hyperlink" Target="https://www.facebook.com/events/484657235264750/" TargetMode="External"/><Relationship Id="rId224" Type="http://schemas.openxmlformats.org/officeDocument/2006/relationships/hyperlink" Target="http://www.havasunews.com/news/arizona-representative-daca-recipient-arrested-at-immigration-march/article_2b438e53-7fb2-51e0-b2b4-968b2d8f5bf2.html" TargetMode="External"/><Relationship Id="rId466" Type="http://schemas.openxmlformats.org/officeDocument/2006/relationships/hyperlink" Target="https://www.thechronicleonline.com/news_paid/walkout-energizes-columbia-county-students/article_6015b65c-2d2e-11e8-bf76-d324fe117c6e.html" TargetMode="External"/><Relationship Id="rId223" Type="http://schemas.openxmlformats.org/officeDocument/2006/relationships/hyperlink" Target="http://www.wgrz.com/gallery/news/nation-now/daca-supporters-march-for-permanent-protection/465-b0bb1293-7dce-4fda-9e48-f7f7afed1260" TargetMode="External"/><Relationship Id="rId465" Type="http://schemas.openxmlformats.org/officeDocument/2006/relationships/hyperlink" Target="http://butlerradio.com/still-no-agreement-south-butler-school-board-teachers/" TargetMode="External"/><Relationship Id="rId222" Type="http://schemas.openxmlformats.org/officeDocument/2006/relationships/hyperlink" Target="https://www.facebook.com/events/265179850686005/" TargetMode="External"/><Relationship Id="rId464" Type="http://schemas.openxmlformats.org/officeDocument/2006/relationships/hyperlink" Target="http://mustangnews.net/cal-poly-college-republicans-hold-empty-gun-holster-event-to-protest-national-student-walkout-for-gun-control/" TargetMode="External"/><Relationship Id="rId221" Type="http://schemas.openxmlformats.org/officeDocument/2006/relationships/hyperlink" Target="http://www.msnewsnow.com/story/37649486/school-district-responds-to-student-protest-at-terry-high-school" TargetMode="External"/><Relationship Id="rId463" Type="http://schemas.openxmlformats.org/officeDocument/2006/relationships/hyperlink" Target="http://gazette.com/counterprotest-to-student-walkout-in-monument-becomes-lesson-in-free-speech-vulgarity/article/1622690?custom_click=rss" TargetMode="External"/><Relationship Id="rId217" Type="http://schemas.openxmlformats.org/officeDocument/2006/relationships/hyperlink" Target="http://www.pressdemocrat.com/news/8077091-181/protesters-show-support-for-undocumented" TargetMode="External"/><Relationship Id="rId459" Type="http://schemas.openxmlformats.org/officeDocument/2006/relationships/hyperlink" Target="https://www.tennessean.com/story/news/2018/03/14/national-school-walkout-tennessee-gun-control-protests/425612002/" TargetMode="External"/><Relationship Id="rId216" Type="http://schemas.openxmlformats.org/officeDocument/2006/relationships/hyperlink" Target="http://abc7news.com/politics/hundreds-of-students-march-in-san-jose-to-call-for-change-in-congress/3178867/" TargetMode="External"/><Relationship Id="rId458" Type="http://schemas.openxmlformats.org/officeDocument/2006/relationships/hyperlink" Target="http://www.wdrb.com/story/37727907/cannabis-supporters-rally-for-passage-of-hb-166-in-frankfort" TargetMode="External"/><Relationship Id="rId215" Type="http://schemas.openxmlformats.org/officeDocument/2006/relationships/hyperlink" Target="https://www.facebook.com/events/173406503288941/" TargetMode="External"/><Relationship Id="rId457" Type="http://schemas.openxmlformats.org/officeDocument/2006/relationships/hyperlink" Target="http://www.maysville-online.com/news/local/cannabis-rally-at-capitol-rotunda/article_b9f45d80-ef46-5699-b670-af249395d574.html" TargetMode="External"/><Relationship Id="rId699" Type="http://schemas.openxmlformats.org/officeDocument/2006/relationships/hyperlink" Target="http://www.uppermichiganssource.com/content/news/March-for-Our-Lives-made-its-way-into-Iron-Mountain-477824893.html" TargetMode="External"/><Relationship Id="rId214" Type="http://schemas.openxmlformats.org/officeDocument/2006/relationships/hyperlink" Target="https://www.10news.com/news/san-diego-dreamers-rally-for-daca" TargetMode="External"/><Relationship Id="rId456" Type="http://schemas.openxmlformats.org/officeDocument/2006/relationships/hyperlink" Target="https://www.duluthnewstribune.com/news/education/4417490-area-students-join-nationwide-walkout-spurred-florida-school-shooting" TargetMode="External"/><Relationship Id="rId698" Type="http://schemas.openxmlformats.org/officeDocument/2006/relationships/hyperlink" Target="https://www.indystar.com/story/news/education/2018/03/24/indiana-students-adults-head-statehouse-take-part-national-march-our-lives-protest/447219002/" TargetMode="External"/><Relationship Id="rId219" Type="http://schemas.openxmlformats.org/officeDocument/2006/relationships/hyperlink" Target="https://www.facebook.com/events/193657808060344/" TargetMode="External"/><Relationship Id="rId218" Type="http://schemas.openxmlformats.org/officeDocument/2006/relationships/hyperlink" Target="https://www.facebook.com/events/196229314459187/" TargetMode="External"/><Relationship Id="rId451" Type="http://schemas.openxmlformats.org/officeDocument/2006/relationships/hyperlink" Target="http://philadelphia.cbslocal.com/2018/03/14/delaware-valley-national-walkout-day/" TargetMode="External"/><Relationship Id="rId693" Type="http://schemas.openxmlformats.org/officeDocument/2006/relationships/hyperlink" Target="https://twitter.com/Galley99/status/977618138442366977" TargetMode="External"/><Relationship Id="rId450" Type="http://schemas.openxmlformats.org/officeDocument/2006/relationships/hyperlink" Target="https://theaggie.org/2018/03/20/students-gather-at-scc-to-protest-tuition-hike/" TargetMode="External"/><Relationship Id="rId692" Type="http://schemas.openxmlformats.org/officeDocument/2006/relationships/hyperlink" Target="http://www.wbtv.com/story/37792610/march-for-our-lives-2nd-amendment-rights-group-rallies-scheduled-for-saturday-in-greenville" TargetMode="External"/><Relationship Id="rId691" Type="http://schemas.openxmlformats.org/officeDocument/2006/relationships/hyperlink" Target="http://www.chicagotribune.com/suburbs/daily-southtown/news/ct-sta-frankfort-rally-st-0325-20180324-story.html" TargetMode="External"/><Relationship Id="rId690" Type="http://schemas.openxmlformats.org/officeDocument/2006/relationships/hyperlink" Target="https://www.cbsnews.com/news/march-for-our-lives-rallies-small-counter-demonstrations/" TargetMode="External"/><Relationship Id="rId213" Type="http://schemas.openxmlformats.org/officeDocument/2006/relationships/hyperlink" Target="http://www.good4utah.com/news/local-news/hundreds-of-students-rally-for-clean-air-legislation/1010900236" TargetMode="External"/><Relationship Id="rId455" Type="http://schemas.openxmlformats.org/officeDocument/2006/relationships/hyperlink" Target="https://theaggie.org/2018/03/20/students-gather-at-scc-to-protest-tuition-hike/" TargetMode="External"/><Relationship Id="rId697" Type="http://schemas.openxmlformats.org/officeDocument/2006/relationships/hyperlink" Target="http://abcnews.go.com/US/march-rights-rallies-pop-dc-utah-montana/story?id=53991722" TargetMode="External"/><Relationship Id="rId212" Type="http://schemas.openxmlformats.org/officeDocument/2006/relationships/hyperlink" Target="http://www.modbee.com/news/local/article203847209.html" TargetMode="External"/><Relationship Id="rId454" Type="http://schemas.openxmlformats.org/officeDocument/2006/relationships/hyperlink" Target="https://theaggie.org/2018/03/12/uc-regents-will-vote-on-nonresident-tuition-hike-on-wednesday/" TargetMode="External"/><Relationship Id="rId696" Type="http://schemas.openxmlformats.org/officeDocument/2006/relationships/hyperlink" Target="https://www.npr.org/2018/03/25/596773311/march-for-our-guns-speakers-call-for-self-defense-arming-teachers" TargetMode="External"/><Relationship Id="rId211" Type="http://schemas.openxmlformats.org/officeDocument/2006/relationships/hyperlink" Target="http://hosted.ap.org/dynamic/stories/O/OR_OREGON_GUN_CONTROL_OROL-" TargetMode="External"/><Relationship Id="rId453" Type="http://schemas.openxmlformats.org/officeDocument/2006/relationships/hyperlink" Target="https://www.usnews.com/news/best-states/ohio/articles/2018-03-14/school-that-had-shooting-warns-of-discipline-for-walkouts" TargetMode="External"/><Relationship Id="rId695" Type="http://schemas.openxmlformats.org/officeDocument/2006/relationships/hyperlink" Target="https://www.washingtonpost.com/national/anti-gun-marches-planned-for-cities-throughout-the-us-world/2018/03/24/a7365514-2f59-11e8-b0b0-f706877db618_story.html?utm_term=.3b8b57ff3ce9" TargetMode="External"/><Relationship Id="rId210" Type="http://schemas.openxmlformats.org/officeDocument/2006/relationships/hyperlink" Target="http://www.newsobserver.com/news/politics-government/national-politics/article203674124.html" TargetMode="External"/><Relationship Id="rId452" Type="http://schemas.openxmlformats.org/officeDocument/2006/relationships/hyperlink" Target="https://www.usnews.com/news/best-states/idaho/articles/2018-03-15/health-care-advocates-rally-at-idaho-capitol" TargetMode="External"/><Relationship Id="rId694" Type="http://schemas.openxmlformats.org/officeDocument/2006/relationships/hyperlink" Target="http://www.gadsdentimes.com/news/20180322/peace-rally-planned-for-downtown-gadsden-saturday" TargetMode="External"/><Relationship Id="rId491" Type="http://schemas.openxmlformats.org/officeDocument/2006/relationships/hyperlink" Target="https://www.texastribune.org/2018/03/14/texas-students-walkout-classes-protesting-gun-control/" TargetMode="External"/><Relationship Id="rId490"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249" Type="http://schemas.openxmlformats.org/officeDocument/2006/relationships/hyperlink" Target="http://www.mercedsunstar.com/news/local/education/uc-merced/article204022279.html" TargetMode="External"/><Relationship Id="rId248" Type="http://schemas.openxmlformats.org/officeDocument/2006/relationships/hyperlink" Target="https://www.channel3000.com/news/dozens-gather-march-on-3-year-anniversary-of-the-tony-robinson-shooting/712490426" TargetMode="External"/><Relationship Id="rId247" Type="http://schemas.openxmlformats.org/officeDocument/2006/relationships/hyperlink" Target="http://www.nbc15.com/content/news/Community-candlelight-vigil-marks-Tony-Robinson-shooting-anniversary-476080553.html" TargetMode="External"/><Relationship Id="rId489" Type="http://schemas.openxmlformats.org/officeDocument/2006/relationships/hyperlink" Target="https://www.newsday.com/long-island/education/long-island-walkout-scenes-1.17391982" TargetMode="External"/><Relationship Id="rId242" Type="http://schemas.openxmlformats.org/officeDocument/2006/relationships/hyperlink" Target="https://www.wvnews.com/news/wvnews/man-accused-of-brandishing-gun-at-frontier-protest/article_baf2acea-017d-5bb9-b83b-5a1ac9ad2b02.html" TargetMode="External"/><Relationship Id="rId484" Type="http://schemas.openxmlformats.org/officeDocument/2006/relationships/hyperlink" Target="https://www.duluthnewstribune.com/news/education/4417490-area-students-join-nationwide-walkout-spurred-florida-school-shooting" TargetMode="External"/><Relationship Id="rId241" Type="http://schemas.openxmlformats.org/officeDocument/2006/relationships/hyperlink" Target="http://www.newsminer.com/news/local_news/anwr-development-protesters-gather-as-interior-department-officials-visit-fairbanks/article_902ed7b0-22b6-11e8-a82a-8b3f98b09af5.html" TargetMode="External"/><Relationship Id="rId483" Type="http://schemas.openxmlformats.org/officeDocument/2006/relationships/hyperlink" Target="https://www.facebook.com/events/409116226195923/" TargetMode="External"/><Relationship Id="rId240" Type="http://schemas.openxmlformats.org/officeDocument/2006/relationships/hyperlink" Target="https://www.dailyemerald.com/2018/03/06/breaking-second-protest-prison-labor-staged-emu/" TargetMode="External"/><Relationship Id="rId482" Type="http://schemas.openxmlformats.org/officeDocument/2006/relationships/hyperlink" Target="http://www.chicagotribune.com/suburbs/elgin-courier-news/ct-ecn-larkin-high-school-walkout-st-0314-20180314-story.html" TargetMode="External"/><Relationship Id="rId481" Type="http://schemas.openxmlformats.org/officeDocument/2006/relationships/hyperlink" Target="https://www.facebook.com/events/190035204934365/" TargetMode="External"/><Relationship Id="rId246" Type="http://schemas.openxmlformats.org/officeDocument/2006/relationships/hyperlink" Target="https://twitter.com/SoccerMouaz/status/970829669409984512" TargetMode="External"/><Relationship Id="rId488" Type="http://schemas.openxmlformats.org/officeDocument/2006/relationships/hyperlink" Target="http://www.rgj.com/story/news/education/2018/03/14/student-walkouts-whats-happening-now-around-reno/423446002/" TargetMode="External"/><Relationship Id="rId245" Type="http://schemas.openxmlformats.org/officeDocument/2006/relationships/hyperlink" Target="https://www.facebook.com/events/1714341568586710/" TargetMode="External"/><Relationship Id="rId487" Type="http://schemas.openxmlformats.org/officeDocument/2006/relationships/hyperlink" Target="https://www.facebook.com/events/555989914765098/" TargetMode="External"/><Relationship Id="rId244" Type="http://schemas.openxmlformats.org/officeDocument/2006/relationships/hyperlink" Target="http://www.msnewsnow.com/story/37662316/protesters-rally-at-state-capitol-to-change-state-flag" TargetMode="External"/><Relationship Id="rId486" Type="http://schemas.openxmlformats.org/officeDocument/2006/relationships/hyperlink" Target="http://www.fox5vegas.com/story/37728916/valley-parents-join-in-on-walkout-protest-against-gun-violence" TargetMode="External"/><Relationship Id="rId243" Type="http://schemas.openxmlformats.org/officeDocument/2006/relationships/hyperlink" Target="https://www.indystar.com/story/news/2018/03/06/daca-expiration-prompts-protests-and-arrests-indianapolis/399263002/" TargetMode="External"/><Relationship Id="rId485" Type="http://schemas.openxmlformats.org/officeDocument/2006/relationships/hyperlink" Target="https://www.facebook.com/events/194470647974609/" TargetMode="External"/><Relationship Id="rId480" Type="http://schemas.openxmlformats.org/officeDocument/2006/relationships/hyperlink" Target="https://www.ajc.com/news/state--regional-education/cobb-parents-line-support-national-student-walkout/0yifza39ngQHIgVVi2FKGN/" TargetMode="External"/><Relationship Id="rId239" Type="http://schemas.openxmlformats.org/officeDocument/2006/relationships/hyperlink" Target="https://www.facebook.com/events/203924433686973/" TargetMode="External"/><Relationship Id="rId238" Type="http://schemas.openxmlformats.org/officeDocument/2006/relationships/hyperlink" Target="http://www.nonpareilonline.com/news/politics/protesters-counter-protesters-come-out-for-vp-appearance/article_e9db41f8-21ae-11e8-b0d1-9f4fc7d44d0f.html" TargetMode="External"/><Relationship Id="rId237" Type="http://schemas.openxmlformats.org/officeDocument/2006/relationships/hyperlink" Target="https://www.3newsnow.com/news/local-news/small-protest-outside-mid-america-center" TargetMode="External"/><Relationship Id="rId479" Type="http://schemas.openxmlformats.org/officeDocument/2006/relationships/hyperlink" Target="http://www.gainesville.com/news/20180314/alachua-county-students-join-gun-law-protests" TargetMode="External"/><Relationship Id="rId236" Type="http://schemas.openxmlformats.org/officeDocument/2006/relationships/hyperlink" Target="https://www.greenvilleonline.com/story/news/local/south-carolina/2018/03/06/statehouse-protest-planned-planned-parenthood-advocates-patients-and-doctors-gather-protest-abortion/396732002/" TargetMode="External"/><Relationship Id="rId478" Type="http://schemas.openxmlformats.org/officeDocument/2006/relationships/hyperlink" Target="https://www.facebook.com/events/426337327823770/" TargetMode="External"/><Relationship Id="rId231" Type="http://schemas.openxmlformats.org/officeDocument/2006/relationships/hyperlink" Target="http://www.krqe.com/top-stories/workers-hold-protest-outside-popular-old-town-restaurant_20180306232616/1014293301" TargetMode="External"/><Relationship Id="rId473" Type="http://schemas.openxmlformats.org/officeDocument/2006/relationships/hyperlink" Target="http://www.capradio.org/111412" TargetMode="External"/><Relationship Id="rId230" Type="http://schemas.openxmlformats.org/officeDocument/2006/relationships/hyperlink" Target="http://cbs6albany.com/news/local/hundreds-rally-for-addiction-and-recovery-support-in-albany" TargetMode="External"/><Relationship Id="rId472" Type="http://schemas.openxmlformats.org/officeDocument/2006/relationships/hyperlink" Target="https://www.facebook.com/events/925649644265388/" TargetMode="External"/><Relationship Id="rId471" Type="http://schemas.openxmlformats.org/officeDocument/2006/relationships/hyperlink" Target="https://www.facebook.com/events/1630556340365553/" TargetMode="External"/><Relationship Id="rId470" Type="http://schemas.openxmlformats.org/officeDocument/2006/relationships/hyperlink" Target="https://www.beaumontenterprise.com/news/education/article/School-walkout-unity-also-lays-bare-division-12761091.php" TargetMode="External"/><Relationship Id="rId235" Type="http://schemas.openxmlformats.org/officeDocument/2006/relationships/hyperlink" Target="https://www.facebook.com/events/954051968077868/" TargetMode="External"/><Relationship Id="rId477" Type="http://schemas.openxmlformats.org/officeDocument/2006/relationships/hyperlink" Target="https://we-ha.com/west-hartford-students-observe-nationalschoolwalkout-wednesday/" TargetMode="External"/><Relationship Id="rId234" Type="http://schemas.openxmlformats.org/officeDocument/2006/relationships/hyperlink" Target="https://www.amny.com/news/traffic-safety-park-slope-1.17147371" TargetMode="External"/><Relationship Id="rId476" Type="http://schemas.openxmlformats.org/officeDocument/2006/relationships/hyperlink" Target="https://twitter.com/andishahu/status/973972253703581696" TargetMode="External"/><Relationship Id="rId233" Type="http://schemas.openxmlformats.org/officeDocument/2006/relationships/hyperlink" Target="http://fox8.com/2018/03/06/brecksville-broadview-heights-city-schools-holding-love4bbh-community-rally/" TargetMode="External"/><Relationship Id="rId475" Type="http://schemas.openxmlformats.org/officeDocument/2006/relationships/hyperlink" Target="https://www.facebook.com/events/800535283471646/" TargetMode="External"/><Relationship Id="rId232" Type="http://schemas.openxmlformats.org/officeDocument/2006/relationships/hyperlink" Target="http://www.baltimoresun.com/news/maryland/education/bs-md-ci-student-walkout-20180306-story.html" TargetMode="External"/><Relationship Id="rId474" Type="http://schemas.openxmlformats.org/officeDocument/2006/relationships/hyperlink" Target="https://statehornet.com/2018/03/sac-state-students-among-anti-gun-demonstrators/" TargetMode="External"/><Relationship Id="rId426" Type="http://schemas.openxmlformats.org/officeDocument/2006/relationships/hyperlink" Target="http://www.delmarvanow.com/story/news/local/maryland/2018/03/13/boost-rally-annapolis-hogan-public-funds-private-schools/421725002/" TargetMode="External"/><Relationship Id="rId668" Type="http://schemas.openxmlformats.org/officeDocument/2006/relationships/hyperlink" Target="http://fox40.com/2018/03/23/downtown-protests-day-2/" TargetMode="External"/><Relationship Id="rId425" Type="http://schemas.openxmlformats.org/officeDocument/2006/relationships/hyperlink" Target="http://wnyt.com/news/planned-parenthood-advocates-albany/4824503/" TargetMode="External"/><Relationship Id="rId667" Type="http://schemas.openxmlformats.org/officeDocument/2006/relationships/hyperlink" Target="http://www.kcra.com/article/protesters-block-traffic-face-officers-during-sacramento-march/19577666" TargetMode="External"/><Relationship Id="rId424" Type="http://schemas.openxmlformats.org/officeDocument/2006/relationships/hyperlink" Target="http://minnesota.cbslocal.com/2018/03/13/state-capitol-personal-care-attendants-rally/" TargetMode="External"/><Relationship Id="rId666" Type="http://schemas.openxmlformats.org/officeDocument/2006/relationships/hyperlink" Target="http://fox40.com/2018/03/23/downtown-protests-day-2/" TargetMode="External"/><Relationship Id="rId423" Type="http://schemas.openxmlformats.org/officeDocument/2006/relationships/hyperlink" Target="http://www.kaaltv.com/news/veterans-vets-veterans-on-the-hill-vets-on-the-hill-rally-legislation/4823120/" TargetMode="External"/><Relationship Id="rId665" Type="http://schemas.openxmlformats.org/officeDocument/2006/relationships/hyperlink" Target="http://pix11.com/2018/03/23/brooklyn-students-rally-against-gun-violence-in-their-communities/" TargetMode="External"/><Relationship Id="rId429" Type="http://schemas.openxmlformats.org/officeDocument/2006/relationships/hyperlink" Target="http://www.wccbcharlotte.com/2018/03/13/people-protesting-287g-gather-outside-mecklenburg-county-jail/" TargetMode="External"/><Relationship Id="rId428" Type="http://schemas.openxmlformats.org/officeDocument/2006/relationships/hyperlink" Target="https://www.postandcourier.com/news/hospitality-workers-rally-against-higher-parking-costs-downtown-at-charleston/article_50eeea48-26e1-11e8-ba2c-8754a922dcd2.html" TargetMode="External"/><Relationship Id="rId427" Type="http://schemas.openxmlformats.org/officeDocument/2006/relationships/hyperlink" Target="https://www.postandcourier.com/news/hospitality-workers-rally-against-higher-parking-costs-downtown-at-charleston/article_50eeea48-26e1-11e8-ba2c-8754a922dcd2.html" TargetMode="External"/><Relationship Id="rId669" Type="http://schemas.openxmlformats.org/officeDocument/2006/relationships/hyperlink" Target="https://www.facebook.com/events/164432831014823/" TargetMode="External"/><Relationship Id="rId660" Type="http://schemas.openxmlformats.org/officeDocument/2006/relationships/hyperlink" Target="http://www.wymt.com/content/news/Hazard-teachers--477786463.html" TargetMode="External"/><Relationship Id="rId422" Type="http://schemas.openxmlformats.org/officeDocument/2006/relationships/hyperlink" Target="https://www.facebook.com/events/282506682282239/" TargetMode="External"/><Relationship Id="rId664" Type="http://schemas.openxmlformats.org/officeDocument/2006/relationships/hyperlink" Target="http://www.nydailynews.com/new-york/brooklyn/students-call-gun-violence-brooklyn-rally-article-1.3892273" TargetMode="External"/><Relationship Id="rId421" Type="http://schemas.openxmlformats.org/officeDocument/2006/relationships/hyperlink" Target="https://www.nbcsandiego.com/news/local/Rally-Held-at-Chicano-Park-Before-President-Trump-Arrives-in-San-Diego-476604753.html" TargetMode="External"/><Relationship Id="rId663" Type="http://schemas.openxmlformats.org/officeDocument/2006/relationships/hyperlink" Target="https://www.itemlive.com/2018/03/23/nahant-protesters-take-street-oppose-northeastern-expansion/" TargetMode="External"/><Relationship Id="rId420" Type="http://schemas.openxmlformats.org/officeDocument/2006/relationships/hyperlink" Target="http://fox5sandiego.com/2018/03/12/rallies-set-for-monday-ahead-of-trump-visit/" TargetMode="External"/><Relationship Id="rId662" Type="http://schemas.openxmlformats.org/officeDocument/2006/relationships/hyperlink" Target="http://www.nola.com/education/index.ssf/2018/03/cohen_students_protest_gun_vio.html" TargetMode="External"/><Relationship Id="rId661" Type="http://schemas.openxmlformats.org/officeDocument/2006/relationships/hyperlink" Target="https://www.cincinnati.com/story/news/2018/03/23/nky-teachers-hold-walk-ins-protest-budget-pension-cuts/452190002/" TargetMode="External"/><Relationship Id="rId415" Type="http://schemas.openxmlformats.org/officeDocument/2006/relationships/hyperlink" Target="https://www.facebook.com/events/164621850857828/" TargetMode="External"/><Relationship Id="rId657" Type="http://schemas.openxmlformats.org/officeDocument/2006/relationships/hyperlink" Target="http://www.wtva.com/content/news/477696133.html" TargetMode="External"/><Relationship Id="rId899" Type="http://schemas.openxmlformats.org/officeDocument/2006/relationships/hyperlink" Target="https://www.huffingtonpost.com/entry/sacramento-protests-stephon-clark-autopsy_us_5abfb9a8e4b0a47437ab62dd" TargetMode="External"/><Relationship Id="rId414" Type="http://schemas.openxmlformats.org/officeDocument/2006/relationships/hyperlink" Target="http://www.wilx.com/content/news/Rally-Monday-afternoon-at-City-Hall-over-renewable-energy-476571313.html" TargetMode="External"/><Relationship Id="rId656" Type="http://schemas.openxmlformats.org/officeDocument/2006/relationships/hyperlink" Target="http://www.cleveland.com/beachwood/index.ssf/2018/03/menorah_park_seniors_rally_for.html" TargetMode="External"/><Relationship Id="rId898" Type="http://schemas.openxmlformats.org/officeDocument/2006/relationships/hyperlink" Target="http://www.newsobserver.com/news/politics-government/national-politics/article207581989.html" TargetMode="External"/><Relationship Id="rId413" Type="http://schemas.openxmlformats.org/officeDocument/2006/relationships/hyperlink" Target="http://fox2now.com/2018/03/12/westboro-baptist-church-to-protest-gay-student-at-john-burroughs-high-school/" TargetMode="External"/><Relationship Id="rId655" Type="http://schemas.openxmlformats.org/officeDocument/2006/relationships/hyperlink" Target="https://www.facebook.com/events/182362365732755/" TargetMode="External"/><Relationship Id="rId897" Type="http://schemas.openxmlformats.org/officeDocument/2006/relationships/hyperlink" Target="http://www.wymt.com/content/news/Teachers-in-Floyd-County-rally-for-change-478422123.html" TargetMode="External"/><Relationship Id="rId412" Type="http://schemas.openxmlformats.org/officeDocument/2006/relationships/hyperlink" Target="http://fox2now.com/2018/03/12/westboro-baptist-church-to-protest-gay-student-at-john-burroughs-high-school/" TargetMode="External"/><Relationship Id="rId654" Type="http://schemas.openxmlformats.org/officeDocument/2006/relationships/hyperlink" Target="https://www.google.com/search?q=immigrant+protest+colorado+springs&amp;rlz=1C5CHFA_enUS758US758&amp;oq=immigrant+protest+colorado+springs&amp;aqs=chrome..69i57.3916j1j7&amp;sourceid=chrome&amp;ie=UTF-8" TargetMode="External"/><Relationship Id="rId896" Type="http://schemas.openxmlformats.org/officeDocument/2006/relationships/hyperlink" Target="https://www.azcentral.com/story/news/local/phoenix-breaking/2018/03/30/phoenix-protesters-try-shut-down-central-avenue-stephon-clark-vigil/475330002/" TargetMode="External"/><Relationship Id="rId419" Type="http://schemas.openxmlformats.org/officeDocument/2006/relationships/hyperlink" Target="http://www.kcra.com/article/college-students-faculty-rally-at-california-capitol-against-tuition-hike/19413686" TargetMode="External"/><Relationship Id="rId418" Type="http://schemas.openxmlformats.org/officeDocument/2006/relationships/hyperlink" Target="https://www.azcentral.com/story/news/local/arizona-education/2018/03/12/arizona-educators-stage-redfored-protest-governor-doug-duceys-ktar-teacher-salaries/417671002/" TargetMode="External"/><Relationship Id="rId417" Type="http://schemas.openxmlformats.org/officeDocument/2006/relationships/hyperlink" Target="https://www.amny.com/news/park-slope-march-1.17229200" TargetMode="External"/><Relationship Id="rId659" Type="http://schemas.openxmlformats.org/officeDocument/2006/relationships/hyperlink" Target="https://www.google.com/search?q=inclusion+rally+michigan+state&amp;rlz=1C5CHFA_enUS758US758&amp;oq=inclusion+rally+michigan+state&amp;aqs=chrome..69i57.5035j1j7&amp;sourceid=chrome&amp;ie=UTF-8" TargetMode="External"/><Relationship Id="rId416" Type="http://schemas.openxmlformats.org/officeDocument/2006/relationships/hyperlink" Target="http://www.iushorizon.com/22084/news/sga-holds-candlelight-vigil-in-remembrance-of-florida-parkland-shooting-victims/" TargetMode="External"/><Relationship Id="rId658" Type="http://schemas.openxmlformats.org/officeDocument/2006/relationships/hyperlink" Target="http://statenews.com/article/2018/03/reclaimmsu-rally-to-be-held-this-friday" TargetMode="External"/><Relationship Id="rId891" Type="http://schemas.openxmlformats.org/officeDocument/2006/relationships/hyperlink" Target="https://www.facebook.com/events/1670625943002785/" TargetMode="External"/><Relationship Id="rId890" Type="http://schemas.openxmlformats.org/officeDocument/2006/relationships/hyperlink" Target="http://www.nwaonline.com/news/2018/mar/31/kentucky-teachers-protest-shuts-schools/" TargetMode="External"/><Relationship Id="rId411" Type="http://schemas.openxmlformats.org/officeDocument/2006/relationships/hyperlink" Target="http://www.readingeagle.com/news/article/rally-at-pennsylvania-capitol-held-for-bill-to-ban-abortions-based-on-down-syndrome-diagnosis" TargetMode="External"/><Relationship Id="rId653" Type="http://schemas.openxmlformats.org/officeDocument/2006/relationships/hyperlink" Target="http://www.decaturdaily.com/news/limestone_county/tanner-principal-s-supporters-protest-move-to-place-him-on/article_c4420d37-c895-5773-a66e-6d4c03926d04.html" TargetMode="External"/><Relationship Id="rId895" Type="http://schemas.openxmlformats.org/officeDocument/2006/relationships/hyperlink" Target="http://www.cachevalleydaily.com/news/local/article_622d37e4-3486-11e8-ae5c-f7c8d99e2b9e.html" TargetMode="External"/><Relationship Id="rId410" Type="http://schemas.openxmlformats.org/officeDocument/2006/relationships/hyperlink" Target="https://www.facebook.com/events/966290903525542/" TargetMode="External"/><Relationship Id="rId652" Type="http://schemas.openxmlformats.org/officeDocument/2006/relationships/hyperlink" Target="http://www.dailyiowegian.com/cnhi_network/students-stage-die-in-protest/article_48da9fb3-f0d5-5fe3-9f8c-7d79e55626c8.html" TargetMode="External"/><Relationship Id="rId894" Type="http://schemas.openxmlformats.org/officeDocument/2006/relationships/hyperlink" Target="http://www.wymt.com/content/news/Students-walk-out-of-class-to-protest-pension-bill-478427413.html" TargetMode="External"/><Relationship Id="rId651" Type="http://schemas.openxmlformats.org/officeDocument/2006/relationships/hyperlink" Target="https://www.sfgate.com/bayarea/article/bay-area-radical-vegan-protest-trader-joes-dxe-12773950.php" TargetMode="External"/><Relationship Id="rId893" Type="http://schemas.openxmlformats.org/officeDocument/2006/relationships/hyperlink" Target="http://wlos.com/news/local/vigil-offers-hope-support-for-families-struggling-with-opioid-abuse" TargetMode="External"/><Relationship Id="rId650" Type="http://schemas.openxmlformats.org/officeDocument/2006/relationships/hyperlink" Target="http://www.sacbee.com/news/local/crime/article206379574.html" TargetMode="External"/><Relationship Id="rId892" Type="http://schemas.openxmlformats.org/officeDocument/2006/relationships/hyperlink" Target="https://www.newsday.com/long-island/nassau/hofstra-students-protest-thomas-jefferson-statue-1.17753333" TargetMode="External"/><Relationship Id="rId206" Type="http://schemas.openxmlformats.org/officeDocument/2006/relationships/hyperlink" Target="https://www.facebook.com/events/343015729518810/" TargetMode="External"/><Relationship Id="rId448" Type="http://schemas.openxmlformats.org/officeDocument/2006/relationships/hyperlink" Target="http://www.newsweek.com/thousands-shoes-displayed-washington-dc-gun-violence-protest-842488" TargetMode="External"/><Relationship Id="rId205" Type="http://schemas.openxmlformats.org/officeDocument/2006/relationships/hyperlink" Target="http://www.philly.com/philly/news/dreamers-daca-immigration-human-rights-trump-demonstration-mexico-deportation-20180305.html" TargetMode="External"/><Relationship Id="rId447" Type="http://schemas.openxmlformats.org/officeDocument/2006/relationships/hyperlink" Target="http://www.yourcentralvalley.com/news/vigil-underway-for-tulare-man-shot-and-killed-by-police/1040310519" TargetMode="External"/><Relationship Id="rId689" Type="http://schemas.openxmlformats.org/officeDocument/2006/relationships/hyperlink" Target="https://www.stratfordstar.com/77757/crop-hunger-walk-kick-off-rally-march-24/" TargetMode="External"/><Relationship Id="rId204" Type="http://schemas.openxmlformats.org/officeDocument/2006/relationships/hyperlink" Target="https://www.stanforddaily.com/2018/03/05/student-group-protests-apple-over-addictive-devices/" TargetMode="External"/><Relationship Id="rId446" Type="http://schemas.openxmlformats.org/officeDocument/2006/relationships/hyperlink" Target="http://minnesota.cbslocal.com/2018/03/13/state-capitol-personal-care-attendants-rally/" TargetMode="External"/><Relationship Id="rId688" Type="http://schemas.openxmlformats.org/officeDocument/2006/relationships/hyperlink" Target="http://wnpr.org/post/march-our-lives-held-across-connecticut" TargetMode="External"/><Relationship Id="rId203" Type="http://schemas.openxmlformats.org/officeDocument/2006/relationships/hyperlink" Target="https://www.facebook.com/events/457621964656183/" TargetMode="External"/><Relationship Id="rId445" Type="http://schemas.openxmlformats.org/officeDocument/2006/relationships/hyperlink" Target="https://www.news-leader.com/picture-gallery/news/local/2018/03/13/josh-hawley-stops-in-springfield-for-campaign-rally/32897701/" TargetMode="External"/><Relationship Id="rId687" Type="http://schemas.openxmlformats.org/officeDocument/2006/relationships/hyperlink" Target="http://www.dentonrc.com/news/news/2018/03/24/several-hundred-gather-solidarity-march-lives" TargetMode="External"/><Relationship Id="rId209" Type="http://schemas.openxmlformats.org/officeDocument/2006/relationships/hyperlink" Target="http://www.wisn.com/article/randy-bryce-arrested-at-racine-daca-rally/19123830" TargetMode="External"/><Relationship Id="rId208" Type="http://schemas.openxmlformats.org/officeDocument/2006/relationships/hyperlink" Target="https://www.facebook.com/events/329736954201444/" TargetMode="External"/><Relationship Id="rId207" Type="http://schemas.openxmlformats.org/officeDocument/2006/relationships/hyperlink" Target="http://www.philly.com/philly/news/dreamers-daca-immigration-human-rights-trump-demonstration-mexico-deportation-20180305.html" TargetMode="External"/><Relationship Id="rId449" Type="http://schemas.openxmlformats.org/officeDocument/2006/relationships/hyperlink" Target="https://www.facebook.com/events/756739421192682/" TargetMode="External"/><Relationship Id="rId440" Type="http://schemas.openxmlformats.org/officeDocument/2006/relationships/hyperlink" Target="https://twitter.com/MikeTokes/status/973611515709288448" TargetMode="External"/><Relationship Id="rId682" Type="http://schemas.openxmlformats.org/officeDocument/2006/relationships/hyperlink" Target="http://www.thecrimson.com/article/2018/3/26/protest-puerto-rican-divestment/" TargetMode="External"/><Relationship Id="rId681" Type="http://schemas.openxmlformats.org/officeDocument/2006/relationships/hyperlink" Target="https://www.cbsnews.com/news/march-for-our-lives-rallies-small-counter-demonstrations/" TargetMode="External"/><Relationship Id="rId680" Type="http://schemas.openxmlformats.org/officeDocument/2006/relationships/hyperlink" Target="https://www.washingtonpost.com/national/anti-gun-marches-planned-for-cities-throughout-the-us-world/2018/03/24/a7365514-2f59-11e8-b0b0-f706877db618_story.html?utm_term=.3b8b57ff3ce9" TargetMode="External"/><Relationship Id="rId202" Type="http://schemas.openxmlformats.org/officeDocument/2006/relationships/hyperlink" Target="https://www.lohud.com/story/news/2018/03/06/orangeburg-residents-want-aluf-clear-air/394923002/" TargetMode="External"/><Relationship Id="rId444" Type="http://schemas.openxmlformats.org/officeDocument/2006/relationships/hyperlink" Target="http://www.latimes.com/politics/la-pol-ca-trump-california-border-201803-protestors-gather-in-santa-monica-to-1520977539-htmlstory.html" TargetMode="External"/><Relationship Id="rId686" Type="http://schemas.openxmlformats.org/officeDocument/2006/relationships/hyperlink" Target="http://nhpr.org/post/concord-march-our-lives-students-grown-ups-and-counter-protest" TargetMode="External"/><Relationship Id="rId201" Type="http://schemas.openxmlformats.org/officeDocument/2006/relationships/hyperlink" Target="http://www.ketv.com/article/dreamers-and-supporters-rally-at-memorial-park-on-daca-deadline-day/19125960" TargetMode="External"/><Relationship Id="rId443" Type="http://schemas.openxmlformats.org/officeDocument/2006/relationships/hyperlink" Target="https://www.desertsun.com/story/news/2018/03/14/dreamers-rally-against-trump-california-we-arent-leaving/426226002/" TargetMode="External"/><Relationship Id="rId685" Type="http://schemas.openxmlformats.org/officeDocument/2006/relationships/hyperlink" Target="http://www.bloodstainedmen.com/upcoming-events" TargetMode="External"/><Relationship Id="rId200" Type="http://schemas.openxmlformats.org/officeDocument/2006/relationships/hyperlink" Target="http://newsok.com/group-rallies-in-okc-in-support-of-a-solution-for-dreamers/article/5585899?custom_click=rss" TargetMode="External"/><Relationship Id="rId442" Type="http://schemas.openxmlformats.org/officeDocument/2006/relationships/hyperlink" Target="http://www.kpbs.org/news/2018/mar/13/trump-boosters-rally-near-border/" TargetMode="External"/><Relationship Id="rId684" Type="http://schemas.openxmlformats.org/officeDocument/2006/relationships/hyperlink" Target="https://www.facebook.com/events/121502451902517/" TargetMode="External"/><Relationship Id="rId441" Type="http://schemas.openxmlformats.org/officeDocument/2006/relationships/hyperlink" Target="https://twitter.com/CHIZMAGA/status/973619264627224576" TargetMode="External"/><Relationship Id="rId683" Type="http://schemas.openxmlformats.org/officeDocument/2006/relationships/hyperlink" Target="https://www.wvgazettemail.com/news/frontier-workers-rally-in-wv-as-strike-enters-third-week/article_0a2e7fed-37a1-51a1-ba10-1f96e7d7d15c.html" TargetMode="External"/><Relationship Id="rId437" Type="http://schemas.openxmlformats.org/officeDocument/2006/relationships/hyperlink" Target="http://abc7news.com/politics/young-students-march-for-safe-schools-in-oakland-/3211258/" TargetMode="External"/><Relationship Id="rId679" Type="http://schemas.openxmlformats.org/officeDocument/2006/relationships/hyperlink" Target="https://redoubtnews.com/event/march-for-our-rights/" TargetMode="External"/><Relationship Id="rId436" Type="http://schemas.openxmlformats.org/officeDocument/2006/relationships/hyperlink" Target="http://thehill.com/homenews/state-watch/378287-californians-protest-trump-during-visit" TargetMode="External"/><Relationship Id="rId678" Type="http://schemas.openxmlformats.org/officeDocument/2006/relationships/hyperlink" Target="https://www.washingtonpost.com/national/anti-gun-marches-planned-for-cities-throughout-the-us-world/2018/03/24/a7365514-2f59-11e8-b0b0-f706877db618_story.html?utm_term=.3b8b57ff3ce9" TargetMode="External"/><Relationship Id="rId435" Type="http://schemas.openxmlformats.org/officeDocument/2006/relationships/hyperlink" Target="http://www.klkntv.com/story/37717543/title-x-supporters-and-opposers-rally-at-state-capitol" TargetMode="External"/><Relationship Id="rId677" Type="http://schemas.openxmlformats.org/officeDocument/2006/relationships/hyperlink" Target="http://wglt.org/post/photos-hundreds-rally-gun-control-bloomington" TargetMode="External"/><Relationship Id="rId434" Type="http://schemas.openxmlformats.org/officeDocument/2006/relationships/hyperlink" Target="http://www.klkntv.com/story/37717543/title-x-supporters-and-opposers-rally-at-state-capitol" TargetMode="External"/><Relationship Id="rId676" Type="http://schemas.openxmlformats.org/officeDocument/2006/relationships/hyperlink" Target="http://billingsgazette.com/news/local/hundreds-take-part-in-billings-march-for-our-lives/article_40ae548e-fda2-5417-8cbb-f2c06ccd2102.html" TargetMode="External"/><Relationship Id="rId439" Type="http://schemas.openxmlformats.org/officeDocument/2006/relationships/hyperlink" Target="http://www.walb.com/story/37715556/anti-wall-crowd-shouts-at-border-crossing-before-trump-visit" TargetMode="External"/><Relationship Id="rId438" Type="http://schemas.openxmlformats.org/officeDocument/2006/relationships/hyperlink" Target="http://www.walb.com/story/37709596/trump-arrives-in-california-amid-protests-over-border-wall" TargetMode="External"/><Relationship Id="rId671" Type="http://schemas.openxmlformats.org/officeDocument/2006/relationships/hyperlink" Target="http://www.kob.com/albuquerque-news/gun-rights-supporters-hold-counter-protest-to-march-for-our-lives/4839235/" TargetMode="External"/><Relationship Id="rId670" Type="http://schemas.openxmlformats.org/officeDocument/2006/relationships/hyperlink" Target="https://www.facebook.com/events/174537349848364/" TargetMode="External"/><Relationship Id="rId433" Type="http://schemas.openxmlformats.org/officeDocument/2006/relationships/hyperlink" Target="http://mtpr.org/post/vigil-held-parkland-shooting-victims-montana-capitol" TargetMode="External"/><Relationship Id="rId675" Type="http://schemas.openxmlformats.org/officeDocument/2006/relationships/hyperlink" Target="https://www.selmatimesjournal.com/2018/03/24/national-march-for-our-lives-campaign-reaches-selma/" TargetMode="External"/><Relationship Id="rId432" Type="http://schemas.openxmlformats.org/officeDocument/2006/relationships/hyperlink" Target="http://www.whsv.com/content/news/People-in-Harrisonburg-rally-for-TPS-recipients-476729223.html" TargetMode="External"/><Relationship Id="rId674" Type="http://schemas.openxmlformats.org/officeDocument/2006/relationships/hyperlink" Target="https://twitter.com/annehelen/status/977703041661943808" TargetMode="External"/><Relationship Id="rId431" Type="http://schemas.openxmlformats.org/officeDocument/2006/relationships/hyperlink" Target="http://www.chicagotribune.com/suburbs/elgin-courier-news/news/ct-ecn-elgin-show-solidarity-police-st-0314-20180313-story.html" TargetMode="External"/><Relationship Id="rId673" Type="http://schemas.openxmlformats.org/officeDocument/2006/relationships/hyperlink" Target="https://heavy.com/news/2018/03/march-for-our-lives-counter-protests-photos-pro-gun-second-amendment/" TargetMode="External"/><Relationship Id="rId430" Type="http://schemas.openxmlformats.org/officeDocument/2006/relationships/hyperlink" Target="http://www.charlotteobserver.com/news/local/article204902839.html" TargetMode="External"/><Relationship Id="rId672" Type="http://schemas.openxmlformats.org/officeDocument/2006/relationships/hyperlink" Target="https://heavy.com/news/2018/03/march-for-our-lives-counter-protests-photos-pro-gun-second-amendment/"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www.brushnewstribune.com/brush-news/ci_31748757/morgan-county-students-join-national-gun-violence-protest" TargetMode="External"/><Relationship Id="rId194" Type="http://schemas.openxmlformats.org/officeDocument/2006/relationships/hyperlink" Target="https://www.newstimes.com/news/slideshow/Southwestern-Connecticut-students-walk-out-to-179480/photo-15230287.php" TargetMode="External"/><Relationship Id="rId193" Type="http://schemas.openxmlformats.org/officeDocument/2006/relationships/hyperlink" Target="https://www.newstimes.com/news/slideshow/Southwestern-Connecticut-students-walk-out-to-179480/photo-15230135.php" TargetMode="External"/><Relationship Id="rId192" Type="http://schemas.openxmlformats.org/officeDocument/2006/relationships/hyperlink" Target="https://twitter.com/FOX61News/status/973975648476770306" TargetMode="External"/><Relationship Id="rId191" Type="http://schemas.openxmlformats.org/officeDocument/2006/relationships/hyperlink" Target="https://www.newstimes.com/local/article/Bethel-High-School-students-to-protest-gun-12750378.php" TargetMode="External"/><Relationship Id="rId187" Type="http://schemas.openxmlformats.org/officeDocument/2006/relationships/hyperlink" Target="http://www.dailycamera.com/boulder-county-schools/ci_31732990/hundreds-students-walk-out-class-across-boulder-county" TargetMode="External"/><Relationship Id="rId186" Type="http://schemas.openxmlformats.org/officeDocument/2006/relationships/hyperlink" Target="http://www.dailycamera.com/boulder-county-schools/ci_31732990/hundreds-students-walk-out-class-across-boulder-county" TargetMode="External"/><Relationship Id="rId185" Type="http://schemas.openxmlformats.org/officeDocument/2006/relationships/hyperlink" Target="http://www.dailycamera.com/boulder-county-schools/ci_31732990/hundreds-students-walk-out-class-across-boulder-county" TargetMode="External"/><Relationship Id="rId184" Type="http://schemas.openxmlformats.org/officeDocument/2006/relationships/hyperlink" Target="http://www.dailycamera.com/boulder-county-schools/ci_31732990/hundreds-students-walk-out-class-across-boulder-county" TargetMode="External"/><Relationship Id="rId189" Type="http://schemas.openxmlformats.org/officeDocument/2006/relationships/hyperlink" Target="https://www.denverpost.com/2018/03/14/colorado-national-school-walkout-to-end-gun-violence/" TargetMode="External"/><Relationship Id="rId188" Type="http://schemas.openxmlformats.org/officeDocument/2006/relationships/hyperlink" Target="http://www.dailycamera.com/boulder-county-schools/ci_31732990/hundreds-students-walk-out-class-across-boulder-county" TargetMode="External"/><Relationship Id="rId183" Type="http://schemas.openxmlformats.org/officeDocument/2006/relationships/hyperlink" Target="https://actionnetwork.org/events/rock-canyon-high-school-enough-walkout" TargetMode="External"/><Relationship Id="rId182" Type="http://schemas.openxmlformats.org/officeDocument/2006/relationships/hyperlink" Target="https://www.nytimes.com/2018/03/14/us/school-walkout.html" TargetMode="External"/><Relationship Id="rId181" Type="http://schemas.openxmlformats.org/officeDocument/2006/relationships/hyperlink" Target="http://www.dailycamera.com/boulder-county-schools/ci_31732990/hundreds-students-walk-out-class-across-boulder-county" TargetMode="External"/><Relationship Id="rId180" Type="http://schemas.openxmlformats.org/officeDocument/2006/relationships/hyperlink" Target="http://www.dailycamera.com/boulder-county-schools/ci_31732990/hundreds-students-walk-out-class-across-boulder-county" TargetMode="External"/><Relationship Id="rId176" Type="http://schemas.openxmlformats.org/officeDocument/2006/relationships/hyperlink" Target="https://actionnetwork.org/events/ghs-school-walkout" TargetMode="External"/><Relationship Id="rId175" Type="http://schemas.openxmlformats.org/officeDocument/2006/relationships/hyperlink" Target="http://www.brushnewstribune.com/brush-news/ci_31748757/morgan-county-students-join-national-gun-violence-protest" TargetMode="External"/><Relationship Id="rId174" Type="http://schemas.openxmlformats.org/officeDocument/2006/relationships/hyperlink" Target="http://www.brushnewstribune.com/brush-news/ci_31748757/morgan-county-students-join-national-gun-violence-protest" TargetMode="External"/><Relationship Id="rId173" Type="http://schemas.openxmlformats.org/officeDocument/2006/relationships/hyperlink" Target="https://durangoherald.com/articles/212892-some-9r-parents-support-student-walkout-to-protest-gun-violence" TargetMode="External"/><Relationship Id="rId179" Type="http://schemas.openxmlformats.org/officeDocument/2006/relationships/hyperlink" Target="https://www.denverpost.com/2018/03/14/colorado-national-school-walkout-to-end-gun-violence/" TargetMode="External"/><Relationship Id="rId178" Type="http://schemas.openxmlformats.org/officeDocument/2006/relationships/hyperlink" Target="https://www.denverpost.com/2018/03/14/colorado-national-school-walkout-to-end-gun-violence/" TargetMode="External"/><Relationship Id="rId177" Type="http://schemas.openxmlformats.org/officeDocument/2006/relationships/hyperlink" Target="https://www.denverpost.com/2018/03/14/colorado-national-school-walkout-to-end-gun-violence/" TargetMode="External"/><Relationship Id="rId198" Type="http://schemas.openxmlformats.org/officeDocument/2006/relationships/hyperlink" Target="https://www.darientimes.com/99045/darien-students-take-part-in-national-walkout/" TargetMode="External"/><Relationship Id="rId197" Type="http://schemas.openxmlformats.org/officeDocument/2006/relationships/hyperlink" Target="https://www.newstimes.com/news/slideshow/Southwestern-Connecticut-students-walk-out-to-179480/photo-15230287.php" TargetMode="External"/><Relationship Id="rId196" Type="http://schemas.openxmlformats.org/officeDocument/2006/relationships/hyperlink" Target="http://www.wfsb.com/story/37720950/connecticut-students-to-join-thousands-nationwide-in-gun-violence-walkout" TargetMode="External"/><Relationship Id="rId195" Type="http://schemas.openxmlformats.org/officeDocument/2006/relationships/hyperlink" Target="http://www.wfsb.com/story/37720950/connecticut-students-to-join-thousands-nationwide-in-gun-violence-walkout" TargetMode="External"/><Relationship Id="rId199" Type="http://schemas.openxmlformats.org/officeDocument/2006/relationships/hyperlink" Target="http://www.courant.com/news/connecticut/hc-news-connecticut-students-national-walkout-scenes-20180314-story.html" TargetMode="External"/><Relationship Id="rId150" Type="http://schemas.openxmlformats.org/officeDocument/2006/relationships/hyperlink" Target="https://www.denverpost.com/2018/03/14/colorado-national-school-walkout-to-end-gun-violence/" TargetMode="External"/><Relationship Id="rId392" Type="http://schemas.openxmlformats.org/officeDocument/2006/relationships/hyperlink" Target="http://www.pjstar.com/news/20180314/peoria-area-students-join-thousands-in-national-school-walkout" TargetMode="External"/><Relationship Id="rId391"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 Id="rId390" Type="http://schemas.openxmlformats.org/officeDocument/2006/relationships/hyperlink" Target="https://www.nytimes.com/2018/03/14/us/photos-gun-protest.html" TargetMode="External"/><Relationship Id="rId1" Type="http://schemas.openxmlformats.org/officeDocument/2006/relationships/comments" Target="../comments2.xml"/><Relationship Id="rId2" Type="http://schemas.openxmlformats.org/officeDocument/2006/relationships/hyperlink" Target="http://www.anchoragepress.com/news/anchorage-students-follow-suit-organize-walkouts-over-government-s-failure/article_5691f884-1d39-11e8-b180-63bae31058db.html" TargetMode="External"/><Relationship Id="rId3" Type="http://schemas.openxmlformats.org/officeDocument/2006/relationships/hyperlink" Target="http://www.anchoragepress.com/news/anchorage-students-follow-suit-organize-walkouts-over-government-s-failure/article_5691f884-1d39-11e8-b180-63bae31058db.html" TargetMode="External"/><Relationship Id="rId149" Type="http://schemas.openxmlformats.org/officeDocument/2006/relationships/hyperlink" Target="https://www.facebook.com/events/2100224266877750/" TargetMode="External"/><Relationship Id="rId4" Type="http://schemas.openxmlformats.org/officeDocument/2006/relationships/hyperlink" Target="http://www.chilkatvalleynews.com/story/2018/03/08/news/students-to-stage-walkouts-in-response-to-school-shootings/11606.html" TargetMode="External"/><Relationship Id="rId148"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 Id="rId1090" Type="http://schemas.openxmlformats.org/officeDocument/2006/relationships/hyperlink" Target="http://www.kentucky.com/news/nation-world/national/article205235894.html" TargetMode="External"/><Relationship Id="rId1091" Type="http://schemas.openxmlformats.org/officeDocument/2006/relationships/hyperlink" Target="https://www.tennessean.com/story/news/2018/03/14/national-school-walkout-tennessee-gun-control-protests/425612002/" TargetMode="External"/><Relationship Id="rId1092" Type="http://schemas.openxmlformats.org/officeDocument/2006/relationships/hyperlink" Target="https://www.tennessean.com/story/news/local/williamson/2018/03/14/national-walkout-williamson-county-tn-parkland-school-shooting/424507002/" TargetMode="External"/><Relationship Id="rId1093" Type="http://schemas.openxmlformats.org/officeDocument/2006/relationships/hyperlink" Target="https://twitter.com/thiccdolan_/status/973963927573991424" TargetMode="External"/><Relationship Id="rId1094" Type="http://schemas.openxmlformats.org/officeDocument/2006/relationships/hyperlink" Target="https://www.tennessean.com/story/news/2018/03/14/national-school-walkout-tennessee-gun-control-protests/425612002/" TargetMode="External"/><Relationship Id="rId9" Type="http://schemas.openxmlformats.org/officeDocument/2006/relationships/hyperlink" Target="http://www.wiat.com/news/local/photos-schools-in-central-alabama-participate-in-national-school-walkout-day-1/1044882568" TargetMode="External"/><Relationship Id="rId143" Type="http://schemas.openxmlformats.org/officeDocument/2006/relationships/hyperlink" Target="http://act.indivisible.org/event/national-school-walkout/8530/signup/?akid=&amp;zip=&amp;source=" TargetMode="External"/><Relationship Id="rId385" Type="http://schemas.openxmlformats.org/officeDocument/2006/relationships/hyperlink" Target="https://twitter.com/SusieMUC/status/973942333636055050" TargetMode="External"/><Relationship Id="rId1095" Type="http://schemas.openxmlformats.org/officeDocument/2006/relationships/hyperlink" Target="https://www.tennessean.com/story/news/local/williamson/2018/03/14/national-walkout-williamson-county-tn-parkland-school-shooting/424507002/" TargetMode="External"/><Relationship Id="rId142" Type="http://schemas.openxmlformats.org/officeDocument/2006/relationships/hyperlink" Target="https://www.vcstar.com/picture-gallery/news/education/2018/03/14/ventura-county-students-walk-out-to-remember-and-protest/32938433/" TargetMode="External"/><Relationship Id="rId384" Type="http://schemas.openxmlformats.org/officeDocument/2006/relationships/hyperlink" Target="https://twitter.com/GKMC18/status/973975000414859269" TargetMode="External"/><Relationship Id="rId1096" Type="http://schemas.openxmlformats.org/officeDocument/2006/relationships/hyperlink" Target="https://www.tennessean.com/story/news/local/williamson/2018/03/14/national-walkout-williamson-county-tn-parkland-school-shooting/424507002/" TargetMode="External"/><Relationship Id="rId141" Type="http://schemas.openxmlformats.org/officeDocument/2006/relationships/hyperlink" Target="https://www.nytimes.com/2018/03/14/us/photos-gun-protest.html" TargetMode="External"/><Relationship Id="rId383" Type="http://schemas.openxmlformats.org/officeDocument/2006/relationships/hyperlink" Target="https://www.facebook.com/therealnews/videos/10156111533937980/" TargetMode="External"/><Relationship Id="rId1097" Type="http://schemas.openxmlformats.org/officeDocument/2006/relationships/hyperlink" Target="https://www.actionnetwork.org/event_campaigns/enough-national-school-walkout" TargetMode="External"/><Relationship Id="rId140" Type="http://schemas.openxmlformats.org/officeDocument/2006/relationships/hyperlink" Target="http://www.ukiahdailyjournal.com/general-news/20180314/ukiah-high-students-protest-against-gun-violence-across-the-country" TargetMode="External"/><Relationship Id="rId382" Type="http://schemas.openxmlformats.org/officeDocument/2006/relationships/hyperlink" Target="https://twitter.com/jaisalnoor/status/973663869502722048" TargetMode="External"/><Relationship Id="rId1098" Type="http://schemas.openxmlformats.org/officeDocument/2006/relationships/hyperlink" Target="https://www.facebook.com/events/413894409052335/" TargetMode="External"/><Relationship Id="rId5" Type="http://schemas.openxmlformats.org/officeDocument/2006/relationships/hyperlink" Target="http://www.chilkatvalleynews.com/story/2018/03/15/news/students-show-solidarity-with-nationwide-walkout/11625.html" TargetMode="External"/><Relationship Id="rId147" Type="http://schemas.openxmlformats.org/officeDocument/2006/relationships/hyperlink" Target="http://www.latimes.com/local/lanow/la-me-school-walkouts-20180314-story.html" TargetMode="External"/><Relationship Id="rId389" Type="http://schemas.openxmlformats.org/officeDocument/2006/relationships/hyperlink" Target="https://twitter.com/MsKellyMHayes/status/973937844875079680" TargetMode="External"/><Relationship Id="rId1099" Type="http://schemas.openxmlformats.org/officeDocument/2006/relationships/hyperlink" Target="https://www.commercialappeal.com/story/news/education/2018/03/14/school-walkout-national-memphis-parkland-school-shooting/422277002/" TargetMode="External"/><Relationship Id="rId6" Type="http://schemas.openxmlformats.org/officeDocument/2006/relationships/hyperlink" Target="https://www.nytimes.com/2018/03/14/us/photos-gun-protest.html" TargetMode="External"/><Relationship Id="rId146" Type="http://schemas.openxmlformats.org/officeDocument/2006/relationships/hyperlink" Target="http://www.sanluisobispo.com/news/local/education/article205326309.html" TargetMode="External"/><Relationship Id="rId388" Type="http://schemas.openxmlformats.org/officeDocument/2006/relationships/hyperlink" Target="http://wgntv.com/2018/03/14/students-at-chicago-high-school-hold-walkout-over-their-everyday-violence/" TargetMode="External"/><Relationship Id="rId7" Type="http://schemas.openxmlformats.org/officeDocument/2006/relationships/hyperlink" Target="https://www.ktoo.org/2018/03/13/juneau-high-school-activists-plan-school-safety-walkouts-solidarity-national-protest/" TargetMode="External"/><Relationship Id="rId145" Type="http://schemas.openxmlformats.org/officeDocument/2006/relationships/hyperlink" Target="https://www.nbcsandiego.com/news/local/Patrick-Henry-HS-Students-Deliver-Emotional-Speeches-During-National-Walk-Out-476847843.html" TargetMode="External"/><Relationship Id="rId387" Type="http://schemas.openxmlformats.org/officeDocument/2006/relationships/hyperlink" Target="https://chicago.suntimes.com/chicago-politics/chicago-area-students-join-national-effort-walk-out-to-protest-gun-violence/" TargetMode="External"/><Relationship Id="rId8" Type="http://schemas.openxmlformats.org/officeDocument/2006/relationships/hyperlink" Target="http://www.wsfa.com/story/37722877/tn-valley-schools-participating-in-national-school-walkout" TargetMode="External"/><Relationship Id="rId144" Type="http://schemas.openxmlformats.org/officeDocument/2006/relationships/hyperlink" Target="https://www.vcstar.com/story/news/education/2018/03/12/walkout-demonstrations-planned-local-schools-honor-parkland-victims/402996002/" TargetMode="External"/><Relationship Id="rId386" Type="http://schemas.openxmlformats.org/officeDocument/2006/relationships/hyperlink" Target="https://chicago.suntimes.com/chicago-politics/chicago-area-students-join-national-effort-walk-out-to-protest-gun-violence/" TargetMode="External"/><Relationship Id="rId381" Type="http://schemas.openxmlformats.org/officeDocument/2006/relationships/hyperlink" Target="https://twitter.com/BrightonParkES/status/973951979922878467" TargetMode="External"/><Relationship Id="rId380" Type="http://schemas.openxmlformats.org/officeDocument/2006/relationships/hyperlink" Target="http://www.news-gazette.com/news/local/2018-03-15/across-the-area-high-school-students-take-stand-walking-out.html" TargetMode="External"/><Relationship Id="rId139" Type="http://schemas.openxmlformats.org/officeDocument/2006/relationships/hyperlink" Target="http://www.modbee.com/news/local/education/article204349209.html" TargetMode="External"/><Relationship Id="rId138" Type="http://schemas.openxmlformats.org/officeDocument/2006/relationships/hyperlink" Target="http://www.modbee.com/news/local/education/article204349209.html" TargetMode="External"/><Relationship Id="rId137" Type="http://schemas.openxmlformats.org/officeDocument/2006/relationships/hyperlink" Target="https://www.thespectrum.com/story/news/local/mesquite/2018/03/14/national-walkout-day-virgin-valley-high-students-walk-out-supported-action-group/426395002/" TargetMode="External"/><Relationship Id="rId379" Type="http://schemas.openxmlformats.org/officeDocument/2006/relationships/hyperlink" Target="http://www.news-gazette.com/news/local/2018-03-15/across-the-area-high-school-students-take-stand-walking-out.html" TargetMode="External"/><Relationship Id="rId1080" Type="http://schemas.openxmlformats.org/officeDocument/2006/relationships/hyperlink" Target="http://www.kotatv.com/content/news/Students-from-all-over-KOTA-Territory-participate-in--476876643.html" TargetMode="External"/><Relationship Id="rId1081" Type="http://schemas.openxmlformats.org/officeDocument/2006/relationships/hyperlink" Target="http://www.kotatv.com/content/news/Students-from-all-over-KOTA-Territory-participate-in--476876643.html" TargetMode="External"/><Relationship Id="rId1082" Type="http://schemas.openxmlformats.org/officeDocument/2006/relationships/hyperlink" Target="http://rapidcityjournal.com/news/local/school-walkout-area-students-honor-shooting-victims-plan-further-protests/article_9e0e341f-b78a-5b79-b617-86e721554770.html" TargetMode="External"/><Relationship Id="rId1083" Type="http://schemas.openxmlformats.org/officeDocument/2006/relationships/hyperlink" Target="http://www.kotatv.com/content/news/Students-from-all-over-KOTA-Territory-participate-in--476876643.html" TargetMode="External"/><Relationship Id="rId132" Type="http://schemas.openxmlformats.org/officeDocument/2006/relationships/hyperlink" Target="https://www.mercurynews.com/2018/03/14/local-student-join-national-protest-on-school-gun-violence/" TargetMode="External"/><Relationship Id="rId374" Type="http://schemas.openxmlformats.org/officeDocument/2006/relationships/hyperlink" Target="https://idahostatejournal.com/members/walkout-pocatello-students-among-the-many-across-u-s-to/article_4c0e50c1-0254-54cf-bcdd-b97dd22dc874.html" TargetMode="External"/><Relationship Id="rId1084" Type="http://schemas.openxmlformats.org/officeDocument/2006/relationships/hyperlink" Target="https://www.argusleader.com/story/news/education/2018/03/13/dont-call-walkout-sioux-falls-schools-focus-safety-not-gun-reform/420360002/" TargetMode="External"/><Relationship Id="rId131" Type="http://schemas.openxmlformats.org/officeDocument/2006/relationships/hyperlink" Target="https://www.mercurynews.com/2018/03/14/local-student-join-national-protest-on-school-gun-violence/" TargetMode="External"/><Relationship Id="rId373" Type="http://schemas.openxmlformats.org/officeDocument/2006/relationships/hyperlink" Target="https://idahostatejournal.com/members/walkout-pocatello-students-among-the-many-across-u-s-to/article_4c0e50c1-0254-54cf-bcdd-b97dd22dc874.html" TargetMode="External"/><Relationship Id="rId1085" Type="http://schemas.openxmlformats.org/officeDocument/2006/relationships/hyperlink" Target="https://twitter.com/mlraposa/status/973939224473980930" TargetMode="External"/><Relationship Id="rId130" Type="http://schemas.openxmlformats.org/officeDocument/2006/relationships/hyperlink" Target="https://www.nbcsandiego.com/multimedia/Photos-National-School-Walkout-March-2018-San-Diego-Schools-476833313.html" TargetMode="External"/><Relationship Id="rId372" Type="http://schemas.openxmlformats.org/officeDocument/2006/relationships/hyperlink" Target="https://www.beaumontenterprise.com/news/education/article/School-walkout-unity-also-lays-bare-division-12761091.php" TargetMode="External"/><Relationship Id="rId1086" Type="http://schemas.openxmlformats.org/officeDocument/2006/relationships/hyperlink" Target="https://twitter.com/mlraposa/status/973944236113620993" TargetMode="External"/><Relationship Id="rId371" Type="http://schemas.openxmlformats.org/officeDocument/2006/relationships/hyperlink" Target="http://act.indivisible.org/event/national-school-walkout/8481/signup/?akid=&amp;zip=&amp;source=" TargetMode="External"/><Relationship Id="rId1087" Type="http://schemas.openxmlformats.org/officeDocument/2006/relationships/hyperlink" Target="http://www.keloland.com/news/article/preview/students-walkout-at-roosevelt-high-school" TargetMode="External"/><Relationship Id="rId136" Type="http://schemas.openxmlformats.org/officeDocument/2006/relationships/hyperlink" Target="https://www.vcstar.com/story/news/education/2018/03/12/walkout-demonstrations-planned-local-schools-honor-parkland-victims/402996002/" TargetMode="External"/><Relationship Id="rId378" Type="http://schemas.openxmlformats.org/officeDocument/2006/relationships/hyperlink" Target="http://act.indivisible.org/event/national-school-walkout/8912/signup/?akid=&amp;zip=&amp;source=" TargetMode="External"/><Relationship Id="rId1088" Type="http://schemas.openxmlformats.org/officeDocument/2006/relationships/hyperlink" Target="https://www.argusleader.com/story/news/education/2018/03/13/dont-call-walkout-sioux-falls-schools-focus-safety-not-gun-reform/420360002/" TargetMode="External"/><Relationship Id="rId135" Type="http://schemas.openxmlformats.org/officeDocument/2006/relationships/hyperlink" Target="https://www.vcstar.com/story/news/education/2018/03/12/walkout-demonstrations-planned-local-schools-honor-parkland-victims/402996002/" TargetMode="External"/><Relationship Id="rId377" Type="http://schemas.openxmlformats.org/officeDocument/2006/relationships/hyperlink" Target="http://www.chicagotribune.com/suburbs/elgin-courier-news/ct-ecn-larkin-high-school-walkout-st-0314-20180314-story.html" TargetMode="External"/><Relationship Id="rId1089" Type="http://schemas.openxmlformats.org/officeDocument/2006/relationships/hyperlink" Target="http://act.indivisible.org/event/national-school-walkout/8668/signup/?akid=&amp;zip=&amp;source=" TargetMode="External"/><Relationship Id="rId134" Type="http://schemas.openxmlformats.org/officeDocument/2006/relationships/hyperlink" Target="http://www.recordnet.com/news/20180312/after-unruly-protest-stagg-students-work-to-repair-image" TargetMode="External"/><Relationship Id="rId376" Type="http://schemas.openxmlformats.org/officeDocument/2006/relationships/hyperlink" Target="https://idahostatejournal.com/members/walkout-pocatello-students-among-the-many-across-u-s-to/article_4c0e50c1-0254-54cf-bcdd-b97dd22dc874.html" TargetMode="External"/><Relationship Id="rId133" Type="http://schemas.openxmlformats.org/officeDocument/2006/relationships/hyperlink" Target="https://www.stanforddaily.com/2018/03/14/hundreds-of-stanford-and-local-high-school-students-rally-for-gun-control/" TargetMode="External"/><Relationship Id="rId375" Type="http://schemas.openxmlformats.org/officeDocument/2006/relationships/hyperlink" Target="https://idahostatejournal.com/members/walkout-pocatello-students-among-the-many-across-u-s-to/article_4c0e50c1-0254-54cf-bcdd-b97dd22dc874.html" TargetMode="External"/><Relationship Id="rId172" Type="http://schemas.openxmlformats.org/officeDocument/2006/relationships/hyperlink" Target="https://durangoherald.com/articles/212892-some-9r-parents-support-student-walkout-to-protest-gun-violence" TargetMode="External"/><Relationship Id="rId171" Type="http://schemas.openxmlformats.org/officeDocument/2006/relationships/hyperlink" Target="https://www.denverpost.com/2018/03/14/colorado-national-school-walkout-to-end-gun-violence/" TargetMode="External"/><Relationship Id="rId170" Type="http://schemas.openxmlformats.org/officeDocument/2006/relationships/hyperlink" Target="http://ift.tt/2FHcxlr" TargetMode="External"/><Relationship Id="rId165" Type="http://schemas.openxmlformats.org/officeDocument/2006/relationships/hyperlink" Target="https://www.usatoday.com/story/news/2018/03/14/thousands-students-across-u-s-walk-out-class-today-protest-gun-violence/420731002/" TargetMode="External"/><Relationship Id="rId164" Type="http://schemas.openxmlformats.org/officeDocument/2006/relationships/hyperlink" Target="https://www.coloradoan.com/story/news/local/colorado/2018/03/11/colorado-springs-students-plan-walkouts-over-gun-violence/415191002/" TargetMode="External"/><Relationship Id="rId163" Type="http://schemas.openxmlformats.org/officeDocument/2006/relationships/hyperlink" Target="http://gazette.com/thousands-of-colorado-springs-area-students-hold-walkout-to-protest-gun-violence/article/1622681?custom_click=rss" TargetMode="External"/><Relationship Id="rId162" Type="http://schemas.openxmlformats.org/officeDocument/2006/relationships/hyperlink" Target="https://www.coloradoan.com/story/news/local/colorado/2018/03/11/colorado-springs-students-plan-walkouts-over-gun-violence/415191002/" TargetMode="External"/><Relationship Id="rId169" Type="http://schemas.openxmlformats.org/officeDocument/2006/relationships/hyperlink" Target="https://twitter.com/MelanieAsmar/status/973959964522831872" TargetMode="External"/><Relationship Id="rId168" Type="http://schemas.openxmlformats.org/officeDocument/2006/relationships/hyperlink" Target="https://www.denverpost.com/2018/03/14/colorado-national-school-walkout-to-end-gun-violence/" TargetMode="External"/><Relationship Id="rId167" Type="http://schemas.openxmlformats.org/officeDocument/2006/relationships/hyperlink" Target="https://the-journal.com/articles/88590-cortez-students-walk-out-to-protest-violence-promote-kindness" TargetMode="External"/><Relationship Id="rId166" Type="http://schemas.openxmlformats.org/officeDocument/2006/relationships/hyperlink" Target="http://www.kulr8.com/story/37724933/national-student-walkout-includes-columbine-high" TargetMode="External"/><Relationship Id="rId161" Type="http://schemas.openxmlformats.org/officeDocument/2006/relationships/hyperlink" Target="https://twitter.com/jennielf/status/973973857269886985" TargetMode="External"/><Relationship Id="rId160" Type="http://schemas.openxmlformats.org/officeDocument/2006/relationships/hyperlink" Target="https://actionnetwork.org/events/dcs-middle-school-enough-walkout" TargetMode="External"/><Relationship Id="rId159" Type="http://schemas.openxmlformats.org/officeDocument/2006/relationships/hyperlink" Target="http://www.brushnewstribune.com/brush-news/ci_31748757/morgan-county-students-join-national-gun-violence-protest" TargetMode="External"/><Relationship Id="rId154" Type="http://schemas.openxmlformats.org/officeDocument/2006/relationships/hyperlink" Target="http://www.dailycamera.com/boulder-county-schools/ci_31732990/hundreds-students-walk-out-class-across-boulder-county" TargetMode="External"/><Relationship Id="rId396" Type="http://schemas.openxmlformats.org/officeDocument/2006/relationships/hyperlink" Target="http://chicago.cbslocal.com/2018/03/16/downers-grove-student-walkout-detention/" TargetMode="External"/><Relationship Id="rId153" Type="http://schemas.openxmlformats.org/officeDocument/2006/relationships/hyperlink" Target="http://www.dailycamera.com/boulder-county-schools/ci_31732990/hundreds-students-walk-out-class-across-boulder-county" TargetMode="External"/><Relationship Id="rId395" Type="http://schemas.openxmlformats.org/officeDocument/2006/relationships/hyperlink" Target="http://www.theherald-news.com/2018/03/02/local-students-planning-school-walkouts-to-protest-mass-shootings/a2faisa/" TargetMode="External"/><Relationship Id="rId152" Type="http://schemas.openxmlformats.org/officeDocument/2006/relationships/hyperlink" Target="http://www.dailycamera.com/boulder-county-schools/ci_31732990/hundreds-students-walk-out-class-across-boulder-county" TargetMode="External"/><Relationship Id="rId394" Type="http://schemas.openxmlformats.org/officeDocument/2006/relationships/hyperlink" Target="http://www.news-gazette.com/news/local/2018-03-15/across-the-area-high-school-students-take-stand-walking-out.html" TargetMode="External"/><Relationship Id="rId151" Type="http://schemas.openxmlformats.org/officeDocument/2006/relationships/hyperlink" Target="http://www.dailycamera.com/boulder-county-schools/ci_31732990/hundreds-students-walk-out-class-across-boulder-county" TargetMode="External"/><Relationship Id="rId393" Type="http://schemas.openxmlformats.org/officeDocument/2006/relationships/hyperlink" Target="https://www.facebook.com/events/175799466375535/" TargetMode="External"/><Relationship Id="rId158" Type="http://schemas.openxmlformats.org/officeDocument/2006/relationships/hyperlink" Target="http://www.dailycamera.com/boulder-county-schools/ci_31732990/hundreds-students-walk-out-class-across-boulder-county" TargetMode="External"/><Relationship Id="rId157" Type="http://schemas.openxmlformats.org/officeDocument/2006/relationships/hyperlink" Target="https://www.facebook.com/events/348066852375295/" TargetMode="External"/><Relationship Id="rId399" Type="http://schemas.openxmlformats.org/officeDocument/2006/relationships/hyperlink" Target="http://www.chicagotribune.com/suburbs/elgin-courier-news/ct-ecn-larkin-high-school-walkout-st-0314-20180314-story.html" TargetMode="External"/><Relationship Id="rId156" Type="http://schemas.openxmlformats.org/officeDocument/2006/relationships/hyperlink" Target="http://www.dailycamera.com/boulder-county-schools/ci_31732990/hundreds-students-walk-out-class-across-boulder-county" TargetMode="External"/><Relationship Id="rId398" Type="http://schemas.openxmlformats.org/officeDocument/2006/relationships/hyperlink" Target="http://www.chicagotribune.com/suburbs/elgin-courier-news/ct-ecn-larkin-high-school-walkout-st-0314-20180314-story.html" TargetMode="External"/><Relationship Id="rId155" Type="http://schemas.openxmlformats.org/officeDocument/2006/relationships/hyperlink" Target="http://www.dailycamera.com/boulder-county-schools/ci_31732990/hundreds-students-walk-out-class-across-boulder-county" TargetMode="External"/><Relationship Id="rId397" Type="http://schemas.openxmlformats.org/officeDocument/2006/relationships/hyperlink" Target="https://www.nbcchicago.com/news/local/downers-grove-school-walkout-discipline-detention-parkland-477115933.html" TargetMode="External"/><Relationship Id="rId808" Type="http://schemas.openxmlformats.org/officeDocument/2006/relationships/hyperlink" Target="http://www.fox5vegas.com/story/37725283/nevada-students-rally-to-protest-gun-violence" TargetMode="External"/><Relationship Id="rId807" Type="http://schemas.openxmlformats.org/officeDocument/2006/relationships/hyperlink" Target="https://twitter.com/EWHS_Walkout?ref_src=twsrc%5Etfw&amp;ref_url=http%3A%2F%2Fwww.rgj.com%2Fstory%2Fnews%2Feducation%2F2018%2F03%2F14%2Fstudent-walkouts-whats-happening-now-around-reno%2F423446002%2F" TargetMode="External"/><Relationship Id="rId806" Type="http://schemas.openxmlformats.org/officeDocument/2006/relationships/hyperlink" Target="http://www.rgj.com/story/news/education/2018/03/14/student-walkouts-whats-happening-now-around-reno/423446002/" TargetMode="External"/><Relationship Id="rId805" Type="http://schemas.openxmlformats.org/officeDocument/2006/relationships/hyperlink" Target="https://www.usatoday.com/story/news/2018/03/14/thousands-students-across-u-s-walk-out-class-today-protest-gun-violence/420731002/" TargetMode="External"/><Relationship Id="rId809" Type="http://schemas.openxmlformats.org/officeDocument/2006/relationships/hyperlink" Target="http://www.rgj.com/story/news/education/2018/03/14/student-walkouts-whats-happening-now-around-reno/423446002/" TargetMode="External"/><Relationship Id="rId800" Type="http://schemas.openxmlformats.org/officeDocument/2006/relationships/hyperlink" Target="https://www.thespectrum.com/story/news/local/mesquite/2018/03/14/national-walkout-day-virgin-valley-high-students-walk-out-supported-action-group/426395002/" TargetMode="External"/><Relationship Id="rId804" Type="http://schemas.openxmlformats.org/officeDocument/2006/relationships/hyperlink" Target="http://www.rgj.com/story/news/education/2018/03/14/student-walkouts-whats-happening-now-around-reno/423446002/" TargetMode="External"/><Relationship Id="rId803" Type="http://schemas.openxmlformats.org/officeDocument/2006/relationships/hyperlink" Target="http://www.fox5vegas.com/story/37725283/nevada-students-rally-to-protest-gun-violence" TargetMode="External"/><Relationship Id="rId802" Type="http://schemas.openxmlformats.org/officeDocument/2006/relationships/hyperlink" Target="http://www.rgj.com/story/news/education/2018/03/14/student-walkouts-whats-happening-now-around-reno/423446002/" TargetMode="External"/><Relationship Id="rId801" Type="http://schemas.openxmlformats.org/officeDocument/2006/relationships/hyperlink" Target="http://www.rgj.com/story/news/education/2018/03/14/student-walkouts-whats-happening-now-around-reno/423446002/" TargetMode="External"/><Relationship Id="rId40" Type="http://schemas.openxmlformats.org/officeDocument/2006/relationships/hyperlink" Target="http://www.arkansasmatters.com/news/local-news/parent-students-paddled-after-participating-in-walkout/1049088398" TargetMode="External"/><Relationship Id="rId42" Type="http://schemas.openxmlformats.org/officeDocument/2006/relationships/hyperlink" Target="https://www.washingtonpost.com/news/education/wp/2018/03/14/students-have-just-had-enough-walkouts-planned-across-the-nation-one-month-after-florida-shooting/?utm_term=.12361956237d" TargetMode="External"/><Relationship Id="rId41" Type="http://schemas.openxmlformats.org/officeDocument/2006/relationships/hyperlink" Target="https://www.tucsonweekly.com/tucson/class-act/Content?oid=15257235" TargetMode="External"/><Relationship Id="rId44" Type="http://schemas.openxmlformats.org/officeDocument/2006/relationships/hyperlink" Target="http://azdailysun.com/news/local/flagstaff-area-students-walk-out-over-gun-violence/collection_2db508a2-6795-5d28-a540-d4c76b7d7862.html" TargetMode="External"/><Relationship Id="rId43" Type="http://schemas.openxmlformats.org/officeDocument/2006/relationships/hyperlink" Target="http://azdailysun.com/news/local/flagstaff-area-students-walk-out-over-gun-violence/collection_2db508a2-6795-5d28-a540-d4c76b7d7862.html" TargetMode="External"/><Relationship Id="rId46" Type="http://schemas.openxmlformats.org/officeDocument/2006/relationships/hyperlink" Target="http://www.glendalestar.com/news/article_a348a462-2c5b-11e8-83e5-1343b4d76f5a.html" TargetMode="External"/><Relationship Id="rId45" Type="http://schemas.openxmlformats.org/officeDocument/2006/relationships/hyperlink" Target="http://azdailysun.com/news/local/walkout-flagstaff-students-vow-to-change-gun-violence-culture/article_eb749d2a-cea5-5da6-bd0a-1969c497b15e.html" TargetMode="External"/><Relationship Id="rId509" Type="http://schemas.openxmlformats.org/officeDocument/2006/relationships/hyperlink" Target="http://www.eagletribune.com/news/haverhill/local-students-carry-nationwide-walkout-into-second-day/article_48798f51-494e-5adc-89b9-86e37cfcb9b9.html" TargetMode="External"/><Relationship Id="rId508" Type="http://schemas.openxmlformats.org/officeDocument/2006/relationships/hyperlink" Target="http://www.wickedlocal.com/news/20180315/newton-high-school-students-make-voices-heard-during-gun-violence-walkout" TargetMode="External"/><Relationship Id="rId503" Type="http://schemas.openxmlformats.org/officeDocument/2006/relationships/hyperlink" Target="http://www.gloucestertimes.com/news/local_news/manchester-essex-walkout-money-from-orange-t-shirt-sales-given/article_a9b4f3e3-2d38-5ccb-9841-cb49076286e7.html" TargetMode="External"/><Relationship Id="rId745" Type="http://schemas.openxmlformats.org/officeDocument/2006/relationships/hyperlink" Target="http://www.nj.com/education/2018/03/thousands_of_kids_are_walking_out_of_nj_schools_th.html" TargetMode="External"/><Relationship Id="rId987" Type="http://schemas.openxmlformats.org/officeDocument/2006/relationships/hyperlink" Target="https://twitter.com/SethCotlar/status/974016931341594624" TargetMode="External"/><Relationship Id="rId502" Type="http://schemas.openxmlformats.org/officeDocument/2006/relationships/hyperlink" Target="http://lexington.wickedlocal.com/news/20180315/more-than-1000-lexington-high-students-take-part-in-walkout" TargetMode="External"/><Relationship Id="rId744" Type="http://schemas.openxmlformats.org/officeDocument/2006/relationships/hyperlink" Target="https://twitter.com/JeremySettle/status/973923473289605122" TargetMode="External"/><Relationship Id="rId986" Type="http://schemas.openxmlformats.org/officeDocument/2006/relationships/hyperlink" Target="https://www.facebook.com/events/229491044286202/" TargetMode="External"/><Relationship Id="rId501" Type="http://schemas.openxmlformats.org/officeDocument/2006/relationships/hyperlink" Target="http://lexington.wickedlocal.com/news/20180320/diamond-middle-school-students-walk-out-of-class-in-lexington" TargetMode="External"/><Relationship Id="rId743" Type="http://schemas.openxmlformats.org/officeDocument/2006/relationships/hyperlink" Target="https://www.mycentraljersey.com/story/news/education/in-our-schools/2018/03/14/school-walkouts-central-jersey/420065002/" TargetMode="External"/><Relationship Id="rId985" Type="http://schemas.openxmlformats.org/officeDocument/2006/relationships/hyperlink" Target="https://twitter.com/CDRadnovich/status/973968280200216576" TargetMode="External"/><Relationship Id="rId500" Type="http://schemas.openxmlformats.org/officeDocument/2006/relationships/hyperlink" Target="http://lexington.wickedlocal.com/news/20180320/lexingtons-clarke-middle-school-says-enough-roughly-150-students-take-stand-on-gun-violence" TargetMode="External"/><Relationship Id="rId742" Type="http://schemas.openxmlformats.org/officeDocument/2006/relationships/hyperlink" Target="http://www.vcstar.com/story/news/2018/03/14/thousands-students-across-u-s-walk-out-class-today-protest-gun-violence/420731002/?hootPostID=af8de15811ff925cd33f3bf2f1fea991" TargetMode="External"/><Relationship Id="rId984" Type="http://schemas.openxmlformats.org/officeDocument/2006/relationships/hyperlink" Target="https://www.statesmanjournal.com/story/news/education/2018/03/13/salem-area-students-plan-participate-national-walkouts-wednesday-morning/417542002/" TargetMode="External"/><Relationship Id="rId507" Type="http://schemas.openxmlformats.org/officeDocument/2006/relationships/hyperlink" Target="http://www.wickedlocal.com/news/20180315/newton-high-school-students-make-voices-heard-during-gun-violence-walkout" TargetMode="External"/><Relationship Id="rId749" Type="http://schemas.openxmlformats.org/officeDocument/2006/relationships/hyperlink" Target="https://www.mycentraljersey.com/story/news/education/in-our-schools/2018/03/14/school-walkouts-central-jersey/420065002/" TargetMode="External"/><Relationship Id="rId506" Type="http://schemas.openxmlformats.org/officeDocument/2006/relationships/hyperlink" Target="http://www.eagletribune.com/news/haverhill/local-students-carry-nationwide-walkout-into-second-day/article_48798f51-494e-5adc-89b9-86e37cfcb9b9.html" TargetMode="External"/><Relationship Id="rId748" Type="http://schemas.openxmlformats.org/officeDocument/2006/relationships/hyperlink" Target="https://www.northjersey.com/story/news/education/2018/03/14/nj-school-walkout-new-jersey-school-walkout-national-school-walkout-florida-school-shooting-park/420966002/" TargetMode="External"/><Relationship Id="rId505" Type="http://schemas.openxmlformats.org/officeDocument/2006/relationships/hyperlink" Target="http://www.capecodtimes.com/article/20180316/NEWS/180319594" TargetMode="External"/><Relationship Id="rId747" Type="http://schemas.openxmlformats.org/officeDocument/2006/relationships/hyperlink" Target="http://www.nj.com/education/2018/03/thousands_of_kids_are_walking_out_of_nj_schools_th.html" TargetMode="External"/><Relationship Id="rId989" Type="http://schemas.openxmlformats.org/officeDocument/2006/relationships/hyperlink" Target="http://triblive.com/news/education/safety/13412326-74/students-across-western-pennsylvania-take-part-in-national-school-walkout-to-protest" TargetMode="External"/><Relationship Id="rId504" Type="http://schemas.openxmlformats.org/officeDocument/2006/relationships/hyperlink" Target="https://www.communityadvocate.com/2018/03/15/students-throughout-the-region-show-support-for-parkland-victims/" TargetMode="External"/><Relationship Id="rId746" Type="http://schemas.openxmlformats.org/officeDocument/2006/relationships/hyperlink" Target="http://www.nj.com/education/2018/03/thousands_of_kids_are_walking_out_of_nj_schools_th.html" TargetMode="External"/><Relationship Id="rId988" Type="http://schemas.openxmlformats.org/officeDocument/2006/relationships/hyperlink" Target="http://katu.com/news/local/local-students-plan-to-participate-in-national-walkout-wednesday-to-protest-gun-violence" TargetMode="External"/><Relationship Id="rId48" Type="http://schemas.openxmlformats.org/officeDocument/2006/relationships/hyperlink" Target="http://sacramento.cbslocal.com/2018/03/11/wednesdays-student-walkout-over-guns-creates-sticky-situation-for-schools/" TargetMode="External"/><Relationship Id="rId47" Type="http://schemas.openxmlformats.org/officeDocument/2006/relationships/hyperlink" Target="https://www.azcentral.com/story/news/local/arizona-education/2018/03/14/arizona-school-walkouts-students-protest-gun-violence-national-walkout-day-parkland-florida/421424002/" TargetMode="External"/><Relationship Id="rId49" Type="http://schemas.openxmlformats.org/officeDocument/2006/relationships/hyperlink" Target="http://www.star-telegram.com/news/politics-government/national-politics/article205068079.html" TargetMode="External"/><Relationship Id="rId741" Type="http://schemas.openxmlformats.org/officeDocument/2006/relationships/hyperlink" Target="https://www.northjersey.com/story/news/education/2018/03/14/nj-school-walkout-new-jersey-school-walkout-national-school-walkout-florida-school-shooting-park/420966002/" TargetMode="External"/><Relationship Id="rId983" Type="http://schemas.openxmlformats.org/officeDocument/2006/relationships/hyperlink" Target="https://www.statesmanjournal.com/story/news/education/2018/03/13/salem-area-students-plan-participate-national-walkouts-wednesday-morning/417542002/" TargetMode="External"/><Relationship Id="rId740" Type="http://schemas.openxmlformats.org/officeDocument/2006/relationships/hyperlink" Target="http://www.nj.com/education/2018/03/thousands_of_kids_are_walking_out_of_nj_schools_th.html" TargetMode="External"/><Relationship Id="rId982" Type="http://schemas.openxmlformats.org/officeDocument/2006/relationships/hyperlink" Target="https://www.statesmanjournal.com/story/news/education/2018/03/13/salem-area-students-plan-participate-national-walkouts-wednesday-morning/417542002/" TargetMode="External"/><Relationship Id="rId981" Type="http://schemas.openxmlformats.org/officeDocument/2006/relationships/hyperlink" Target="https://www.statesmanjournal.com/story/news/education/2018/03/13/salem-area-students-plan-participate-national-walkouts-wednesday-morning/417542002/" TargetMode="External"/><Relationship Id="rId980" Type="http://schemas.openxmlformats.org/officeDocument/2006/relationships/hyperlink" Target="https://www.statesmanjournal.com/story/news/education/2018/03/13/salem-area-students-plan-participate-national-walkouts-wednesday-morning/417542002/" TargetMode="External"/><Relationship Id="rId31" Type="http://schemas.openxmlformats.org/officeDocument/2006/relationships/hyperlink" Target="http://www.arkansasonline.com/news/2018/mar/15/arkansas-kids-join-walkout-20180315/?page=4" TargetMode="External"/><Relationship Id="rId30" Type="http://schemas.openxmlformats.org/officeDocument/2006/relationships/hyperlink" Target="http://www.arkansasonline.com/news/2018/mar/15/arkansas-kids-join-walkout-20180315/?page=4" TargetMode="External"/><Relationship Id="rId33" Type="http://schemas.openxmlformats.org/officeDocument/2006/relationships/hyperlink" Target="http://www.arkansasonline.com/news/2018/mar/15/arkansas-kids-join-walkout-20180315/?page=4" TargetMode="External"/><Relationship Id="rId32" Type="http://schemas.openxmlformats.org/officeDocument/2006/relationships/hyperlink" Target="http://www.arkansasonline.com/news/2018/mar/15/arkansas-kids-join-walkout-20180315/?page=4" TargetMode="External"/><Relationship Id="rId35" Type="http://schemas.openxmlformats.org/officeDocument/2006/relationships/hyperlink" Target="http://www.arkansasonline.com/news/2018/mar/15/arkansas-kids-join-walkout-20180315/?page=4" TargetMode="External"/><Relationship Id="rId34" Type="http://schemas.openxmlformats.org/officeDocument/2006/relationships/hyperlink" Target="http://www.arkansasonline.com/news/2018/mar/15/arkansas-kids-join-walkout-20180315/?page=4" TargetMode="External"/><Relationship Id="rId739" Type="http://schemas.openxmlformats.org/officeDocument/2006/relationships/hyperlink" Target="https://www.northjersey.com/story/news/education/2018/03/14/nj-school-walkout-new-jersey-school-walkout-national-school-walkout-florida-school-shooting-park/420966002/" TargetMode="External"/><Relationship Id="rId734" Type="http://schemas.openxmlformats.org/officeDocument/2006/relationships/hyperlink" Target="https://www.mycentraljersey.com/story/news/education/in-our-schools/2018/03/14/school-walkouts-central-jersey/420065002/" TargetMode="External"/><Relationship Id="rId976" Type="http://schemas.openxmlformats.org/officeDocument/2006/relationships/hyperlink" Target="https://www.statesmanjournal.com/story/news/education/2018/03/13/salem-area-students-plan-participate-national-walkouts-wednesday-morning/417542002/" TargetMode="External"/><Relationship Id="rId733" Type="http://schemas.openxmlformats.org/officeDocument/2006/relationships/hyperlink" Target="https://patch.com/new-jersey/eastbrunswick/450-kids-walk-out-east-brunswick-high-wednesday" TargetMode="External"/><Relationship Id="rId975" Type="http://schemas.openxmlformats.org/officeDocument/2006/relationships/hyperlink" Target="https://www.statesmanjournal.com/story/news/education/2018/03/13/salem-area-students-plan-participate-national-walkouts-wednesday-morning/417542002/" TargetMode="External"/><Relationship Id="rId732" Type="http://schemas.openxmlformats.org/officeDocument/2006/relationships/hyperlink" Target="https://www.tapinto.net/articles/students-lead-walkout-at-columbia-high-school-on" TargetMode="External"/><Relationship Id="rId974" Type="http://schemas.openxmlformats.org/officeDocument/2006/relationships/hyperlink" Target="https://www.statesmanjournal.com/story/news/education/2018/03/13/salem-area-students-plan-participate-national-walkouts-wednesday-morning/417542002/" TargetMode="External"/><Relationship Id="rId731" Type="http://schemas.openxmlformats.org/officeDocument/2006/relationships/hyperlink" Target="https://twitter.com/ColoniaHigh/status/974014043903143936?ref_src=twsrc%5Etfw&amp;ref_url=http%3A%2F%2Fnewjersey.news12.com%2Fstory%2F37726961%2Fthousands-of-nj-students-stage-walkout-to-protest-gun-violence" TargetMode="External"/><Relationship Id="rId973" Type="http://schemas.openxmlformats.org/officeDocument/2006/relationships/hyperlink" Target="https://www.statesmanjournal.com/story/news/education/2018/03/13/salem-area-students-plan-participate-national-walkouts-wednesday-morning/417542002/" TargetMode="External"/><Relationship Id="rId738" Type="http://schemas.openxmlformats.org/officeDocument/2006/relationships/hyperlink" Target="https://www.mycentraljersey.com/story/news/education/in-our-schools/2018/03/14/school-walkouts-central-jersey/420065002/" TargetMode="External"/><Relationship Id="rId737" Type="http://schemas.openxmlformats.org/officeDocument/2006/relationships/hyperlink" Target="https://www.mycentraljersey.com/story/news/education/in-our-schools/2018/03/14/school-walkouts-central-jersey/420065002/" TargetMode="External"/><Relationship Id="rId979" Type="http://schemas.openxmlformats.org/officeDocument/2006/relationships/hyperlink" Target="https://www.statesmanjournal.com/story/news/education/2018/03/13/salem-area-students-plan-participate-national-walkouts-wednesday-morning/417542002/" TargetMode="External"/><Relationship Id="rId736" Type="http://schemas.openxmlformats.org/officeDocument/2006/relationships/hyperlink" Target="https://www.mycentraljersey.com/story/news/education/in-our-schools/2018/03/14/school-walkouts-central-jersey/420065002/" TargetMode="External"/><Relationship Id="rId978" Type="http://schemas.openxmlformats.org/officeDocument/2006/relationships/hyperlink" Target="https://www.statesmanjournal.com/story/news/education/2018/03/13/salem-area-students-plan-participate-national-walkouts-wednesday-morning/417542002/" TargetMode="External"/><Relationship Id="rId735" Type="http://schemas.openxmlformats.org/officeDocument/2006/relationships/hyperlink" Target="https://www.mycentraljersey.com/story/news/education/in-our-schools/2018/03/14/school-walkouts-central-jersey/420065002/" TargetMode="External"/><Relationship Id="rId977" Type="http://schemas.openxmlformats.org/officeDocument/2006/relationships/hyperlink" Target="https://www.statesmanjournal.com/story/news/education/2018/03/13/salem-area-students-plan-participate-national-walkouts-wednesday-morning/417542002/" TargetMode="External"/><Relationship Id="rId37" Type="http://schemas.openxmlformats.org/officeDocument/2006/relationships/hyperlink" Target="http://www.thv11.com/article/news/politics/north-little-rock-high-has-vigil-for-parkland-victims/91-528709213" TargetMode="External"/><Relationship Id="rId36" Type="http://schemas.openxmlformats.org/officeDocument/2006/relationships/hyperlink" Target="http://www.arkansasonline.com/news/2018/mar/15/arkansas-kids-join-walkout-20180315/?page=4" TargetMode="External"/><Relationship Id="rId39" Type="http://schemas.openxmlformats.org/officeDocument/2006/relationships/hyperlink" Target="http://www.arkansasmatters.com/news/local-news/parent-students-paddled-after-participating-in-walkout/1049088398" TargetMode="External"/><Relationship Id="rId38" Type="http://schemas.openxmlformats.org/officeDocument/2006/relationships/hyperlink" Target="http://www.arkansasonline.com/news/2018/mar/15/arkansas-kids-join-walkout-20180315/?page=4" TargetMode="External"/><Relationship Id="rId730" Type="http://schemas.openxmlformats.org/officeDocument/2006/relationships/hyperlink" Target="http://newjersey.news12.com/story/37726961/thousands-of-nj-students-stage-walkout-to-protest-gun-violence" TargetMode="External"/><Relationship Id="rId972" Type="http://schemas.openxmlformats.org/officeDocument/2006/relationships/hyperlink" Target="https://twitter.com/swaggymaggie_/status/973975463243599872" TargetMode="External"/><Relationship Id="rId971" Type="http://schemas.openxmlformats.org/officeDocument/2006/relationships/hyperlink" Target="https://www.thechronicleonline.com/news_paid/st-helens-students-plan-wednesday-walkout/article_0a3801a0-2701-11e8-a337-1334a99875b3.html" TargetMode="External"/><Relationship Id="rId970" Type="http://schemas.openxmlformats.org/officeDocument/2006/relationships/hyperlink" Target="https://www.thechronicleonline.com/news_paid/walkout-energizes-columbia-county-students/article_6015b65c-2d2e-11e8-bf76-d324fe117c6e.html" TargetMode="External"/><Relationship Id="rId1114" Type="http://schemas.openxmlformats.org/officeDocument/2006/relationships/hyperlink" Target="http://www.kwtx.com/content/news/Hundreds-of-local-students-walk-out-of-class-to-call-for-new-gun-laws-476827353.html?utm_medium=social&amp;utm_source=twitter_kwtx" TargetMode="External"/><Relationship Id="rId1115" Type="http://schemas.openxmlformats.org/officeDocument/2006/relationships/hyperlink" Target="http://www.kwtx.com/content/news/Hundreds-of-local-students-walk-out-of-class-to-call-for-new-gun-laws-476827353.html?utm_medium=social&amp;utm_source=twitter_kwtx" TargetMode="External"/><Relationship Id="rId20" Type="http://schemas.openxmlformats.org/officeDocument/2006/relationships/hyperlink" Target="http://www.wkrg.com/news/mobile-county/hundreds-march-in-solidarity-at-baker-high-school/1045090294" TargetMode="External"/><Relationship Id="rId1116" Type="http://schemas.openxmlformats.org/officeDocument/2006/relationships/hyperlink" Target="https://www.sltrib.com/news/2018/03/14/hundreds-of-utah-students-are-expected-to-walk-out-today-as-part-of-national-protests-for-school-safety/" TargetMode="External"/><Relationship Id="rId1117" Type="http://schemas.openxmlformats.org/officeDocument/2006/relationships/hyperlink" Target="https://www.deseretnews.com/article/900012904/utah-students-join-national-school-walkout-to-protest-gun-violence.html" TargetMode="External"/><Relationship Id="rId22" Type="http://schemas.openxmlformats.org/officeDocument/2006/relationships/hyperlink" Target="https://twitter.com/a_renee2019/status/973949905248116736?s=09" TargetMode="External"/><Relationship Id="rId1118" Type="http://schemas.openxmlformats.org/officeDocument/2006/relationships/hyperlink" Target="https://www.deseretnews.com/article/900012904/utah-students-join-national-school-walkout-to-protest-gun-violence.html" TargetMode="External"/><Relationship Id="rId21" Type="http://schemas.openxmlformats.org/officeDocument/2006/relationships/hyperlink" Target="http://www.arkansasmatters.com/news/local-news/parent-students-paddled-after-participating-in-walkout/1049088398" TargetMode="External"/><Relationship Id="rId1119" Type="http://schemas.openxmlformats.org/officeDocument/2006/relationships/hyperlink" Target="https://audioboom.com/posts/6723996-junior-high-has-walkout-then-walkup?utm_campaign=detailpage&amp;utm_content=retweet&amp;utm_medium=social&amp;utm_source=twitter" TargetMode="External"/><Relationship Id="rId24" Type="http://schemas.openxmlformats.org/officeDocument/2006/relationships/hyperlink" Target="http://www.arkansasonline.com/news/2018/mar/15/arkansas-kids-join-walkout-20180315/?page=4" TargetMode="External"/><Relationship Id="rId23" Type="http://schemas.openxmlformats.org/officeDocument/2006/relationships/hyperlink" Target="http://www.arkansasmatters.com/news/local-news/parent-students-paddled-after-participating-in-walkout/1049088398" TargetMode="External"/><Relationship Id="rId525" Type="http://schemas.openxmlformats.org/officeDocument/2006/relationships/hyperlink" Target="https://twitter.com/jaisalnoor/status/973663869502722048" TargetMode="External"/><Relationship Id="rId767" Type="http://schemas.openxmlformats.org/officeDocument/2006/relationships/hyperlink" Target="https://patch.com/new-jersey/princeton/service-activities-part-princeton-high-school-walkout-report" TargetMode="External"/><Relationship Id="rId524" Type="http://schemas.openxmlformats.org/officeDocument/2006/relationships/hyperlink" Target="http://www.wbaltv.com/article/maryland-students-participate-in-walkout-to-honor-florida-shooting-victims/19429484" TargetMode="External"/><Relationship Id="rId766" Type="http://schemas.openxmlformats.org/officeDocument/2006/relationships/hyperlink" Target="https://www.facebook.com/events/2014840598800906/" TargetMode="External"/><Relationship Id="rId523" Type="http://schemas.openxmlformats.org/officeDocument/2006/relationships/hyperlink" Target="https://twitter.com/HeatherSilberMo/status/974022941611581440" TargetMode="External"/><Relationship Id="rId765" Type="http://schemas.openxmlformats.org/officeDocument/2006/relationships/hyperlink" Target="http://www.vcstar.com/story/news/2018/03/14/thousands-students-across-u-s-walk-out-class-today-protest-gun-violence/420731002/?hootPostID=af8de15811ff925cd33f3bf2f1fea991" TargetMode="External"/><Relationship Id="rId522" Type="http://schemas.openxmlformats.org/officeDocument/2006/relationships/hyperlink" Target="https://www.communityadvocate.com/2018/03/14/westborough-students-walkout-in-show-of-solidarity-for-parkland-victims/" TargetMode="External"/><Relationship Id="rId764" Type="http://schemas.openxmlformats.org/officeDocument/2006/relationships/hyperlink" Target="https://www.mycentraljersey.com/story/news/education/in-our-schools/2018/03/14/school-walkouts-central-jersey/420065002/" TargetMode="External"/><Relationship Id="rId529" Type="http://schemas.openxmlformats.org/officeDocument/2006/relationships/hyperlink" Target="http://www.wbaltv.com/article/maryland-students-participate-in-walkout-to-honor-florida-shooting-victims/19429484" TargetMode="External"/><Relationship Id="rId528" Type="http://schemas.openxmlformats.org/officeDocument/2006/relationships/hyperlink" Target="http://www.wbaltv.com/article/maryland-students-participate-in-walkout-to-honor-florida-shooting-victims/19429484" TargetMode="External"/><Relationship Id="rId527" Type="http://schemas.openxmlformats.org/officeDocument/2006/relationships/hyperlink" Target="https://www.facebook.com/events/1997336860478100/" TargetMode="External"/><Relationship Id="rId769" Type="http://schemas.openxmlformats.org/officeDocument/2006/relationships/hyperlink" Target="https://twitter.com/MahwahPatch/status/973942472400236545" TargetMode="External"/><Relationship Id="rId526" Type="http://schemas.openxmlformats.org/officeDocument/2006/relationships/hyperlink" Target="https://www.facebook.com/therealnews/videos/10156111533937980/" TargetMode="External"/><Relationship Id="rId768" Type="http://schemas.openxmlformats.org/officeDocument/2006/relationships/hyperlink" Target="https://www.mycentraljersey.com/story/news/education/in-our-schools/2018/03/14/school-walkouts-central-jersey/420065002/" TargetMode="External"/><Relationship Id="rId26" Type="http://schemas.openxmlformats.org/officeDocument/2006/relationships/hyperlink" Target="http://www.arkansasonline.com/news/2018/mar/15/arkansas-kids-join-walkout-20180315/?page=4" TargetMode="External"/><Relationship Id="rId25" Type="http://schemas.openxmlformats.org/officeDocument/2006/relationships/hyperlink" Target="http://www.arkansasonline.com/news/2018/mar/15/arkansas-kids-join-walkout-20180315/?page=4" TargetMode="External"/><Relationship Id="rId28" Type="http://schemas.openxmlformats.org/officeDocument/2006/relationships/hyperlink" Target="https://twitter.com/donnadb/status/977720909522964480" TargetMode="External"/><Relationship Id="rId27" Type="http://schemas.openxmlformats.org/officeDocument/2006/relationships/hyperlink" Target="https://www.thedailybeast.com/teens-face-corporal-punishment-in-rural-arkansas-for-participating-in-student-walkout" TargetMode="External"/><Relationship Id="rId521" Type="http://schemas.openxmlformats.org/officeDocument/2006/relationships/hyperlink" Target="https://whdh.com/news/massachusetts-students-walk-out-of-class-demand-action-on-gun-violence-2/" TargetMode="External"/><Relationship Id="rId763" Type="http://schemas.openxmlformats.org/officeDocument/2006/relationships/hyperlink" Target="http://mercerme.com/pennington-school-students-walk-out-for-school-safety-video/" TargetMode="External"/><Relationship Id="rId1110" Type="http://schemas.openxmlformats.org/officeDocument/2006/relationships/hyperlink" Target="http://act.indivisible.org/event/national-school-walkout/8761/signup/?akid=&amp;zip=&amp;source=" TargetMode="External"/><Relationship Id="rId29" Type="http://schemas.openxmlformats.org/officeDocument/2006/relationships/hyperlink" Target="http://www.kait8.com/story/37728659/highland-students-honor-florida-shooting-victims-with-assembly-rather-than-walkout" TargetMode="External"/><Relationship Id="rId520" Type="http://schemas.openxmlformats.org/officeDocument/2006/relationships/hyperlink" Target="http://www.telegram.com/news/20180314/sutton-high-school-students-brave-cold-in-national-walkout-day-protest-against-gun-violence" TargetMode="External"/><Relationship Id="rId762" Type="http://schemas.openxmlformats.org/officeDocument/2006/relationships/hyperlink" Target="http://act.indivisible.org/event/national-school-walkout/8944/signup/?akid=&amp;zip=&amp;source=" TargetMode="External"/><Relationship Id="rId1111" Type="http://schemas.openxmlformats.org/officeDocument/2006/relationships/hyperlink" Target="http://www.kwtx.com/content/news/Hundreds-of-local-students-walk-out-of-class-to-call-for-new-gun-laws-476827353.html?utm_medium=social&amp;utm_source=twitter_kwtx" TargetMode="External"/><Relationship Id="rId761" Type="http://schemas.openxmlformats.org/officeDocument/2006/relationships/hyperlink" Target="http://hudsonreporter.com/view/full_story/27553133/article-Youthful-disobedience---High-school-students-engage-in-extra-protest-after-anti-gun-walkout-?instance=north_bergen_top_story" TargetMode="External"/><Relationship Id="rId1112" Type="http://schemas.openxmlformats.org/officeDocument/2006/relationships/hyperlink" Target="http://www.kwtx.com/content/news/Hundreds-of-local-students-walk-out-of-class-to-call-for-new-gun-laws-476827353.html?utm_medium=social&amp;utm_source=twitter_kwtx" TargetMode="External"/><Relationship Id="rId760" Type="http://schemas.openxmlformats.org/officeDocument/2006/relationships/hyperlink" Target="https://patch.com/new-jersey/newprovidence/new-providence-students-defy-order-walkout-school" TargetMode="External"/><Relationship Id="rId1113" Type="http://schemas.openxmlformats.org/officeDocument/2006/relationships/hyperlink" Target="http://www.kwtx.com/content/news/Hundreds-of-local-students-walk-out-of-class-to-call-for-new-gun-laws-476827353.html?utm_medium=social&amp;utm_source=twitter_kwtx" TargetMode="External"/><Relationship Id="rId1103" Type="http://schemas.openxmlformats.org/officeDocument/2006/relationships/hyperlink" Target="https://twitter.com/NSA_Magnet/status/973951985195077632" TargetMode="External"/><Relationship Id="rId1104" Type="http://schemas.openxmlformats.org/officeDocument/2006/relationships/hyperlink" Target="https://twitter.com/OliverMNPS/status/973950136773677057?ref_src=twsrc%5Etfw&amp;ref_url=http%3A%2F%2Fwww.kentucky.com%2Fnews%2Fnation-world%2Fnational%2Farticle205235894.html&amp;tfw_site=heraldleader" TargetMode="External"/><Relationship Id="rId1105" Type="http://schemas.openxmlformats.org/officeDocument/2006/relationships/hyperlink" Target="https://www.tennessean.com/story/news/2018/03/14/national-school-walkout-tennessee-gun-control-protests/425612002/" TargetMode="External"/><Relationship Id="rId1106" Type="http://schemas.openxmlformats.org/officeDocument/2006/relationships/hyperlink" Target="https://www.tennessean.com/story/news/2018/03/14/national-school-walkout-tennessee-gun-control-protests/425612002/" TargetMode="External"/><Relationship Id="rId11" Type="http://schemas.openxmlformats.org/officeDocument/2006/relationships/hyperlink" Target="https://www.facebook.com/birminghamaft/videos/1553767054720790/" TargetMode="External"/><Relationship Id="rId1107" Type="http://schemas.openxmlformats.org/officeDocument/2006/relationships/hyperlink" Target="https://www.tennessean.com/story/news/2018/03/14/national-school-walkout-tennessee-gun-control-protests/425612002/" TargetMode="External"/><Relationship Id="rId10" Type="http://schemas.openxmlformats.org/officeDocument/2006/relationships/hyperlink" Target="http://www.al.com/news/birmingham/index.ssf/2018/03/huffman_high_school_students_w.html" TargetMode="External"/><Relationship Id="rId1108" Type="http://schemas.openxmlformats.org/officeDocument/2006/relationships/hyperlink" Target="https://www.tennessean.com/story/news/2018/03/14/national-school-walkout-tennessee-gun-control-protests/425612002/" TargetMode="External"/><Relationship Id="rId13" Type="http://schemas.openxmlformats.org/officeDocument/2006/relationships/hyperlink" Target="http://www.wiat.com/news/local/students-in-central-alabama-plan-national-walkout-day-events/1044199240" TargetMode="External"/><Relationship Id="rId1109" Type="http://schemas.openxmlformats.org/officeDocument/2006/relationships/hyperlink" Target="https://www.beaumontenterprise.com/news/article/Kountze-High-holds-memorial-for-victims-of-12752835.php" TargetMode="External"/><Relationship Id="rId12" Type="http://schemas.openxmlformats.org/officeDocument/2006/relationships/hyperlink" Target="http://www.wiat.com/news/local/photos-schools-in-central-alabama-participate-in-national-school-walkout-day-1/1044882568" TargetMode="External"/><Relationship Id="rId519" Type="http://schemas.openxmlformats.org/officeDocument/2006/relationships/hyperlink" Target="http://wwlp.com/2018/03/15/chestnut-academy-students-participate-in-nationwide-school-walkout/" TargetMode="External"/><Relationship Id="rId514" Type="http://schemas.openxmlformats.org/officeDocument/2006/relationships/hyperlink" Target="http://act.indivisible.org/event/national-school-walkout/8581/signup/?akid=&amp;zip=&amp;source=" TargetMode="External"/><Relationship Id="rId756" Type="http://schemas.openxmlformats.org/officeDocument/2006/relationships/hyperlink" Target="https://www.northjersey.com/story/news/education/2018/03/14/nj-school-walkout-new-jersey-school-walkout-national-school-walkout-florida-school-shooting-park/420966002/" TargetMode="External"/><Relationship Id="rId998" Type="http://schemas.openxmlformats.org/officeDocument/2006/relationships/hyperlink" Target="https://twitter.com/FOX29philly/status/973928653133434880" TargetMode="External"/><Relationship Id="rId513" Type="http://schemas.openxmlformats.org/officeDocument/2006/relationships/hyperlink" Target="http://www.capecodtimes.com/news/20180315/some-cape-students-move-forward-with-postponed-walkouts" TargetMode="External"/><Relationship Id="rId755" Type="http://schemas.openxmlformats.org/officeDocument/2006/relationships/hyperlink" Target="https://www.facebook.com/events/226267377945633/" TargetMode="External"/><Relationship Id="rId997" Type="http://schemas.openxmlformats.org/officeDocument/2006/relationships/hyperlink" Target="http://philadelphia.cbslocal.com/2018/03/14/delaware-valley-national-walkout-day/" TargetMode="External"/><Relationship Id="rId512" Type="http://schemas.openxmlformats.org/officeDocument/2006/relationships/hyperlink" Target="http://www.salemnews.com/news/peabody-students-rally-for-safer-healthier-nation/article_f28ec8ca-28ba-11e8-9211-7753ba04738e.html" TargetMode="External"/><Relationship Id="rId754" Type="http://schemas.openxmlformats.org/officeDocument/2006/relationships/hyperlink" Target="https://www.mycentraljersey.com/story/news/education/in-our-schools/2018/03/14/school-walkouts-central-jersey/420065002/" TargetMode="External"/><Relationship Id="rId996" Type="http://schemas.openxmlformats.org/officeDocument/2006/relationships/hyperlink" Target="http://www.buckscountycouriertimes.com/news/20180314/thousands-of-bucks-county-students-participate-in-walkouts/1" TargetMode="External"/><Relationship Id="rId511" Type="http://schemas.openxmlformats.org/officeDocument/2006/relationships/hyperlink" Target="http://www.wcvb.com/article/instead-of-walkout-students-with-snow-day-to-march-to-state-house/19428375" TargetMode="External"/><Relationship Id="rId753" Type="http://schemas.openxmlformats.org/officeDocument/2006/relationships/hyperlink" Target="https://patch.com/new-jersey/eastbrunswick/450-kids-walk-out-east-brunswick-high-wednesday" TargetMode="External"/><Relationship Id="rId995"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518" Type="http://schemas.openxmlformats.org/officeDocument/2006/relationships/hyperlink" Target="https://www.communityadvocate.com/2018/03/15/students-throughout-the-region-show-support-for-parkland-victims/" TargetMode="External"/><Relationship Id="rId517" Type="http://schemas.openxmlformats.org/officeDocument/2006/relationships/hyperlink" Target="https://whdh.com/news/massachusetts-students-walk-out-of-class-demand-action-on-gun-violence-2/" TargetMode="External"/><Relationship Id="rId759" Type="http://schemas.openxmlformats.org/officeDocument/2006/relationships/hyperlink" Target="https://www.mycentraljersey.com/story/news/education/in-our-schools/2018/03/14/school-walkouts-central-jersey/420065002/" TargetMode="External"/><Relationship Id="rId516" Type="http://schemas.openxmlformats.org/officeDocument/2006/relationships/hyperlink" Target="http://www.salemnews.com/news/local_news/salem-high-students-join-national-walk-out-movement/article_4b3ebb08-7743-512d-96ef-4526086776d1.html" TargetMode="External"/><Relationship Id="rId758" Type="http://schemas.openxmlformats.org/officeDocument/2006/relationships/hyperlink" Target="https://www.mycentraljersey.com/story/news/education/in-our-schools/2018/03/14/school-walkouts-central-jersey/420065002/" TargetMode="External"/><Relationship Id="rId515" Type="http://schemas.openxmlformats.org/officeDocument/2006/relationships/hyperlink" Target="http://www.gloucestertimes.com/news/local_news/school-should-be-safe-at-rockport-high-more-than-stand/article_133cd975-b674-5898-976a-637fc6f6407b.html" TargetMode="External"/><Relationship Id="rId757" Type="http://schemas.openxmlformats.org/officeDocument/2006/relationships/hyperlink" Target="http://newjersey.news12.com/story/37726961/thousands-of-nj-students-stage-walkout-to-protest-gun-violence" TargetMode="External"/><Relationship Id="rId999" Type="http://schemas.openxmlformats.org/officeDocument/2006/relationships/hyperlink" Target="http://triblive.com/news/education/safety/13412326-74/students-across-western-pennsylvania-take-part-in-national-school-walkout-to-protest" TargetMode="External"/><Relationship Id="rId15" Type="http://schemas.openxmlformats.org/officeDocument/2006/relationships/hyperlink" Target="https://www.actionnetwork.org/event_campaigns/enough-national-school-walkout" TargetMode="External"/><Relationship Id="rId990" Type="http://schemas.openxmlformats.org/officeDocument/2006/relationships/hyperlink" Target="http://6abc.com/education/local-students-take-part-in-national-walkout-day/3212886/" TargetMode="External"/><Relationship Id="rId14" Type="http://schemas.openxmlformats.org/officeDocument/2006/relationships/hyperlink" Target="http://www.wsfa.com/story/37722877/tn-valley-schools-participating-in-national-school-walkout" TargetMode="External"/><Relationship Id="rId17" Type="http://schemas.openxmlformats.org/officeDocument/2006/relationships/hyperlink" Target="http://whnt.com/2018/03/14/huntsville-city-school-students-walk-out-to-end-school-violence/" TargetMode="External"/><Relationship Id="rId16" Type="http://schemas.openxmlformats.org/officeDocument/2006/relationships/hyperlink" Target="http://whnt.com/2018/03/14/huntsville-city-school-students-walk-out-to-end-school-violence/" TargetMode="External"/><Relationship Id="rId19" Type="http://schemas.openxmlformats.org/officeDocument/2006/relationships/hyperlink" Target="http://whnt.com/2018/03/14/huntsville-city-school-students-walk-out-to-end-school-violence/" TargetMode="External"/><Relationship Id="rId510" Type="http://schemas.openxmlformats.org/officeDocument/2006/relationships/hyperlink" Target="http://www.eagletribune.com/news/haverhill/local-students-carry-nationwide-walkout-into-second-day/article_48798f51-494e-5adc-89b9-86e37cfcb9b9.html" TargetMode="External"/><Relationship Id="rId752" Type="http://schemas.openxmlformats.org/officeDocument/2006/relationships/hyperlink" Target="https://patch.com/new-jersey/millburn/millburn-students-hold-school-walkout-against-gun-violence" TargetMode="External"/><Relationship Id="rId994" Type="http://schemas.openxmlformats.org/officeDocument/2006/relationships/hyperlink" Target="http://www.buckscountycouriertimes.com/news/20180314/thousands-of-bucks-county-students-participate-in-walkouts/1" TargetMode="External"/><Relationship Id="rId18" Type="http://schemas.openxmlformats.org/officeDocument/2006/relationships/hyperlink" Target="http://whnt.com/2018/03/14/huntsville-city-school-students-walk-out-to-end-school-violence/" TargetMode="External"/><Relationship Id="rId751" Type="http://schemas.openxmlformats.org/officeDocument/2006/relationships/hyperlink" Target="https://twitter.com/MNCivicLeaders/status/973937223778422784" TargetMode="External"/><Relationship Id="rId993"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1100" Type="http://schemas.openxmlformats.org/officeDocument/2006/relationships/hyperlink" Target="https://www.tennessean.com/story/news/2018/03/14/national-school-walkout-tennessee-gun-control-protests/425612002/" TargetMode="External"/><Relationship Id="rId750" Type="http://schemas.openxmlformats.org/officeDocument/2006/relationships/hyperlink" Target="https://www.mycentraljersey.com/story/news/education/in-our-schools/2018/03/14/school-walkouts-central-jersey/420065002/" TargetMode="External"/><Relationship Id="rId992"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1101" Type="http://schemas.openxmlformats.org/officeDocument/2006/relationships/hyperlink" Target="https://www.npr.org/sections/thetwo-way/2018/03/14/593433911/across-the-country-students-walk-out-to-protest-gun-violence" TargetMode="External"/><Relationship Id="rId991" Type="http://schemas.openxmlformats.org/officeDocument/2006/relationships/hyperlink" Target="https://twitter.com/6abcJeannette/status/973929956777619456?ref_src=twsrc%5Etfw&amp;ref_url=http%3A%2F%2F6abc.com%2Feducation%2Flocal-students-take-part-in-national-walkout-day%2F3212886%2F&amp;tfw_creator=6abc&amp;tfw_site=6abc" TargetMode="External"/><Relationship Id="rId1102" Type="http://schemas.openxmlformats.org/officeDocument/2006/relationships/hyperlink" Target="https://www.tennessean.com/story/news/2018/03/14/national-school-walkout-tennessee-gun-control-protests/425612002/" TargetMode="External"/><Relationship Id="rId84" Type="http://schemas.openxmlformats.org/officeDocument/2006/relationships/hyperlink" Target="https://twitter.com/tww_lg/status/973968962441457670" TargetMode="External"/><Relationship Id="rId83" Type="http://schemas.openxmlformats.org/officeDocument/2006/relationships/hyperlink" Target="http://www.latimes.com/local/lanow/la-me-edu-saturday-march-preview-20180323-story.html" TargetMode="External"/><Relationship Id="rId86" Type="http://schemas.openxmlformats.org/officeDocument/2006/relationships/hyperlink" Target="http://www.montereyherald.com/social-affairs/20180314/national-school-walkout-monterey-high-students-voiced-solidarity-with-a-march-and-speech" TargetMode="External"/><Relationship Id="rId85" Type="http://schemas.openxmlformats.org/officeDocument/2006/relationships/hyperlink" Target="http://www.modbee.com/news/local/education/article204349209.html" TargetMode="External"/><Relationship Id="rId88" Type="http://schemas.openxmlformats.org/officeDocument/2006/relationships/hyperlink" Target="http://www.sanluisobispo.com/news/local/article204991044.html" TargetMode="External"/><Relationship Id="rId87" Type="http://schemas.openxmlformats.org/officeDocument/2006/relationships/hyperlink" Target="https://www.vcstar.com/story/news/education/2018/03/12/walkout-demonstrations-planned-local-schools-honor-parkland-victims/402996002/" TargetMode="External"/><Relationship Id="rId89" Type="http://schemas.openxmlformats.org/officeDocument/2006/relationships/hyperlink" Target="http://napavalleyregister.com/news/local/napa-s-river-school-gun-violence-protest-comes-with-minor/article_e6701310-252b-5af7-a608-bc8987c36f00.html" TargetMode="External"/><Relationship Id="rId709" Type="http://schemas.openxmlformats.org/officeDocument/2006/relationships/hyperlink" Target="http://nh1.com/news/new-hampshire/safety-first-nh-students-skips-class-to-join-national-walkout" TargetMode="External"/><Relationship Id="rId708" Type="http://schemas.openxmlformats.org/officeDocument/2006/relationships/hyperlink" Target="http://www.concordmonitor.com/Student-planned-walk-out-at-Concord-High-School-planned-for-student-safety-vigil-for-gun-violence-victims-16184217" TargetMode="External"/><Relationship Id="rId707" Type="http://schemas.openxmlformats.org/officeDocument/2006/relationships/hyperlink" Target="http://nh1.com/news/new-hampshire/safety-first-nh-students-skips-class-to-join-national-walkout" TargetMode="External"/><Relationship Id="rId949" Type="http://schemas.openxmlformats.org/officeDocument/2006/relationships/hyperlink" Target="http://www.the-daily-record.com/news/20180314/area-schools-commemorate-national-school-walkout-day" TargetMode="External"/><Relationship Id="rId706" Type="http://schemas.openxmlformats.org/officeDocument/2006/relationships/hyperlink" Target="http://nh1.com/news/new-hampshire/safety-first-nh-students-skips-class-to-join-national-walkout" TargetMode="External"/><Relationship Id="rId948" Type="http://schemas.openxmlformats.org/officeDocument/2006/relationships/hyperlink" Target="http://thecourier.com/local-news/2018/03/15/students-hold-walkouts-at-findlay-area-schools/" TargetMode="External"/><Relationship Id="rId80" Type="http://schemas.openxmlformats.org/officeDocument/2006/relationships/hyperlink" Target="http://www.latimes.com/local/lanow/la-me-school-walkouts-20180314-story.html" TargetMode="External"/><Relationship Id="rId82" Type="http://schemas.openxmlformats.org/officeDocument/2006/relationships/hyperlink" Target="http://www.latimes.com/local/lanow/la-me-school-walkouts-20180314-story.html" TargetMode="External"/><Relationship Id="rId81" Type="http://schemas.openxmlformats.org/officeDocument/2006/relationships/hyperlink" Target="http://www.latimes.com/local/lanow/la-me-school-walkouts-20180314-story.html" TargetMode="External"/><Relationship Id="rId701" Type="http://schemas.openxmlformats.org/officeDocument/2006/relationships/hyperlink" Target="https://actionnetwork.org/events/enough-national-school-walkout-29" TargetMode="External"/><Relationship Id="rId943" Type="http://schemas.openxmlformats.org/officeDocument/2006/relationships/hyperlink" Target="http://www.the-daily-record.com/news/20180314/area-schools-commemorate-national-school-walkout-day" TargetMode="External"/><Relationship Id="rId700" Type="http://schemas.openxmlformats.org/officeDocument/2006/relationships/hyperlink" Target="https://actionnetwork.org/events/kearney-high-school-walkout" TargetMode="External"/><Relationship Id="rId942" Type="http://schemas.openxmlformats.org/officeDocument/2006/relationships/hyperlink" Target="http://act.indivisible.org/event/national-school-walkout/8819/signup/?akid=&amp;zip=&amp;source=" TargetMode="External"/><Relationship Id="rId941" Type="http://schemas.openxmlformats.org/officeDocument/2006/relationships/hyperlink" Target="https://twitter.com/HiltThomas/status/974013699429150720" TargetMode="External"/><Relationship Id="rId940" Type="http://schemas.openxmlformats.org/officeDocument/2006/relationships/hyperlink" Target="http://kdvr.com/2018/03/14/students-stage-school-walkouts-across-country-to-protest-gun-violence/" TargetMode="External"/><Relationship Id="rId705" Type="http://schemas.openxmlformats.org/officeDocument/2006/relationships/hyperlink" Target="https://actionnetwork.org/events/wayne-state-college-walkout" TargetMode="External"/><Relationship Id="rId947" Type="http://schemas.openxmlformats.org/officeDocument/2006/relationships/hyperlink" Target="http://www.the-daily-record.com/news/20180314/area-schools-commemorate-national-school-walkout-day" TargetMode="External"/><Relationship Id="rId704" Type="http://schemas.openxmlformats.org/officeDocument/2006/relationships/hyperlink" Target="https://www.3newsnow.com/news/local-news/area-students-plan-to-walkout?autoplay=true" TargetMode="External"/><Relationship Id="rId946" Type="http://schemas.openxmlformats.org/officeDocument/2006/relationships/hyperlink" Target="http://thecourier.com/local-news/2018/03/15/students-hold-walkouts-at-findlay-area-schools/" TargetMode="External"/><Relationship Id="rId703" Type="http://schemas.openxmlformats.org/officeDocument/2006/relationships/hyperlink" Target="https://www.3newsnow.com/news/local-news/area-students-plan-to-walkout?autoplay=true" TargetMode="External"/><Relationship Id="rId945" Type="http://schemas.openxmlformats.org/officeDocument/2006/relationships/hyperlink" Target="http://thecourier.com/local-news/2018/03/15/students-hold-walkouts-at-findlay-area-schools/" TargetMode="External"/><Relationship Id="rId702" Type="http://schemas.openxmlformats.org/officeDocument/2006/relationships/hyperlink" Target="https://www.3newsnow.com/news/local-news/area-students-plan-to-walkout?autoplay=true" TargetMode="External"/><Relationship Id="rId944" Type="http://schemas.openxmlformats.org/officeDocument/2006/relationships/hyperlink" Target="http://www.xeniagazette.com/news/27549/xenia-students-walk-out-for-florida-victims" TargetMode="External"/><Relationship Id="rId73" Type="http://schemas.openxmlformats.org/officeDocument/2006/relationships/hyperlink" Target="https://www.vcstar.com/story/news/education/2018/03/12/walkout-demonstrations-planned-local-schools-honor-parkland-victims/402996002/" TargetMode="External"/><Relationship Id="rId72" Type="http://schemas.openxmlformats.org/officeDocument/2006/relationships/hyperlink" Target="https://dailytitan.com/2018/03/fullerton-troy-high-school-students-walk-classes-protest-gun-violence/" TargetMode="External"/><Relationship Id="rId75" Type="http://schemas.openxmlformats.org/officeDocument/2006/relationships/hyperlink" Target="http://act.indivisible.org/event/national-school-walkout/8641/signup/?akid=&amp;zip=&amp;source=" TargetMode="External"/><Relationship Id="rId74" Type="http://schemas.openxmlformats.org/officeDocument/2006/relationships/hyperlink" Target="http://act.indivisible.org/event/national-school-walkout/8591/signup/?akid=&amp;zip=&amp;source=" TargetMode="External"/><Relationship Id="rId77" Type="http://schemas.openxmlformats.org/officeDocument/2006/relationships/hyperlink" Target="http://www.capradio.org/111412" TargetMode="External"/><Relationship Id="rId76" Type="http://schemas.openxmlformats.org/officeDocument/2006/relationships/hyperlink" Target="https://patch.com/california/lakeforest-ca/lake-forest-school-walkout-17-minutes-change-world" TargetMode="External"/><Relationship Id="rId79" Type="http://schemas.openxmlformats.org/officeDocument/2006/relationships/hyperlink" Target="https://www.kqed.org/news/11655297/thousands-of-bay-area-students-join-national-walkout-to-end-gun-violence" TargetMode="External"/><Relationship Id="rId78" Type="http://schemas.openxmlformats.org/officeDocument/2006/relationships/hyperlink" Target="https://www.presstelegram.com/2018/03/14/long-beach-students-protest-demand-gun-control-in-national-walkout-over-florida-shooting/" TargetMode="External"/><Relationship Id="rId939" Type="http://schemas.openxmlformats.org/officeDocument/2006/relationships/hyperlink" Target="http://www.mcall.com/news/nationworld/ct-student-walkouts-gun-violence-20180314-story.html" TargetMode="External"/><Relationship Id="rId938" Type="http://schemas.openxmlformats.org/officeDocument/2006/relationships/hyperlink" Target="http://www.toledoblade.com/City-Desk/2018/03/13/Students-prepare-for-walkouts-to-protest-gun-violence.html" TargetMode="External"/><Relationship Id="rId937" Type="http://schemas.openxmlformats.org/officeDocument/2006/relationships/hyperlink" Target="http://www.toledoblade.com/City-Desk/2018/03/13/Students-prepare-for-walkouts-to-protest-gun-violence.html" TargetMode="External"/><Relationship Id="rId71" Type="http://schemas.openxmlformats.org/officeDocument/2006/relationships/hyperlink" Target="http://www.fresnobee.com/news/local/education/article205213654.html" TargetMode="External"/><Relationship Id="rId70" Type="http://schemas.openxmlformats.org/officeDocument/2006/relationships/hyperlink" Target="https://www.kqed.org/news/11655297/thousands-of-bay-area-students-join-national-walkout-to-end-gun-violence" TargetMode="External"/><Relationship Id="rId932" Type="http://schemas.openxmlformats.org/officeDocument/2006/relationships/hyperlink" Target="http://www.the-daily-record.com/news/20180314/area-schools-commemorate-national-school-walkout-day" TargetMode="External"/><Relationship Id="rId931" Type="http://schemas.openxmlformats.org/officeDocument/2006/relationships/hyperlink" Target="http://www.cleveland.com/hillcrest/index.ssf/2018/03/walkouts.html" TargetMode="External"/><Relationship Id="rId930" Type="http://schemas.openxmlformats.org/officeDocument/2006/relationships/hyperlink" Target="http://www.the-daily-record.com/news/20180314/area-schools-commemorate-national-school-walkout-day" TargetMode="External"/><Relationship Id="rId936" Type="http://schemas.openxmlformats.org/officeDocument/2006/relationships/hyperlink" Target="http://www.cleveland.com/solon/index.ssf/2018/03/over_1000_students_walk_out_at.html" TargetMode="External"/><Relationship Id="rId935" Type="http://schemas.openxmlformats.org/officeDocument/2006/relationships/hyperlink" Target="http://www.toledoblade.com/City-Desk/2018/03/13/Students-prepare-for-walkouts-to-protest-gun-violence.html" TargetMode="External"/><Relationship Id="rId934" Type="http://schemas.openxmlformats.org/officeDocument/2006/relationships/hyperlink" Target="http://www.toledoblade.com/City-Desk/2018/03/13/Students-prepare-for-walkouts-to-protest-gun-violence.html" TargetMode="External"/><Relationship Id="rId933" Type="http://schemas.openxmlformats.org/officeDocument/2006/relationships/hyperlink" Target="https://www.clevelandjewishnews.com/news/local_news/during-nationwide-walkout-local-students-demand-action-on-gun-violence/article_fc12bb5c-2849-11e8-b77b-672d573f688a.html" TargetMode="External"/><Relationship Id="rId62" Type="http://schemas.openxmlformats.org/officeDocument/2006/relationships/hyperlink" Target="http://www.sanluisobispo.com/news/local/article204991044.html" TargetMode="External"/><Relationship Id="rId61" Type="http://schemas.openxmlformats.org/officeDocument/2006/relationships/hyperlink" Target="https://www.facebook.com/events/208024169751825/" TargetMode="External"/><Relationship Id="rId64" Type="http://schemas.openxmlformats.org/officeDocument/2006/relationships/hyperlink" Target="https://youtu.be/F70Ncuqk48U" TargetMode="External"/><Relationship Id="rId63" Type="http://schemas.openxmlformats.org/officeDocument/2006/relationships/hyperlink" Target="http://theorion.com/71219/news/71219/" TargetMode="External"/><Relationship Id="rId66" Type="http://schemas.openxmlformats.org/officeDocument/2006/relationships/hyperlink" Target="http://thehill.com/blogs/blog-briefing-room/news/378412-calif-students-break-through-locked-gates-to-participate-in-gun" TargetMode="External"/><Relationship Id="rId65" Type="http://schemas.openxmlformats.org/officeDocument/2006/relationships/hyperlink" Target="https://www.claremont-courier.com/articles/news/t27160-never-again" TargetMode="External"/><Relationship Id="rId68" Type="http://schemas.openxmlformats.org/officeDocument/2006/relationships/hyperlink" Target="http://www.sacbee.com/news/local/education/article205179999.html" TargetMode="External"/><Relationship Id="rId67" Type="http://schemas.openxmlformats.org/officeDocument/2006/relationships/hyperlink" Target="https://www.mercurynews.com/2018/03/14/mt-diablo-high-in-concord-blocks-student-gun-violence-walkout/?utm_campaign=Echobox&amp;utm_medium=Social&amp;utm_source=Twitter" TargetMode="External"/><Relationship Id="rId729" Type="http://schemas.openxmlformats.org/officeDocument/2006/relationships/hyperlink" Target="https://twitter.com/CPHS_RAIDER/status/973926473643020294" TargetMode="External"/><Relationship Id="rId728" Type="http://schemas.openxmlformats.org/officeDocument/2006/relationships/hyperlink" Target="https://www.mycentraljersey.com/story/news/education/in-our-schools/2018/03/14/school-walkouts-central-jersey/420065002/" TargetMode="External"/><Relationship Id="rId60" Type="http://schemas.openxmlformats.org/officeDocument/2006/relationships/hyperlink" Target="http://www.dailycal.org/2018/03/14/berkeley-high-school-students-join-nationwide-walkout-honor-parkland-victims-protest-gun-violence/" TargetMode="External"/><Relationship Id="rId723" Type="http://schemas.openxmlformats.org/officeDocument/2006/relationships/hyperlink" Target="https://twitter.com/northjersey/status/973941494892527616" TargetMode="External"/><Relationship Id="rId965" Type="http://schemas.openxmlformats.org/officeDocument/2006/relationships/hyperlink" Target="http://katu.com/news/local/local-students-plan-to-participate-in-national-walkout-wednesday-to-protest-gun-violence" TargetMode="External"/><Relationship Id="rId722" Type="http://schemas.openxmlformats.org/officeDocument/2006/relationships/hyperlink" Target="https://twitter.com/News12NJ/status/973939418351403008" TargetMode="External"/><Relationship Id="rId964" Type="http://schemas.openxmlformats.org/officeDocument/2006/relationships/hyperlink" Target="https://patch.com/us/across-america/national-student-walkout-thousands-protest-gun-violence" TargetMode="External"/><Relationship Id="rId721" Type="http://schemas.openxmlformats.org/officeDocument/2006/relationships/hyperlink" Target="http://newjersey.news12.com/story/37726961/thousands-of-nj-students-stage-walkout-to-protest-gun-violence" TargetMode="External"/><Relationship Id="rId963" Type="http://schemas.openxmlformats.org/officeDocument/2006/relationships/hyperlink" Target="https://patch.com/oregon/hillsboro/its-been-long-time-coming-student-walkout-2018" TargetMode="External"/><Relationship Id="rId720" Type="http://schemas.openxmlformats.org/officeDocument/2006/relationships/hyperlink" Target="http://www.nj.com/education/2018/03/thousands_of_kids_are_walking_out_of_nj_schools_th.html" TargetMode="External"/><Relationship Id="rId962" Type="http://schemas.openxmlformats.org/officeDocument/2006/relationships/hyperlink" Target="https://www.facebook.com/events/1817071381699936/" TargetMode="External"/><Relationship Id="rId727" Type="http://schemas.openxmlformats.org/officeDocument/2006/relationships/hyperlink" Target="http://philadelphia.cbslocal.com/2018/03/14/delaware-valley-national-walkout-day/" TargetMode="External"/><Relationship Id="rId969" Type="http://schemas.openxmlformats.org/officeDocument/2006/relationships/hyperlink" Target="https://www.thechronicleonline.com/news_paid/st-helens-students-plan-wednesday-walkout/article_0a3801a0-2701-11e8-a337-1334a99875b3.html" TargetMode="External"/><Relationship Id="rId726"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968" Type="http://schemas.openxmlformats.org/officeDocument/2006/relationships/hyperlink" Target="https://www.thechronicleonline.com/news_paid/walkout-energizes-columbia-county-students/article_6015b65c-2d2e-11e8-bf76-d324fe117c6e.html" TargetMode="External"/><Relationship Id="rId725" Type="http://schemas.openxmlformats.org/officeDocument/2006/relationships/hyperlink" Target="https://www.mycentraljersey.com/story/news/education/in-our-schools/2018/03/14/school-walkouts-central-jersey/420065002/" TargetMode="External"/><Relationship Id="rId967" Type="http://schemas.openxmlformats.org/officeDocument/2006/relationships/hyperlink" Target="http://kval.com/news/local/portland-area-students-will-take-part-in-nationwide-walkout-to-protest-gun-violence" TargetMode="External"/><Relationship Id="rId724" Type="http://schemas.openxmlformats.org/officeDocument/2006/relationships/hyperlink" Target="http://philadelphia.cbslocal.com/2018/03/14/delaware-valley-national-walkout-day/" TargetMode="External"/><Relationship Id="rId966" Type="http://schemas.openxmlformats.org/officeDocument/2006/relationships/hyperlink" Target="http://kval.com/news/local/portland-area-students-will-take-part-in-nationwide-walkout-to-protest-gun-violence" TargetMode="External"/><Relationship Id="rId69" Type="http://schemas.openxmlformats.org/officeDocument/2006/relationships/hyperlink" Target="http://www.sacbee.com/news/local/education/article205179999.html" TargetMode="External"/><Relationship Id="rId961" Type="http://schemas.openxmlformats.org/officeDocument/2006/relationships/hyperlink" Target="http://katu.com/news/local/local-students-plan-to-participate-in-national-walkout-wednesday-to-protest-gun-violence" TargetMode="External"/><Relationship Id="rId960" Type="http://schemas.openxmlformats.org/officeDocument/2006/relationships/hyperlink" Target="http://www.bendbulletin.com/localstate/6087699-151/bend-students-walk-out-to-join-national-protest" TargetMode="External"/><Relationship Id="rId51" Type="http://schemas.openxmlformats.org/officeDocument/2006/relationships/hyperlink" Target="http://www.star-telegram.com/news/politics-government/national-politics/article205068079.html" TargetMode="External"/><Relationship Id="rId50" Type="http://schemas.openxmlformats.org/officeDocument/2006/relationships/hyperlink" Target="http://www.star-telegram.com/news/politics-government/national-politics/article205068079.html" TargetMode="External"/><Relationship Id="rId53" Type="http://schemas.openxmlformats.org/officeDocument/2006/relationships/hyperlink" Target="https://www.vcstar.com/story/news/education/2018/03/12/walkout-demonstrations-planned-local-schools-honor-parkland-victims/402996002/" TargetMode="External"/><Relationship Id="rId52" Type="http://schemas.openxmlformats.org/officeDocument/2006/relationships/hyperlink" Target="https://www.nytimes.com/2018/03/14/us/photos-gun-protest.html" TargetMode="External"/><Relationship Id="rId55" Type="http://schemas.openxmlformats.org/officeDocument/2006/relationships/hyperlink" Target="http://act.indivisible.org/event/national-school-walkout/8883/signup/?akid=&amp;zip=&amp;source=" TargetMode="External"/><Relationship Id="rId54" Type="http://schemas.openxmlformats.org/officeDocument/2006/relationships/hyperlink" Target="https://www.kqed.org/news/11655297/thousands-of-bay-area-students-join-national-walkout-to-end-gun-violence" TargetMode="External"/><Relationship Id="rId57" Type="http://schemas.openxmlformats.org/officeDocument/2006/relationships/hyperlink" Target="https://www.instagram.com/placerwalkout/" TargetMode="External"/><Relationship Id="rId56" Type="http://schemas.openxmlformats.org/officeDocument/2006/relationships/hyperlink" Target="http://www.sanluisobispo.com/news/local/article204991044.html" TargetMode="External"/><Relationship Id="rId719" Type="http://schemas.openxmlformats.org/officeDocument/2006/relationships/hyperlink" Target="https://www.facebook.com/events/408328249620756/" TargetMode="External"/><Relationship Id="rId718" Type="http://schemas.openxmlformats.org/officeDocument/2006/relationships/hyperlink" Target="http://www.eagletribune.com/news/haverhill/local-students-carry-nationwide-walkout-into-second-day/article_48798f51-494e-5adc-89b9-86e37cfcb9b9.html" TargetMode="External"/><Relationship Id="rId717" Type="http://schemas.openxmlformats.org/officeDocument/2006/relationships/hyperlink" Target="http://nh1.com/news/new-hampshire/safety-first-nh-students-skips-class-to-join-national-walkout" TargetMode="External"/><Relationship Id="rId959" Type="http://schemas.openxmlformats.org/officeDocument/2006/relationships/hyperlink" Target="http://www.bendbulletin.com/localstate/6087699-151/bend-students-walk-out-to-join-national-protest" TargetMode="External"/><Relationship Id="rId712" Type="http://schemas.openxmlformats.org/officeDocument/2006/relationships/hyperlink" Target="https://www.nbcboston.com/news/local/Massachusetts-Students-Walk-Out-in-Gun-Protests-476789983.html" TargetMode="External"/><Relationship Id="rId954" Type="http://schemas.openxmlformats.org/officeDocument/2006/relationships/hyperlink" Target="https://actionnetwork.org/events/walkout-casady-2" TargetMode="External"/><Relationship Id="rId711" Type="http://schemas.openxmlformats.org/officeDocument/2006/relationships/hyperlink" Target="http://www.sentinelsource.com/news/local/keene-high-students-join-national-walkout-at-school-this-morning/article_2feaabca-202c-5f14-923f-971ddb4150c2.html" TargetMode="External"/><Relationship Id="rId953" Type="http://schemas.openxmlformats.org/officeDocument/2006/relationships/hyperlink" Target="https://actionnetwork.org/events/macarthur-middle-school-walkout-enough" TargetMode="External"/><Relationship Id="rId710" Type="http://schemas.openxmlformats.org/officeDocument/2006/relationships/hyperlink" Target="https://www.nbcboston.com/news/local/Massachusetts-Students-Walk-Out-in-Gun-Protests-476789983.html" TargetMode="External"/><Relationship Id="rId952" Type="http://schemas.openxmlformats.org/officeDocument/2006/relationships/hyperlink" Target="https://www.actionnetwork.org/event_campaigns/enough-national-school-walkout" TargetMode="External"/><Relationship Id="rId951" Type="http://schemas.openxmlformats.org/officeDocument/2006/relationships/hyperlink" Target="https://actionnetwork.org/events/edmond-north-walk-out" TargetMode="External"/><Relationship Id="rId716" Type="http://schemas.openxmlformats.org/officeDocument/2006/relationships/hyperlink" Target="http://www.sentinelsource.com/news/local/keene-high-students-join-national-walkout-at-school-this-morning/article_2feaabca-202c-5f14-923f-971ddb4150c2.html" TargetMode="External"/><Relationship Id="rId958" Type="http://schemas.openxmlformats.org/officeDocument/2006/relationships/hyperlink" Target="http://www.bendbulletin.com/localstate/6087699-151/bend-students-walk-out-to-join-national-protest" TargetMode="External"/><Relationship Id="rId715" Type="http://schemas.openxmlformats.org/officeDocument/2006/relationships/hyperlink" Target="https://www.nbcboston.com/news/local/Massachusetts-Students-Walk-Out-in-Gun-Protests-476789983.html" TargetMode="External"/><Relationship Id="rId957" Type="http://schemas.openxmlformats.org/officeDocument/2006/relationships/hyperlink" Target="https://actionnetwork.org/events/yhs-walkout" TargetMode="External"/><Relationship Id="rId714" Type="http://schemas.openxmlformats.org/officeDocument/2006/relationships/hyperlink" Target="http://nh1.com/news/new-hampshire/safety-first-nh-students-skips-class-to-join-national-walkout" TargetMode="External"/><Relationship Id="rId956" Type="http://schemas.openxmlformats.org/officeDocument/2006/relationships/hyperlink" Target="http://www.newson6.com/story/37725096/tulsa-nathan-hale-students-march-to-end-school-violence" TargetMode="External"/><Relationship Id="rId713" Type="http://schemas.openxmlformats.org/officeDocument/2006/relationships/hyperlink" Target="https://www.nbcboston.com/news/local/Massachusetts-Students-Walk-Out-in-Gun-Protests-476789983.html" TargetMode="External"/><Relationship Id="rId955" Type="http://schemas.openxmlformats.org/officeDocument/2006/relationships/hyperlink" Target="https://actionnetwork.org/events/southridge-walkout" TargetMode="External"/><Relationship Id="rId59" Type="http://schemas.openxmlformats.org/officeDocument/2006/relationships/hyperlink" Target="https://www.facebook.com/events/172794020170970/" TargetMode="External"/><Relationship Id="rId58" Type="http://schemas.openxmlformats.org/officeDocument/2006/relationships/hyperlink" Target="http://act.indivisible.org/event/national-school-walkout/8757/signup/?akid=&amp;zip=&amp;source=" TargetMode="External"/><Relationship Id="rId950" Type="http://schemas.openxmlformats.org/officeDocument/2006/relationships/hyperlink" Target="https://actionnetwork.org/events/edmond-north-walk-out" TargetMode="External"/><Relationship Id="rId590" Type="http://schemas.openxmlformats.org/officeDocument/2006/relationships/hyperlink" Target="http://www.mlive.com/news/flint/index.ssf/2018/03/mid-michigan_students_walkout.html" TargetMode="External"/><Relationship Id="rId107" Type="http://schemas.openxmlformats.org/officeDocument/2006/relationships/hyperlink" Target="https://www.thecalifornian.com/picture-gallery/news/local/2018/03/14/salinas-students-protest-gun-violence/32944381/" TargetMode="External"/><Relationship Id="rId349" Type="http://schemas.openxmlformats.org/officeDocument/2006/relationships/hyperlink" Target="http://philadelphia.cbslocal.com/2018/03/14/delaware-valley-national-walkout-day/" TargetMode="External"/><Relationship Id="rId106" Type="http://schemas.openxmlformats.org/officeDocument/2006/relationships/hyperlink" Target="http://www.capradio.org/111412" TargetMode="External"/><Relationship Id="rId348" Type="http://schemas.openxmlformats.org/officeDocument/2006/relationships/hyperlink" Target="http://kdvr.com/2018/03/14/students-stage-school-walkouts-across-country-to-protest-gun-violence/" TargetMode="External"/><Relationship Id="rId105" Type="http://schemas.openxmlformats.org/officeDocument/2006/relationships/hyperlink" Target="http://www.capradio.org/111412" TargetMode="External"/><Relationship Id="rId347" Type="http://schemas.openxmlformats.org/officeDocument/2006/relationships/hyperlink" Target="https://www.ajc.com/news/state--regional-education/cobb-parents-line-support-national-student-walkout/0yifza39ngQHIgVVi2FKGN/" TargetMode="External"/><Relationship Id="rId589" Type="http://schemas.openxmlformats.org/officeDocument/2006/relationships/hyperlink" Target="https://twitter.com/meggypooz/status/967446150017142784" TargetMode="External"/><Relationship Id="rId104" Type="http://schemas.openxmlformats.org/officeDocument/2006/relationships/hyperlink" Target="https://www.pe.com/2018/03/14/inland-high-school-students-stage-walkouts-other-events-to-protest-gun-violence/" TargetMode="External"/><Relationship Id="rId346" Type="http://schemas.openxmlformats.org/officeDocument/2006/relationships/hyperlink" Target="https://www.nytimes.com/2018/03/14/us/school-walkout.html" TargetMode="External"/><Relationship Id="rId588" Type="http://schemas.openxmlformats.org/officeDocument/2006/relationships/hyperlink" Target="http://act.indivisible.org/event/national-school-walkout/8744/signup/?akid=&amp;zip=&amp;source=" TargetMode="External"/><Relationship Id="rId109" Type="http://schemas.openxmlformats.org/officeDocument/2006/relationships/hyperlink" Target="https://www.nbcsandiego.com/multimedia/Photos-National-School-Walkout-March-2018-San-Diego-Schools-476833313.html" TargetMode="External"/><Relationship Id="rId1170" Type="http://schemas.openxmlformats.org/officeDocument/2006/relationships/hyperlink" Target="http://www.insidenova.com/news/education/prince_william/students-hold-walkouts-to-call-for-action-on-gun-violence/article_33062a94-2792-11e8-95ae-071ab9a7aeca.html" TargetMode="External"/><Relationship Id="rId108" Type="http://schemas.openxmlformats.org/officeDocument/2006/relationships/hyperlink" Target="http://www.sandiegouniontribune.com/news/education/sd-me-gun-protest-kipp-20180314-story.html" TargetMode="External"/><Relationship Id="rId1171" Type="http://schemas.openxmlformats.org/officeDocument/2006/relationships/hyperlink" Target="http://www.insidenova.com/news/education/prince_william/students-hold-walkouts-to-call-for-action-on-gun-violence/article_33062a94-2792-11e8-95ae-071ab9a7aeca.html" TargetMode="External"/><Relationship Id="rId341" Type="http://schemas.openxmlformats.org/officeDocument/2006/relationships/hyperlink" Target="http://act.indivisible.org/event/national-school-walkout/8800/signup/?akid=&amp;zip=&amp;source=" TargetMode="External"/><Relationship Id="rId583" Type="http://schemas.openxmlformats.org/officeDocument/2006/relationships/hyperlink" Target="http://www.thenewsherald.com/news/hundreds-of-downriver-students-join-national-school-walkout/article_8348cca7-2298-5c36-aa52-2f1fbe973151.html" TargetMode="External"/><Relationship Id="rId1172" Type="http://schemas.openxmlformats.org/officeDocument/2006/relationships/hyperlink" Target="http://www.manchesterjournal.com/stories/student-walkouts-in-southern-vermont-continue-despite-snow,534670" TargetMode="External"/><Relationship Id="rId340" Type="http://schemas.openxmlformats.org/officeDocument/2006/relationships/hyperlink" Target="http://www.tahlequahdailypress.com/news/sequoyah-students-join-millions-to-honor-victims-protest-violence/article_b4a45ce6-c9f4-51c4-a166-bf3dc0ef3acb.html" TargetMode="External"/><Relationship Id="rId582" Type="http://schemas.openxmlformats.org/officeDocument/2006/relationships/hyperlink" Target="https://www.clickondetroit.com/news/photos-video-metro-detroit-students-join-national-march-14-walkout" TargetMode="External"/><Relationship Id="rId1173" Type="http://schemas.openxmlformats.org/officeDocument/2006/relationships/hyperlink" Target="http://www.manchesterjournal.com/stories/student-walkouts-in-southern-vermont-continue-despite-snow,534670" TargetMode="External"/><Relationship Id="rId581" Type="http://schemas.openxmlformats.org/officeDocument/2006/relationships/hyperlink" Target="https://www.clickondetroit.com/news/photos-video-metro-detroit-students-join-national-march-14-walkout" TargetMode="External"/><Relationship Id="rId1174" Type="http://schemas.openxmlformats.org/officeDocument/2006/relationships/hyperlink" Target="http://digital.vpr.net/post/vermont-students-join-national-school-walkouts-despite-some-school-closures" TargetMode="External"/><Relationship Id="rId580" Type="http://schemas.openxmlformats.org/officeDocument/2006/relationships/hyperlink" Target="https://www.clickondetroit.com/news/photos-video-metro-detroit-students-join-national-march-14-walkout" TargetMode="External"/><Relationship Id="rId1175" Type="http://schemas.openxmlformats.org/officeDocument/2006/relationships/hyperlink" Target="https://www.burlingtonfreepress.com/story/news/local/vermont/2018/03/14/snow-storm-hits-vermont-national-school-walkout-day/408010002/" TargetMode="External"/><Relationship Id="rId103" Type="http://schemas.openxmlformats.org/officeDocument/2006/relationships/hyperlink" Target="https://www.nytimes.com/2018/03/14/us/photos-gun-protest.html" TargetMode="External"/><Relationship Id="rId345" Type="http://schemas.openxmlformats.org/officeDocument/2006/relationships/hyperlink" Target="https://twitter.com/PortiaFOX5/status/973935309393137665" TargetMode="External"/><Relationship Id="rId587" Type="http://schemas.openxmlformats.org/officeDocument/2006/relationships/hyperlink" Target="http://www.thenewsherald.com/news/hundreds-of-downriver-students-join-national-school-walkout/article_8348cca7-2298-5c36-aa52-2f1fbe973151.html" TargetMode="External"/><Relationship Id="rId1176" Type="http://schemas.openxmlformats.org/officeDocument/2006/relationships/hyperlink" Target="http://digital.vpr.net/post/vermont-students-join-national-school-walkouts-despite-some-school-closures" TargetMode="External"/><Relationship Id="rId102" Type="http://schemas.openxmlformats.org/officeDocument/2006/relationships/hyperlink" Target="https://twitter.com/noahjacobmama/status/974340835557830661" TargetMode="External"/><Relationship Id="rId344" Type="http://schemas.openxmlformats.org/officeDocument/2006/relationships/hyperlink" Target="http://www.walb.com/story/37718314/south-ga-students-participate-in-national-school-walkout-day" TargetMode="External"/><Relationship Id="rId586" Type="http://schemas.openxmlformats.org/officeDocument/2006/relationships/hyperlink" Target="https://www.freep.com/story/news/education/2018/03/14/national-student-school-walkout-michigan/423012002/" TargetMode="External"/><Relationship Id="rId1177" Type="http://schemas.openxmlformats.org/officeDocument/2006/relationships/hyperlink" Target="https://www.burlingtonfreepress.com/story/news/local/vermont/2018/03/14/snow-storm-hits-vermont-national-school-walkout-day/408010002/" TargetMode="External"/><Relationship Id="rId101" Type="http://schemas.openxmlformats.org/officeDocument/2006/relationships/hyperlink" Target="https://twitter.com/noahjacobmama/status/974340835557830661" TargetMode="External"/><Relationship Id="rId343" Type="http://schemas.openxmlformats.org/officeDocument/2006/relationships/hyperlink" Target="https://www.ajc.com/news/state--regional-education/cobb-parents-line-support-national-student-walkout/0yifza39ngQHIgVVi2FKGN/" TargetMode="External"/><Relationship Id="rId585" Type="http://schemas.openxmlformats.org/officeDocument/2006/relationships/hyperlink" Target="https://twitter.com/Motivated810/status/973941505399369729" TargetMode="External"/><Relationship Id="rId1178" Type="http://schemas.openxmlformats.org/officeDocument/2006/relationships/hyperlink" Target="https://twitter.com/mhalnonVT/status/974286735692697600" TargetMode="External"/><Relationship Id="rId100" Type="http://schemas.openxmlformats.org/officeDocument/2006/relationships/hyperlink" Target="https://twitter.com/noahjacobmama/status/974340835557830661" TargetMode="External"/><Relationship Id="rId342" Type="http://schemas.openxmlformats.org/officeDocument/2006/relationships/hyperlink" Target="https://www.ajc.com/news/state--regional-education/cobb-parents-line-support-national-student-walkout/0yifza39ngQHIgVVi2FKGN/" TargetMode="External"/><Relationship Id="rId584" Type="http://schemas.openxmlformats.org/officeDocument/2006/relationships/hyperlink" Target="http://www.vcstar.com/story/news/2018/03/14/thousands-students-across-u-s-walk-out-class-today-protest-gun-violence/420731002/?hootPostID=af8de15811ff925cd33f3bf2f1fea991" TargetMode="External"/><Relationship Id="rId1179" Type="http://schemas.openxmlformats.org/officeDocument/2006/relationships/hyperlink" Target="https://twitter.com/CFlandersVT/status/973935488720613377" TargetMode="External"/><Relationship Id="rId1169" Type="http://schemas.openxmlformats.org/officeDocument/2006/relationships/hyperlink" Target="https://patch.com/virginia/vienna/hundreds-vienna-students-protest-gun-violence" TargetMode="External"/><Relationship Id="rId338" Type="http://schemas.openxmlformats.org/officeDocument/2006/relationships/hyperlink" Target="https://www.actionnetwork.org/event_campaigns/enough-national-school-walkout" TargetMode="External"/><Relationship Id="rId337" Type="http://schemas.openxmlformats.org/officeDocument/2006/relationships/hyperlink" Target="https://www.ajc.com/news/state--regional-education/cobb-parents-line-support-national-student-walkout/0yifza39ngQHIgVVi2FKGN/" TargetMode="External"/><Relationship Id="rId579" Type="http://schemas.openxmlformats.org/officeDocument/2006/relationships/hyperlink" Target="https://www.freep.com/story/news/education/2018/03/14/national-student-school-walkout-michigan/423012002/" TargetMode="External"/><Relationship Id="rId336" Type="http://schemas.openxmlformats.org/officeDocument/2006/relationships/hyperlink" Target="https://twitter.com/CarlosdelRio7/status/973925391340621825" TargetMode="External"/><Relationship Id="rId578" Type="http://schemas.openxmlformats.org/officeDocument/2006/relationships/hyperlink" Target="https://www.instagram.com/p/BgTvONYFkXt/" TargetMode="External"/><Relationship Id="rId335" Type="http://schemas.openxmlformats.org/officeDocument/2006/relationships/hyperlink" Target="https://twitter.com/collinsforkids/status/973931454714478592" TargetMode="External"/><Relationship Id="rId577" Type="http://schemas.openxmlformats.org/officeDocument/2006/relationships/hyperlink" Target="http://www.record-courier.com/news/20180314/crestwood-students-hold-vigil-during-school-walkout" TargetMode="External"/><Relationship Id="rId339" Type="http://schemas.openxmlformats.org/officeDocument/2006/relationships/hyperlink" Target="http://www.timesenterprise.com/news/local_news/four-cairo-high-students-take-part-in-school-shooting-walkout/article_1cc07f95-b625-57c2-9630-7f6df47b4d26.html" TargetMode="External"/><Relationship Id="rId1160" Type="http://schemas.openxmlformats.org/officeDocument/2006/relationships/hyperlink" Target="http://bransontrilakesnews.com/news/national/article_a2594f1e-28b3-5244-9435-92294b8d1b6f.html" TargetMode="External"/><Relationship Id="rId330" Type="http://schemas.openxmlformats.org/officeDocument/2006/relationships/hyperlink" Target="http://thehill.com/blogs/blog-briefing-room/378344-students-at-atlanta-high-school-take-a-knee-to-protest-gun-violence" TargetMode="External"/><Relationship Id="rId572" Type="http://schemas.openxmlformats.org/officeDocument/2006/relationships/hyperlink" Target="http://www.mlive.com/news/flint/index.ssf/2018/03/mid-michigan_students_walkout.html" TargetMode="External"/><Relationship Id="rId1161" Type="http://schemas.openxmlformats.org/officeDocument/2006/relationships/hyperlink" Target="http://richmondfreepress.com/news/2018/mar/16/walkout/" TargetMode="External"/><Relationship Id="rId571" Type="http://schemas.openxmlformats.org/officeDocument/2006/relationships/hyperlink" Target="https://www.freep.com/story/news/education/2018/03/14/national-student-school-walkout-michigan/423012002/" TargetMode="External"/><Relationship Id="rId1162" Type="http://schemas.openxmlformats.org/officeDocument/2006/relationships/hyperlink" Target="http://bransontrilakesnews.com/news/national/article_a2594f1e-28b3-5244-9435-92294b8d1b6f.html" TargetMode="External"/><Relationship Id="rId570" Type="http://schemas.openxmlformats.org/officeDocument/2006/relationships/hyperlink" Target="http://act.indivisible.org/event/national-school-walkout/8807/signup/?akid=&amp;zip=&amp;source=" TargetMode="External"/><Relationship Id="rId1163" Type="http://schemas.openxmlformats.org/officeDocument/2006/relationships/hyperlink" Target="http://bransontrilakesnews.com/news/national/article_a2594f1e-28b3-5244-9435-92294b8d1b6f.html" TargetMode="External"/><Relationship Id="rId1164" Type="http://schemas.openxmlformats.org/officeDocument/2006/relationships/hyperlink" Target="http://bransontrilakesnews.com/news/national/article_a2594f1e-28b3-5244-9435-92294b8d1b6f.html" TargetMode="External"/><Relationship Id="rId334" Type="http://schemas.openxmlformats.org/officeDocument/2006/relationships/hyperlink" Target="http://act.indivisible.org/event/national-school-walkout/8484/signup/?akid=&amp;zip=&amp;source=" TargetMode="External"/><Relationship Id="rId576" Type="http://schemas.openxmlformats.org/officeDocument/2006/relationships/hyperlink" Target="https://www.detroitnews.com/story/news/local/michigan/2018/03/14/student-walkouts-gun-violence-metro-detroit/32915085/" TargetMode="External"/><Relationship Id="rId1165" Type="http://schemas.openxmlformats.org/officeDocument/2006/relationships/hyperlink" Target="https://www.nbcwashington.com/news/local/DC-Area-Students-Put-Down-Pencils-Walk-in-Gun-Protests-476830663.html" TargetMode="External"/><Relationship Id="rId333" Type="http://schemas.openxmlformats.org/officeDocument/2006/relationships/hyperlink" Target="https://twitter.com/apsupdate/status/973934714695319552" TargetMode="External"/><Relationship Id="rId575" Type="http://schemas.openxmlformats.org/officeDocument/2006/relationships/hyperlink" Target="https://www.freep.com/story/news/education/2018/03/14/national-student-school-walkout-michigan/423012002/" TargetMode="External"/><Relationship Id="rId1166" Type="http://schemas.openxmlformats.org/officeDocument/2006/relationships/hyperlink" Target="https://www.nbcwashington.com/news/local/DC-Area-Students-Put-Down-Pencils-Walk-in-Gun-Protests-476830663.html" TargetMode="External"/><Relationship Id="rId332" Type="http://schemas.openxmlformats.org/officeDocument/2006/relationships/hyperlink" Target="https://twitter.com/mlarcom/status/973942020740874242" TargetMode="External"/><Relationship Id="rId574" Type="http://schemas.openxmlformats.org/officeDocument/2006/relationships/hyperlink" Target="https://www.detroitnews.com/story/news/local/michigan/2018/03/14/student-walkouts-gun-violence-metro-detroit/32915085/" TargetMode="External"/><Relationship Id="rId1167" Type="http://schemas.openxmlformats.org/officeDocument/2006/relationships/hyperlink" Target="https://www.facebook.com/events/185632308870724/" TargetMode="External"/><Relationship Id="rId331" Type="http://schemas.openxmlformats.org/officeDocument/2006/relationships/hyperlink" Target="https://www.ajc.com/news/state--regional-education/cobb-parents-line-support-national-student-walkout/0yifza39ngQHIgVVi2FKGN/" TargetMode="External"/><Relationship Id="rId573" Type="http://schemas.openxmlformats.org/officeDocument/2006/relationships/hyperlink" Target="http://www.mlive.com/news/flint/index.ssf/2018/03/mid-michigan_students_walkout.html" TargetMode="External"/><Relationship Id="rId1168" Type="http://schemas.openxmlformats.org/officeDocument/2006/relationships/hyperlink" Target="https://patch.com/virginia/vienna/hundreds-vienna-students-protest-gun-violence" TargetMode="External"/><Relationship Id="rId370" Type="http://schemas.openxmlformats.org/officeDocument/2006/relationships/hyperlink" Target="https://www.facebook.com/events/542925606094181/" TargetMode="External"/><Relationship Id="rId129" Type="http://schemas.openxmlformats.org/officeDocument/2006/relationships/hyperlink" Target="https://www.nbcsandiego.com/multimedia/Photos-National-School-Walkout-March-2018-San-Diego-Schools-476833313.html" TargetMode="External"/><Relationship Id="rId128" Type="http://schemas.openxmlformats.org/officeDocument/2006/relationships/hyperlink" Target="https://www.nytimes.com/2018/03/14/us/photos-gun-protest.html" TargetMode="External"/><Relationship Id="rId127" Type="http://schemas.openxmlformats.org/officeDocument/2006/relationships/hyperlink" Target="http://www.cityonahillpress.com/2018/03/14/santa-cruz-high-school-students-in-solidarity-with-parkland/" TargetMode="External"/><Relationship Id="rId369" Type="http://schemas.openxmlformats.org/officeDocument/2006/relationships/hyperlink" Target="http://www.spokesman.com/blogs/boise/2018/mar/14/close-2000-students-rally-statehouse-steps-against-gun-violence-pour-capitol/" TargetMode="External"/><Relationship Id="rId126" Type="http://schemas.openxmlformats.org/officeDocument/2006/relationships/hyperlink" Target="http://www.sanluisobispo.com/news/local/article204991044.html" TargetMode="External"/><Relationship Id="rId368" Type="http://schemas.openxmlformats.org/officeDocument/2006/relationships/hyperlink" Target="https://www.facebook.com/events/1487608068029291/" TargetMode="External"/><Relationship Id="rId1190" Type="http://schemas.openxmlformats.org/officeDocument/2006/relationships/hyperlink" Target="https://www.kitsapsun.com/story/news/local/2018/03/14/students-kitsap-stage-walkouts-commemorations-and-voting-drives/425585002/" TargetMode="External"/><Relationship Id="rId1191" Type="http://schemas.openxmlformats.org/officeDocument/2006/relationships/hyperlink" Target="http://www.bainbridgereview.com/news/bainbridge-students-walk-out-of-class-in-national-day-of-unity-for-school-security-photo-gallery/" TargetMode="External"/><Relationship Id="rId1192" Type="http://schemas.openxmlformats.org/officeDocument/2006/relationships/hyperlink" Target="https://www.facebook.com/events/217993138762794/" TargetMode="External"/><Relationship Id="rId1193" Type="http://schemas.openxmlformats.org/officeDocument/2006/relationships/hyperlink" Target="https://www.facebook.com/events/225842161319625/" TargetMode="External"/><Relationship Id="rId121" Type="http://schemas.openxmlformats.org/officeDocument/2006/relationships/hyperlink" Target="http://goldengatexpress.org/2018/03/14/sf-state-students-participate-in-nationwide-walkout-against-gun-violence/" TargetMode="External"/><Relationship Id="rId363" Type="http://schemas.openxmlformats.org/officeDocument/2006/relationships/hyperlink" Target="https://www.press-citizen.com/videos/news/2018/03/09/mann-elementary-students-protest-gun-violence/32790875/" TargetMode="External"/><Relationship Id="rId1194" Type="http://schemas.openxmlformats.org/officeDocument/2006/relationships/hyperlink" Target="https://www.dailyrecordnews.com/news/ellensburg-high-school-students-participate-in-nationwide-protest/article_c947f22f-24af-5cd0-aeaa-9a18b147ea73.html" TargetMode="External"/><Relationship Id="rId120" Type="http://schemas.openxmlformats.org/officeDocument/2006/relationships/hyperlink" Target="https://www.facebook.com/events/172534833470624/" TargetMode="External"/><Relationship Id="rId362" Type="http://schemas.openxmlformats.org/officeDocument/2006/relationships/hyperlink" Target="http://www.myiowainfo.com/2018/03/14/3-14-school-walk-out-to-protest-gun-violence/" TargetMode="External"/><Relationship Id="rId1195" Type="http://schemas.openxmlformats.org/officeDocument/2006/relationships/hyperlink" Target="http://www.thenewstribune.com/news/local/community/gateway/article204982489.html" TargetMode="External"/><Relationship Id="rId361" Type="http://schemas.openxmlformats.org/officeDocument/2006/relationships/hyperlink" Target="http://www.kcrg.com/content/news/Hundreds-of-Hempstead-students-walk-out-of-classes-to-protest-gun-violence-honor-victims-476852253.html" TargetMode="External"/><Relationship Id="rId1196" Type="http://schemas.openxmlformats.org/officeDocument/2006/relationships/hyperlink" Target="https://www.seattletimes.com/seattle-news/heres-a-look-at-some-of-the-scenes-from-seattle-area-student-walkouts-protesting-gun-violence/" TargetMode="External"/><Relationship Id="rId360" Type="http://schemas.openxmlformats.org/officeDocument/2006/relationships/hyperlink" Target="http://qctimes.com/news/local/barb-ickes/students-walk-out-adults-stumble/article_4766f815-ce45-5b6a-bf47-8c11b643f0d0.html" TargetMode="External"/><Relationship Id="rId1197" Type="http://schemas.openxmlformats.org/officeDocument/2006/relationships/hyperlink" Target="https://www.kitsapsun.com/story/news/local/2018/03/14/students-kitsap-stage-walkouts-commemorations-and-voting-drives/425585002/" TargetMode="External"/><Relationship Id="rId125" Type="http://schemas.openxmlformats.org/officeDocument/2006/relationships/hyperlink" Target="http://thehill.com/blogs/blog-briefing-room/378448-second-grader-joins-high-schoolers-for-anti-gun-violence-walkout-in" TargetMode="External"/><Relationship Id="rId367" Type="http://schemas.openxmlformats.org/officeDocument/2006/relationships/hyperlink" Target="https://www.stormlakepilottribune.com/story/2493348.html" TargetMode="External"/><Relationship Id="rId1198" Type="http://schemas.openxmlformats.org/officeDocument/2006/relationships/hyperlink" Target="https://www.seattletimes.com/seattle-news/heres-a-look-at-some-of-the-scenes-from-seattle-area-student-walkouts-protesting-gun-violence/" TargetMode="External"/><Relationship Id="rId124" Type="http://schemas.openxmlformats.org/officeDocument/2006/relationships/hyperlink" Target="https://twitter.com/lenramirez/status/973977696043597824" TargetMode="External"/><Relationship Id="rId366" Type="http://schemas.openxmlformats.org/officeDocument/2006/relationships/hyperlink" Target="https://www.stormlakepilottribune.com/story/2493348.html" TargetMode="External"/><Relationship Id="rId1199" Type="http://schemas.openxmlformats.org/officeDocument/2006/relationships/hyperlink" Target="https://www.nytimes.com/2018/03/14/us/photos-gun-protest.html" TargetMode="External"/><Relationship Id="rId123" Type="http://schemas.openxmlformats.org/officeDocument/2006/relationships/hyperlink" Target="http://thehill.com/blogs/blog-briefing-room/378448-second-grader-joins-high-schoolers-for-anti-gun-violence-walkout-in" TargetMode="External"/><Relationship Id="rId365" Type="http://schemas.openxmlformats.org/officeDocument/2006/relationships/hyperlink" Target="http://siouxcityjournal.com/news/local/professors-lead-school-violence-protest-at-buena-vista-in-storm/article_1ea2b6d1-88f9-5a12-99e3-05899d17677c.html" TargetMode="External"/><Relationship Id="rId122" Type="http://schemas.openxmlformats.org/officeDocument/2006/relationships/hyperlink" Target="https://www.sfchronicle.com/education/article/Students-ready-for-Wednesday-walkouts-to-protest-12745159.php" TargetMode="External"/><Relationship Id="rId364" Type="http://schemas.openxmlformats.org/officeDocument/2006/relationships/hyperlink" Target="https://www.desmoinesregister.com/story/news/education/2018/03/14/iowa-students-join-national-school-walkout-call-congress-gun-reform/424285002/" TargetMode="External"/><Relationship Id="rId95" Type="http://schemas.openxmlformats.org/officeDocument/2006/relationships/hyperlink" Target="https://twitter.com/TheDeeView/status/973969199147069440" TargetMode="External"/><Relationship Id="rId94" Type="http://schemas.openxmlformats.org/officeDocument/2006/relationships/hyperlink" Target="http://www.thepantheronline.com/gun-violence/least-150-take-part-chapman-walkout-protest-gun-violence" TargetMode="External"/><Relationship Id="rId97" Type="http://schemas.openxmlformats.org/officeDocument/2006/relationships/hyperlink" Target="https://www.facebook.com/events/1584182368361899/" TargetMode="External"/><Relationship Id="rId96" Type="http://schemas.openxmlformats.org/officeDocument/2006/relationships/hyperlink" Target="https://www.facebook.com/events/2078044489107995/" TargetMode="External"/><Relationship Id="rId99" Type="http://schemas.openxmlformats.org/officeDocument/2006/relationships/hyperlink" Target="http://www.petaluma360.com/news/8113269-181/petaluma-students-protest-in-support" TargetMode="External"/><Relationship Id="rId98" Type="http://schemas.openxmlformats.org/officeDocument/2006/relationships/hyperlink" Target="https://www.pasadenastarnews.com/2018/03/08/meet-the-pasadena-8th-graders-planning-march-14-walkout-to-protest-gun-violence/" TargetMode="External"/><Relationship Id="rId91" Type="http://schemas.openxmlformats.org/officeDocument/2006/relationships/hyperlink" Target="http://www.sanluisobispo.com/news/local/article204991044.html" TargetMode="External"/><Relationship Id="rId90" Type="http://schemas.openxmlformats.org/officeDocument/2006/relationships/hyperlink" Target="http://act.indivisible.org/event/national-school-walkout/8780/signup/?akid=&amp;zip=&amp;source=" TargetMode="External"/><Relationship Id="rId93" Type="http://schemas.openxmlformats.org/officeDocument/2006/relationships/hyperlink" Target="http://www.sandiegouniontribune.com/news/education/sd-me-gun-protest-kipp-20180314-story.html" TargetMode="External"/><Relationship Id="rId92" Type="http://schemas.openxmlformats.org/officeDocument/2006/relationships/hyperlink" Target="https://www.kqed.org/news/11655297/thousands-of-bay-area-students-join-national-walkout-to-end-gun-violence" TargetMode="External"/><Relationship Id="rId118" Type="http://schemas.openxmlformats.org/officeDocument/2006/relationships/hyperlink" Target="https://www.nytimes.com/2018/03/14/us/photos-gun-protest.html" TargetMode="External"/><Relationship Id="rId117" Type="http://schemas.openxmlformats.org/officeDocument/2006/relationships/hyperlink" Target="https://www.facebook.com/events/186783672087141/" TargetMode="External"/><Relationship Id="rId359" Type="http://schemas.openxmlformats.org/officeDocument/2006/relationships/hyperlink" Target="http://wqad.com/2018/03/14/students-walk-out-of-class-to-support-parkland-victims-and-survivors-and-rally-for-stricter-gun-control/" TargetMode="External"/><Relationship Id="rId116" Type="http://schemas.openxmlformats.org/officeDocument/2006/relationships/hyperlink" Target="https://www.nbcsandiego.com/news/local/Patrick-Henry-HS-Students-Deliver-Emotional-Speeches-During-National-Walk-Out-476847843.html" TargetMode="External"/><Relationship Id="rId358" Type="http://schemas.openxmlformats.org/officeDocument/2006/relationships/hyperlink" Target="http://www.kcrg.com/content/news/Coe-College-students-join-nationwide-school-walkout-to-protest-Florida-shootings-476834633.html" TargetMode="External"/><Relationship Id="rId115" Type="http://schemas.openxmlformats.org/officeDocument/2006/relationships/hyperlink" Target="https://www.nbcsandiego.com/multimedia/Photos-National-School-Walkout-March-2018-San-Diego-Schools-476833313.html" TargetMode="External"/><Relationship Id="rId357" Type="http://schemas.openxmlformats.org/officeDocument/2006/relationships/hyperlink" Target="http://www.kitv.com/clip/14200967/iolani-school-students-walk-out-of-class-in-protest" TargetMode="External"/><Relationship Id="rId599" Type="http://schemas.openxmlformats.org/officeDocument/2006/relationships/hyperlink" Target="http://act.indivisible.org/event/national-school-walkout/8483/signup/?akid=&amp;zip=&amp;source=" TargetMode="External"/><Relationship Id="rId1180" Type="http://schemas.openxmlformats.org/officeDocument/2006/relationships/hyperlink" Target="http://www.caledonianrecord.com/news/state/essex-students-stage-walkout-thursday-after-snow-closure/article_a0a3a1c3-05f7-5bf6-9ed5-094fd9e7f932.html" TargetMode="External"/><Relationship Id="rId1181" Type="http://schemas.openxmlformats.org/officeDocument/2006/relationships/hyperlink" Target="https://twitter.com/CFlandersVT/status/974312432565932033" TargetMode="External"/><Relationship Id="rId119" Type="http://schemas.openxmlformats.org/officeDocument/2006/relationships/hyperlink" Target="https://www.kqed.org/news/11655297/thousands-of-bay-area-students-join-national-walkout-to-end-gun-violence" TargetMode="External"/><Relationship Id="rId1182" Type="http://schemas.openxmlformats.org/officeDocument/2006/relationships/hyperlink" Target="http://www.manchesterjournal.com/stories/student-walkouts-in-southern-vermont-continue-despite-snow,534670" TargetMode="External"/><Relationship Id="rId110" Type="http://schemas.openxmlformats.org/officeDocument/2006/relationships/hyperlink" Target="https://www.nbcsandiego.com/news/local/Patrick-Henry-HS-Students-Deliver-Emotional-Speeches-During-National-Walk-Out-476847843.html" TargetMode="External"/><Relationship Id="rId352" Type="http://schemas.openxmlformats.org/officeDocument/2006/relationships/hyperlink" Target="https://www.ajc.com/news/state--regional-education/cobb-parents-line-support-national-student-walkout/0yifza39ngQHIgVVi2FKGN/" TargetMode="External"/><Relationship Id="rId594" Type="http://schemas.openxmlformats.org/officeDocument/2006/relationships/hyperlink" Target="http://act.indivisible.org/event/national-school-walkout/8624/signup/?akid=&amp;zip=&amp;source=" TargetMode="External"/><Relationship Id="rId1183" Type="http://schemas.openxmlformats.org/officeDocument/2006/relationships/hyperlink" Target="https://www.burlingtonfreepress.com/story/news/local/vermont/2018/03/14/snow-storm-hits-vermont-national-school-walkout-day/408010002/" TargetMode="External"/><Relationship Id="rId351" Type="http://schemas.openxmlformats.org/officeDocument/2006/relationships/hyperlink" Target="http://times-herald.com/news/2018/03/about-200-students-walk-out-for-protest-at-nhs" TargetMode="External"/><Relationship Id="rId593" Type="http://schemas.openxmlformats.org/officeDocument/2006/relationships/hyperlink" Target="http://www.thenewsherald.com/news/hundreds-of-downriver-students-join-national-school-walkout/article_8348cca7-2298-5c36-aa52-2f1fbe973151.html" TargetMode="External"/><Relationship Id="rId1184" Type="http://schemas.openxmlformats.org/officeDocument/2006/relationships/hyperlink" Target="https://twitter.com/KSullivanVT/status/974308473558175750" TargetMode="External"/><Relationship Id="rId350" Type="http://schemas.openxmlformats.org/officeDocument/2006/relationships/hyperlink" Target="https://www.ajc.com/news/state--regional-education/cobb-parents-line-support-national-student-walkout/0yifza39ngQHIgVVi2FKGN/" TargetMode="External"/><Relationship Id="rId592" Type="http://schemas.openxmlformats.org/officeDocument/2006/relationships/hyperlink" Target="http://www.thenewsherald.com/news/hundreds-of-downriver-students-join-national-school-walkout/article_8348cca7-2298-5c36-aa52-2f1fbe973151.html" TargetMode="External"/><Relationship Id="rId1185" Type="http://schemas.openxmlformats.org/officeDocument/2006/relationships/hyperlink" Target="https://twitter.com/mhalnonVT/status/974286735692697600" TargetMode="External"/><Relationship Id="rId591" Type="http://schemas.openxmlformats.org/officeDocument/2006/relationships/hyperlink" Target="http://www.wilx.com/content/news/Students-rally-for-gun-reform-at-State-Capitol-476822713.html" TargetMode="External"/><Relationship Id="rId1186" Type="http://schemas.openxmlformats.org/officeDocument/2006/relationships/hyperlink" Target="https://www.burlingtonfreepress.com/story/news/local/2018/03/15/school-walkout-both-sides-gun-debatetuttle-middle-school-walkout-highlights-multiple-opinions-2nd-am/427967002/" TargetMode="External"/><Relationship Id="rId114" Type="http://schemas.openxmlformats.org/officeDocument/2006/relationships/hyperlink" Target="https://www.nbcsandiego.com/multimedia/Photos-National-School-Walkout-March-2018-San-Diego-Schools-476833313.html" TargetMode="External"/><Relationship Id="rId356" Type="http://schemas.openxmlformats.org/officeDocument/2006/relationships/hyperlink" Target="https://twitter.com/teamtrace/status/974015770165424128" TargetMode="External"/><Relationship Id="rId598" Type="http://schemas.openxmlformats.org/officeDocument/2006/relationships/hyperlink" Target="http://twitter.com/pcepwalkout" TargetMode="External"/><Relationship Id="rId1187" Type="http://schemas.openxmlformats.org/officeDocument/2006/relationships/hyperlink" Target="https://www.burlingtonfreepress.com/story/news/local/2018/03/15/school-walkout-both-sides-gun-debatetuttle-middle-school-walkout-highlights-multiple-opinions-2nd-am/427967002/" TargetMode="External"/><Relationship Id="rId113" Type="http://schemas.openxmlformats.org/officeDocument/2006/relationships/hyperlink" Target="http://www.sandiegouniontribune.com/news/education/sd-me-gun-protest-kipp-20180314-story.html" TargetMode="External"/><Relationship Id="rId355" Type="http://schemas.openxmlformats.org/officeDocument/2006/relationships/hyperlink" Target="http://www.hawaiitribune-herald.com/2018/03/15/hawaii-news/east-hawaii-students-join-peers-nationwide-and-walk-out-in-protest-against-gun-violence/" TargetMode="External"/><Relationship Id="rId597" Type="http://schemas.openxmlformats.org/officeDocument/2006/relationships/hyperlink" Target="https://www.detroitnews.com/story/news/local/michigan/2018/03/14/student-walkouts-gun-violence-metro-detroit/32915085/" TargetMode="External"/><Relationship Id="rId1188" Type="http://schemas.openxmlformats.org/officeDocument/2006/relationships/hyperlink" Target="http://bransontrilakesnews.com/news/national/article_e5cca16c-1a11-56ff-b8c5-4c28ee452e95.html" TargetMode="External"/><Relationship Id="rId112" Type="http://schemas.openxmlformats.org/officeDocument/2006/relationships/hyperlink" Target="https://www.nbcsandiego.com/news/local/Patrick-Henry-HS-Students-Deliver-Emotional-Speeches-During-National-Walk-Out-476847843.html" TargetMode="External"/><Relationship Id="rId354" Type="http://schemas.openxmlformats.org/officeDocument/2006/relationships/hyperlink" Target="http://www.walb.com/story/37718314/south-ga-students-participate-in-national-school-walkout-day" TargetMode="External"/><Relationship Id="rId596" Type="http://schemas.openxmlformats.org/officeDocument/2006/relationships/hyperlink" Target="https://www.freep.com/story/news/education/2018/03/14/national-student-school-walkout-michigan/423012002/" TargetMode="External"/><Relationship Id="rId1189" Type="http://schemas.openxmlformats.org/officeDocument/2006/relationships/hyperlink" Target="http://bransontrilakesnews.com/news/national/article_e5cca16c-1a11-56ff-b8c5-4c28ee452e95.html" TargetMode="External"/><Relationship Id="rId111" Type="http://schemas.openxmlformats.org/officeDocument/2006/relationships/hyperlink" Target="http://www.sandiegouniontribune.com/news/education/sd-me-gun-protest-kipp-20180314-story.html" TargetMode="External"/><Relationship Id="rId353" Type="http://schemas.openxmlformats.org/officeDocument/2006/relationships/hyperlink" Target="https://twitter.com/TonyThomasWSB/status/973922833851183104?ref_src=twsrc%5Etfw&amp;ref_url=http%3A%2F%2Fwww.wsfa.com%2Fstory%2F37723749%2Fnational-school-walkout-taking-it-to-the-streets-and-the-playground&amp;tfw_creator=wsfa12news&amp;tfw_site=wsfa12news" TargetMode="External"/><Relationship Id="rId595" Type="http://schemas.openxmlformats.org/officeDocument/2006/relationships/hyperlink" Target="https://www.facebook.com/events/225659971340557/" TargetMode="External"/><Relationship Id="rId1136" Type="http://schemas.openxmlformats.org/officeDocument/2006/relationships/hyperlink" Target="https://www.instagram.com/p/BgTmxrnl_I7/" TargetMode="External"/><Relationship Id="rId1137" Type="http://schemas.openxmlformats.org/officeDocument/2006/relationships/hyperlink" Target="https://twitter.com/AnnieYuFox5/status/973924244705902592" TargetMode="External"/><Relationship Id="rId1138" Type="http://schemas.openxmlformats.org/officeDocument/2006/relationships/hyperlink" Target="https://www.nbcwashington.com/news/local/DC-Area-Students-Put-Down-Pencils-Walk-in-Gun-Protests-476830663.html" TargetMode="External"/><Relationship Id="rId1139" Type="http://schemas.openxmlformats.org/officeDocument/2006/relationships/hyperlink" Target="http://act.indivisible.org/event/national-school-walkout/8696/signup/?akid=&amp;zip=&amp;source=" TargetMode="External"/><Relationship Id="rId305" Type="http://schemas.openxmlformats.org/officeDocument/2006/relationships/hyperlink" Target="https://www.mercurynews.com/2018/03/14/mt-diablo-high-in-concord-blocks-student-gun-violence-walkout/" TargetMode="External"/><Relationship Id="rId547" Type="http://schemas.openxmlformats.org/officeDocument/2006/relationships/hyperlink" Target="http://www.sunjournal.com/edward-little-students-stage-walk-out/" TargetMode="External"/><Relationship Id="rId789" Type="http://schemas.openxmlformats.org/officeDocument/2006/relationships/hyperlink" Target="https://twitter.com/SantaFeReporter/status/973956772036624384" TargetMode="External"/><Relationship Id="rId304" Type="http://schemas.openxmlformats.org/officeDocument/2006/relationships/hyperlink" Target="http://www.alligator.org/news/article_54ede308-2815-11e8-a8c1-673498bc9aa6.html" TargetMode="External"/><Relationship Id="rId546" Type="http://schemas.openxmlformats.org/officeDocument/2006/relationships/hyperlink" Target="http://www.newscentermaine.com/article/news/local/now/four-maine-schools-to-participate-in-national-walkout-to-protest-school-violence/97-520582429" TargetMode="External"/><Relationship Id="rId788" Type="http://schemas.openxmlformats.org/officeDocument/2006/relationships/hyperlink" Target="http://www.santafenewmexican.com/news/local_news/students-around-santa-fe-join-kids-across-nation-in-protesting/article_1eca395a-27b3-11e8-b171-6f9e5164e253.html" TargetMode="External"/><Relationship Id="rId303" Type="http://schemas.openxmlformats.org/officeDocument/2006/relationships/hyperlink" Target="http://www.capradio.org/111412" TargetMode="External"/><Relationship Id="rId545" Type="http://schemas.openxmlformats.org/officeDocument/2006/relationships/hyperlink" Target="http://www.wbaltv.com/article/maryland-students-participate-in-walkout-to-honor-florida-shooting-victims/19429484" TargetMode="External"/><Relationship Id="rId787" Type="http://schemas.openxmlformats.org/officeDocument/2006/relationships/hyperlink" Target="http://www.santafenewmexican.com/news/local_news/students-around-santa-fe-join-kids-across-nation-in-protesting/article_1eca395a-27b3-11e8-b171-6f9e5164e253.html" TargetMode="External"/><Relationship Id="rId302" Type="http://schemas.openxmlformats.org/officeDocument/2006/relationships/hyperlink" Target="https://www.nbcmiami.com/news/local/Students-Leave-Classes-at-Davie-School-in-Latest-Protest-For-Gun-Law-Reform-After-Parkland-Shooting-475183473.html" TargetMode="External"/><Relationship Id="rId544" Type="http://schemas.openxmlformats.org/officeDocument/2006/relationships/hyperlink" Target="http://www.vcstar.com/story/news/2018/03/14/thousands-students-across-u-s-walk-out-class-today-protest-gun-violence/420731002/?hootPostID=af8de15811ff925cd33f3bf2f1fea991" TargetMode="External"/><Relationship Id="rId786" Type="http://schemas.openxmlformats.org/officeDocument/2006/relationships/hyperlink" Target="http://www.santafenewmexican.com/news/local_news/students-around-santa-fe-join-kids-across-nation-in-protesting/article_1eca395a-27b3-11e8-b171-6f9e5164e253.html" TargetMode="External"/><Relationship Id="rId309" Type="http://schemas.openxmlformats.org/officeDocument/2006/relationships/hyperlink" Target="http://www.newsherald.com/news/20180315/district-no-students-disciplined-for-walkout" TargetMode="External"/><Relationship Id="rId308" Type="http://schemas.openxmlformats.org/officeDocument/2006/relationships/hyperlink" Target="http://www.capradio.org/111412" TargetMode="External"/><Relationship Id="rId307" Type="http://schemas.openxmlformats.org/officeDocument/2006/relationships/hyperlink" Target="https://patch.com/florida/lakeland/mckeel-students-outraged-over-schools-actions-during-walkout" TargetMode="External"/><Relationship Id="rId549" Type="http://schemas.openxmlformats.org/officeDocument/2006/relationships/hyperlink" Target="https://www.actionnetwork.org/event_campaigns/enough-national-school-walkout" TargetMode="External"/><Relationship Id="rId306" Type="http://schemas.openxmlformats.org/officeDocument/2006/relationships/hyperlink" Target="https://www.actionnetwork.org/event_campaigns/enough-national-school-walkout" TargetMode="External"/><Relationship Id="rId548" Type="http://schemas.openxmlformats.org/officeDocument/2006/relationships/hyperlink" Target="https://bangordailynews.com/2018/03/16/news/bangor/bangor-high-school-blocks-coverage-of-student-led-protest/" TargetMode="External"/><Relationship Id="rId781" Type="http://schemas.openxmlformats.org/officeDocument/2006/relationships/hyperlink" Target="https://patch.com/new-jersey/westorange/west-orange-students-hold-walkout-vigil-gun-violence" TargetMode="External"/><Relationship Id="rId780" Type="http://schemas.openxmlformats.org/officeDocument/2006/relationships/hyperlink" Target="https://www.mycentraljersey.com/story/news/education/in-our-schools/2018/03/14/school-walkouts-central-jersey/420065002/" TargetMode="External"/><Relationship Id="rId1130" Type="http://schemas.openxmlformats.org/officeDocument/2006/relationships/hyperlink" Target="https://www.facebook.com/events/210723229481498/" TargetMode="External"/><Relationship Id="rId1131" Type="http://schemas.openxmlformats.org/officeDocument/2006/relationships/hyperlink" Target="https://twitter.com/loisbeckett/status/973922437170593793" TargetMode="External"/><Relationship Id="rId301" Type="http://schemas.openxmlformats.org/officeDocument/2006/relationships/hyperlink" Target="https://www.youtube.com/watch?v=5n-AxoufDuI" TargetMode="External"/><Relationship Id="rId543" Type="http://schemas.openxmlformats.org/officeDocument/2006/relationships/hyperlink" Target="https://twitter.com/u26a7/status/973986234602270730" TargetMode="External"/><Relationship Id="rId785" Type="http://schemas.openxmlformats.org/officeDocument/2006/relationships/hyperlink" Target="http://www.santafenewmexican.com/news/local_news/students-around-santa-fe-join-kids-across-nation-in-protesting/article_1eca395a-27b3-11e8-b171-6f9e5164e253.html" TargetMode="External"/><Relationship Id="rId1132" Type="http://schemas.openxmlformats.org/officeDocument/2006/relationships/hyperlink" Target="https://blavity.com/this-11-year-old-co-organized-a-walkout-at-her-elementary-school-adding-1-minute-to-honor-courtlin-arrington-and-other-black-women-victims" TargetMode="External"/><Relationship Id="rId300" Type="http://schemas.openxmlformats.org/officeDocument/2006/relationships/hyperlink" Target="http://www.sun-sentinel.com/topic/education/schools/high-schools/coral-springs-high-school--OREDU0000427-topic.html" TargetMode="External"/><Relationship Id="rId542" Type="http://schemas.openxmlformats.org/officeDocument/2006/relationships/hyperlink" Target="https://www.nbcwashington.com/news/local/DC-Area-Students-Put-Down-Pencils-Walk-in-Gun-Protests-476830663.html" TargetMode="External"/><Relationship Id="rId784" Type="http://schemas.openxmlformats.org/officeDocument/2006/relationships/hyperlink" Target="https://twitter.com/Erik_Larsen/status/973921874823524352" TargetMode="External"/><Relationship Id="rId1133" Type="http://schemas.openxmlformats.org/officeDocument/2006/relationships/hyperlink" Target="https://twitter.com/PippaMcbride/status/974266684264648704" TargetMode="External"/><Relationship Id="rId541" Type="http://schemas.openxmlformats.org/officeDocument/2006/relationships/hyperlink" Target="http://www.wbaltv.com/article/maryland-students-participate-in-walkout-to-honor-florida-shooting-victims/19429484" TargetMode="External"/><Relationship Id="rId783" Type="http://schemas.openxmlformats.org/officeDocument/2006/relationships/hyperlink" Target="http://www.philly.com/philly/education/school-walkout-suspension-discipline-council-rock-high-school-philadelphia-pennsylvania-nj-20180314.html" TargetMode="External"/><Relationship Id="rId1134" Type="http://schemas.openxmlformats.org/officeDocument/2006/relationships/hyperlink" Target="https://twitter.com/MoMcNultyRN/status/974116841659518978" TargetMode="External"/><Relationship Id="rId540" Type="http://schemas.openxmlformats.org/officeDocument/2006/relationships/hyperlink" Target="https://www.actionnetwork.org/event_campaigns/enough-national-school-walkout" TargetMode="External"/><Relationship Id="rId782" Type="http://schemas.openxmlformats.org/officeDocument/2006/relationships/hyperlink" Target="https://www.mycentraljersey.com/story/news/education/in-our-schools/2018/03/14/school-walkouts-central-jersey/420065002/" TargetMode="External"/><Relationship Id="rId1135" Type="http://schemas.openxmlformats.org/officeDocument/2006/relationships/hyperlink" Target="https://twitter.com/MrsAKropp/status/973973539756879873" TargetMode="External"/><Relationship Id="rId1125" Type="http://schemas.openxmlformats.org/officeDocument/2006/relationships/hyperlink" Target="https://www.deseretnews.com/article/900012904/utah-students-join-national-school-walkout-to-protest-gun-violence.html" TargetMode="External"/><Relationship Id="rId1126" Type="http://schemas.openxmlformats.org/officeDocument/2006/relationships/hyperlink" Target="https://www.facebook.com/events/186783672087141/" TargetMode="External"/><Relationship Id="rId1127" Type="http://schemas.openxmlformats.org/officeDocument/2006/relationships/hyperlink" Target="https://www.sltrib.com/news/2018/03/14/hundreds-of-utah-students-are-expected-to-walk-out-today-as-part-of-national-protests-for-school-safety/" TargetMode="External"/><Relationship Id="rId1128" Type="http://schemas.openxmlformats.org/officeDocument/2006/relationships/hyperlink" Target="https://twitter.com/H2Nnewsmagazine/status/973959039515332608" TargetMode="External"/><Relationship Id="rId1129" Type="http://schemas.openxmlformats.org/officeDocument/2006/relationships/hyperlink" Target="https://twitter.com/PippaMcbride/status/974266684264648704" TargetMode="External"/><Relationship Id="rId536" Type="http://schemas.openxmlformats.org/officeDocument/2006/relationships/hyperlink" Target="http://www.thebaynet.com/articles/0318/st-marys-county-students-walk-out-against-gun-violence.html" TargetMode="External"/><Relationship Id="rId778" Type="http://schemas.openxmlformats.org/officeDocument/2006/relationships/hyperlink" Target="https://patch.com/new-jersey/verona/verona-students-hold-school-walkout-against-gun-violence" TargetMode="External"/><Relationship Id="rId535" Type="http://schemas.openxmlformats.org/officeDocument/2006/relationships/hyperlink" Target="https://twitter.com/MikeaTurnerTV/status/973933605469728775" TargetMode="External"/><Relationship Id="rId777" Type="http://schemas.openxmlformats.org/officeDocument/2006/relationships/hyperlink" Target="https://patch.com/new-jersey/verona/verona-students-hold-school-walkout-against-gun-violence" TargetMode="External"/><Relationship Id="rId534" Type="http://schemas.openxmlformats.org/officeDocument/2006/relationships/hyperlink" Target="http://www.thebaynet.com/articles/0318/st-marys-county-students-walk-out-against-gun-violence.html" TargetMode="External"/><Relationship Id="rId776" Type="http://schemas.openxmlformats.org/officeDocument/2006/relationships/hyperlink" Target="https://www.northjersey.com/videos/news/bergen/teaneck/2018/03/14/national-school-walkout-teaneck-students-rally-outside-municipal-building/32926675/?utm_source=dlvr.it&amp;utm_medium=twitter" TargetMode="External"/><Relationship Id="rId533" Type="http://schemas.openxmlformats.org/officeDocument/2006/relationships/hyperlink" Target="http://www.wbaltv.com/article/maryland-students-participate-in-walkout-to-honor-florida-shooting-victims/19429484" TargetMode="External"/><Relationship Id="rId775" Type="http://schemas.openxmlformats.org/officeDocument/2006/relationships/hyperlink" Target="https://www.mycentraljersey.com/story/news/education/in-our-schools/2018/03/14/school-walkouts-central-jersey/420065002/" TargetMode="External"/><Relationship Id="rId539" Type="http://schemas.openxmlformats.org/officeDocument/2006/relationships/hyperlink" Target="https://www.nbcwashington.com/news/local/DC-Area-Students-Put-Down-Pencils-Walk-in-Gun-Protests-476830663.html" TargetMode="External"/><Relationship Id="rId538" Type="http://schemas.openxmlformats.org/officeDocument/2006/relationships/hyperlink" Target="http://www.thebaynet.com/articles/0318/st-marys-county-students-walk-out-against-gun-violence.html" TargetMode="External"/><Relationship Id="rId537" Type="http://schemas.openxmlformats.org/officeDocument/2006/relationships/hyperlink" Target="https://twitter.com/MaryvaleLions/status/973942177050103809" TargetMode="External"/><Relationship Id="rId779" Type="http://schemas.openxmlformats.org/officeDocument/2006/relationships/hyperlink" Target="https://www.mycentraljersey.com/story/news/education/in-our-schools/2018/03/14/school-walkouts-central-jersey/420065002/" TargetMode="External"/><Relationship Id="rId770" Type="http://schemas.openxmlformats.org/officeDocument/2006/relationships/hyperlink" Target="https://twitter.com/glennschuck/status/973939220703334402" TargetMode="External"/><Relationship Id="rId1120" Type="http://schemas.openxmlformats.org/officeDocument/2006/relationships/hyperlink" Target="https://www.deseretnews.com/article/900012904/utah-students-join-national-school-walkout-to-protest-gun-violence.html" TargetMode="External"/><Relationship Id="rId532" Type="http://schemas.openxmlformats.org/officeDocument/2006/relationships/hyperlink" Target="https://www.facebook.com/events/571083253274566/" TargetMode="External"/><Relationship Id="rId774" Type="http://schemas.openxmlformats.org/officeDocument/2006/relationships/hyperlink" Target="https://www.tapinto.net/towns/soma/articles/south-orange-middle-school-participates-in-nation" TargetMode="External"/><Relationship Id="rId1121" Type="http://schemas.openxmlformats.org/officeDocument/2006/relationships/hyperlink" Target="http://bransontrilakesnews.com/news/national/article_d9a77795-a0ea-5752-aaff-8e6a181399c1.html" TargetMode="External"/><Relationship Id="rId531" Type="http://schemas.openxmlformats.org/officeDocument/2006/relationships/hyperlink" Target="https://wamu.org/story/18/03/14/anacostia-bethesda-thousands-area-students-join-national-walkout/" TargetMode="External"/><Relationship Id="rId773" Type="http://schemas.openxmlformats.org/officeDocument/2006/relationships/hyperlink" Target="https://www.mycentraljersey.com/story/news/education/in-our-schools/2018/03/14/school-walkouts-central-jersey/420065002/" TargetMode="External"/><Relationship Id="rId1122" Type="http://schemas.openxmlformats.org/officeDocument/2006/relationships/hyperlink" Target="https://www.deseretnews.com/article/900012904/utah-students-join-national-school-walkout-to-protest-gun-violence.html" TargetMode="External"/><Relationship Id="rId530" Type="http://schemas.openxmlformats.org/officeDocument/2006/relationships/hyperlink" Target="http://www.wbaltv.com/article/maryland-students-participate-in-walkout-to-honor-florida-shooting-victims/19429484" TargetMode="External"/><Relationship Id="rId772" Type="http://schemas.openxmlformats.org/officeDocument/2006/relationships/hyperlink" Target="https://www.mycentraljersey.com/story/news/education/in-our-schools/2018/03/14/school-walkouts-central-jersey/420065002/" TargetMode="External"/><Relationship Id="rId1123" Type="http://schemas.openxmlformats.org/officeDocument/2006/relationships/hyperlink" Target="https://www.sltrib.com/news/2018/03/14/hundreds-of-utah-students-are-expected-to-walk-out-today-as-part-of-national-protests-for-school-safety/" TargetMode="External"/><Relationship Id="rId771" Type="http://schemas.openxmlformats.org/officeDocument/2006/relationships/hyperlink" Target="https://twitter.com/TonyCaputo/status/974084326869667841" TargetMode="External"/><Relationship Id="rId1124" Type="http://schemas.openxmlformats.org/officeDocument/2006/relationships/hyperlink" Target="https://www.sltrib.com/news/2018/03/14/hundreds-of-utah-students-are-expected-to-walk-out-today-as-part-of-national-protests-for-school-safety/" TargetMode="External"/><Relationship Id="rId1158" Type="http://schemas.openxmlformats.org/officeDocument/2006/relationships/hyperlink" Target="https://www.restonnow.com/2018/03/14/at-walkout-to-end-gun-violence-south-lakes-high-school-students-say-enough-is-enough/" TargetMode="External"/><Relationship Id="rId1159" Type="http://schemas.openxmlformats.org/officeDocument/2006/relationships/hyperlink" Target="https://www.restonnow.com/2018/03/14/at-walkout-to-end-gun-violence-south-lakes-high-school-students-say-enough-is-enough/" TargetMode="External"/><Relationship Id="rId327" Type="http://schemas.openxmlformats.org/officeDocument/2006/relationships/hyperlink" Target="http://www.steubencourier.com/zz/news/20180315/officials-at-florida-charter-school-pre-empt-student-walkout-with-fire-drill" TargetMode="External"/><Relationship Id="rId569" Type="http://schemas.openxmlformats.org/officeDocument/2006/relationships/hyperlink" Target="https://twitter.com/ArmadaSchools/status/973941948045291522" TargetMode="External"/><Relationship Id="rId326" Type="http://schemas.openxmlformats.org/officeDocument/2006/relationships/hyperlink" Target="https://patch.com/florida/lakeland/mckeel-students-outraged-over-schools-actions-during-walkout" TargetMode="External"/><Relationship Id="rId568" Type="http://schemas.openxmlformats.org/officeDocument/2006/relationships/hyperlink" Target="https://www.freep.com/story/news/education/2018/03/14/national-student-school-walkout-michigan/423012002/" TargetMode="External"/><Relationship Id="rId325" Type="http://schemas.openxmlformats.org/officeDocument/2006/relationships/hyperlink" Target="https://www.usatoday.com/story/news/2018/03/14/thousands-students-across-u-s-walk-out-class-today-protest-gun-violence/420731002/" TargetMode="External"/><Relationship Id="rId567" Type="http://schemas.openxmlformats.org/officeDocument/2006/relationships/hyperlink" Target="https://www.freep.com/story/news/education/2018/03/14/national-student-school-walkout-michigan/423012002/" TargetMode="External"/><Relationship Id="rId324" Type="http://schemas.openxmlformats.org/officeDocument/2006/relationships/hyperlink" Target="http://www.vcstar.com/story/news/2018/03/14/thousands-students-across-u-s-walk-out-class-today-protest-gun-violence/420731002/?hootPostID=af8de15811ff925cd33f3bf2f1fea991" TargetMode="External"/><Relationship Id="rId566" Type="http://schemas.openxmlformats.org/officeDocument/2006/relationships/hyperlink" Target="http://www.thenewsherald.com/news/hundreds-of-downriver-students-join-national-school-walkout/article_8348cca7-2298-5c36-aa52-2f1fbe973151.html" TargetMode="External"/><Relationship Id="rId329" Type="http://schemas.openxmlformats.org/officeDocument/2006/relationships/hyperlink" Target="http://www.walb.com/story/37718314/south-ga-students-participate-in-national-school-walkout-day" TargetMode="External"/><Relationship Id="rId328" Type="http://schemas.openxmlformats.org/officeDocument/2006/relationships/hyperlink" Target="http://www.walb.com/story/37718314/south-ga-students-participate-in-national-school-walkout-day" TargetMode="External"/><Relationship Id="rId561" Type="http://schemas.openxmlformats.org/officeDocument/2006/relationships/hyperlink" Target="https://www.centralmaine.com/2018/03/14/portland-students-join-national-walkout-in-downtown-protest/" TargetMode="External"/><Relationship Id="rId1150" Type="http://schemas.openxmlformats.org/officeDocument/2006/relationships/hyperlink" Target="https://www.restonnow.com/2018/03/14/at-walkout-to-end-gun-violence-south-lakes-high-school-students-say-enough-is-enough/" TargetMode="External"/><Relationship Id="rId560" Type="http://schemas.openxmlformats.org/officeDocument/2006/relationships/hyperlink" Target="https://www.centralmaine.com/2018/03/14/portland-students-join-national-walkout-in-downtown-protest/" TargetMode="External"/><Relationship Id="rId1151" Type="http://schemas.openxmlformats.org/officeDocument/2006/relationships/hyperlink" Target="http://www.insidenova.com/news/education/prince_william/students-hold-walkouts-to-call-for-action-on-gun-violence/article_33062a94-2792-11e8-95ae-071ab9a7aeca.html" TargetMode="External"/><Relationship Id="rId1152" Type="http://schemas.openxmlformats.org/officeDocument/2006/relationships/hyperlink" Target="http://bransontrilakesnews.com/news/national/article_a2594f1e-28b3-5244-9435-92294b8d1b6f.html" TargetMode="External"/><Relationship Id="rId1153" Type="http://schemas.openxmlformats.org/officeDocument/2006/relationships/hyperlink" Target="https://twitter.com/13nikoclemmons/status/973916401261056000" TargetMode="External"/><Relationship Id="rId323" Type="http://schemas.openxmlformats.org/officeDocument/2006/relationships/hyperlink" Target="https://www.actionnetwork.org/event_campaigns/enough-national-school-walkout" TargetMode="External"/><Relationship Id="rId565" Type="http://schemas.openxmlformats.org/officeDocument/2006/relationships/hyperlink" Target="http://bransontrilakesnews.com/news/national/article_9d49b529-ec3f-5a12-bcbf-d1ae1ca6e62d.html" TargetMode="External"/><Relationship Id="rId1154" Type="http://schemas.openxmlformats.org/officeDocument/2006/relationships/hyperlink" Target="http://www.dailypress.com/news/education/dp-nws-virginia-peninsula-national-school-walkout-20180313-story.html" TargetMode="External"/><Relationship Id="rId322" Type="http://schemas.openxmlformats.org/officeDocument/2006/relationships/hyperlink" Target="http://www.staugustine.com/news/20180312/st-johns-county-students-will-join-thousands-across-nation-in-school-walkout" TargetMode="External"/><Relationship Id="rId564" Type="http://schemas.openxmlformats.org/officeDocument/2006/relationships/hyperlink" Target="https://www.centralmaine.com/2018/03/14/portland-students-join-national-walkout-in-downtown-protest/" TargetMode="External"/><Relationship Id="rId1155" Type="http://schemas.openxmlformats.org/officeDocument/2006/relationships/hyperlink" Target="http://www.insidenova.com/news/education/prince_william/students-hold-walkouts-to-call-for-action-on-gun-violence/article_33062a94-2792-11e8-95ae-071ab9a7aeca.html" TargetMode="External"/><Relationship Id="rId321" Type="http://schemas.openxmlformats.org/officeDocument/2006/relationships/hyperlink" Target="https://www.nytimes.com/2018/03/14/us/school-walkout.html" TargetMode="External"/><Relationship Id="rId563" Type="http://schemas.openxmlformats.org/officeDocument/2006/relationships/hyperlink" Target="https://www.centralmaine.com/2018/03/14/portland-students-join-national-walkout-in-downtown-protest/" TargetMode="External"/><Relationship Id="rId1156" Type="http://schemas.openxmlformats.org/officeDocument/2006/relationships/hyperlink" Target="http://www.dailypress.com/news/education/dp-nws-virginia-peninsula-national-school-walkout-20180313-story.html" TargetMode="External"/><Relationship Id="rId320" Type="http://schemas.openxmlformats.org/officeDocument/2006/relationships/hyperlink" Target="http://www.bbc.com/news/world-us-canada-43402077" TargetMode="External"/><Relationship Id="rId562" Type="http://schemas.openxmlformats.org/officeDocument/2006/relationships/hyperlink" Target="https://www.facebook.com/events/1344131269065869/" TargetMode="External"/><Relationship Id="rId1157" Type="http://schemas.openxmlformats.org/officeDocument/2006/relationships/hyperlink" Target="http://www.dailypress.com/news/education/dp-nws-virginia-peninsula-national-school-walkout-20180313-story.html" TargetMode="External"/><Relationship Id="rId1147" Type="http://schemas.openxmlformats.org/officeDocument/2006/relationships/hyperlink" Target="http://bransontrilakesnews.com/news/national/article_a2594f1e-28b3-5244-9435-92294b8d1b6f.html" TargetMode="External"/><Relationship Id="rId1148" Type="http://schemas.openxmlformats.org/officeDocument/2006/relationships/hyperlink" Target="http://bransontrilakesnews.com/news/national/article_a2594f1e-28b3-5244-9435-92294b8d1b6f.html" TargetMode="External"/><Relationship Id="rId1149" Type="http://schemas.openxmlformats.org/officeDocument/2006/relationships/hyperlink" Target="https://twitter.com/knitterkim/status/974111488364498944" TargetMode="External"/><Relationship Id="rId316" Type="http://schemas.openxmlformats.org/officeDocument/2006/relationships/hyperlink" Target="http://www.newsherald.com/news/20180315/district-no-students-disciplined-for-walkout" TargetMode="External"/><Relationship Id="rId558" Type="http://schemas.openxmlformats.org/officeDocument/2006/relationships/hyperlink" Target="http://www.newscentermaine.com/article/news/local/now/four-maine-schools-to-participate-in-national-walkout-to-protest-school-violence/97-520582429" TargetMode="External"/><Relationship Id="rId315" Type="http://schemas.openxmlformats.org/officeDocument/2006/relationships/hyperlink" Target="http://www.mypanhandle.com/news/bay-district-schools-some-walkout-students-given-tardy-slips/1052754698" TargetMode="External"/><Relationship Id="rId557" Type="http://schemas.openxmlformats.org/officeDocument/2006/relationships/hyperlink" Target="https://www.facebook.com/events/154125318630683/" TargetMode="External"/><Relationship Id="rId799" Type="http://schemas.openxmlformats.org/officeDocument/2006/relationships/hyperlink" Target="https://www.reviewjournal.com/news/education/las-vegas-valley-students-join-walkouts-over-gun-violence/" TargetMode="External"/><Relationship Id="rId314" Type="http://schemas.openxmlformats.org/officeDocument/2006/relationships/hyperlink" Target="http://www.newsherald.com/news/20180315/district-no-students-disciplined-for-walkout" TargetMode="External"/><Relationship Id="rId556" Type="http://schemas.openxmlformats.org/officeDocument/2006/relationships/hyperlink" Target="https://www.centralmaine.com/2018/03/14/portland-students-join-national-walkout-in-downtown-protest/" TargetMode="External"/><Relationship Id="rId798" Type="http://schemas.openxmlformats.org/officeDocument/2006/relationships/hyperlink" Target="https://www.reviewjournal.com/news/education/las-vegas-valley-students-join-walkouts-over-gun-violence/" TargetMode="External"/><Relationship Id="rId313" Type="http://schemas.openxmlformats.org/officeDocument/2006/relationships/hyperlink" Target="https://www.actionnetwork.org/event_campaigns/enough-national-school-walkout" TargetMode="External"/><Relationship Id="rId555" Type="http://schemas.openxmlformats.org/officeDocument/2006/relationships/hyperlink" Target="https://www.centralmaine.com/2018/03/14/portland-students-join-national-walkout-in-downtown-protest/" TargetMode="External"/><Relationship Id="rId797" Type="http://schemas.openxmlformats.org/officeDocument/2006/relationships/hyperlink" Target="https://www.reviewjournal.com/news/education/las-vegas-valley-students-join-walkouts-over-gun-violence/" TargetMode="External"/><Relationship Id="rId319" Type="http://schemas.openxmlformats.org/officeDocument/2006/relationships/hyperlink" Target="http://www.vcstar.com/story/news/2018/03/14/thousands-students-across-u-s-walk-out-class-today-protest-gun-violence/420731002/?hootPostID=af8de15811ff925cd33f3bf2f1fea991" TargetMode="External"/><Relationship Id="rId318" Type="http://schemas.openxmlformats.org/officeDocument/2006/relationships/hyperlink" Target="http://www.newsherald.com/news/20180315/district-no-students-disciplined-for-walkout" TargetMode="External"/><Relationship Id="rId317" Type="http://schemas.openxmlformats.org/officeDocument/2006/relationships/hyperlink" Target="http://www.newsherald.com/news/20180315/district-no-students-disciplined-for-walkout" TargetMode="External"/><Relationship Id="rId559" Type="http://schemas.openxmlformats.org/officeDocument/2006/relationships/hyperlink" Target="http://wgme.com/news/local/oxford-hills-parents-upset-after-students-suspended-for-conduct-during-walkout" TargetMode="External"/><Relationship Id="rId550" Type="http://schemas.openxmlformats.org/officeDocument/2006/relationships/hyperlink" Target="http://www.newscentermaine.com/article/news/local/now/four-maine-schools-to-participate-in-national-walkout-to-protest-school-violence/97-520582429" TargetMode="External"/><Relationship Id="rId792" Type="http://schemas.openxmlformats.org/officeDocument/2006/relationships/hyperlink" Target="http://www.santafenewmexican.com/news/local_news/students-around-santa-fe-join-kids-across-nation-in-protesting/article_1eca395a-27b3-11e8-b171-6f9e5164e253.html" TargetMode="External"/><Relationship Id="rId791" Type="http://schemas.openxmlformats.org/officeDocument/2006/relationships/hyperlink" Target="http://www.santafenewmexican.com/news/local_news/students-around-santa-fe-join-kids-across-nation-in-protesting/article_1eca395a-27b3-11e8-b171-6f9e5164e253.html" TargetMode="External"/><Relationship Id="rId1140" Type="http://schemas.openxmlformats.org/officeDocument/2006/relationships/hyperlink" Target="https://twitter.com/darcwhale/status/974248965968363520" TargetMode="External"/><Relationship Id="rId790" Type="http://schemas.openxmlformats.org/officeDocument/2006/relationships/hyperlink" Target="http://www.santafenewmexican.com/news/local_news/students-around-santa-fe-join-kids-across-nation-in-protesting/article_1eca395a-27b3-11e8-b171-6f9e5164e253.html" TargetMode="External"/><Relationship Id="rId1141" Type="http://schemas.openxmlformats.org/officeDocument/2006/relationships/hyperlink" Target="http://www.nbc29.com/story/37728656/uva-students-demand-end-to-gun-violence" TargetMode="External"/><Relationship Id="rId1142" Type="http://schemas.openxmlformats.org/officeDocument/2006/relationships/hyperlink" Target="http://bransontrilakesnews.com/news/national/article_a2594f1e-28b3-5244-9435-92294b8d1b6f.html" TargetMode="External"/><Relationship Id="rId312" Type="http://schemas.openxmlformats.org/officeDocument/2006/relationships/hyperlink" Target="https://www.local10.com/news/parkland-school-shooting/miami-beach-senior-high-school-students-protest-for-gun-control" TargetMode="External"/><Relationship Id="rId554" Type="http://schemas.openxmlformats.org/officeDocument/2006/relationships/hyperlink" Target="https://www.facebook.com/events/1627822523922214/" TargetMode="External"/><Relationship Id="rId796" Type="http://schemas.openxmlformats.org/officeDocument/2006/relationships/hyperlink" Target="https://www.pscp.tv/w/1DXxyXZwXvkJM" TargetMode="External"/><Relationship Id="rId1143" Type="http://schemas.openxmlformats.org/officeDocument/2006/relationships/hyperlink" Target="https://patch.com/virginia/vienna/hundreds-vienna-students-protest-gun-violence" TargetMode="External"/><Relationship Id="rId311" Type="http://schemas.openxmlformats.org/officeDocument/2006/relationships/hyperlink" Target="https://actionnetwork.org/events/miami-beach-high-school-walkout" TargetMode="External"/><Relationship Id="rId553" Type="http://schemas.openxmlformats.org/officeDocument/2006/relationships/hyperlink" Target="http://www.newscentermaine.com/article/news/local/now/four-maine-schools-to-participate-in-national-walkout-to-protest-school-violence/97-520582429" TargetMode="External"/><Relationship Id="rId795" Type="http://schemas.openxmlformats.org/officeDocument/2006/relationships/hyperlink" Target="https://twitter.com/DMVBlackLives/status/973968037681430528" TargetMode="External"/><Relationship Id="rId1144" Type="http://schemas.openxmlformats.org/officeDocument/2006/relationships/hyperlink" Target="http://bransontrilakesnews.com/news/national/article_a2594f1e-28b3-5244-9435-92294b8d1b6f.html" TargetMode="External"/><Relationship Id="rId310" Type="http://schemas.openxmlformats.org/officeDocument/2006/relationships/hyperlink" Target="https://twitter.com/teamtrace/status/973928645910843393" TargetMode="External"/><Relationship Id="rId552" Type="http://schemas.openxmlformats.org/officeDocument/2006/relationships/hyperlink" Target="http://www.sunjournal.com/edward-little-students-stage-walk-out/" TargetMode="External"/><Relationship Id="rId794" Type="http://schemas.openxmlformats.org/officeDocument/2006/relationships/hyperlink" Target="https://www.reviewjournal.com/news/education/las-vegas-valley-students-join-walkouts-over-gun-violence/" TargetMode="External"/><Relationship Id="rId1145" Type="http://schemas.openxmlformats.org/officeDocument/2006/relationships/hyperlink" Target="http://bransontrilakesnews.com/news/national/article_a2594f1e-28b3-5244-9435-92294b8d1b6f.html" TargetMode="External"/><Relationship Id="rId551" Type="http://schemas.openxmlformats.org/officeDocument/2006/relationships/hyperlink" Target="https://www.centralmaine.com/2018/03/14/portland-students-join-national-walkout-in-downtown-protest/" TargetMode="External"/><Relationship Id="rId793" Type="http://schemas.openxmlformats.org/officeDocument/2006/relationships/hyperlink" Target="https://www.reviewjournal.com/news/education/las-vegas-valley-students-join-walkouts-over-gun-violence/" TargetMode="External"/><Relationship Id="rId1146" Type="http://schemas.openxmlformats.org/officeDocument/2006/relationships/hyperlink" Target="http://www.mysuncoast.com/news/national/students-participate-in-national-school-walkout/article_c5e31d8f-4d95-5219-87fc-d35e1d57c619.html" TargetMode="External"/><Relationship Id="rId297" Type="http://schemas.openxmlformats.org/officeDocument/2006/relationships/hyperlink" Target="https://twitter.com/daniprieur/status/973925302840721408" TargetMode="External"/><Relationship Id="rId296" Type="http://schemas.openxmlformats.org/officeDocument/2006/relationships/hyperlink" Target="https://www.delawareonline.com/story/news/education/2018/03/14/school-walkouts-divide-some-delaware-schools-unite-others/417919002/" TargetMode="External"/><Relationship Id="rId295" Type="http://schemas.openxmlformats.org/officeDocument/2006/relationships/hyperlink" Target="https://www.delawareonline.com/story/news/education/2018/03/14/school-walkouts-divide-some-delaware-schools-unite-others/417919002/" TargetMode="External"/><Relationship Id="rId294" Type="http://schemas.openxmlformats.org/officeDocument/2006/relationships/hyperlink" Target="https://www.delawareonline.com/story/news/education/2018/03/14/school-walkouts-divide-some-delaware-schools-unite-others/417919002/" TargetMode="External"/><Relationship Id="rId299" Type="http://schemas.openxmlformats.org/officeDocument/2006/relationships/hyperlink" Target="http://kdvr.com/2018/03/14/students-stage-school-walkouts-across-country-to-protest-gun-violence/" TargetMode="External"/><Relationship Id="rId298" Type="http://schemas.openxmlformats.org/officeDocument/2006/relationships/hyperlink" Target="http://apr.org/post/across-country-students-walk-out-protest-gun-violence" TargetMode="External"/><Relationship Id="rId271" Type="http://schemas.openxmlformats.org/officeDocument/2006/relationships/hyperlink" Target="https://www.delawareonline.com/story/news/education/2018/03/14/school-walkouts-divide-some-delaware-schools-unite-others/417919002/" TargetMode="External"/><Relationship Id="rId270" Type="http://schemas.openxmlformats.org/officeDocument/2006/relationships/hyperlink" Target="http://cuatower.com/2018/03/students-participate-in-national-school-walkout-day-with-prayer-for-parkland/" TargetMode="External"/><Relationship Id="rId269" Type="http://schemas.openxmlformats.org/officeDocument/2006/relationships/hyperlink" Target="https://twitter.com/OberandOut/status/973924563976425473" TargetMode="External"/><Relationship Id="rId264" Type="http://schemas.openxmlformats.org/officeDocument/2006/relationships/hyperlink" Target="https://twitter.com/mikafrak/status/973924972665110529" TargetMode="External"/><Relationship Id="rId263" Type="http://schemas.openxmlformats.org/officeDocument/2006/relationships/hyperlink" Target="https://twitter.com/MikeQReports/status/973908900679507970" TargetMode="External"/><Relationship Id="rId262" Type="http://schemas.openxmlformats.org/officeDocument/2006/relationships/hyperlink" Target="http://www.vcstar.com/story/news/2018/03/14/thousands-students-across-u-s-walk-out-class-today-protest-gun-violence/420731002/?hootPostID=af8de15811ff925cd33f3bf2f1fea991" TargetMode="External"/><Relationship Id="rId261" Type="http://schemas.openxmlformats.org/officeDocument/2006/relationships/hyperlink" Target="https://wamu.org/story/18/03/14/students-d-c-s-german-school-bring-unique-perspective-gun-debate/" TargetMode="External"/><Relationship Id="rId268" Type="http://schemas.openxmlformats.org/officeDocument/2006/relationships/hyperlink" Target="https://twitter.com/maustermuhle/status/973922937660198912" TargetMode="External"/><Relationship Id="rId267" Type="http://schemas.openxmlformats.org/officeDocument/2006/relationships/hyperlink" Target="https://wamu.org/story/18/03/14/anacostia-bethesda-thousands-area-students-join-national-walkout/" TargetMode="External"/><Relationship Id="rId266" Type="http://schemas.openxmlformats.org/officeDocument/2006/relationships/hyperlink" Target="https://twitter.com/maustermuhle/status/973923263943462912?ref_src=twsrc%5Etfw&amp;ref_url=https%3A%2F%2Fwamu.org%2Fstory%2F18%2F03%2F14%2Fanacostia-bethesda-thousands-area-students-join-national-walkout%2F&amp;tfw_creator=wamu885&amp;tfw_site=wamu885" TargetMode="External"/><Relationship Id="rId265" Type="http://schemas.openxmlformats.org/officeDocument/2006/relationships/hyperlink" Target="http://www.arkansasonline.com/news/2018/mar/15/arkansas-kids-join-walkout-20180315/?page=4" TargetMode="External"/><Relationship Id="rId260" Type="http://schemas.openxmlformats.org/officeDocument/2006/relationships/hyperlink" Target="https://wamu.org/story/18/03/14/anacostia-bethesda-thousands-area-students-join-national-walkout/" TargetMode="External"/><Relationship Id="rId259" Type="http://schemas.openxmlformats.org/officeDocument/2006/relationships/hyperlink" Target="https://mobile.twitter.com/tyronefoto/status/973936544380841984" TargetMode="External"/><Relationship Id="rId258" Type="http://schemas.openxmlformats.org/officeDocument/2006/relationships/hyperlink" Target="https://twitter.com/DCBilingual/status/973929208715018241" TargetMode="External"/><Relationship Id="rId253" Type="http://schemas.openxmlformats.org/officeDocument/2006/relationships/hyperlink" Target="https://www.actionnetwork.org/event_campaigns/enough-national-school-walkout" TargetMode="External"/><Relationship Id="rId495" Type="http://schemas.openxmlformats.org/officeDocument/2006/relationships/hyperlink" Target="http://www.capecodtimes.com/article/20180316/NEWS/180319594" TargetMode="External"/><Relationship Id="rId252" Type="http://schemas.openxmlformats.org/officeDocument/2006/relationships/hyperlink" Target="https://www.beaumontenterprise.com/news/education/article/School-walkout-unity-also-lays-bare-division-12761091.php" TargetMode="External"/><Relationship Id="rId494" Type="http://schemas.openxmlformats.org/officeDocument/2006/relationships/hyperlink" Target="http://www.capecodtimes.com/news/20180315/some-cape-students-move-forward-with-postponed-walkouts" TargetMode="External"/><Relationship Id="rId251" Type="http://schemas.openxmlformats.org/officeDocument/2006/relationships/hyperlink" Target="http://www.courant.com/news/connecticut/hc-news-connecticut-students-national-walkout-scenes-20180314-story.html" TargetMode="External"/><Relationship Id="rId493" Type="http://schemas.openxmlformats.org/officeDocument/2006/relationships/hyperlink" Target="http://www.gloucestertimes.com/news/local_news/we-feel-unsafe-teens-walk-out-will-deliver-essays-on/article_195ccf29-64d8-5c36-bb77-2383e8d35014.html" TargetMode="External"/><Relationship Id="rId250" Type="http://schemas.openxmlformats.org/officeDocument/2006/relationships/hyperlink" Target="https://www.thehour.com/wilton/article/Wilton-High-students-walk-out-in-protest-of-gun-12753282.php" TargetMode="External"/><Relationship Id="rId492" Type="http://schemas.openxmlformats.org/officeDocument/2006/relationships/hyperlink" Target="http://act.indivisible.org/event/national-school-walkout/8917/signup/?akid=&amp;zip=&amp;source=" TargetMode="External"/><Relationship Id="rId257" Type="http://schemas.openxmlformats.org/officeDocument/2006/relationships/hyperlink" Target="http://www.wabi.tv/content/news/-Students-rally-in-Washington-DC-to-protest-gun-violence-476841603.html" TargetMode="External"/><Relationship Id="rId499" Type="http://schemas.openxmlformats.org/officeDocument/2006/relationships/hyperlink" Target="http://www.eagletribune.com/news/haverhill/local-students-carry-nationwide-walkout-into-second-day/article_48798f51-494e-5adc-89b9-86e37cfcb9b9.html" TargetMode="External"/><Relationship Id="rId256" Type="http://schemas.openxmlformats.org/officeDocument/2006/relationships/hyperlink" Target="https://www.facebook.com/TheWaterburyObserver/photos/a.300526409980105.79253.161732453859502/1938681842831212/?type=3&amp;theater" TargetMode="External"/><Relationship Id="rId498" Type="http://schemas.openxmlformats.org/officeDocument/2006/relationships/hyperlink" Target="https://www.communityadvocate.com/2018/03/15/students-throughout-the-region-show-support-for-parkland-victims/" TargetMode="External"/><Relationship Id="rId255" Type="http://schemas.openxmlformats.org/officeDocument/2006/relationships/hyperlink" Target="https://www.facebook.com/TheWaterburyObserver/photos/a.300526409980105.79253.161732453859502/1938828352816561/?type=3&amp;theater" TargetMode="External"/><Relationship Id="rId497" Type="http://schemas.openxmlformats.org/officeDocument/2006/relationships/hyperlink" Target="http://hopkinton.wickedlocal.com/news/20180321/video-drone-footage-on-hopkinton-walkout" TargetMode="External"/><Relationship Id="rId254" Type="http://schemas.openxmlformats.org/officeDocument/2006/relationships/hyperlink" Target="http://www.wfsb.com/story/37720950/connecticut-students-to-join-thousands-nationwide-in-gun-violence-walkout" TargetMode="External"/><Relationship Id="rId496" Type="http://schemas.openxmlformats.org/officeDocument/2006/relationships/hyperlink" Target="http://www.eagletribune.com/news/haverhill/local-students-carry-nationwide-walkout-into-second-day/article_48798f51-494e-5adc-89b9-86e37cfcb9b9.html" TargetMode="External"/><Relationship Id="rId293" Type="http://schemas.openxmlformats.org/officeDocument/2006/relationships/hyperlink" Target="https://www.delawareonline.com/story/news/education/2018/03/14/school-walkouts-divide-some-delaware-schools-unite-others/417919002/" TargetMode="External"/><Relationship Id="rId292" Type="http://schemas.openxmlformats.org/officeDocument/2006/relationships/hyperlink" Target="https://www.delawareonline.com/story/news/education/2018/03/14/school-walkouts-divide-some-delaware-schools-unite-others/417919002/" TargetMode="External"/><Relationship Id="rId291" Type="http://schemas.openxmlformats.org/officeDocument/2006/relationships/hyperlink" Target="https://www.delawareonline.com/story/news/education/2018/03/14/school-walkouts-divide-some-delaware-schools-unite-others/417919002/" TargetMode="External"/><Relationship Id="rId290" Type="http://schemas.openxmlformats.org/officeDocument/2006/relationships/hyperlink" Target="https://www.delawareonline.com/story/news/education/2018/03/14/school-walkouts-divide-some-delaware-schools-unite-others/417919002/" TargetMode="External"/><Relationship Id="rId286" Type="http://schemas.openxmlformats.org/officeDocument/2006/relationships/hyperlink" Target="http://6abc.com/education/local-students-take-part-in-national-walkout-day/3212886/" TargetMode="External"/><Relationship Id="rId285" Type="http://schemas.openxmlformats.org/officeDocument/2006/relationships/hyperlink" Target="https://www.instagram.com/p/BgTvUqIFUg_/" TargetMode="External"/><Relationship Id="rId284" Type="http://schemas.openxmlformats.org/officeDocument/2006/relationships/hyperlink" Target="https://www.delawareonline.com/story/news/education/2018/03/14/school-walkouts-divide-some-delaware-schools-unite-others/417919002/" TargetMode="External"/><Relationship Id="rId283" Type="http://schemas.openxmlformats.org/officeDocument/2006/relationships/hyperlink" Target="https://www.delawareonline.com/story/news/education/2018/03/14/school-walkouts-divide-some-delaware-schools-unite-others/417919002/" TargetMode="External"/><Relationship Id="rId289" Type="http://schemas.openxmlformats.org/officeDocument/2006/relationships/hyperlink" Target="https://www.delawareonline.com/story/news/education/2018/03/14/school-walkouts-divide-some-delaware-schools-unite-others/417919002/" TargetMode="External"/><Relationship Id="rId288" Type="http://schemas.openxmlformats.org/officeDocument/2006/relationships/hyperlink" Target="https://www.delawareonline.com/story/news/education/2018/03/14/school-walkouts-divide-some-delaware-schools-unite-others/417919002/" TargetMode="External"/><Relationship Id="rId287" Type="http://schemas.openxmlformats.org/officeDocument/2006/relationships/hyperlink" Target="https://www.delawareonline.com/story/news/education/2018/03/14/school-walkouts-divide-some-delaware-schools-unite-others/417919002/" TargetMode="External"/><Relationship Id="rId282" Type="http://schemas.openxmlformats.org/officeDocument/2006/relationships/hyperlink" Target="https://www.delawareonline.com/story/news/education/2018/03/14/school-walkouts-divide-some-delaware-schools-unite-others/417919002/" TargetMode="External"/><Relationship Id="rId281" Type="http://schemas.openxmlformats.org/officeDocument/2006/relationships/hyperlink" Target="https://www.delawareonline.com/story/news/education/2018/03/14/school-walkouts-divide-some-delaware-schools-unite-others/417919002/" TargetMode="External"/><Relationship Id="rId280" Type="http://schemas.openxmlformats.org/officeDocument/2006/relationships/hyperlink" Target="https://www.delawareonline.com/story/news/education/2018/03/14/school-walkouts-divide-some-delaware-schools-unite-others/417919002/" TargetMode="External"/><Relationship Id="rId275" Type="http://schemas.openxmlformats.org/officeDocument/2006/relationships/hyperlink" Target="https://www.delawareonline.com/story/news/education/2018/03/14/school-walkouts-divide-some-delaware-schools-unite-others/417919002/" TargetMode="External"/><Relationship Id="rId274" Type="http://schemas.openxmlformats.org/officeDocument/2006/relationships/hyperlink" Target="https://www.delawareonline.com/story/news/education/2018/03/14/school-walkouts-divide-some-delaware-schools-unite-others/417919002/" TargetMode="External"/><Relationship Id="rId273" Type="http://schemas.openxmlformats.org/officeDocument/2006/relationships/hyperlink" Target="https://www.delawareonline.com/story/news/education/2018/03/14/school-walkouts-divide-some-delaware-schools-unite-others/417919002/" TargetMode="External"/><Relationship Id="rId272" Type="http://schemas.openxmlformats.org/officeDocument/2006/relationships/hyperlink" Target="https://www.delawareonline.com/story/news/education/2018/03/14/school-walkouts-divide-some-delaware-schools-unite-others/417919002/" TargetMode="External"/><Relationship Id="rId279" Type="http://schemas.openxmlformats.org/officeDocument/2006/relationships/hyperlink" Target="https://www.delawareonline.com/story/news/education/2018/03/14/school-walkouts-divide-some-delaware-schools-unite-others/417919002/" TargetMode="External"/><Relationship Id="rId278" Type="http://schemas.openxmlformats.org/officeDocument/2006/relationships/hyperlink" Target="https://www.delawareonline.com/story/news/education/2018/03/14/school-walkouts-divide-some-delaware-schools-unite-others/417919002/" TargetMode="External"/><Relationship Id="rId277" Type="http://schemas.openxmlformats.org/officeDocument/2006/relationships/hyperlink" Target="https://www.delawareonline.com/story/news/education/2018/03/14/school-walkouts-divide-some-delaware-schools-unite-others/417919002/" TargetMode="External"/><Relationship Id="rId276" Type="http://schemas.openxmlformats.org/officeDocument/2006/relationships/hyperlink" Target="https://www.delawareonline.com/story/news/education/2018/03/14/school-walkouts-divide-some-delaware-schools-unite-others/417919002/" TargetMode="External"/><Relationship Id="rId907" Type="http://schemas.openxmlformats.org/officeDocument/2006/relationships/hyperlink" Target="https://www.usnews.com/news/best-states/ohio/articles/2018-03-14/school-that-had-shooting-warns-of-discipline-for-walkouts" TargetMode="External"/><Relationship Id="rId906" Type="http://schemas.openxmlformats.org/officeDocument/2006/relationships/hyperlink" Target="https://www.dailystandard.com/archive/2018-03-15/stories/34510/teens-walk-out-in-gun-violence-protest" TargetMode="External"/><Relationship Id="rId905" Type="http://schemas.openxmlformats.org/officeDocument/2006/relationships/hyperlink" Target="http://www.cleveland.com/brunswick/index.ssf/2018/03/brunswick_school_officials_tac.html" TargetMode="External"/><Relationship Id="rId904" Type="http://schemas.openxmlformats.org/officeDocument/2006/relationships/hyperlink" Target="http://act.indivisible.org/event/national-school-walkout/8844/signup/?akid=&amp;zip=&amp;source=" TargetMode="External"/><Relationship Id="rId909" Type="http://schemas.openxmlformats.org/officeDocument/2006/relationships/hyperlink" Target="https://www.cincinnati.com/story/news/education/2018/03/14/national-school-walkout-gun-protest-school-shootings-what-you-need-know/421962002/" TargetMode="External"/><Relationship Id="rId908" Type="http://schemas.openxmlformats.org/officeDocument/2006/relationships/hyperlink" Target="https://www.wcpo.com/news/news-photo-gallery/tri-state-students-honor-florida-shooting-victims-with-school-walkouts" TargetMode="External"/><Relationship Id="rId903" Type="http://schemas.openxmlformats.org/officeDocument/2006/relationships/hyperlink" Target="http://www.toledoblade.com/City-Desk/2018/03/13/Students-prepare-for-walkouts-to-protest-gun-violence.html" TargetMode="External"/><Relationship Id="rId902" Type="http://schemas.openxmlformats.org/officeDocument/2006/relationships/hyperlink" Target="http://thecourier.com/local-news/2018/03/15/students-hold-walkouts-at-findlay-area-schools/" TargetMode="External"/><Relationship Id="rId901" Type="http://schemas.openxmlformats.org/officeDocument/2006/relationships/hyperlink" Target="http://www.the-daily-record.com/news/20180314/area-schools-commemorate-national-school-walkout-day" TargetMode="External"/><Relationship Id="rId900" Type="http://schemas.openxmlformats.org/officeDocument/2006/relationships/hyperlink" Target="http://philadelphia.cbslocal.com/2018/03/14/delaware-valley-national-walkout-day/" TargetMode="External"/><Relationship Id="rId929" Type="http://schemas.openxmlformats.org/officeDocument/2006/relationships/hyperlink" Target="https://www.wcpo.com/news/news-photo-gallery/tri-state-students-honor-florida-shooting-victims-with-school-walkouts" TargetMode="External"/><Relationship Id="rId928" Type="http://schemas.openxmlformats.org/officeDocument/2006/relationships/hyperlink" Target="http://www.cleveland.com/north-olmsted/index.ssf/2018/03/north_olmsted_city_school_stud.html" TargetMode="External"/><Relationship Id="rId927" Type="http://schemas.openxmlformats.org/officeDocument/2006/relationships/hyperlink" Target="https://www.dailystandard.com/archive/2018-03-15/stories/34510/teens-walk-out-in-gun-violence-protest" TargetMode="External"/><Relationship Id="rId926" Type="http://schemas.openxmlformats.org/officeDocument/2006/relationships/hyperlink" Target="http://act.indivisible.org/event/national-school-walkout/8768/signup/?akid=&amp;zip=&amp;source=" TargetMode="External"/><Relationship Id="rId921" Type="http://schemas.openxmlformats.org/officeDocument/2006/relationships/hyperlink" Target="http://www.kentwired.com/latest_updates/article_572ccbaa-28cb-11e8-ae25-670742a05e16.html" TargetMode="External"/><Relationship Id="rId920" Type="http://schemas.openxmlformats.org/officeDocument/2006/relationships/hyperlink" Target="http://wksu.org/post/local-high-school-students-plan-walkout-call-peace" TargetMode="External"/><Relationship Id="rId925" Type="http://schemas.openxmlformats.org/officeDocument/2006/relationships/hyperlink" Target="http://www.indeonline.com/news/20180314/students-take-stand-school-is-our-life" TargetMode="External"/><Relationship Id="rId924" Type="http://schemas.openxmlformats.org/officeDocument/2006/relationships/hyperlink" Target="https://www.facebook.com/events/2086980871523290?%3Fti=ia" TargetMode="External"/><Relationship Id="rId923" Type="http://schemas.openxmlformats.org/officeDocument/2006/relationships/hyperlink" Target="https://twitter.com/KBieryGolick/status/973927926130466817" TargetMode="External"/><Relationship Id="rId922" Type="http://schemas.openxmlformats.org/officeDocument/2006/relationships/hyperlink" Target="https://www.cincinnati.com/story/news/education/2018/03/14/national-school-walkout-gun-protest-school-shootings-what-you-need-know/421962002/" TargetMode="External"/><Relationship Id="rId918" Type="http://schemas.openxmlformats.org/officeDocument/2006/relationships/hyperlink" Target="http://thecourier.com/local-news/2018/03/15/students-hold-walkouts-at-findlay-area-schools/" TargetMode="External"/><Relationship Id="rId917" Type="http://schemas.openxmlformats.org/officeDocument/2006/relationships/hyperlink" Target="https://www.usnews.com/news/best-states/ohio/articles/2018-03-14/school-that-had-shooting-warns-of-discipline-for-walkouts" TargetMode="External"/><Relationship Id="rId916" Type="http://schemas.openxmlformats.org/officeDocument/2006/relationships/hyperlink" Target="https://twitter.com/nckevns/status/973924290923057152" TargetMode="External"/><Relationship Id="rId915" Type="http://schemas.openxmlformats.org/officeDocument/2006/relationships/hyperlink" Target="https://www.npr.org/sections/thetwo-way/2018/03/14/593433911/across-the-country-students-walk-out-to-protest-gun-violence" TargetMode="External"/><Relationship Id="rId919" Type="http://schemas.openxmlformats.org/officeDocument/2006/relationships/hyperlink" Target="http://thecourier.com/local-news/2018/03/15/students-hold-walkouts-at-findlay-area-schools/" TargetMode="External"/><Relationship Id="rId910" Type="http://schemas.openxmlformats.org/officeDocument/2006/relationships/hyperlink" Target="https://www.cincinnati.com/story/news/education/2018/03/14/national-school-walkout-gun-protest-school-shootings-what-you-need-know/421962002/" TargetMode="External"/><Relationship Id="rId914" Type="http://schemas.openxmlformats.org/officeDocument/2006/relationships/hyperlink" Target="https://twitter.com/PCSDbiomedical/status/973929893884022784" TargetMode="External"/><Relationship Id="rId913" Type="http://schemas.openxmlformats.org/officeDocument/2006/relationships/hyperlink" Target="https://www.cincinnati.com/story/news/education/2018/03/14/national-school-walkout-gun-protest-school-shootings-what-you-need-know/421962002/" TargetMode="External"/><Relationship Id="rId912" Type="http://schemas.openxmlformats.org/officeDocument/2006/relationships/hyperlink" Target="https://twitter.com/local12jeff/status/973923711702196224" TargetMode="External"/><Relationship Id="rId911" Type="http://schemas.openxmlformats.org/officeDocument/2006/relationships/hyperlink" Target="https://www.cincinnati.com/story/news/education/2018/03/14/national-school-walkout-gun-protest-school-shootings-what-you-need-know/421962002/" TargetMode="External"/><Relationship Id="rId1213" Type="http://schemas.openxmlformats.org/officeDocument/2006/relationships/hyperlink" Target="http://act.indivisible.org/event/national-school-walkout/8737/signup/?akid=&amp;zip=&amp;source=" TargetMode="External"/><Relationship Id="rId1214" Type="http://schemas.openxmlformats.org/officeDocument/2006/relationships/hyperlink" Target="https://www.jsonline.com/story/communities/northwest/news/germantown/2018/03/14/germantown-high-school-assembly-remembers-victims-pushes-more-mental-health-awareness/424620002/" TargetMode="External"/><Relationship Id="rId1215" Type="http://schemas.openxmlformats.org/officeDocument/2006/relationships/hyperlink" Target="https://www.facebook.com/events/772953076234470/" TargetMode="External"/><Relationship Id="rId1216" Type="http://schemas.openxmlformats.org/officeDocument/2006/relationships/hyperlink" Target="http://www.apg-wi.com/sawyer_county_record/free/hayward-students-join-nation-wide-walkout-in-honor-of-slain/article_251005f8-27ac-11e8-888f-ff9557d77a2d.html" TargetMode="External"/><Relationship Id="rId1217" Type="http://schemas.openxmlformats.org/officeDocument/2006/relationships/hyperlink" Target="http://act.indivisible.org/event/national-school-walkout/8565/signup/?akid=&amp;zip=&amp;source=" TargetMode="External"/><Relationship Id="rId1218" Type="http://schemas.openxmlformats.org/officeDocument/2006/relationships/hyperlink" Target="http://www.wxow.com/story/37802189/2018/03/Saturday/la-crosse-march-for-our-lives" TargetMode="External"/><Relationship Id="rId1219" Type="http://schemas.openxmlformats.org/officeDocument/2006/relationships/hyperlink" Target="https://twitter.com/KalieG_NBC15/status/973948328655376384" TargetMode="External"/><Relationship Id="rId629" Type="http://schemas.openxmlformats.org/officeDocument/2006/relationships/hyperlink" Target="https://actionnetwork.org/events/moorhead-high-school-walkout" TargetMode="External"/><Relationship Id="rId624" Type="http://schemas.openxmlformats.org/officeDocument/2006/relationships/hyperlink" Target="https://www.duluthnewstribune.com/news/education/4417490-area-students-join-nationwide-walkout-spurred-florida-school-shooting" TargetMode="External"/><Relationship Id="rId866" Type="http://schemas.openxmlformats.org/officeDocument/2006/relationships/hyperlink" Target="http://www.ny1.com/nyc/all-boroughs/news/2018/03/14/nyc-student-walkout-to-protest-gun-violence-" TargetMode="External"/><Relationship Id="rId623" Type="http://schemas.openxmlformats.org/officeDocument/2006/relationships/hyperlink" Target="https://www.duluthnewstribune.com/news/education/4417490-area-students-join-nationwide-walkout-spurred-florida-school-shooting" TargetMode="External"/><Relationship Id="rId865" Type="http://schemas.openxmlformats.org/officeDocument/2006/relationships/hyperlink" Target="http://www.ny1.com/nyc/all-boroughs/news/2018/03/14/nyc-student-walkout-to-protest-gun-violence-" TargetMode="External"/><Relationship Id="rId622" Type="http://schemas.openxmlformats.org/officeDocument/2006/relationships/hyperlink" Target="https://www.duluthnewstribune.com/news/education/4417490-area-students-join-nationwide-walkout-spurred-florida-school-shooting" TargetMode="External"/><Relationship Id="rId864" Type="http://schemas.openxmlformats.org/officeDocument/2006/relationships/hyperlink" Target="http://www.ny1.com/nyc/all-boroughs/news/2018/03/14/nyc-student-walkout-to-protest-gun-violence-" TargetMode="External"/><Relationship Id="rId621" Type="http://schemas.openxmlformats.org/officeDocument/2006/relationships/hyperlink" Target="https://www.usatoday.com/story/news/2018/03/14/thousands-students-across-u-s-walk-out-class-today-protest-gun-violence/420731002/" TargetMode="External"/><Relationship Id="rId863" Type="http://schemas.openxmlformats.org/officeDocument/2006/relationships/hyperlink" Target="http://brooklyn.news12.com/story/37724640/brooklyn-students-walk-out-of-school-to-protest-gun-violence" TargetMode="External"/><Relationship Id="rId628" Type="http://schemas.openxmlformats.org/officeDocument/2006/relationships/hyperlink" Target="http://anthony.mpls.k12.mn.us/school_news" TargetMode="External"/><Relationship Id="rId627" Type="http://schemas.openxmlformats.org/officeDocument/2006/relationships/hyperlink" Target="https://actionnetwork.org/events/walkout-smsu-marshall-mn" TargetMode="External"/><Relationship Id="rId869" Type="http://schemas.openxmlformats.org/officeDocument/2006/relationships/hyperlink" Target="https://www.timesunion.com/news/article/Focusing-attention-on-mass-shootings-students-12752306.php" TargetMode="External"/><Relationship Id="rId626" Type="http://schemas.openxmlformats.org/officeDocument/2006/relationships/hyperlink" Target="https://www.fergusfallsjournal.com/2018/03/a-rural-take-on-gun-violence-walkout/" TargetMode="External"/><Relationship Id="rId868" Type="http://schemas.openxmlformats.org/officeDocument/2006/relationships/hyperlink" Target="http://www.riverdalepress.com/stories/students-walk-out-stand-up-for-gun-control,65006" TargetMode="External"/><Relationship Id="rId625" Type="http://schemas.openxmlformats.org/officeDocument/2006/relationships/hyperlink" Target="https://www.edinazephyrus.com/students-participate-in-nationwide-walkout-for-gun-control/" TargetMode="External"/><Relationship Id="rId867" Type="http://schemas.openxmlformats.org/officeDocument/2006/relationships/hyperlink" Target="http://www.riverdalepress.com/stories/students-walk-out-stand-up-for-gun-control,65006" TargetMode="External"/><Relationship Id="rId620" Type="http://schemas.openxmlformats.org/officeDocument/2006/relationships/hyperlink" Target="https://actionnetwork.org/events/voyager-elementary-school-walk-out" TargetMode="External"/><Relationship Id="rId862" Type="http://schemas.openxmlformats.org/officeDocument/2006/relationships/hyperlink" Target="http://brooklyn.news12.com/story/37724640/brooklyn-students-walk-out-of-school-to-protest-gun-violence" TargetMode="External"/><Relationship Id="rId861" Type="http://schemas.openxmlformats.org/officeDocument/2006/relationships/hyperlink" Target="http://bronx.news12.com/story/37724396/national-protests-prompt-school-walkouts-in-the-bronx" TargetMode="External"/><Relationship Id="rId1210" Type="http://schemas.openxmlformats.org/officeDocument/2006/relationships/hyperlink" Target="http://www.wkow.com/story/37726360/2018/03/14/beloit-student-walkout-focuses-on-honoring-florida-victims-coming-together" TargetMode="External"/><Relationship Id="rId860" Type="http://schemas.openxmlformats.org/officeDocument/2006/relationships/hyperlink" Target="http://bronx.news12.com/story/37724396/national-protests-prompt-school-walkouts-in-the-bronx" TargetMode="External"/><Relationship Id="rId1211" Type="http://schemas.openxmlformats.org/officeDocument/2006/relationships/hyperlink" Target="https://twitter.com/BeloitSchools/status/973941759599366144" TargetMode="External"/><Relationship Id="rId1212" Type="http://schemas.openxmlformats.org/officeDocument/2006/relationships/hyperlink" Target="https://www.facebook.com/events/258991597972551/" TargetMode="External"/><Relationship Id="rId1202" Type="http://schemas.openxmlformats.org/officeDocument/2006/relationships/hyperlink" Target="https://www.seattletimes.com/seattle-news/heres-a-look-at-some-of-the-scenes-from-seattle-area-student-walkouts-protesting-gun-violence/" TargetMode="External"/><Relationship Id="rId1203" Type="http://schemas.openxmlformats.org/officeDocument/2006/relationships/hyperlink" Target="https://www.seattletimes.com/seattle-news/heres-a-look-at-some-of-the-scenes-from-seattle-area-student-walkouts-protesting-gun-violence/" TargetMode="External"/><Relationship Id="rId1204" Type="http://schemas.openxmlformats.org/officeDocument/2006/relationships/hyperlink" Target="https://www.nytimes.com/2018/03/14/us/photos-gun-protest.html" TargetMode="External"/><Relationship Id="rId1205" Type="http://schemas.openxmlformats.org/officeDocument/2006/relationships/hyperlink" Target="https://www.seattletimes.com/seattle-news/heres-a-look-at-some-of-the-scenes-from-seattle-area-student-walkouts-protesting-gun-violence/" TargetMode="External"/><Relationship Id="rId1206" Type="http://schemas.openxmlformats.org/officeDocument/2006/relationships/hyperlink" Target="https://www.kitsapsun.com/story/news/local/2018/03/14/students-kitsap-stage-walkouts-commemorations-and-voting-drives/425585002/" TargetMode="External"/><Relationship Id="rId1207" Type="http://schemas.openxmlformats.org/officeDocument/2006/relationships/hyperlink" Target="https://www.facebook.com/events/1190611644402107/" TargetMode="External"/><Relationship Id="rId1208" Type="http://schemas.openxmlformats.org/officeDocument/2006/relationships/hyperlink" Target="http://www.vashonbeachcomber.com/news/hundreds-turn-out-for-gun-safety-march/" TargetMode="External"/><Relationship Id="rId1209" Type="http://schemas.openxmlformats.org/officeDocument/2006/relationships/hyperlink" Target="https://www.wenatcheeworld.com/news/2018/mar/10/wenatchee-students-plan-wednesday-walkout-march/" TargetMode="External"/><Relationship Id="rId619" Type="http://schemas.openxmlformats.org/officeDocument/2006/relationships/hyperlink" Target="https://www.instagram.com/p/BgTvfwvh4LfaOG3-sBVPMMEaDgWykHQzgnA18E0/" TargetMode="External"/><Relationship Id="rId618" Type="http://schemas.openxmlformats.org/officeDocument/2006/relationships/hyperlink" Target="https://actionnetwork.org/events/bemidji-high-school-walkout" TargetMode="External"/><Relationship Id="rId613" Type="http://schemas.openxmlformats.org/officeDocument/2006/relationships/hyperlink" Target="https://www.freep.com/story/news/education/2018/03/14/national-student-school-walkout-michigan/423012002/" TargetMode="External"/><Relationship Id="rId855" Type="http://schemas.openxmlformats.org/officeDocument/2006/relationships/hyperlink" Target="http://bransontrilakesnews.com/news/national/article_ae3351bc-e082-5425-9fd8-91bb9d57a56f.html" TargetMode="External"/><Relationship Id="rId612" Type="http://schemas.openxmlformats.org/officeDocument/2006/relationships/hyperlink" Target="https://www.freep.com/story/news/education/2018/03/14/national-student-school-walkout-michigan/423012002/" TargetMode="External"/><Relationship Id="rId854" Type="http://schemas.openxmlformats.org/officeDocument/2006/relationships/hyperlink" Target="https://www.nytimes.com/2018/03/14/us/photos-gun-protest.html" TargetMode="External"/><Relationship Id="rId611" Type="http://schemas.openxmlformats.org/officeDocument/2006/relationships/hyperlink" Target="https://www.freep.com/story/news/education/2018/03/14/national-student-school-walkout-michigan/423012002/" TargetMode="External"/><Relationship Id="rId853" Type="http://schemas.openxmlformats.org/officeDocument/2006/relationships/hyperlink" Target="http://abcnews.go.com/US/students-country-world-part-national-school-walkout-today/story?id=53712013" TargetMode="External"/><Relationship Id="rId610" Type="http://schemas.openxmlformats.org/officeDocument/2006/relationships/hyperlink" Target="https://www.freep.com/story/news/education/2018/03/14/national-student-school-walkout-michigan/423012002/" TargetMode="External"/><Relationship Id="rId852" Type="http://schemas.openxmlformats.org/officeDocument/2006/relationships/hyperlink" Target="http://abcnews.go.com/US/students-country-world-part-national-school-walkout-today/story?id=53712013" TargetMode="External"/><Relationship Id="rId617" Type="http://schemas.openxmlformats.org/officeDocument/2006/relationships/hyperlink" Target="https://www.hometownsource.com/sun_thisweek/community/burnsville/black-student-union-makes-presence-felt-at-bhs/article_360aea4a-287d-11e8-b727-bb129af1359c.html" TargetMode="External"/><Relationship Id="rId859" Type="http://schemas.openxmlformats.org/officeDocument/2006/relationships/hyperlink" Target="http://bronx.news12.com/story/37724396/national-protests-prompt-school-walkouts-in-the-bronx" TargetMode="External"/><Relationship Id="rId616" Type="http://schemas.openxmlformats.org/officeDocument/2006/relationships/hyperlink" Target="https://www.fergusfallsjournal.com/2018/03/a-rural-take-on-gun-violence-walkout/" TargetMode="External"/><Relationship Id="rId858"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 Id="rId615" Type="http://schemas.openxmlformats.org/officeDocument/2006/relationships/hyperlink" Target="http://www.messagemedia.co/aitkin/news/local/walking-up-in-aitkin/article_c06063be-31dd-11e8-9e94-af1a28888c54.html" TargetMode="External"/><Relationship Id="rId857" Type="http://schemas.openxmlformats.org/officeDocument/2006/relationships/hyperlink" Target="https://www.nytimes.com/2018/03/14/us/school-walkout.html" TargetMode="External"/><Relationship Id="rId614" Type="http://schemas.openxmlformats.org/officeDocument/2006/relationships/hyperlink" Target="https://www.detroitnews.com/story/news/local/michigan/2018/03/14/student-walkouts-gun-violence-metro-detroit/32915085/" TargetMode="External"/><Relationship Id="rId856" Type="http://schemas.openxmlformats.org/officeDocument/2006/relationships/hyperlink" Target="http://www.nydailynews.com/new-york/brooklyn/teens-brooklyn-rally-vow-vote-anti-gun-control-pols-article-1.3875033" TargetMode="External"/><Relationship Id="rId851" Type="http://schemas.openxmlformats.org/officeDocument/2006/relationships/hyperlink" Target="https://twitter.com/dannydoodar/status/973931105912016896" TargetMode="External"/><Relationship Id="rId850" Type="http://schemas.openxmlformats.org/officeDocument/2006/relationships/hyperlink" Target="https://www.nbcnewyork.com/news/local/Students-Nationwide-Walkout-Classroom-Parkland-Florida-School-Shooting-476776523.html" TargetMode="External"/><Relationship Id="rId1200" Type="http://schemas.openxmlformats.org/officeDocument/2006/relationships/hyperlink" Target="https://twitter.com/rachelkiro7/status/973972179715895297" TargetMode="External"/><Relationship Id="rId1201" Type="http://schemas.openxmlformats.org/officeDocument/2006/relationships/hyperlink" Target="https://www.seattletimes.com/seattle-news/heres-a-look-at-some-of-the-scenes-from-seattle-area-student-walkouts-protesting-gun-violence/" TargetMode="External"/><Relationship Id="rId1235" Type="http://schemas.openxmlformats.org/officeDocument/2006/relationships/hyperlink" Target="http://www.wsaw.com/content/news/Unsubstantiated-threat-keeps-DC-Everest-planned-student-walkout-indoors-476835023.html" TargetMode="External"/><Relationship Id="rId1236" Type="http://schemas.openxmlformats.org/officeDocument/2006/relationships/hyperlink" Target="https://www.jsonline.com/story/communities/lake-country/news/2018/03/14/enough-enough-hundreds-lake-country-high-schoolers-participate-national-school-walkout/421028002/" TargetMode="External"/><Relationship Id="rId1237" Type="http://schemas.openxmlformats.org/officeDocument/2006/relationships/hyperlink" Target="https://www.wyomingnews.com/news/cheyenne-s-school-walkouts-progress-peacefully/article_bfa29206-27b2-11e8-b7d7-cbb42e21963f.html" TargetMode="External"/><Relationship Id="rId1238" Type="http://schemas.openxmlformats.org/officeDocument/2006/relationships/hyperlink" Target="https://www.wyomingnews.com/news/cheyenne-s-school-walkouts-progress-peacefully/article_bfa29206-27b2-11e8-b7d7-cbb42e21963f.html" TargetMode="External"/><Relationship Id="rId1239" Type="http://schemas.openxmlformats.org/officeDocument/2006/relationships/hyperlink" Target="https://www.wyomingnews.com/news/cheyenne-s-school-walkouts-progress-peacefully/article_bfa29206-27b2-11e8-b7d7-cbb42e21963f.html" TargetMode="External"/><Relationship Id="rId409" Type="http://schemas.openxmlformats.org/officeDocument/2006/relationships/hyperlink" Target="http://www.pjstar.com/news/20180314/peoria-area-students-join-thousands-in-national-school-walkout" TargetMode="External"/><Relationship Id="rId404" Type="http://schemas.openxmlformats.org/officeDocument/2006/relationships/hyperlink" Target="http://chicago.cbslocal.com/2018/03/16/downers-grove-student-walkout-detention/" TargetMode="External"/><Relationship Id="rId646" Type="http://schemas.openxmlformats.org/officeDocument/2006/relationships/hyperlink" Target="http://www.joplinglobe.com/news/about-joplin-high-school-students-participate-in-walkout/article_1b8d2b4c-27a1-11e8-a1b7-7b38afa518a4.html" TargetMode="External"/><Relationship Id="rId888" Type="http://schemas.openxmlformats.org/officeDocument/2006/relationships/hyperlink" Target="https://www.facebook.com/events/1870262429930319/" TargetMode="External"/><Relationship Id="rId403" Type="http://schemas.openxmlformats.org/officeDocument/2006/relationships/hyperlink" Target="http://www.pjstar.com/news/20180314/peoria-area-students-join-thousands-in-national-school-walkout" TargetMode="External"/><Relationship Id="rId645" Type="http://schemas.openxmlformats.org/officeDocument/2006/relationships/hyperlink" Target="http://www.kansascity.com/news/local/article205044644.html" TargetMode="External"/><Relationship Id="rId887" Type="http://schemas.openxmlformats.org/officeDocument/2006/relationships/hyperlink" Target="http://www.uticaod.com/news/20180314/together-we-stand-in-solidarity" TargetMode="External"/><Relationship Id="rId402" Type="http://schemas.openxmlformats.org/officeDocument/2006/relationships/hyperlink" Target="https://twitter.com/j_shansky/status/973954978409779200" TargetMode="External"/><Relationship Id="rId644" Type="http://schemas.openxmlformats.org/officeDocument/2006/relationships/hyperlink" Target="http://act.indivisible.org/event/national-school-walkout/8798/signup/?akid=&amp;zip=&amp;source=" TargetMode="External"/><Relationship Id="rId886" Type="http://schemas.openxmlformats.org/officeDocument/2006/relationships/hyperlink" Target="http://www.uticaod.com/news/20180314/together-we-stand-in-solidarity" TargetMode="External"/><Relationship Id="rId401" Type="http://schemas.openxmlformats.org/officeDocument/2006/relationships/hyperlink" Target="https://patch.com/illinois/evanston/evanston-walk-outs-protest-gun-violence" TargetMode="External"/><Relationship Id="rId643" Type="http://schemas.openxmlformats.org/officeDocument/2006/relationships/hyperlink" Target="http://act.indivisible.org/event/national-school-walkout/8574/signup/?akid=&amp;zip=&amp;source=" TargetMode="External"/><Relationship Id="rId885" Type="http://schemas.openxmlformats.org/officeDocument/2006/relationships/hyperlink" Target="https://www.timesunion.com/news/article/Focusing-attention-on-mass-shootings-students-12752306.php" TargetMode="External"/><Relationship Id="rId408" Type="http://schemas.openxmlformats.org/officeDocument/2006/relationships/hyperlink" Target="http://www.news-gazette.com/news/local/2018-03-15/across-the-area-high-school-students-take-stand-walking-out.html" TargetMode="External"/><Relationship Id="rId407" Type="http://schemas.openxmlformats.org/officeDocument/2006/relationships/hyperlink" Target="https://patch.com/us/across-america/national-student-walkout-thousands-protest-gun-violence" TargetMode="External"/><Relationship Id="rId649" Type="http://schemas.openxmlformats.org/officeDocument/2006/relationships/hyperlink" Target="http://www.kansascity.com/news/local/article205044644.html" TargetMode="External"/><Relationship Id="rId406" Type="http://schemas.openxmlformats.org/officeDocument/2006/relationships/hyperlink" Target="https://twitter.com/btobs_/status/973958760828952577" TargetMode="External"/><Relationship Id="rId648" Type="http://schemas.openxmlformats.org/officeDocument/2006/relationships/hyperlink" Target="http://www.kansascity.com/news/local/article205044644.html" TargetMode="External"/><Relationship Id="rId405" Type="http://schemas.openxmlformats.org/officeDocument/2006/relationships/hyperlink" Target="http://www.chicagotribune.com/suburbs/burr-ridge/news/ct-dhd-d86-walkout-discipline-tl-0322-20180316-story.html" TargetMode="External"/><Relationship Id="rId647" Type="http://schemas.openxmlformats.org/officeDocument/2006/relationships/hyperlink" Target="http://www.kansascity.com/news/local/article205044644.html" TargetMode="External"/><Relationship Id="rId889" Type="http://schemas.openxmlformats.org/officeDocument/2006/relationships/hyperlink" Target="http://www.uticaod.com/news/20180314/together-we-stand-in-solidarity" TargetMode="External"/><Relationship Id="rId880" Type="http://schemas.openxmlformats.org/officeDocument/2006/relationships/hyperlink" Target="http://www.uticaod.com/news/20180314/together-we-stand-in-solidarity" TargetMode="External"/><Relationship Id="rId1230" Type="http://schemas.openxmlformats.org/officeDocument/2006/relationships/hyperlink" Target="https://www.jsonline.com/story/communities/lake-country/news/2018/03/14/enough-enough-hundreds-lake-country-high-schoolers-participate-national-school-walkout/421028002/" TargetMode="External"/><Relationship Id="rId400" Type="http://schemas.openxmlformats.org/officeDocument/2006/relationships/hyperlink" Target="https://patch.com/illinois/evanston/evanston-walk-outs-protest-gun-violence" TargetMode="External"/><Relationship Id="rId642" Type="http://schemas.openxmlformats.org/officeDocument/2006/relationships/hyperlink" Target="http://bransontrilakesnews.com/news/national/article_83c0169e-301a-596a-a8e5-66a3af4c2c29.html" TargetMode="External"/><Relationship Id="rId884" Type="http://schemas.openxmlformats.org/officeDocument/2006/relationships/hyperlink" Target="https://www.timesunion.com/news/article/Focusing-attention-on-mass-shootings-students-12752306.php" TargetMode="External"/><Relationship Id="rId1231" Type="http://schemas.openxmlformats.org/officeDocument/2006/relationships/hyperlink" Target="https://www.jsonline.com/story/communities/lake-country/news/2018/03/14/enough-enough-hundreds-lake-country-high-schoolers-participate-national-school-walkout/421028002/" TargetMode="External"/><Relationship Id="rId641" Type="http://schemas.openxmlformats.org/officeDocument/2006/relationships/hyperlink" Target="http://act.indivisible.org/event/national-school-walkout/8617/signup/?akid=&amp;zip=&amp;source=" TargetMode="External"/><Relationship Id="rId883" Type="http://schemas.openxmlformats.org/officeDocument/2006/relationships/hyperlink" Target="https://www.timesunion.com/news/article/Focusing-attention-on-mass-shootings-students-12752306.php" TargetMode="External"/><Relationship Id="rId1232" Type="http://schemas.openxmlformats.org/officeDocument/2006/relationships/hyperlink" Target="http://www.wkow.com/story/37727979/2018/03/14/mount-horeb-students-take-part-in-safety-rally" TargetMode="External"/><Relationship Id="rId640" Type="http://schemas.openxmlformats.org/officeDocument/2006/relationships/hyperlink" Target="https://actionnetwork.org/events/willmar-senior-high-walkout" TargetMode="External"/><Relationship Id="rId882" Type="http://schemas.openxmlformats.org/officeDocument/2006/relationships/hyperlink" Target="https://www.timesunion.com/news/article/Focusing-attention-on-mass-shootings-students-12752306.php" TargetMode="External"/><Relationship Id="rId1233" Type="http://schemas.openxmlformats.org/officeDocument/2006/relationships/hyperlink" Target="https://www.sheboyganpress.com/story/news/2018/03/14/sheboygan-kohler-students-step-out-against-gun-violence-national-walkout-day/421811002/" TargetMode="External"/><Relationship Id="rId881" Type="http://schemas.openxmlformats.org/officeDocument/2006/relationships/hyperlink" Target="http://www.uticaod.com/news/20180314/together-we-stand-in-solidarity" TargetMode="External"/><Relationship Id="rId1234" Type="http://schemas.openxmlformats.org/officeDocument/2006/relationships/hyperlink" Target="https://www.sheboyganpress.com/story/news/2018/03/14/sheboygan-kohler-students-step-out-against-gun-violence-national-walkout-day/421811002/" TargetMode="External"/><Relationship Id="rId1224" Type="http://schemas.openxmlformats.org/officeDocument/2006/relationships/hyperlink" Target="https://twitter.com/KalieG_NBC15/status/973931608612003840" TargetMode="External"/><Relationship Id="rId1225" Type="http://schemas.openxmlformats.org/officeDocument/2006/relationships/hyperlink" Target="http://bransontrilakesnews.com/news/national/article_4863f379-8681-5f0f-b537-fc0c5776dfcd.html" TargetMode="External"/><Relationship Id="rId1226" Type="http://schemas.openxmlformats.org/officeDocument/2006/relationships/hyperlink" Target="https://www.jsonline.com/story/communities/lake-country/news/2018/03/14/enough-enough-hundreds-lake-country-high-schoolers-participate-national-school-walkout/421028002/" TargetMode="External"/><Relationship Id="rId1227" Type="http://schemas.openxmlformats.org/officeDocument/2006/relationships/hyperlink" Target="https://www.jsonline.com/story/communities/lake-country/news/2018/03/14/enough-enough-hundreds-lake-country-high-schoolers-participate-national-school-walkout/421028002/" TargetMode="External"/><Relationship Id="rId1228" Type="http://schemas.openxmlformats.org/officeDocument/2006/relationships/hyperlink" Target="https://www.jsonline.com/story/communities/lake-country/news/2018/03/14/enough-enough-hundreds-lake-country-high-schoolers-participate-national-school-walkout/421028002/" TargetMode="External"/><Relationship Id="rId1229" Type="http://schemas.openxmlformats.org/officeDocument/2006/relationships/hyperlink" Target="https://www.jsonline.com/story/communities/lake-country/news/2018/03/14/enough-enough-hundreds-lake-country-high-schoolers-participate-national-school-walkout/421028002/" TargetMode="External"/><Relationship Id="rId635" Type="http://schemas.openxmlformats.org/officeDocument/2006/relationships/hyperlink" Target="http://www.postbulletin.com/gallery/photos-john-marshall-students-take-part-in-national-school-walkout/collection_83e3d506-27b0-11e8-b601-f3926d13ba54.html" TargetMode="External"/><Relationship Id="rId877" Type="http://schemas.openxmlformats.org/officeDocument/2006/relationships/hyperlink" Target="http://13wham.com/news/local/rochester-area-students-join-national-walkout-movement" TargetMode="External"/><Relationship Id="rId634" Type="http://schemas.openxmlformats.org/officeDocument/2006/relationships/hyperlink" Target="https://www.duluthnewstribune.com/news/education/4417490-area-students-join-nationwide-walkout-spurred-florida-school-shooting" TargetMode="External"/><Relationship Id="rId876" Type="http://schemas.openxmlformats.org/officeDocument/2006/relationships/hyperlink" Target="http://act.indivisible.org/event/national-school-walkout/8751/signup/?akid=&amp;zip=&amp;source=" TargetMode="External"/><Relationship Id="rId633" Type="http://schemas.openxmlformats.org/officeDocument/2006/relationships/hyperlink" Target="https://actionnetwork.org/events/pas-high-school-walkout" TargetMode="External"/><Relationship Id="rId875" Type="http://schemas.openxmlformats.org/officeDocument/2006/relationships/hyperlink" Target="http://www.dailyfreeman.com/general-news/20180314/mid-hudson-students-join-nationwide-walkout-to-protest-gun-violence" TargetMode="External"/><Relationship Id="rId632" Type="http://schemas.openxmlformats.org/officeDocument/2006/relationships/hyperlink" Target="https://actionnetwork.org/events/bold-high-school-walk-out" TargetMode="External"/><Relationship Id="rId874" Type="http://schemas.openxmlformats.org/officeDocument/2006/relationships/hyperlink" Target="http://www.dailyfreeman.com/general-news/20180314/mid-hudson-students-join-nationwide-walkout-to-protest-gun-violence" TargetMode="External"/><Relationship Id="rId639" Type="http://schemas.openxmlformats.org/officeDocument/2006/relationships/hyperlink" Target="https://www.duluthnewstribune.com/news/education/4417490-area-students-join-nationwide-walkout-spurred-florida-school-shooting" TargetMode="External"/><Relationship Id="rId638" Type="http://schemas.openxmlformats.org/officeDocument/2006/relationships/hyperlink" Target="https://actionnetwork.org/events/creative-arts-walkout" TargetMode="External"/><Relationship Id="rId637" Type="http://schemas.openxmlformats.org/officeDocument/2006/relationships/hyperlink" Target="http://knsiradio.com/news/local-news/students-walk-out-protest-gun-violence" TargetMode="External"/><Relationship Id="rId879" Type="http://schemas.openxmlformats.org/officeDocument/2006/relationships/hyperlink" Target="https://www.newsday.com/long-island/education/long-island-walkout-scenes-1.17391982" TargetMode="External"/><Relationship Id="rId636" Type="http://schemas.openxmlformats.org/officeDocument/2006/relationships/hyperlink" Target="https://www.mprnews.org/story/2018/03/14/students-walkout-gun-protests" TargetMode="External"/><Relationship Id="rId878" Type="http://schemas.openxmlformats.org/officeDocument/2006/relationships/hyperlink" Target="http://13wham.com/news/local/rochester-area-students-join-national-walkout-movement" TargetMode="External"/><Relationship Id="rId631" Type="http://schemas.openxmlformats.org/officeDocument/2006/relationships/hyperlink" Target="https://blogs.mprnews.org/newscut/2018/03/new-prague-school-criticized-for-banning-pro-gun-sign-during-protest/" TargetMode="External"/><Relationship Id="rId873" Type="http://schemas.openxmlformats.org/officeDocument/2006/relationships/hyperlink" Target="https://www.timesunion.com/news/article/Focusing-attention-on-mass-shootings-students-12752306.php" TargetMode="External"/><Relationship Id="rId1220" Type="http://schemas.openxmlformats.org/officeDocument/2006/relationships/hyperlink" Target="http://bransontrilakesnews.com/news/national/article_4863f379-8681-5f0f-b537-fc0c5776dfcd.html" TargetMode="External"/><Relationship Id="rId630" Type="http://schemas.openxmlformats.org/officeDocument/2006/relationships/hyperlink" Target="https://actionnetwork.org/events/enough-22" TargetMode="External"/><Relationship Id="rId872" Type="http://schemas.openxmlformats.org/officeDocument/2006/relationships/hyperlink" Target="https://www.nbcnewyork.com/news/local/Students-Nationwide-Walkout-Classroom-Parkland-Florida-School-Shooting-476776523.html" TargetMode="External"/><Relationship Id="rId1221" Type="http://schemas.openxmlformats.org/officeDocument/2006/relationships/hyperlink" Target="https://twitter.com/SairaAnwer/status/973940186156601346" TargetMode="External"/><Relationship Id="rId871" Type="http://schemas.openxmlformats.org/officeDocument/2006/relationships/hyperlink" Target="https://twitter.com/OssiningPolice/status/973924609073602560" TargetMode="External"/><Relationship Id="rId1222" Type="http://schemas.openxmlformats.org/officeDocument/2006/relationships/hyperlink" Target="http://bransontrilakesnews.com/news/national/article_4863f379-8681-5f0f-b537-fc0c5776dfcd.html" TargetMode="External"/><Relationship Id="rId870" Type="http://schemas.openxmlformats.org/officeDocument/2006/relationships/hyperlink" Target="https://twitter.com/tomdinki/status/973952816971763712" TargetMode="External"/><Relationship Id="rId1223" Type="http://schemas.openxmlformats.org/officeDocument/2006/relationships/hyperlink" Target="https://twitter.com/nbc15_madison/status/973947252803801089" TargetMode="External"/><Relationship Id="rId829" Type="http://schemas.openxmlformats.org/officeDocument/2006/relationships/hyperlink" Target="http://www.fios1news.com/lowerhudsonvalley/local-national-walkou-day-croton-harmon-hs-march-14-2018" TargetMode="External"/><Relationship Id="rId828" Type="http://schemas.openxmlformats.org/officeDocument/2006/relationships/hyperlink" Target="https://www.timesunion.com/news/article/Focusing-attention-on-mass-shootings-students-12752306.php" TargetMode="External"/><Relationship Id="rId827" Type="http://schemas.openxmlformats.org/officeDocument/2006/relationships/hyperlink" Target="https://www.timesunion.com/news/article/Focusing-attention-on-mass-shootings-students-12752306.php" TargetMode="External"/><Relationship Id="rId822" Type="http://schemas.openxmlformats.org/officeDocument/2006/relationships/hyperlink" Target="https://www.newsday.com/long-island/education/long-island-walkout-scenes-1.17391982" TargetMode="External"/><Relationship Id="rId821" Type="http://schemas.openxmlformats.org/officeDocument/2006/relationships/hyperlink" Target="https://www.timesunion.com/news/article/Focusing-attention-on-mass-shootings-students-12752306.php" TargetMode="External"/><Relationship Id="rId820" Type="http://schemas.openxmlformats.org/officeDocument/2006/relationships/hyperlink" Target="http://www.dailyfreeman.com/general-news/20180314/mid-hudson-students-join-nationwide-walkout-to-protest-gun-violence" TargetMode="External"/><Relationship Id="rId826" Type="http://schemas.openxmlformats.org/officeDocument/2006/relationships/hyperlink" Target="https://www.hudsonvalley360.com/article/chatham-high-school-students-join-national-walkout-protest-school-gun-violence" TargetMode="External"/><Relationship Id="rId825" Type="http://schemas.openxmlformats.org/officeDocument/2006/relationships/hyperlink" Target="https://www.newsday.com/long-island/education/long-island-walkout-scenes-1.17391982" TargetMode="External"/><Relationship Id="rId824" Type="http://schemas.openxmlformats.org/officeDocument/2006/relationships/hyperlink" Target="https://www.timesunion.com/news/article/Focusing-attention-on-mass-shootings-students-12752306.php" TargetMode="External"/><Relationship Id="rId823" Type="http://schemas.openxmlformats.org/officeDocument/2006/relationships/hyperlink" Target="https://twitter.com/SPECNewsBuffalo/status/973922805845823488" TargetMode="External"/><Relationship Id="rId819" Type="http://schemas.openxmlformats.org/officeDocument/2006/relationships/hyperlink" Target="http://www.dailyfreeman.com/general-news/20180314/mid-hudson-students-join-nationwide-walkout-to-protest-gun-violence" TargetMode="External"/><Relationship Id="rId818" Type="http://schemas.openxmlformats.org/officeDocument/2006/relationships/hyperlink" Target="https://www.timesunion.com/news/article/Focusing-attention-on-mass-shootings-students-12752306.php" TargetMode="External"/><Relationship Id="rId817" Type="http://schemas.openxmlformats.org/officeDocument/2006/relationships/hyperlink" Target="http://auburnpub.com/news/local/minutes-for-victims-auburn-high-school-students-walk-out-for/article_e30e4d4e-6541-5023-9e16-baffcfa65a5d.html" TargetMode="External"/><Relationship Id="rId816" Type="http://schemas.openxmlformats.org/officeDocument/2006/relationships/hyperlink" Target="http://auburnpub.com/news/local/minutes-for-victims-auburn-high-school-students-walk-out-for/article_e30e4d4e-6541-5023-9e16-baffcfa65a5d.html" TargetMode="External"/><Relationship Id="rId811" Type="http://schemas.openxmlformats.org/officeDocument/2006/relationships/hyperlink" Target="https://www.timesunion.com/news/article/Focusing-attention-on-mass-shootings-students-12752306.php" TargetMode="External"/><Relationship Id="rId810" Type="http://schemas.openxmlformats.org/officeDocument/2006/relationships/hyperlink" Target="http://www.rgj.com/story/news/education/2018/03/14/student-walkouts-whats-happening-now-around-reno/423446002/" TargetMode="External"/><Relationship Id="rId815" Type="http://schemas.openxmlformats.org/officeDocument/2006/relationships/hyperlink" Target="https://www.theinsidepress.com/school-officials-describe-a-reflective-quiet-and-respectful-mood/" TargetMode="External"/><Relationship Id="rId814" Type="http://schemas.openxmlformats.org/officeDocument/2006/relationships/hyperlink" Target="https://www.newsday.com/long-island/education/long-island-walkout-scenes-1.17391982" TargetMode="External"/><Relationship Id="rId813" Type="http://schemas.openxmlformats.org/officeDocument/2006/relationships/hyperlink" Target="https://www.timesunion.com/news/article/Focusing-attention-on-mass-shootings-students-12752306.php" TargetMode="External"/><Relationship Id="rId812" Type="http://schemas.openxmlformats.org/officeDocument/2006/relationships/hyperlink" Target="https://www.timesunion.com/news/article/Focusing-attention-on-mass-shootings-students-12752306.php" TargetMode="External"/><Relationship Id="rId609" Type="http://schemas.openxmlformats.org/officeDocument/2006/relationships/hyperlink" Target="http://www.mlive.com/news/ann-arbor/index.ssf/2018/03/hundreds_of_students_rally_in.html" TargetMode="External"/><Relationship Id="rId608" Type="http://schemas.openxmlformats.org/officeDocument/2006/relationships/hyperlink" Target="http://www.thenewsherald.com/news/hundreds-of-downriver-students-join-national-school-walkout/article_8348cca7-2298-5c36-aa52-2f1fbe973151.html" TargetMode="External"/><Relationship Id="rId607" Type="http://schemas.openxmlformats.org/officeDocument/2006/relationships/hyperlink" Target="https://www.actionnetwork.org/event_campaigns/enough-national-school-walkout" TargetMode="External"/><Relationship Id="rId849" Type="http://schemas.openxmlformats.org/officeDocument/2006/relationships/hyperlink" Target="https://www.nytimes.com/2018/03/14/us/photos-gun-protest.html" TargetMode="External"/><Relationship Id="rId602" Type="http://schemas.openxmlformats.org/officeDocument/2006/relationships/hyperlink" Target="http://www.thenewsherald.com/news/hundreds-of-downriver-students-join-national-school-walkout/article_8348cca7-2298-5c36-aa52-2f1fbe973151.html" TargetMode="External"/><Relationship Id="rId844" Type="http://schemas.openxmlformats.org/officeDocument/2006/relationships/hyperlink" Target="https://www.nytimes.com/2018/03/14/us/photos-gun-protest.html" TargetMode="External"/><Relationship Id="rId601" Type="http://schemas.openxmlformats.org/officeDocument/2006/relationships/hyperlink" Target="http://www.thenewsherald.com/news/hundreds-of-downriver-students-join-national-school-walkout/article_8348cca7-2298-5c36-aa52-2f1fbe973151.html" TargetMode="External"/><Relationship Id="rId843" Type="http://schemas.openxmlformats.org/officeDocument/2006/relationships/hyperlink" Target="https://twitter.com/Avenues_org/status/973942616218914816" TargetMode="External"/><Relationship Id="rId600" Type="http://schemas.openxmlformats.org/officeDocument/2006/relationships/hyperlink" Target="http://www.thenewsherald.com/news/hundreds-of-downriver-students-join-national-school-walkout/article_8348cca7-2298-5c36-aa52-2f1fbe973151.html" TargetMode="External"/><Relationship Id="rId842" Type="http://schemas.openxmlformats.org/officeDocument/2006/relationships/hyperlink" Target="https://noambramson.org/2018/03/new-ro-students-national-school-walkout/" TargetMode="External"/><Relationship Id="rId841" Type="http://schemas.openxmlformats.org/officeDocument/2006/relationships/hyperlink" Target="https://hudsonvalleyone.com/2018/03/18/new-paltz-students-demand-action-to-prevent-gun-violence/" TargetMode="External"/><Relationship Id="rId606" Type="http://schemas.openxmlformats.org/officeDocument/2006/relationships/hyperlink" Target="http://www.thenewsherald.com/news/hundreds-of-downriver-students-join-national-school-walkout/article_8348cca7-2298-5c36-aa52-2f1fbe973151.html" TargetMode="External"/><Relationship Id="rId848" Type="http://schemas.openxmlformats.org/officeDocument/2006/relationships/hyperlink" Target="https://www.nytimes.com/2018/03/14/us/school-walkout.html" TargetMode="External"/><Relationship Id="rId605" Type="http://schemas.openxmlformats.org/officeDocument/2006/relationships/hyperlink" Target="http://www.record-eagle.com/news/local_news/area-students-set-to-protest-gun-control-laws-with-nationwide/article_347b8dd0-41d0-5704-809d-760ef0096f62.html" TargetMode="External"/><Relationship Id="rId847" Type="http://schemas.openxmlformats.org/officeDocument/2006/relationships/hyperlink" Target="https://www.nytimes.com/2018/03/14/us/school-walkout.html" TargetMode="External"/><Relationship Id="rId604" Type="http://schemas.openxmlformats.org/officeDocument/2006/relationships/hyperlink" Target="http://www.thenewsherald.com/news/hundreds-of-downriver-students-join-national-school-walkout/article_8348cca7-2298-5c36-aa52-2f1fbe973151.html" TargetMode="External"/><Relationship Id="rId846" Type="http://schemas.openxmlformats.org/officeDocument/2006/relationships/hyperlink" Target="http://www.bbc.com/news/world-us-canada-43402077" TargetMode="External"/><Relationship Id="rId603" Type="http://schemas.openxmlformats.org/officeDocument/2006/relationships/hyperlink" Target="http://www.thenewsherald.com/news/hundreds-of-downriver-students-join-national-school-walkout/article_8348cca7-2298-5c36-aa52-2f1fbe973151.html" TargetMode="External"/><Relationship Id="rId845" Type="http://schemas.openxmlformats.org/officeDocument/2006/relationships/hyperlink" Target="https://twitter.com/CHAQueens/status/973937312567582720" TargetMode="External"/><Relationship Id="rId840" Type="http://schemas.openxmlformats.org/officeDocument/2006/relationships/hyperlink" Target="http://www.uticaod.com/news/20180314/together-we-stand-in-solidarity" TargetMode="External"/><Relationship Id="rId839" Type="http://schemas.openxmlformats.org/officeDocument/2006/relationships/hyperlink" Target="http://www.uticaod.com/news/20180314/together-we-stand-in-solidarity" TargetMode="External"/><Relationship Id="rId838" Type="http://schemas.openxmlformats.org/officeDocument/2006/relationships/hyperlink" Target="http://www.dailyfreeman.com/general-news/20180314/mid-hudson-students-join-nationwide-walkout-to-protest-gun-violence" TargetMode="External"/><Relationship Id="rId833" Type="http://schemas.openxmlformats.org/officeDocument/2006/relationships/hyperlink" Target="http://act.indivisible.org/event/national-school-walkout/8764/signup/?akid=&amp;zip=&amp;source=" TargetMode="External"/><Relationship Id="rId832" Type="http://schemas.openxmlformats.org/officeDocument/2006/relationships/hyperlink" Target="https://www.newsday.com/long-island/education/long-island-walkout-scenes-1.17391982" TargetMode="External"/><Relationship Id="rId831" Type="http://schemas.openxmlformats.org/officeDocument/2006/relationships/hyperlink" Target="https://twitter.com/perrottetc/status/973941814590877697" TargetMode="External"/><Relationship Id="rId830" Type="http://schemas.openxmlformats.org/officeDocument/2006/relationships/hyperlink" Target="https://www.timesunion.com/news/article/Focusing-attention-on-mass-shootings-students-12752306.php" TargetMode="External"/><Relationship Id="rId837" Type="http://schemas.openxmlformats.org/officeDocument/2006/relationships/hyperlink" Target="http://www.uticaod.com/news/20180314/together-we-stand-in-solidarity" TargetMode="External"/><Relationship Id="rId836" Type="http://schemas.openxmlformats.org/officeDocument/2006/relationships/hyperlink" Target="https://www.timesunion.com/news/article/Focusing-attention-on-mass-shootings-students-12752306.php" TargetMode="External"/><Relationship Id="rId835" Type="http://schemas.openxmlformats.org/officeDocument/2006/relationships/hyperlink" Target="https://www.nytimes.com/2018/03/14/us/photos-gun-protest.html" TargetMode="External"/><Relationship Id="rId834" Type="http://schemas.openxmlformats.org/officeDocument/2006/relationships/hyperlink" Target="http://13wham.com/news/local/rochester-area-students-join-national-walkout-movement" TargetMode="External"/><Relationship Id="rId1059" Type="http://schemas.openxmlformats.org/officeDocument/2006/relationships/hyperlink" Target="https://twitter.com/ClickingKen/status/973926790614933505" TargetMode="External"/><Relationship Id="rId228" Type="http://schemas.openxmlformats.org/officeDocument/2006/relationships/hyperlink" Target="http://www.norwichbulletin.com/news/20180314/nfa-students-join-national-walkout-against-gun-violence" TargetMode="External"/><Relationship Id="rId227" Type="http://schemas.openxmlformats.org/officeDocument/2006/relationships/hyperlink" Target="https://twitter.com/nfaschool/status/973949901712306176" TargetMode="External"/><Relationship Id="rId469" Type="http://schemas.openxmlformats.org/officeDocument/2006/relationships/hyperlink" Target="http://belmont.wickedlocal.com/news/20180321/middle-and-high-school-students-in-belmont-walk-out-to-protest-gun-violence" TargetMode="External"/><Relationship Id="rId226" Type="http://schemas.openxmlformats.org/officeDocument/2006/relationships/hyperlink" Target="https://www.newstimes.com/news/slideshow/Southwestern-Connecticut-students-walk-out-to-179480/photo-15230287.php" TargetMode="External"/><Relationship Id="rId468" Type="http://schemas.openxmlformats.org/officeDocument/2006/relationships/hyperlink" Target="http://uubelmont.org/2018/03/14/belmont-walkout-gun-control-rescheduled-wed-march-21/" TargetMode="External"/><Relationship Id="rId225" Type="http://schemas.openxmlformats.org/officeDocument/2006/relationships/hyperlink" Target="https://www.nytimes.com/2018/03/14/us/school-walkout.html" TargetMode="External"/><Relationship Id="rId467" Type="http://schemas.openxmlformats.org/officeDocument/2006/relationships/hyperlink" Target="https://www.facebook.com/events/1795766640443552/" TargetMode="External"/><Relationship Id="rId229" Type="http://schemas.openxmlformats.org/officeDocument/2006/relationships/hyperlink" Target="https://twitter.com/madmadiwebb/status/974083322941984768" TargetMode="External"/><Relationship Id="rId1050" Type="http://schemas.openxmlformats.org/officeDocument/2006/relationships/hyperlink" Target="http://ripr.org/post/students-across-ri-walk-out-classes-demanding-stricter-gun-control" TargetMode="External"/><Relationship Id="rId220" Type="http://schemas.openxmlformats.org/officeDocument/2006/relationships/hyperlink" Target="https://sites.google.com/a/csdnbstaff.org/csdnb/latest-news/NBHS-Walkout-Stand-Up-Against-School-Violence?utm_source=&amp;utm_medium=&amp;utm_campaign=" TargetMode="External"/><Relationship Id="rId462" Type="http://schemas.openxmlformats.org/officeDocument/2006/relationships/hyperlink" Target="http://www.fox8live.com/story/37724395/students-protest-gun-violence-demand-gun-control-on-national-school-walkout" TargetMode="External"/><Relationship Id="rId1051" Type="http://schemas.openxmlformats.org/officeDocument/2006/relationships/hyperlink" Target="http://www.blockislandtimes.com/article/students-silently-protest-gun-violence/51919" TargetMode="External"/><Relationship Id="rId461" Type="http://schemas.openxmlformats.org/officeDocument/2006/relationships/hyperlink" Target="https://twitter.com/WSJERAMS/status/973941824086859777" TargetMode="External"/><Relationship Id="rId1052" Type="http://schemas.openxmlformats.org/officeDocument/2006/relationships/hyperlink" Target="http://ripr.org/post/students-across-ri-walk-out-classes-demanding-stricter-gun-control" TargetMode="External"/><Relationship Id="rId460" Type="http://schemas.openxmlformats.org/officeDocument/2006/relationships/hyperlink" Target="http://www.theadvocate.com/baton_rouge/news/communities/ascension/article_edb17fe2-26e8-11e8-af25-23e616809e52.html" TargetMode="External"/><Relationship Id="rId1053" Type="http://schemas.openxmlformats.org/officeDocument/2006/relationships/hyperlink" Target="http://www.providencejournal.com/news/20180314/gun-violence-graduate-of-parkland-high-school-speaks-to-crowd-at-brown-university-walkout" TargetMode="External"/><Relationship Id="rId1054" Type="http://schemas.openxmlformats.org/officeDocument/2006/relationships/hyperlink" Target="https://twitter.com/TheGraceSchool/status/973925657586622464" TargetMode="External"/><Relationship Id="rId224" Type="http://schemas.openxmlformats.org/officeDocument/2006/relationships/hyperlink" Target="https://www.theday.com/local-news/20180315/walkout-by-new-london-kindergartners-sparks-debate" TargetMode="External"/><Relationship Id="rId466" Type="http://schemas.openxmlformats.org/officeDocument/2006/relationships/hyperlink" Target="https://whdh.com/news/massachusetts-students-walk-out-of-class-demand-action-on-gun-violence-2/" TargetMode="External"/><Relationship Id="rId1055" Type="http://schemas.openxmlformats.org/officeDocument/2006/relationships/hyperlink" Target="https://www.facebook.com/events/330404977366805/" TargetMode="External"/><Relationship Id="rId223" Type="http://schemas.openxmlformats.org/officeDocument/2006/relationships/hyperlink" Target="https://twitter.com/RebeccaLurye/status/973920463327023109" TargetMode="External"/><Relationship Id="rId465" Type="http://schemas.openxmlformats.org/officeDocument/2006/relationships/hyperlink" Target="http://www.eagletribune.com/news/haverhill/local-students-carry-nationwide-walkout-into-second-day/article_48798f51-494e-5adc-89b9-86e37cfcb9b9.html" TargetMode="External"/><Relationship Id="rId1056" Type="http://schemas.openxmlformats.org/officeDocument/2006/relationships/hyperlink" Target="http://ripr.org/post/students-across-ri-walk-out-classes-demanding-stricter-gun-control" TargetMode="External"/><Relationship Id="rId222" Type="http://schemas.openxmlformats.org/officeDocument/2006/relationships/hyperlink" Target="https://www.newstimes.com/news/slideshow/Southwestern-Connecticut-students-walk-out-to-179480/photo-15230287.php" TargetMode="External"/><Relationship Id="rId464" Type="http://schemas.openxmlformats.org/officeDocument/2006/relationships/hyperlink" Target="https://www.thenewsstar.com/story/news/education/2018/03/14/students-ruston-high-protest-gun-violence/425129002/" TargetMode="External"/><Relationship Id="rId1057" Type="http://schemas.openxmlformats.org/officeDocument/2006/relationships/hyperlink" Target="https://www.nbcnews.com/news/us-news/national-school-walkout-marks-month-parkland-mass-shooting-n856386" TargetMode="External"/><Relationship Id="rId221" Type="http://schemas.openxmlformats.org/officeDocument/2006/relationships/hyperlink" Target="http://www.courant.com/news/connecticut/hc-news-connecticut-national-walkout-reaction-20180314-story.html" TargetMode="External"/><Relationship Id="rId463" Type="http://schemas.openxmlformats.org/officeDocument/2006/relationships/hyperlink" Target="https://www.bestofneworleans.com/thelatest/archives/2018/03/14/new-orleans-students-join-massive-nationwide-walkout-against-gun-violence" TargetMode="External"/><Relationship Id="rId1058" Type="http://schemas.openxmlformats.org/officeDocument/2006/relationships/hyperlink" Target="http://ripr.org/post/students-across-ri-walk-out-classes-demanding-stricter-gun-control" TargetMode="External"/><Relationship Id="rId1048" Type="http://schemas.openxmlformats.org/officeDocument/2006/relationships/hyperlink" Target="http://ripr.org/post/students-across-ri-walk-out-classes-demanding-stricter-gun-control" TargetMode="External"/><Relationship Id="rId1049" Type="http://schemas.openxmlformats.org/officeDocument/2006/relationships/hyperlink" Target="http://turnto10.com/news/local/cranston-students-plan-walkout-in-memory-of-parkland-victims" TargetMode="External"/><Relationship Id="rId217" Type="http://schemas.openxmlformats.org/officeDocument/2006/relationships/hyperlink" Target="http://www.wfsb.com/story/37720950/connecticut-students-to-join-thousands-nationwide-in-gun-violence-walkout" TargetMode="External"/><Relationship Id="rId459" Type="http://schemas.openxmlformats.org/officeDocument/2006/relationships/hyperlink" Target="https://www.cincinnati.com/story/news/education/2018/03/14/national-school-walkout-gun-protest-school-shootings-what-you-need-know/421962002/" TargetMode="External"/><Relationship Id="rId216" Type="http://schemas.openxmlformats.org/officeDocument/2006/relationships/hyperlink" Target="https://twitter.com/WhereisBishop/status/973946896267038726" TargetMode="External"/><Relationship Id="rId458" Type="http://schemas.openxmlformats.org/officeDocument/2006/relationships/hyperlink" Target="https://insiderlouisville.com/education-community/jcps-students-participate-in-national-walkout-day-to-honor-school-shooting-victims/" TargetMode="External"/><Relationship Id="rId215" Type="http://schemas.openxmlformats.org/officeDocument/2006/relationships/hyperlink" Target="http://act.indivisible.org/event/national-school-walkout/8422/signup/?akid=&amp;zip=&amp;source=" TargetMode="External"/><Relationship Id="rId457" Type="http://schemas.openxmlformats.org/officeDocument/2006/relationships/hyperlink" Target="https://twitter.com/RobertBReports/status/973925288190119936" TargetMode="External"/><Relationship Id="rId699" Type="http://schemas.openxmlformats.org/officeDocument/2006/relationships/hyperlink" Target="https://actionnetwork.org/events/jhs-walkout" TargetMode="External"/><Relationship Id="rId214" Type="http://schemas.openxmlformats.org/officeDocument/2006/relationships/hyperlink" Target="https://www.nbcconnecticut.com/news/local/Students-in-Connecticut-to-Hold-Walkouts-to-Protest-Gun-Violence-476804993.html" TargetMode="External"/><Relationship Id="rId456" Type="http://schemas.openxmlformats.org/officeDocument/2006/relationships/hyperlink" Target="http://www.whas11.com/article/news/local/louisville-students-participate-in-national-school-walkout/417-528470294" TargetMode="External"/><Relationship Id="rId698" Type="http://schemas.openxmlformats.org/officeDocument/2006/relationships/hyperlink" Target="https://actionnetwork.org/events/never-again-walkout" TargetMode="External"/><Relationship Id="rId219" Type="http://schemas.openxmlformats.org/officeDocument/2006/relationships/hyperlink" Target="https://www.theday.com/local-news/20180314/on-walkout-day-connecticut-students-call-for-action-on-gun-violence" TargetMode="External"/><Relationship Id="rId218" Type="http://schemas.openxmlformats.org/officeDocument/2006/relationships/hyperlink" Target="https://twitter.com/MilfordCT_PD/status/973938517591150593" TargetMode="External"/><Relationship Id="rId451" Type="http://schemas.openxmlformats.org/officeDocument/2006/relationships/hyperlink" Target="http://www.kansas.com/news/local/education/article205069784.html" TargetMode="External"/><Relationship Id="rId693" Type="http://schemas.openxmlformats.org/officeDocument/2006/relationships/hyperlink" Target="http://act.indivisible.org/event/national-school-walkout/8718/signup/?akid=&amp;zip=&amp;source=" TargetMode="External"/><Relationship Id="rId1040" Type="http://schemas.openxmlformats.org/officeDocument/2006/relationships/hyperlink" Target="http://6abc.com/education/local-students-take-part-in-national-walkout-day/3212886/" TargetMode="External"/><Relationship Id="rId450" Type="http://schemas.openxmlformats.org/officeDocument/2006/relationships/hyperlink" Target="http://www.kansas.com/news/local/education/article205069784.html" TargetMode="External"/><Relationship Id="rId692" Type="http://schemas.openxmlformats.org/officeDocument/2006/relationships/hyperlink" Target="http://publicradioeast.org/post/ocracoke-students-participate-national-walkout-against-school-gun-violence" TargetMode="External"/><Relationship Id="rId1041" Type="http://schemas.openxmlformats.org/officeDocument/2006/relationships/hyperlink" Target="https://twitter.com/buccaneerpride/status/973922977636069376" TargetMode="External"/><Relationship Id="rId691" Type="http://schemas.openxmlformats.org/officeDocument/2006/relationships/hyperlink" Target="http://www.wcnc.com/article/news/politics/enough-is-enough-local-students-stage-walkouts-to-protest-gun-violence/275-528484704" TargetMode="External"/><Relationship Id="rId1042" Type="http://schemas.openxmlformats.org/officeDocument/2006/relationships/hyperlink" Target="http://www.readingeagle.com/news/article/berks-county-students-observe-national-school-walkout" TargetMode="External"/><Relationship Id="rId690" Type="http://schemas.openxmlformats.org/officeDocument/2006/relationships/hyperlink" Target="http://act.indivisible.org/event/national-school-walkout/8715/signup/?akid=&amp;zip=&amp;source=" TargetMode="External"/><Relationship Id="rId1043" Type="http://schemas.openxmlformats.org/officeDocument/2006/relationships/hyperlink" Target="http://www.readingeagle.com/news/article/berks-county-students-observe-national-school-walkout" TargetMode="External"/><Relationship Id="rId213" Type="http://schemas.openxmlformats.org/officeDocument/2006/relationships/hyperlink" Target="http://act.indivisible.org/event/national-school-walkout/8437/signup/?akid=&amp;zip=&amp;source=" TargetMode="External"/><Relationship Id="rId455" Type="http://schemas.openxmlformats.org/officeDocument/2006/relationships/hyperlink" Target="http://www.whas11.com/article/news/local/dupont-manual-hs-students-walk-out-against-gun-violence/417-528592440" TargetMode="External"/><Relationship Id="rId697" Type="http://schemas.openxmlformats.org/officeDocument/2006/relationships/hyperlink" Target="https://actionnetwork.org/events/walkout-keep-our-schools-safe" TargetMode="External"/><Relationship Id="rId1044"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212" Type="http://schemas.openxmlformats.org/officeDocument/2006/relationships/hyperlink" Target="https://www.nbcconnecticut.com/news/local/Students-in-Connecticut-to-Hold-Walkouts-to-Protest-Gun-Violence-476804993.html" TargetMode="External"/><Relationship Id="rId454" Type="http://schemas.openxmlformats.org/officeDocument/2006/relationships/hyperlink" Target="https://twitter.com/CMK1009/status/973929332589645825" TargetMode="External"/><Relationship Id="rId696" Type="http://schemas.openxmlformats.org/officeDocument/2006/relationships/hyperlink" Target="http://www.wsoctv.com/news/local/students-told-they-couldnt-participate-in-walkout-in-stanly-county/716560939" TargetMode="External"/><Relationship Id="rId1045" Type="http://schemas.openxmlformats.org/officeDocument/2006/relationships/hyperlink" Target="http://www.buckscountycouriertimes.com/news/20180314/thousands-of-bucks-county-students-participate-in-walkouts/1" TargetMode="External"/><Relationship Id="rId211" Type="http://schemas.openxmlformats.org/officeDocument/2006/relationships/hyperlink" Target="http://www.wfsb.com/story/37720950/connecticut-students-to-join-thousands-nationwide-in-gun-violence-walkout" TargetMode="External"/><Relationship Id="rId453" Type="http://schemas.openxmlformats.org/officeDocument/2006/relationships/hyperlink" Target="https://www.courier-journal.com/story/news/education/2018/03/14/national-school-walkout-day-north-oldham-high-students-detention/424376002/" TargetMode="External"/><Relationship Id="rId695" Type="http://schemas.openxmlformats.org/officeDocument/2006/relationships/hyperlink" Target="https://mashable.com/2018/03/14/national-student-walkout-justin-blackman-only-one/" TargetMode="External"/><Relationship Id="rId1046" Type="http://schemas.openxmlformats.org/officeDocument/2006/relationships/hyperlink" Target="http://www.philly.com/philly/education/school-walkout-suspension-discipline-council-rock-high-school-philadelphia-pennsylvania-nj-20180314.html" TargetMode="External"/><Relationship Id="rId210" Type="http://schemas.openxmlformats.org/officeDocument/2006/relationships/hyperlink" Target="https://twitter.com/SanGomez_News/status/973922594536787968" TargetMode="External"/><Relationship Id="rId452" Type="http://schemas.openxmlformats.org/officeDocument/2006/relationships/hyperlink" Target="https://www.courier-journal.com/story/news/education/2018/03/14/national-school-walkout-day-marshall-county-high/421399002/" TargetMode="External"/><Relationship Id="rId694" Type="http://schemas.openxmlformats.org/officeDocument/2006/relationships/hyperlink" Target="http://www.rrdailyherald.com/news/local/rrhs-students-participate-in-national-school-walkout/article_d52402dc-2879-11e8-b4ff-d7a771d813cb.html" TargetMode="External"/><Relationship Id="rId1047" Type="http://schemas.openxmlformats.org/officeDocument/2006/relationships/hyperlink" Target="http://ripr.org/post/students-across-ri-walk-out-classes-demanding-stricter-gun-control" TargetMode="External"/><Relationship Id="rId491" Type="http://schemas.openxmlformats.org/officeDocument/2006/relationships/hyperlink" Target="https://www.communityadvocate.com/2018/03/15/students-throughout-the-region-show-support-for-parkland-victims/" TargetMode="External"/><Relationship Id="rId490" Type="http://schemas.openxmlformats.org/officeDocument/2006/relationships/hyperlink" Target="https://www.facebook.com/events/352212548627123/" TargetMode="External"/><Relationship Id="rId249" Type="http://schemas.openxmlformats.org/officeDocument/2006/relationships/hyperlink" Target="https://twitter.com/DanMilanoHere/status/974084322876645378" TargetMode="External"/><Relationship Id="rId248" Type="http://schemas.openxmlformats.org/officeDocument/2006/relationships/hyperlink" Target="https://www.nytimes.com/2018/03/14/us/photos-gun-protest.html" TargetMode="External"/><Relationship Id="rId247" Type="http://schemas.openxmlformats.org/officeDocument/2006/relationships/hyperlink" Target="https://we-ha.com/west-hartford-students-observe-nationalschoolwalkout-wednesday/" TargetMode="External"/><Relationship Id="rId489" Type="http://schemas.openxmlformats.org/officeDocument/2006/relationships/hyperlink" Target="http://www.capecodtimes.com/news/20180315/some-cape-students-move-forward-with-postponed-walkouts" TargetMode="External"/><Relationship Id="rId1070" Type="http://schemas.openxmlformats.org/officeDocument/2006/relationships/hyperlink" Target="https://www.postandcourier.com/news/here-s-how-charleston-area-students-observed-the-national-school/article_dbf05f08-27ab-11e8-9e2e-3f26204aecc7.html" TargetMode="External"/><Relationship Id="rId1071" Type="http://schemas.openxmlformats.org/officeDocument/2006/relationships/hyperlink" Target="https://www.postandcourier.com/news/here-s-how-charleston-area-students-observed-the-national-school/article_dbf05f08-27ab-11e8-9e2e-3f26204aecc7.html" TargetMode="External"/><Relationship Id="rId1072" Type="http://schemas.openxmlformats.org/officeDocument/2006/relationships/hyperlink" Target="http://www.vcstar.com/story/news/2018/03/14/thousands-students-across-u-s-walk-out-class-today-protest-gun-violence/420731002/?hootPostID=af8de15811ff925cd33f3bf2f1fea991" TargetMode="External"/><Relationship Id="rId242" Type="http://schemas.openxmlformats.org/officeDocument/2006/relationships/hyperlink" Target="https://www.facebook.com/events/2022495694685715/permalink/2030478413887443/" TargetMode="External"/><Relationship Id="rId484" Type="http://schemas.openxmlformats.org/officeDocument/2006/relationships/hyperlink" Target="https://www.nbcboston.com/news/local/Massachusetts-Students-Walk-Out-in-Gun-Protests-476789983.html" TargetMode="External"/><Relationship Id="rId1073" Type="http://schemas.openxmlformats.org/officeDocument/2006/relationships/hyperlink" Target="https://www.facebook.com/events/162174057910029/" TargetMode="External"/><Relationship Id="rId241" Type="http://schemas.openxmlformats.org/officeDocument/2006/relationships/hyperlink" Target="https://we-ha.com/west-hartford-students-observe-nationalschoolwalkout-wednesday/" TargetMode="External"/><Relationship Id="rId483" Type="http://schemas.openxmlformats.org/officeDocument/2006/relationships/hyperlink" Target="https://patch.com/massachusetts/woburn/burlington-high-school-students-ready-friday-walkout" TargetMode="External"/><Relationship Id="rId1074" Type="http://schemas.openxmlformats.org/officeDocument/2006/relationships/hyperlink" Target="http://www.wbtv.com/story/37727203/gray-collegiate-students-walk-out-demand-gun-reform" TargetMode="External"/><Relationship Id="rId240" Type="http://schemas.openxmlformats.org/officeDocument/2006/relationships/hyperlink" Target="http://act.indivisible.org/event/national-school-walkout/8692/signup/?akid=&amp;zip=&amp;source=" TargetMode="External"/><Relationship Id="rId482" Type="http://schemas.openxmlformats.org/officeDocument/2006/relationships/hyperlink" Target="http://www.wickedlocal.com/news/20180315/get-out-and-vote-brookline-students-say-at-gun-violence-walkout" TargetMode="External"/><Relationship Id="rId1075" Type="http://schemas.openxmlformats.org/officeDocument/2006/relationships/hyperlink" Target="https://www.postandcourier.com/news/here-s-how-charleston-area-students-observed-the-national-school/article_dbf05f08-27ab-11e8-9e2e-3f26204aecc7.html" TargetMode="External"/><Relationship Id="rId481" Type="http://schemas.openxmlformats.org/officeDocument/2006/relationships/hyperlink" Target="https://www.facebook.com/events/1344131269065869/" TargetMode="External"/><Relationship Id="rId1076" Type="http://schemas.openxmlformats.org/officeDocument/2006/relationships/hyperlink" Target="https://www.seattletimes.com/nation-world/south-dakota-students-join-national-gun-violence-walkout/" TargetMode="External"/><Relationship Id="rId246" Type="http://schemas.openxmlformats.org/officeDocument/2006/relationships/hyperlink" Target="http://www.courant.com/news/connecticut/hc-news-connecticut-students-national-walkout-scenes-20180314-story.html" TargetMode="External"/><Relationship Id="rId488" Type="http://schemas.openxmlformats.org/officeDocument/2006/relationships/hyperlink" Target="http://www.masslive.com/news/index.ssf/2018/03/chicopee_students_plan_to_join.html" TargetMode="External"/><Relationship Id="rId1077" Type="http://schemas.openxmlformats.org/officeDocument/2006/relationships/hyperlink" Target="https://www.npr.org/sections/thetwo-way/2018/03/14/593433911/across-the-country-students-walk-out-to-protest-gun-violence" TargetMode="External"/><Relationship Id="rId245" Type="http://schemas.openxmlformats.org/officeDocument/2006/relationships/hyperlink" Target="https://we-ha.com/west-hartford-students-observe-nationalschoolwalkout-wednesday/" TargetMode="External"/><Relationship Id="rId487" Type="http://schemas.openxmlformats.org/officeDocument/2006/relationships/hyperlink" Target="http://www.masslive.com/news/index.ssf/2018/03/chicopee_students_plan_to_join.html" TargetMode="External"/><Relationship Id="rId1078" Type="http://schemas.openxmlformats.org/officeDocument/2006/relationships/hyperlink" Target="http://listen.sdpb.org/post/south-dakota-students-participate-national-walkout" TargetMode="External"/><Relationship Id="rId244" Type="http://schemas.openxmlformats.org/officeDocument/2006/relationships/hyperlink" Target="https://www.facebook.com/events/779477645576468/?" TargetMode="External"/><Relationship Id="rId486" Type="http://schemas.openxmlformats.org/officeDocument/2006/relationships/hyperlink" Target="http://www.masslive.com/news/index.ssf/2018/03/chicopee_students_plan_to_join.html" TargetMode="External"/><Relationship Id="rId1079" Type="http://schemas.openxmlformats.org/officeDocument/2006/relationships/hyperlink" Target="http://www.kotatv.com/content/news/Students-from-all-over-KOTA-Territory-participate-in--476876643.html" TargetMode="External"/><Relationship Id="rId243" Type="http://schemas.openxmlformats.org/officeDocument/2006/relationships/hyperlink" Target="https://we-ha.com/west-hartford-students-observe-nationalschoolwalkout-wednesday/" TargetMode="External"/><Relationship Id="rId485" Type="http://schemas.openxmlformats.org/officeDocument/2006/relationships/hyperlink" Target="https://www.nbcboston.com/on-air/as-seen-on/WEB-Cambridge-Walkout-031518_NECN-476989223.html" TargetMode="External"/><Relationship Id="rId480" Type="http://schemas.openxmlformats.org/officeDocument/2006/relationships/hyperlink" Target="http://www.wickedlocal.com/news/20180315/get-out-and-vote-brookline-students-say-at-gun-violence-walkout" TargetMode="External"/><Relationship Id="rId239" Type="http://schemas.openxmlformats.org/officeDocument/2006/relationships/hyperlink" Target="https://www.ctpost.com/news/article/Thousands-rally-for-gun-control-around-Connecticut-12778722.php" TargetMode="External"/><Relationship Id="rId238" Type="http://schemas.openxmlformats.org/officeDocument/2006/relationships/hyperlink" Target="https://www.newstimes.com/news/slideshow/Southwestern-Connecticut-students-walk-out-to-179480/photo-15231513.php" TargetMode="External"/><Relationship Id="rId237" Type="http://schemas.openxmlformats.org/officeDocument/2006/relationships/hyperlink" Target="https://www.newstimes.com/news/slideshow/Southwestern-Connecticut-students-walk-out-to-179480/photo-15230135.php" TargetMode="External"/><Relationship Id="rId479" Type="http://schemas.openxmlformats.org/officeDocument/2006/relationships/hyperlink" Target="https://www.facebook.com/events/1344131269065869/" TargetMode="External"/><Relationship Id="rId236" Type="http://schemas.openxmlformats.org/officeDocument/2006/relationships/hyperlink" Target="https://www.newstimes.com/news/slideshow/Southwestern-Connecticut-students-walk-out-to-179480/photo-15230135.php" TargetMode="External"/><Relationship Id="rId478" Type="http://schemas.openxmlformats.org/officeDocument/2006/relationships/hyperlink" Target="http://boxford.wickedlocal.com/news/20180316/masco-students-join-national-walkout-advocate-for-gun-control-legislation" TargetMode="External"/><Relationship Id="rId1060" Type="http://schemas.openxmlformats.org/officeDocument/2006/relationships/hyperlink" Target="https://www.beaumontenterprise.com/news/education/article/School-walkout-unity-also-lays-bare-division-12761091.php" TargetMode="External"/><Relationship Id="rId1061" Type="http://schemas.openxmlformats.org/officeDocument/2006/relationships/hyperlink" Target="https://www.postandcourier.com/news/here-s-how-charleston-area-students-observed-the-national-school/article_dbf05f08-27ab-11e8-9e2e-3f26204aecc7.html" TargetMode="External"/><Relationship Id="rId231" Type="http://schemas.openxmlformats.org/officeDocument/2006/relationships/hyperlink" Target="https://www.newstimes.com/news/slideshow/Southwestern-Connecticut-students-walk-out-to-179480/photo-15231513.php" TargetMode="External"/><Relationship Id="rId473" Type="http://schemas.openxmlformats.org/officeDocument/2006/relationships/hyperlink" Target="http://www.bu.edu/today/2018/medical-campus-crc-host-walkout-against-gun-violence/" TargetMode="External"/><Relationship Id="rId1062" Type="http://schemas.openxmlformats.org/officeDocument/2006/relationships/hyperlink" Target="https://www.postandcourier.com/news/here-s-how-charleston-area-students-observed-the-national-school/article_dbf05f08-27ab-11e8-9e2e-3f26204aecc7.html" TargetMode="External"/><Relationship Id="rId230" Type="http://schemas.openxmlformats.org/officeDocument/2006/relationships/hyperlink" Target="http://www.courant.com/news/connecticut/hc-news-connecticut-national-walkout-reaction-20180314-story.html" TargetMode="External"/><Relationship Id="rId472" Type="http://schemas.openxmlformats.org/officeDocument/2006/relationships/hyperlink" Target="http://www.wcvb.com/article/students-walk-out-of-school-to-protest-gun-violence/19447247" TargetMode="External"/><Relationship Id="rId1063" Type="http://schemas.openxmlformats.org/officeDocument/2006/relationships/hyperlink" Target="https://www.postandcourier.com/news/here-s-how-charleston-area-students-observed-the-national-school/article_dbf05f08-27ab-11e8-9e2e-3f26204aecc7.html" TargetMode="External"/><Relationship Id="rId471" Type="http://schemas.openxmlformats.org/officeDocument/2006/relationships/hyperlink" Target="http://www.salemnews.com/news/beverly-students-participate-in-walkout-to-protest-gun-violence/article_de0d9456-287b-11e8-a297-23c88c79940b.html" TargetMode="External"/><Relationship Id="rId1064" Type="http://schemas.openxmlformats.org/officeDocument/2006/relationships/hyperlink" Target="http://www.wbtv.com/story/37726944/hundreds-of-students-walkout-of-james-island-schools" TargetMode="External"/><Relationship Id="rId470" Type="http://schemas.openxmlformats.org/officeDocument/2006/relationships/hyperlink" Target="http://belmont.wickedlocal.com/news/20180321/middle-and-high-school-students-in-belmont-walk-out-to-protest-gun-violence" TargetMode="External"/><Relationship Id="rId1065" Type="http://schemas.openxmlformats.org/officeDocument/2006/relationships/hyperlink" Target="https://www.postandcourier.com/news/here-s-how-charleston-area-students-observed-the-national-school/article_dbf05f08-27ab-11e8-9e2e-3f26204aecc7.html" TargetMode="External"/><Relationship Id="rId235" Type="http://schemas.openxmlformats.org/officeDocument/2006/relationships/hyperlink" Target="https://www.newstimes.com/news/slideshow/Southwestern-Connecticut-students-walk-out-to-179480/photo-15230135.php" TargetMode="External"/><Relationship Id="rId477" Type="http://schemas.openxmlformats.org/officeDocument/2006/relationships/hyperlink" Target="https://www.bostonmagazine.com/news/2018/03/14/boston-student-gun-violence-rally-snow-day/" TargetMode="External"/><Relationship Id="rId1066" Type="http://schemas.openxmlformats.org/officeDocument/2006/relationships/hyperlink" Target="http://www.vcstar.com/story/news/2018/03/14/thousands-students-across-u-s-walk-out-class-today-protest-gun-violence/420731002/?hootPostID=af8de15811ff925cd33f3bf2f1fea991" TargetMode="External"/><Relationship Id="rId234" Type="http://schemas.openxmlformats.org/officeDocument/2006/relationships/hyperlink" Target="https://www.newstimes.com/news/slideshow/Southwestern-Connecticut-students-walk-out-to-179480/photo-15230135.php" TargetMode="External"/><Relationship Id="rId476" Type="http://schemas.openxmlformats.org/officeDocument/2006/relationships/hyperlink" Target="https://boston-informer.com/282072/boston-students-participate-in-national-walkout-against-gun-violence/" TargetMode="External"/><Relationship Id="rId1067" Type="http://schemas.openxmlformats.org/officeDocument/2006/relationships/hyperlink" Target="https://www.postandcourier.com/news/here-s-how-charleston-area-students-observed-the-national-school/article_dbf05f08-27ab-11e8-9e2e-3f26204aecc7.html" TargetMode="External"/><Relationship Id="rId233" Type="http://schemas.openxmlformats.org/officeDocument/2006/relationships/hyperlink" Target="http://www.courant.com/news/connecticut/hc-news-connecticut-national-walkout-reaction-20180314-story.html" TargetMode="External"/><Relationship Id="rId475" Type="http://schemas.openxmlformats.org/officeDocument/2006/relationships/hyperlink" Target="https://www.facebook.com/events/1510731949024851/" TargetMode="External"/><Relationship Id="rId1068" Type="http://schemas.openxmlformats.org/officeDocument/2006/relationships/hyperlink" Target="https://www.postandcourier.com/news/here-s-how-charleston-area-students-observed-the-national-school/article_dbf05f08-27ab-11e8-9e2e-3f26204aecc7.html" TargetMode="External"/><Relationship Id="rId232" Type="http://schemas.openxmlformats.org/officeDocument/2006/relationships/hyperlink" Target="http://www.wfsb.com/story/37720950/connecticut-students-to-join-thousands-nationwide-in-gun-violence-walkout" TargetMode="External"/><Relationship Id="rId474" Type="http://schemas.openxmlformats.org/officeDocument/2006/relationships/hyperlink" Target="http://www.bu.edu/today/2018/medical-campus-crc-host-walkout-against-gun-violence/" TargetMode="External"/><Relationship Id="rId1069" Type="http://schemas.openxmlformats.org/officeDocument/2006/relationships/hyperlink" Target="https://www.postandcourier.com/news/here-s-how-charleston-area-students-observed-the-national-school/article_dbf05f08-27ab-11e8-9e2e-3f26204aecc7.html" TargetMode="External"/><Relationship Id="rId1015" Type="http://schemas.openxmlformats.org/officeDocument/2006/relationships/hyperlink" Target="http://www.philly.com/philly/education/school-walkout-suspension-discipline-council-rock-high-school-philadelphia-pennsylvania-nj-20180314.html" TargetMode="External"/><Relationship Id="rId1257" Type="http://schemas.openxmlformats.org/officeDocument/2006/relationships/hyperlink" Target="http://www.wtnh.com/news/texas-superintendent-vows-to-suspend-students-who-walk-out-to-protest-guns/1097586863" TargetMode="External"/><Relationship Id="rId1016" Type="http://schemas.openxmlformats.org/officeDocument/2006/relationships/hyperlink" Target="http://www.buckscountycouriertimes.com/news/20180314/thousands-of-bucks-county-students-participate-in-walkouts/1" TargetMode="External"/><Relationship Id="rId1258" Type="http://schemas.openxmlformats.org/officeDocument/2006/relationships/hyperlink" Target="http://www.dailycitizen.news/superintendent-reverses-course-will-not-allow-students-to-walk-out/article_2d0276cc-260a-11e8-9633-837a6ae0b303.html" TargetMode="External"/><Relationship Id="rId1017" Type="http://schemas.openxmlformats.org/officeDocument/2006/relationships/hyperlink" Target="http://www.buckscountycouriertimes.com/news/20180314/thousands-of-bucks-county-students-participate-in-walkouts/1" TargetMode="External"/><Relationship Id="rId1259" Type="http://schemas.openxmlformats.org/officeDocument/2006/relationships/drawing" Target="../drawings/drawing3.xml"/><Relationship Id="rId1018" Type="http://schemas.openxmlformats.org/officeDocument/2006/relationships/hyperlink" Target="https://www.facebook.com/events/178928329502846/" TargetMode="External"/><Relationship Id="rId1019" Type="http://schemas.openxmlformats.org/officeDocument/2006/relationships/hyperlink" Target="https://www.nbcphiladelphia.com/news/local/Parkland-for-Parkland-Lehigh--476867723.html" TargetMode="External"/><Relationship Id="rId426" Type="http://schemas.openxmlformats.org/officeDocument/2006/relationships/hyperlink" Target="https://twitter.com/IPSSchools/status/973925322067464193" TargetMode="External"/><Relationship Id="rId668" Type="http://schemas.openxmlformats.org/officeDocument/2006/relationships/hyperlink" Target="http://www.wdam.com/story/37721990/coast-schools-to-honor-17-victims-of-the-parkland-shooting" TargetMode="External"/><Relationship Id="rId425" Type="http://schemas.openxmlformats.org/officeDocument/2006/relationships/hyperlink" Target="http://wane.com/2018/03/13/students-plan-alternatives-to-walk-outs/" TargetMode="External"/><Relationship Id="rId667" Type="http://schemas.openxmlformats.org/officeDocument/2006/relationships/hyperlink" Target="https://www.natchezdemocrat.com/2018/03/15/vidalia-students-honor-school-shooting-victims/" TargetMode="External"/><Relationship Id="rId424" Type="http://schemas.openxmlformats.org/officeDocument/2006/relationships/hyperlink" Target="http://wane.com/2018/03/13/students-plan-alternatives-to-walk-outs/" TargetMode="External"/><Relationship Id="rId666" Type="http://schemas.openxmlformats.org/officeDocument/2006/relationships/hyperlink" Target="http://www.wdam.com/story/37721990/coast-schools-to-honor-17-victims-of-the-parkland-shooting" TargetMode="External"/><Relationship Id="rId423" Type="http://schemas.openxmlformats.org/officeDocument/2006/relationships/hyperlink" Target="http://www.journalgazette.net/news/local/schools/20180314/local-students-walkout-to-protest-gun-violence" TargetMode="External"/><Relationship Id="rId665" Type="http://schemas.openxmlformats.org/officeDocument/2006/relationships/hyperlink" Target="http://www.wjtv.com/news/students-walkout-at-pascagoula-high-school_20180314171612/1045029466" TargetMode="External"/><Relationship Id="rId429" Type="http://schemas.openxmlformats.org/officeDocument/2006/relationships/hyperlink" Target="http://www.rushvillerepublican.com/news/nationalwalkout-day-madison-county-students-join-national-protest/article_c743668b-3ef1-5595-a5af-29903b9f678a.html" TargetMode="External"/><Relationship Id="rId428" Type="http://schemas.openxmlformats.org/officeDocument/2006/relationships/hyperlink" Target="http://www.vcstar.com/story/news/2018/03/14/thousands-students-across-u-s-walk-out-class-today-protest-gun-violence/420731002/?hootPostID=af8de15811ff925cd33f3bf2f1fea991" TargetMode="External"/><Relationship Id="rId427" Type="http://schemas.openxmlformats.org/officeDocument/2006/relationships/hyperlink" Target="https://www.actionnetwork.org/event_campaigns/enough-national-school-walkout" TargetMode="External"/><Relationship Id="rId669" Type="http://schemas.openxmlformats.org/officeDocument/2006/relationships/hyperlink" Target="http://www.wdam.com/story/37721990/coast-schools-to-honor-17-victims-of-the-parkland-shooting" TargetMode="External"/><Relationship Id="rId660" Type="http://schemas.openxmlformats.org/officeDocument/2006/relationships/hyperlink" Target="https://twitter.com/HazelwoodSD/status/973942731268677632" TargetMode="External"/><Relationship Id="rId1250" Type="http://schemas.openxmlformats.org/officeDocument/2006/relationships/hyperlink" Target="https://www.pasadenastarnews.com/2018/03/10/alhambra-unified-to-allow-all-students-staff-to-walk-out-march-14-to-protest-gun-violence/" TargetMode="External"/><Relationship Id="rId1251" Type="http://schemas.openxmlformats.org/officeDocument/2006/relationships/hyperlink" Target="https://twitter.com/EricFPhillips/status/974022014347472896" TargetMode="External"/><Relationship Id="rId1010" Type="http://schemas.openxmlformats.org/officeDocument/2006/relationships/hyperlink" Target="http://triblive.com/news/education/safety/13412326-74/students-across-western-pennsylvania-take-part-in-national-school-walkout-to-protest" TargetMode="External"/><Relationship Id="rId1252" Type="http://schemas.openxmlformats.org/officeDocument/2006/relationships/hyperlink" Target="http://thehill.com/blogs/blog-briefing-room/378344-students-at-atlanta-high-school-take-a-knee-to-protest-gun-violence" TargetMode="External"/><Relationship Id="rId422" Type="http://schemas.openxmlformats.org/officeDocument/2006/relationships/hyperlink" Target="http://wane.com/2018/03/13/students-plan-alternatives-to-walk-outs/" TargetMode="External"/><Relationship Id="rId664" Type="http://schemas.openxmlformats.org/officeDocument/2006/relationships/hyperlink" Target="http://www.wdam.com/story/37721990/coast-schools-to-honor-17-victims-of-the-parkland-shooting" TargetMode="External"/><Relationship Id="rId1011" Type="http://schemas.openxmlformats.org/officeDocument/2006/relationships/hyperlink" Target="https://twitter.com/dillonswriting/status/973926139302498304" TargetMode="External"/><Relationship Id="rId1253" Type="http://schemas.openxmlformats.org/officeDocument/2006/relationships/hyperlink" Target="http://www.buckscountycouriertimes.com/news/20180314/thousands-of-bucks-county-students-participate-in-walkouts/1" TargetMode="External"/><Relationship Id="rId421" Type="http://schemas.openxmlformats.org/officeDocument/2006/relationships/hyperlink" Target="http://www.journalgazette.net/news/local/schools/20180314/local-students-walkout-to-protest-gun-violence" TargetMode="External"/><Relationship Id="rId663" Type="http://schemas.openxmlformats.org/officeDocument/2006/relationships/hyperlink" Target="http://www.wdam.com/story/37721990/coast-schools-to-honor-17-victims-of-the-parkland-shooting" TargetMode="External"/><Relationship Id="rId1012" Type="http://schemas.openxmlformats.org/officeDocument/2006/relationships/hyperlink" Target="http://triblive.com/news/education/safety/13412326-74/students-across-western-pennsylvania-take-part-in-national-school-walkout-to-protest" TargetMode="External"/><Relationship Id="rId1254" Type="http://schemas.openxmlformats.org/officeDocument/2006/relationships/hyperlink" Target="http://www.gainesville.com/news/20180314/alachua-county-students-join-gun-law-protests" TargetMode="External"/><Relationship Id="rId420" Type="http://schemas.openxmlformats.org/officeDocument/2006/relationships/hyperlink" Target="http://www.pjstar.com/news/20180314/peoria-area-students-join-thousands-in-national-school-walkout" TargetMode="External"/><Relationship Id="rId662" Type="http://schemas.openxmlformats.org/officeDocument/2006/relationships/hyperlink" Target="http://bransontrilakesnews.com/news/national/article_9d49b529-ec3f-5a12-bcbf-d1ae1ca6e62d.html" TargetMode="External"/><Relationship Id="rId1013" Type="http://schemas.openxmlformats.org/officeDocument/2006/relationships/hyperlink" Target="http://triblive.com/news/education/safety/13412326-74/students-across-western-pennsylvania-take-part-in-national-school-walkout-to-protest" TargetMode="External"/><Relationship Id="rId1255" Type="http://schemas.openxmlformats.org/officeDocument/2006/relationships/hyperlink" Target="https://www.seattletimes.com/seattle-news/education/seattle-area-students-walking-out-of-class-to-protest-election-of-trump/" TargetMode="External"/><Relationship Id="rId661" Type="http://schemas.openxmlformats.org/officeDocument/2006/relationships/hyperlink" Target="https://twitter.com/anysa728/status/973940073635905537" TargetMode="External"/><Relationship Id="rId1014" Type="http://schemas.openxmlformats.org/officeDocument/2006/relationships/hyperlink" Target="http://www.buckscountycouriertimes.com/news/20180314/thousands-of-bucks-county-students-participate-in-walkouts/1" TargetMode="External"/><Relationship Id="rId1256" Type="http://schemas.openxmlformats.org/officeDocument/2006/relationships/hyperlink" Target="http://www.sanluisobispo.com/news/local/news-columns-blogs/joetopia/article204429694.html" TargetMode="External"/><Relationship Id="rId1004" Type="http://schemas.openxmlformats.org/officeDocument/2006/relationships/hyperlink" Target="http://6abc.com/education/local-students-take-part-in-national-walkout-day/3212886/" TargetMode="External"/><Relationship Id="rId1246" Type="http://schemas.openxmlformats.org/officeDocument/2006/relationships/hyperlink" Target="http://www.fox21news.com/news/local/colorado-springs-area-students-plan-march-14-walkouts-in-protest-of-school-gun-violence/1039511265" TargetMode="External"/><Relationship Id="rId1005" Type="http://schemas.openxmlformats.org/officeDocument/2006/relationships/hyperlink" Target="https://thealmanac.net/news/south-hills-students-participate-in-march-walkout/article_bf4b6f84-2b7d-11e8-b541-f7dad33d9808.html" TargetMode="External"/><Relationship Id="rId1247" Type="http://schemas.openxmlformats.org/officeDocument/2006/relationships/hyperlink" Target="http://www.krtv.com/story/37717826/walk-outs-and-discussions-planned-for-some-montana-schools-to-protest-school-shootings" TargetMode="External"/><Relationship Id="rId1006" Type="http://schemas.openxmlformats.org/officeDocument/2006/relationships/hyperlink" Target="http://www.meadvilletribune.com/news/crawford-county-students-remember-those-killed-last-month-in-florida/article_4b30a496-27f1-11e8-8b5a-af070a118854.html" TargetMode="External"/><Relationship Id="rId1248" Type="http://schemas.openxmlformats.org/officeDocument/2006/relationships/hyperlink" Target="http://www.inforum.com/news/education/4416048-metro-area-students-wont-be-penalized-wednesday-walkout-if-not-away-class-too" TargetMode="External"/><Relationship Id="rId1007" Type="http://schemas.openxmlformats.org/officeDocument/2006/relationships/hyperlink" Target="http://www.meadvilletribune.com/news/crawford-county-students-remember-those-killed-last-month-in-florida/article_4b30a496-27f1-11e8-8b5a-af070a118854.html" TargetMode="External"/><Relationship Id="rId1249" Type="http://schemas.openxmlformats.org/officeDocument/2006/relationships/hyperlink" Target="http://sacramento.cbslocal.com/2018/03/11/wednesdays-student-walkout-over-guns-creates-sticky-situation-for-schools/" TargetMode="External"/><Relationship Id="rId1008" Type="http://schemas.openxmlformats.org/officeDocument/2006/relationships/hyperlink" Target="https://twitter.com/cumberlink/status/974229483120193537" TargetMode="External"/><Relationship Id="rId1009"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415" Type="http://schemas.openxmlformats.org/officeDocument/2006/relationships/hyperlink" Target="http://www.dailyherald.com/news/20180314/we-are-young-and-we-are-strong-suburban-teens-join-walkout-against-gun-violence" TargetMode="External"/><Relationship Id="rId657" Type="http://schemas.openxmlformats.org/officeDocument/2006/relationships/hyperlink" Target="http://www.kansascity.com/news/local/article205044644.html" TargetMode="External"/><Relationship Id="rId899" Type="http://schemas.openxmlformats.org/officeDocument/2006/relationships/hyperlink" Target="https://www.aikenstandard.com/education/aiken-county-students-draw-attention-to-preventing-gun-violence/article_2f810906-2784-11e8-a836-779915da9522.html" TargetMode="External"/><Relationship Id="rId414" Type="http://schemas.openxmlformats.org/officeDocument/2006/relationships/hyperlink" Target="http://www.news-gazette.com/news/local/2018-03-15/across-the-area-high-school-students-take-stand-walking-out.html" TargetMode="External"/><Relationship Id="rId656" Type="http://schemas.openxmlformats.org/officeDocument/2006/relationships/hyperlink" Target="http://www.kansascity.com/news/local/article205044644.html" TargetMode="External"/><Relationship Id="rId898" Type="http://schemas.openxmlformats.org/officeDocument/2006/relationships/hyperlink" Target="http://thecourier.com/local-news/2018/03/15/students-hold-walkouts-at-findlay-area-schools/" TargetMode="External"/><Relationship Id="rId413" Type="http://schemas.openxmlformats.org/officeDocument/2006/relationships/hyperlink" Target="https://twitter.com/teamtrace/status/973957498452488195" TargetMode="External"/><Relationship Id="rId655" Type="http://schemas.openxmlformats.org/officeDocument/2006/relationships/hyperlink" Target="http://www.kansascity.com/news/local/article205044644.html" TargetMode="External"/><Relationship Id="rId897" Type="http://schemas.openxmlformats.org/officeDocument/2006/relationships/hyperlink" Target="http://www.dailyfreeman.com/general-news/20180314/mid-hudson-students-join-nationwide-walkout-to-protest-gun-violence" TargetMode="External"/><Relationship Id="rId412" Type="http://schemas.openxmlformats.org/officeDocument/2006/relationships/hyperlink" Target="https://twitter.com/Richsouthhs/status/973941903057211392" TargetMode="External"/><Relationship Id="rId654" Type="http://schemas.openxmlformats.org/officeDocument/2006/relationships/hyperlink" Target="http://www.kansascity.com/news/local/article205044644.html" TargetMode="External"/><Relationship Id="rId896" Type="http://schemas.openxmlformats.org/officeDocument/2006/relationships/hyperlink" Target="https://www.timesunion.com/news/article/Focusing-attention-on-mass-shootings-students-12752306.php" TargetMode="External"/><Relationship Id="rId419" Type="http://schemas.openxmlformats.org/officeDocument/2006/relationships/hyperlink" Target="http://www.pjstar.com/news/20180314/peoria-area-students-join-thousands-in-national-school-walkout" TargetMode="External"/><Relationship Id="rId418" Type="http://schemas.openxmlformats.org/officeDocument/2006/relationships/hyperlink" Target="http://www.news-gazette.com/news/local/2018-03-15/across-the-area-high-school-students-take-stand-walking-out.html" TargetMode="External"/><Relationship Id="rId417" Type="http://schemas.openxmlformats.org/officeDocument/2006/relationships/hyperlink" Target="http://www.chicagotribune.com/suburbs/elgin-courier-news/ct-ecn-larkin-high-school-walkout-st-0314-20180314-story.html" TargetMode="External"/><Relationship Id="rId659" Type="http://schemas.openxmlformats.org/officeDocument/2006/relationships/hyperlink" Target="https://www.nbcnews.com/news/us-news/national-school-walkout-marks-month-parkland-mass-shooting-n856386" TargetMode="External"/><Relationship Id="rId416" Type="http://schemas.openxmlformats.org/officeDocument/2006/relationships/hyperlink" Target="http://www.chicagotribune.com/suburbs/elgin-courier-news/ct-ecn-larkin-high-school-walkout-st-0314-20180314-story.html" TargetMode="External"/><Relationship Id="rId658" Type="http://schemas.openxmlformats.org/officeDocument/2006/relationships/hyperlink" Target="https://twitter.com/StevenDialTV/status/973935485843312640" TargetMode="External"/><Relationship Id="rId891" Type="http://schemas.openxmlformats.org/officeDocument/2006/relationships/hyperlink" Target="http://www.fios1news.com/lowerhudsonvalley/newsbreakers-School-gun-protest-across-Hudson-Valley" TargetMode="External"/><Relationship Id="rId890" Type="http://schemas.openxmlformats.org/officeDocument/2006/relationships/hyperlink" Target="http://act.indivisible.org/event/national-school-walkout/8648/signup/?akid=&amp;zip=&amp;source=" TargetMode="External"/><Relationship Id="rId1240" Type="http://schemas.openxmlformats.org/officeDocument/2006/relationships/hyperlink" Target="https://www.wyomingnews.com/news/cheyenne-s-school-walkouts-progress-peacefully/article_bfa29206-27b2-11e8-b7d7-cbb42e21963f.html" TargetMode="External"/><Relationship Id="rId1241" Type="http://schemas.openxmlformats.org/officeDocument/2006/relationships/hyperlink" Target="http://www.kulr8.com/story/37728774/cody-students-join-national-protest" TargetMode="External"/><Relationship Id="rId411" Type="http://schemas.openxmlformats.org/officeDocument/2006/relationships/hyperlink" Target="http://www.pjstar.com/news/20180314/peoria-area-students-join-thousands-in-national-school-walkout" TargetMode="External"/><Relationship Id="rId653" Type="http://schemas.openxmlformats.org/officeDocument/2006/relationships/hyperlink" Target="http://www.kansascity.com/news/local/article203930159.html" TargetMode="External"/><Relationship Id="rId895" Type="http://schemas.openxmlformats.org/officeDocument/2006/relationships/hyperlink" Target="http://www.dailyfreeman.com/general-news/20180314/mid-hudson-students-join-nationwide-walkout-to-protest-gun-violence" TargetMode="External"/><Relationship Id="rId1000" Type="http://schemas.openxmlformats.org/officeDocument/2006/relationships/hyperlink" Target="https://twitter.com/SHUStudentLife/status/973635214982434816" TargetMode="External"/><Relationship Id="rId1242" Type="http://schemas.openxmlformats.org/officeDocument/2006/relationships/hyperlink" Target="http://www.kulr8.com/story/37728774/cody-students-join-national-protest" TargetMode="External"/><Relationship Id="rId410" Type="http://schemas.openxmlformats.org/officeDocument/2006/relationships/hyperlink" Target="http://www.pjstar.com/news/20180314/peoria-area-students-join-thousands-in-national-school-walkout" TargetMode="External"/><Relationship Id="rId652" Type="http://schemas.openxmlformats.org/officeDocument/2006/relationships/hyperlink" Target="http://www.kansascity.com/news/local/article205044644.html" TargetMode="External"/><Relationship Id="rId894" Type="http://schemas.openxmlformats.org/officeDocument/2006/relationships/hyperlink" Target="http://auburnpub.com/news/local/minutes-for-victims-auburn-high-school-students-walk-out-for/article_e30e4d4e-6541-5023-9e16-baffcfa65a5d.html" TargetMode="External"/><Relationship Id="rId1001" Type="http://schemas.openxmlformats.org/officeDocument/2006/relationships/hyperlink" Target="https://twitter.com/alena_cristina/status/973975864080846848" TargetMode="External"/><Relationship Id="rId1243" Type="http://schemas.openxmlformats.org/officeDocument/2006/relationships/hyperlink" Target="https://www.stripes.com/news/pacific/students-at-overseas-military-bases-protest-school-shootings-with-walkouts-1.516659" TargetMode="External"/><Relationship Id="rId651" Type="http://schemas.openxmlformats.org/officeDocument/2006/relationships/hyperlink" Target="https://twitter.com/ellemoxley/status/973938093450498048" TargetMode="External"/><Relationship Id="rId893" Type="http://schemas.openxmlformats.org/officeDocument/2006/relationships/hyperlink" Target="https://www.timesunion.com/news/article/Focusing-attention-on-mass-shootings-students-12752306.php" TargetMode="External"/><Relationship Id="rId1002" Type="http://schemas.openxmlformats.org/officeDocument/2006/relationships/hyperlink" Target="http://triblive.com/news/education/safety/13412326-74/students-across-western-pennsylvania-take-part-in-national-school-walkout-to-protest" TargetMode="External"/><Relationship Id="rId1244" Type="http://schemas.openxmlformats.org/officeDocument/2006/relationships/hyperlink" Target="https://www.stripes.com/news/pacific/students-at-overseas-military-bases-protest-school-shootings-with-walkouts-1.516659" TargetMode="External"/><Relationship Id="rId650" Type="http://schemas.openxmlformats.org/officeDocument/2006/relationships/hyperlink" Target="http://www.kansascity.com/news/local/article205044644.html" TargetMode="External"/><Relationship Id="rId892" Type="http://schemas.openxmlformats.org/officeDocument/2006/relationships/hyperlink" Target="http://www.dailyfreeman.com/general-news/20180314/mid-hudson-students-join-nationwide-walkout-to-protest-gun-violence" TargetMode="External"/><Relationship Id="rId1003" Type="http://schemas.openxmlformats.org/officeDocument/2006/relationships/hyperlink" Target="http://www.meadvilletribune.com/news/crawford-county-students-remember-those-killed-last-month-in-florida/article_4b30a496-27f1-11e8-8b5a-af070a118854.html" TargetMode="External"/><Relationship Id="rId1245" Type="http://schemas.openxmlformats.org/officeDocument/2006/relationships/hyperlink" Target="https://www.sfchronicle.com/education/article/Students-ready-for-Wednesday-walkouts-to-protest-12745159.php" TargetMode="External"/><Relationship Id="rId1037" Type="http://schemas.openxmlformats.org/officeDocument/2006/relationships/hyperlink" Target="https://twitter.com/tawnyatrib/status/973932907755696128" TargetMode="External"/><Relationship Id="rId1038" Type="http://schemas.openxmlformats.org/officeDocument/2006/relationships/hyperlink" Target="https://thealmanac.net/news/south-hills-students-participate-in-march-walkout/article_bf4b6f84-2b7d-11e8-b541-f7dad33d9808.html" TargetMode="External"/><Relationship Id="rId1039" Type="http://schemas.openxmlformats.org/officeDocument/2006/relationships/hyperlink" Target="http://www.readingeagle.com/news/article/berks-county-students-observe-national-school-walkout" TargetMode="External"/><Relationship Id="rId206" Type="http://schemas.openxmlformats.org/officeDocument/2006/relationships/hyperlink" Target="https://www.newstimes.com/news/slideshow/Southwestern-Connecticut-students-walk-out-to-179480/photo-15230135.php" TargetMode="External"/><Relationship Id="rId448" Type="http://schemas.openxmlformats.org/officeDocument/2006/relationships/hyperlink" Target="http://www.cjonline.com/news/20180314/never-again-topeka-schools-participate-in-national-walkout-day" TargetMode="External"/><Relationship Id="rId205" Type="http://schemas.openxmlformats.org/officeDocument/2006/relationships/hyperlink" Target="http://www.courant.com/community/glastonbury/hc-news-glastonbury-walkout-20180314-story.html" TargetMode="External"/><Relationship Id="rId447" Type="http://schemas.openxmlformats.org/officeDocument/2006/relationships/hyperlink" Target="http://www.cjonline.com/news/20180314/never-again-topeka-schools-participate-in-national-walkout-day" TargetMode="External"/><Relationship Id="rId689" Type="http://schemas.openxmlformats.org/officeDocument/2006/relationships/hyperlink" Target="http://yesweekly.com/students-from-penn-griffin-school-for-the-arts-walk-out-in-protest-of-gun-violence/" TargetMode="External"/><Relationship Id="rId204" Type="http://schemas.openxmlformats.org/officeDocument/2006/relationships/hyperlink" Target="http://www.courant.com/news/connecticut/hc-news-connecticut-national-walkout-reaction-20180314-story.html" TargetMode="External"/><Relationship Id="rId446" Type="http://schemas.openxmlformats.org/officeDocument/2006/relationships/hyperlink" Target="http://www.cjonline.com/news/20180314/never-again-topeka-schools-participate-in-national-walkout-day" TargetMode="External"/><Relationship Id="rId688" Type="http://schemas.openxmlformats.org/officeDocument/2006/relationships/hyperlink" Target="http://www.thetimesnews.com/news/20180310/alamance-students-plan-walkout-in-protest-wed" TargetMode="External"/><Relationship Id="rId203" Type="http://schemas.openxmlformats.org/officeDocument/2006/relationships/hyperlink" Target="http://www.courant.com/news/connecticut/hc-news-connecticut-students-national-walkout-scenes-20180314-story.html" TargetMode="External"/><Relationship Id="rId445" Type="http://schemas.openxmlformats.org/officeDocument/2006/relationships/hyperlink" Target="http://www.cjonline.com/news/20180314/never-again-topeka-schools-participate-in-national-walkout-day" TargetMode="External"/><Relationship Id="rId687" Type="http://schemas.openxmlformats.org/officeDocument/2006/relationships/hyperlink" Target="https://twitter.com/CMS_MelanieB/status/973929234363273217" TargetMode="External"/><Relationship Id="rId209" Type="http://schemas.openxmlformats.org/officeDocument/2006/relationships/hyperlink" Target="https://twitter.com/CourantPhotogs/status/973950057773981696" TargetMode="External"/><Relationship Id="rId208" Type="http://schemas.openxmlformats.org/officeDocument/2006/relationships/hyperlink" Target="https://twitter.com/T2Fox61/status/973955689344364551" TargetMode="External"/><Relationship Id="rId207" Type="http://schemas.openxmlformats.org/officeDocument/2006/relationships/hyperlink" Target="https://twitter.com/LisaCKelly/status/973941645740781569" TargetMode="External"/><Relationship Id="rId449" Type="http://schemas.openxmlformats.org/officeDocument/2006/relationships/hyperlink" Target="http://www.kansas.com/news/local/education/article205069784.html" TargetMode="External"/><Relationship Id="rId440" Type="http://schemas.openxmlformats.org/officeDocument/2006/relationships/hyperlink" Target="http://www.cjonline.com/news/20180314/never-again-topeka-schools-participate-in-national-walkout-day" TargetMode="External"/><Relationship Id="rId682" Type="http://schemas.openxmlformats.org/officeDocument/2006/relationships/hyperlink" Target="https://twitter.com/CreekWalkOut?lang=en" TargetMode="External"/><Relationship Id="rId681" Type="http://schemas.openxmlformats.org/officeDocument/2006/relationships/hyperlink" Target="http://www.thetimesnews.com/news/20180310/alamance-students-plan-walkout-in-protest-wed" TargetMode="External"/><Relationship Id="rId1030" Type="http://schemas.openxmlformats.org/officeDocument/2006/relationships/hyperlink" Target="http://www.philly.com/philly/education/school-walkout-suspension-discipline-council-rock-high-school-philadelphia-pennsylvania-nj-20180314.html" TargetMode="External"/><Relationship Id="rId680" Type="http://schemas.openxmlformats.org/officeDocument/2006/relationships/hyperlink" Target="http://www.kulr8.com/story/37725025/watch-montana-students-join-national-walkout-for-school-safety" TargetMode="External"/><Relationship Id="rId1031"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1032" Type="http://schemas.openxmlformats.org/officeDocument/2006/relationships/hyperlink" Target="https://twitter.com/gendy928/status/973925451835084801" TargetMode="External"/><Relationship Id="rId202" Type="http://schemas.openxmlformats.org/officeDocument/2006/relationships/hyperlink" Target="https://twitter.com/JordanOteroHC/status/973922529113989120" TargetMode="External"/><Relationship Id="rId444" Type="http://schemas.openxmlformats.org/officeDocument/2006/relationships/hyperlink" Target="http://www.cjonline.com/news/20180314/never-again-topeka-schools-participate-in-national-walkout-day" TargetMode="External"/><Relationship Id="rId686" Type="http://schemas.openxmlformats.org/officeDocument/2006/relationships/hyperlink" Target="http://www.charlotteobserver.com/news/local/education/article204947384.html" TargetMode="External"/><Relationship Id="rId1033" Type="http://schemas.openxmlformats.org/officeDocument/2006/relationships/hyperlink" Target="http://6abc.com/education/local-students-take-part-in-national-walkout-day/3212886/" TargetMode="External"/><Relationship Id="rId201" Type="http://schemas.openxmlformats.org/officeDocument/2006/relationships/hyperlink" Target="https://www.newstimes.com/news/slideshow/Southwestern-Connecticut-students-walk-out-to-179480/photo-15230287.php" TargetMode="External"/><Relationship Id="rId443" Type="http://schemas.openxmlformats.org/officeDocument/2006/relationships/hyperlink" Target="http://www.cjonline.com/news/20180314/never-again-topeka-schools-participate-in-national-walkout-day" TargetMode="External"/><Relationship Id="rId685" Type="http://schemas.openxmlformats.org/officeDocument/2006/relationships/hyperlink" Target="https://twitter.com/CHCCSPTACouncil/status/973937769503436800" TargetMode="External"/><Relationship Id="rId1034" Type="http://schemas.openxmlformats.org/officeDocument/2006/relationships/hyperlink" Target="http://triblive.com/news/education/safety/13412326-74/students-across-western-pennsylvania-take-part-in-national-school-walkout-to-protest" TargetMode="External"/><Relationship Id="rId200" Type="http://schemas.openxmlformats.org/officeDocument/2006/relationships/hyperlink" Target="http://www.courant.com/news/connecticut/hc-news-connecticut-national-walkout-reaction-20180314-story.html" TargetMode="External"/><Relationship Id="rId442" Type="http://schemas.openxmlformats.org/officeDocument/2006/relationships/hyperlink" Target="http://www.cjonline.com/news/20180314/never-again-topeka-schools-participate-in-national-walkout-day" TargetMode="External"/><Relationship Id="rId684" Type="http://schemas.openxmlformats.org/officeDocument/2006/relationships/hyperlink" Target="http://kdvr.com/2018/03/14/students-stage-school-walkouts-across-country-to-protest-gun-violence/" TargetMode="External"/><Relationship Id="rId1035" Type="http://schemas.openxmlformats.org/officeDocument/2006/relationships/hyperlink" Target="http://pittsburgh.cbslocal.com/2018/03/13/pittsburgh-national-school-walkout-moon-brashear/" TargetMode="External"/><Relationship Id="rId441" Type="http://schemas.openxmlformats.org/officeDocument/2006/relationships/hyperlink" Target="http://www.cjonline.com/news/20180314/never-again-topeka-schools-participate-in-national-walkout-day" TargetMode="External"/><Relationship Id="rId683" Type="http://schemas.openxmlformats.org/officeDocument/2006/relationships/hyperlink" Target="http://act.indivisible.org/event/national-school-walkout/8615/signup/?akid=&amp;zip=&amp;source=" TargetMode="External"/><Relationship Id="rId1036" Type="http://schemas.openxmlformats.org/officeDocument/2006/relationships/hyperlink" Target="http://triblive.com/news/education/safety/13412326-74/students-across-western-pennsylvania-take-part-in-national-school-walkout-to-protest" TargetMode="External"/><Relationship Id="rId1026"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1027" Type="http://schemas.openxmlformats.org/officeDocument/2006/relationships/hyperlink" Target="http://philadelphia.cbslocal.com/2018/03/14/delaware-valley-national-walkout-day/" TargetMode="External"/><Relationship Id="rId1028" Type="http://schemas.openxmlformats.org/officeDocument/2006/relationships/hyperlink" Target="http://www.philly.com/philly/education/school-walkout-suspension-discipline-council-rock-high-school-philadelphia-pennsylvania-nj-20180314.html" TargetMode="External"/><Relationship Id="rId1029" Type="http://schemas.openxmlformats.org/officeDocument/2006/relationships/hyperlink" Target="https://twitter.com/PHLschools/status/973922754339667968" TargetMode="External"/><Relationship Id="rId437" Type="http://schemas.openxmlformats.org/officeDocument/2006/relationships/hyperlink" Target="http://www.kansas.com/news/local/education/article205069784.html" TargetMode="External"/><Relationship Id="rId679" Type="http://schemas.openxmlformats.org/officeDocument/2006/relationships/hyperlink" Target="http://www.kulr8.com/story/37725025/watch-montana-students-join-national-walkout-for-school-safety" TargetMode="External"/><Relationship Id="rId436" Type="http://schemas.openxmlformats.org/officeDocument/2006/relationships/hyperlink" Target="https://www.facebook.com/events/424224281348975/" TargetMode="External"/><Relationship Id="rId678" Type="http://schemas.openxmlformats.org/officeDocument/2006/relationships/hyperlink" Target="http://www.ktvh.com/2018/03/helena-high-school-students-join-national-walkout-to-memorialize-shooting-victims" TargetMode="External"/><Relationship Id="rId435" Type="http://schemas.openxmlformats.org/officeDocument/2006/relationships/hyperlink" Target="https://www.nbcnews.com/news/us-news/national-school-walkout-marks-month-parkland-mass-shooting-n856386" TargetMode="External"/><Relationship Id="rId677" Type="http://schemas.openxmlformats.org/officeDocument/2006/relationships/hyperlink" Target="https://www.npr.org/sections/thetwo-way/2018/03/14/593433911/across-the-country-students-walk-out-to-protest-gun-violence" TargetMode="External"/><Relationship Id="rId434" Type="http://schemas.openxmlformats.org/officeDocument/2006/relationships/hyperlink" Target="http://act.indivisible.org/event/national-school-walkout/8891/signup/?akid=&amp;zip=&amp;source=" TargetMode="External"/><Relationship Id="rId676" Type="http://schemas.openxmlformats.org/officeDocument/2006/relationships/hyperlink" Target="http://www.ktvh.com/2018/03/helena-high-school-students-join-national-walkout-to-memorialize-shooting-victims" TargetMode="External"/><Relationship Id="rId439" Type="http://schemas.openxmlformats.org/officeDocument/2006/relationships/hyperlink" Target="http://www.morningsun.net/news/20180313/local-schools-to-participate-in-protest---phs-plans-walkout-other-schools-hosting-presentations-prayer-vigil" TargetMode="External"/><Relationship Id="rId438" Type="http://schemas.openxmlformats.org/officeDocument/2006/relationships/hyperlink" Target="http://www.jcdailyunion.com/news/jchs-students-to-stage-walk-out-wednesday-morning-to-protest/article_715930d6-2669-11e8-aa55-771d230ed9f6.html" TargetMode="External"/><Relationship Id="rId671" Type="http://schemas.openxmlformats.org/officeDocument/2006/relationships/hyperlink" Target="http://www.wral.com/walkout-sows-unity-and-discord-in-montana/17420520/" TargetMode="External"/><Relationship Id="rId1260" Type="http://schemas.openxmlformats.org/officeDocument/2006/relationships/vmlDrawing" Target="../drawings/vmlDrawing2.vml"/><Relationship Id="rId670" Type="http://schemas.openxmlformats.org/officeDocument/2006/relationships/hyperlink" Target="http://www.wdam.com/story/37721990/coast-schools-to-honor-17-victims-of-the-parkland-shooting" TargetMode="External"/><Relationship Id="rId1020" Type="http://schemas.openxmlformats.org/officeDocument/2006/relationships/hyperlink" Target="http://www.journalgazette.net/news/us/20180314/student-walkouts-range-from-somber-tributes-to-angry-rallies" TargetMode="External"/><Relationship Id="rId1021" Type="http://schemas.openxmlformats.org/officeDocument/2006/relationships/hyperlink" Target="http://www.philly.com/philly/education/school-walkout-suspension-discipline-council-rock-high-school-philadelphia-pennsylvania-nj-20180314.html" TargetMode="External"/><Relationship Id="rId433" Type="http://schemas.openxmlformats.org/officeDocument/2006/relationships/hyperlink" Target="https://twitter.com/JAHSParentGroup/status/973941908203597824" TargetMode="External"/><Relationship Id="rId675" Type="http://schemas.openxmlformats.org/officeDocument/2006/relationships/hyperlink" Target="https://www.npr.org/sections/thetwo-way/2018/03/14/593433911/across-the-country-students-walk-out-to-protest-gun-violence" TargetMode="External"/><Relationship Id="rId1022" Type="http://schemas.openxmlformats.org/officeDocument/2006/relationships/hyperlink" Target="https://www.instagram.com/p/BgTtrQChDeq/?utm_source=ig_embed" TargetMode="External"/><Relationship Id="rId432" Type="http://schemas.openxmlformats.org/officeDocument/2006/relationships/hyperlink" Target="http://wglt.org/post/photos-local-students-demand-action-guns-during-walkouts-0" TargetMode="External"/><Relationship Id="rId674" Type="http://schemas.openxmlformats.org/officeDocument/2006/relationships/hyperlink" Target="http://mtstandard.com/news/local/students-walk-out-of-butte-schools-in-solidarity-with-national/article_b676e1d4-673f-5068-af10-06306e47f64e.html" TargetMode="External"/><Relationship Id="rId1023" Type="http://schemas.openxmlformats.org/officeDocument/2006/relationships/hyperlink" Target="http://www.post-gazette.com/news/education/2018/03/15/Eastern-Pennsylvania-pennridge-school-200-detentions-over-student-national-walkouts-gun-control-protests/stories/201803150106" TargetMode="External"/><Relationship Id="rId431" Type="http://schemas.openxmlformats.org/officeDocument/2006/relationships/hyperlink" Target="http://wglt.org/post/photos-local-students-demand-action-guns-during-walkouts-0" TargetMode="External"/><Relationship Id="rId673" Type="http://schemas.openxmlformats.org/officeDocument/2006/relationships/hyperlink" Target="http://mtstandard.com/news/local/students-walk-out-of-butte-schools-in-solidarity-with-national/article_b676e1d4-673f-5068-af10-06306e47f64e.html" TargetMode="External"/><Relationship Id="rId1024" Type="http://schemas.openxmlformats.org/officeDocument/2006/relationships/hyperlink" Target="https://www.beaumontenterprise.com/news/education/article/School-walkout-unity-also-lays-bare-division-12761091.php" TargetMode="External"/><Relationship Id="rId430" Type="http://schemas.openxmlformats.org/officeDocument/2006/relationships/hyperlink" Target="https://twitter.com/TheStarPress/status/973955162195800064" TargetMode="External"/><Relationship Id="rId672" Type="http://schemas.openxmlformats.org/officeDocument/2006/relationships/hyperlink" Target="http://www.krtv.com/story/37717826/walk-outs-and-discussions-planned-for-some-montana-schools-to-protest-school-shootings" TargetMode="External"/><Relationship Id="rId1025"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patch.com/new-jersey/westorange/west-orange-students-hold-walkout-vigil-gun-violence" TargetMode="External"/><Relationship Id="rId194" Type="http://schemas.openxmlformats.org/officeDocument/2006/relationships/hyperlink" Target="https://www.mycentraljersey.com/story/news/education/in-our-schools/2018/03/14/school-walkouts-central-jersey/420065002/" TargetMode="External"/><Relationship Id="rId193" Type="http://schemas.openxmlformats.org/officeDocument/2006/relationships/hyperlink" Target="https://www.mycentraljersey.com/story/news/education/in-our-schools/2018/03/14/school-walkouts-central-jersey/420065002/" TargetMode="External"/><Relationship Id="rId192" Type="http://schemas.openxmlformats.org/officeDocument/2006/relationships/hyperlink" Target="http://www.vcstar.com/story/news/2018/03/14/thousands-students-across-u-s-walk-out-class-today-protest-gun-violence/420731002/?hootPostID=af8de15811ff925cd33f3bf2f1fea991" TargetMode="External"/><Relationship Id="rId191" Type="http://schemas.openxmlformats.org/officeDocument/2006/relationships/hyperlink" Target="https://www.mycentraljersey.com/story/news/education/in-our-schools/2018/03/14/school-walkouts-central-jersey/420065002/" TargetMode="External"/><Relationship Id="rId187" Type="http://schemas.openxmlformats.org/officeDocument/2006/relationships/hyperlink" Target="https://patch.com/new-jersey/verona/verona-students-hold-school-walkout-against-gun-violence" TargetMode="External"/><Relationship Id="rId186" Type="http://schemas.openxmlformats.org/officeDocument/2006/relationships/hyperlink" Target="https://www.facebook.com/events/226267377945633/" TargetMode="External"/><Relationship Id="rId185" Type="http://schemas.openxmlformats.org/officeDocument/2006/relationships/hyperlink" Target="https://patch.com/new-jersey/millburn/millburn-students-hold-school-walkout-against-gun-violence" TargetMode="External"/><Relationship Id="rId184" Type="http://schemas.openxmlformats.org/officeDocument/2006/relationships/hyperlink" Target="https://www.tapinto.net/articles/students-lead-walkout-at-columbia-high-school-on" TargetMode="External"/><Relationship Id="rId189" Type="http://schemas.openxmlformats.org/officeDocument/2006/relationships/hyperlink" Target="http://hudsonreporter.com/view/full_story/27553133/article-Youthful-disobedience---High-school-students-engage-in-extra-protest-after-anti-gun-walkout-?instance=north_bergen_top_story" TargetMode="External"/><Relationship Id="rId188" Type="http://schemas.openxmlformats.org/officeDocument/2006/relationships/hyperlink" Target="https://patch.com/new-jersey/verona/verona-students-hold-school-walkout-against-gun-violence" TargetMode="External"/><Relationship Id="rId183" Type="http://schemas.openxmlformats.org/officeDocument/2006/relationships/hyperlink" Target="http://www.nj.com/education/2018/03/thousands_of_kids_are_walking_out_of_nj_schools_th.html" TargetMode="External"/><Relationship Id="rId182" Type="http://schemas.openxmlformats.org/officeDocument/2006/relationships/hyperlink" Target="http://www.nj.com/education/2018/03/thousands_of_kids_are_walking_out_of_nj_schools_th.html" TargetMode="External"/><Relationship Id="rId181" Type="http://schemas.openxmlformats.org/officeDocument/2006/relationships/hyperlink" Target="https://www.northjersey.com/story/news/education/2018/03/14/nj-school-walkout-new-jersey-school-walkout-national-school-walkout-florida-school-shooting-park/420966002/" TargetMode="External"/><Relationship Id="rId180" Type="http://schemas.openxmlformats.org/officeDocument/2006/relationships/hyperlink" Target="https://twitter.com/CPHS_RAIDER/status/973926473643020294" TargetMode="External"/><Relationship Id="rId176" Type="http://schemas.openxmlformats.org/officeDocument/2006/relationships/hyperlink" Target="https://www.newstimes.com/news/slideshow/Southwestern-Connecticut-students-walk-out-to-179480/photo-15230135.php" TargetMode="External"/><Relationship Id="rId175" Type="http://schemas.openxmlformats.org/officeDocument/2006/relationships/hyperlink" Target="https://www.newstimes.com/news/slideshow/Southwestern-Connecticut-students-walk-out-to-179480/photo-15230135.php" TargetMode="External"/><Relationship Id="rId174" Type="http://schemas.openxmlformats.org/officeDocument/2006/relationships/hyperlink" Target="https://www.newstimes.com/news/slideshow/Southwestern-Connecticut-students-walk-out-to-179480/photo-15230135.php" TargetMode="External"/><Relationship Id="rId173" Type="http://schemas.openxmlformats.org/officeDocument/2006/relationships/hyperlink" Target="https://www.thehour.com/wilton/article/Wilton-High-students-walk-out-in-protest-of-gun-12753282.php" TargetMode="External"/><Relationship Id="rId179" Type="http://schemas.openxmlformats.org/officeDocument/2006/relationships/hyperlink" Target="https://www.mycentraljersey.com/story/news/education/in-our-schools/2018/03/14/school-walkouts-central-jersey/420065002/" TargetMode="External"/><Relationship Id="rId178" Type="http://schemas.openxmlformats.org/officeDocument/2006/relationships/hyperlink" Target="https://twitter.com/northjersey/status/973941494892527616" TargetMode="External"/><Relationship Id="rId177" Type="http://schemas.openxmlformats.org/officeDocument/2006/relationships/hyperlink" Target="https://twitter.com/News12NJ/status/973939418351403008" TargetMode="External"/><Relationship Id="rId198" Type="http://schemas.openxmlformats.org/officeDocument/2006/relationships/hyperlink" Target="https://www.tapinto.net/towns/soma/articles/south-orange-middle-school-participates-in-nation" TargetMode="External"/><Relationship Id="rId197" Type="http://schemas.openxmlformats.org/officeDocument/2006/relationships/hyperlink" Target="https://www.mycentraljersey.com/story/news/education/in-our-schools/2018/03/14/school-walkouts-central-jersey/420065002/" TargetMode="External"/><Relationship Id="rId196" Type="http://schemas.openxmlformats.org/officeDocument/2006/relationships/hyperlink" Target="https://twitter.com/ColoniaHigh/status/974014043903143936?ref_src=twsrc%5Etfw&amp;ref_url=http%3A%2F%2Fnewjersey.news12.com%2Fstory%2F37726961%2Fthousands-of-nj-students-stage-walkout-to-protest-gun-violence" TargetMode="External"/><Relationship Id="rId195" Type="http://schemas.openxmlformats.org/officeDocument/2006/relationships/hyperlink" Target="http://newjersey.news12.com/story/37726961/thousands-of-nj-students-stage-walkout-to-protest-gun-violence" TargetMode="External"/><Relationship Id="rId199" Type="http://schemas.openxmlformats.org/officeDocument/2006/relationships/hyperlink" Target="https://www.mycentraljersey.com/story/news/education/in-our-schools/2018/03/14/school-walkouts-central-jersey/420065002/" TargetMode="External"/><Relationship Id="rId150" Type="http://schemas.openxmlformats.org/officeDocument/2006/relationships/hyperlink" Target="https://www.newstimes.com/news/slideshow/Southwestern-Connecticut-students-walk-out-to-179480/photo-15231513.php" TargetMode="External"/><Relationship Id="rId392" Type="http://schemas.openxmlformats.org/officeDocument/2006/relationships/hyperlink" Target="https://www.delawareonline.com/story/news/education/2018/03/14/school-walkouts-divide-some-delaware-schools-unite-others/417919002/" TargetMode="External"/><Relationship Id="rId391" Type="http://schemas.openxmlformats.org/officeDocument/2006/relationships/hyperlink" Target="https://www.delawareonline.com/story/news/education/2018/03/14/school-walkouts-divide-some-delaware-schools-unite-others/417919002/" TargetMode="External"/><Relationship Id="rId390" Type="http://schemas.openxmlformats.org/officeDocument/2006/relationships/hyperlink" Target="https://www.delawareonline.com/story/news/education/2018/03/14/school-walkouts-divide-some-delaware-schools-unite-others/417919002/" TargetMode="External"/><Relationship Id="rId1" Type="http://schemas.openxmlformats.org/officeDocument/2006/relationships/comments" Target="../comments3.xml"/><Relationship Id="rId2" Type="http://schemas.openxmlformats.org/officeDocument/2006/relationships/hyperlink" Target="http://act.indivisible.org/event/national-school-walkout/8648/signup/?akid=&amp;zip=&amp;source=" TargetMode="External"/><Relationship Id="rId3" Type="http://schemas.openxmlformats.org/officeDocument/2006/relationships/hyperlink" Target="http://act.indivisible.org/event/national-school-walkout/8591/signup/?akid=&amp;zip=&amp;source=" TargetMode="External"/><Relationship Id="rId149" Type="http://schemas.openxmlformats.org/officeDocument/2006/relationships/hyperlink" Target="https://www.nytimes.com/2018/03/14/us/school-walkout.html" TargetMode="External"/><Relationship Id="rId4" Type="http://schemas.openxmlformats.org/officeDocument/2006/relationships/hyperlink" Target="https://www.facebook.com/events/1795766640443552/" TargetMode="External"/><Relationship Id="rId148" Type="http://schemas.openxmlformats.org/officeDocument/2006/relationships/hyperlink" Target="https://twitter.com/MilfordCT_PD/status/973938517591150593" TargetMode="External"/><Relationship Id="rId1090" Type="http://schemas.openxmlformats.org/officeDocument/2006/relationships/hyperlink" Target="https://www.facebook.com/events/172794020170970/" TargetMode="External"/><Relationship Id="rId1091" Type="http://schemas.openxmlformats.org/officeDocument/2006/relationships/hyperlink" Target="http://www.petaluma360.com/news/8113269-181/petaluma-students-protest-in-support" TargetMode="External"/><Relationship Id="rId1092" Type="http://schemas.openxmlformats.org/officeDocument/2006/relationships/hyperlink" Target="https://twitter.com/tww_lg/status/973968962441457670" TargetMode="External"/><Relationship Id="rId1093" Type="http://schemas.openxmlformats.org/officeDocument/2006/relationships/hyperlink" Target="http://www.cityonahillpress.com/2018/03/14/santa-cruz-high-school-students-in-solidarity-with-parkland/" TargetMode="External"/><Relationship Id="rId1094" Type="http://schemas.openxmlformats.org/officeDocument/2006/relationships/hyperlink" Target="https://www.mercurynews.com/2018/03/14/local-student-join-national-protest-on-school-gun-violence/" TargetMode="External"/><Relationship Id="rId9" Type="http://schemas.openxmlformats.org/officeDocument/2006/relationships/hyperlink" Target="http://www.wcvb.com/article/instead-of-walkout-students-with-snow-day-to-march-to-state-house/19428375" TargetMode="External"/><Relationship Id="rId143" Type="http://schemas.openxmlformats.org/officeDocument/2006/relationships/hyperlink" Target="http://www.wfsb.com/story/37720950/connecticut-students-to-join-thousands-nationwide-in-gun-violence-walkout" TargetMode="External"/><Relationship Id="rId385" Type="http://schemas.openxmlformats.org/officeDocument/2006/relationships/hyperlink" Target="https://www.instagram.com/p/BgTvUqIFUg_/" TargetMode="External"/><Relationship Id="rId1095" Type="http://schemas.openxmlformats.org/officeDocument/2006/relationships/hyperlink" Target="https://www.mercurynews.com/2018/03/14/local-student-join-national-protest-on-school-gun-violence/" TargetMode="External"/><Relationship Id="rId142" Type="http://schemas.openxmlformats.org/officeDocument/2006/relationships/hyperlink" Target="http://www.wfsb.com/story/37720950/connecticut-students-to-join-thousands-nationwide-in-gun-violence-walkout" TargetMode="External"/><Relationship Id="rId384" Type="http://schemas.openxmlformats.org/officeDocument/2006/relationships/hyperlink" Target="https://www.delawareonline.com/story/news/education/2018/03/14/school-walkouts-divide-some-delaware-schools-unite-others/417919002/" TargetMode="External"/><Relationship Id="rId1096" Type="http://schemas.openxmlformats.org/officeDocument/2006/relationships/hyperlink" Target="http://thehill.com/blogs/blog-briefing-room/378448-second-grader-joins-high-schoolers-for-anti-gun-violence-walkout-in" TargetMode="External"/><Relationship Id="rId141" Type="http://schemas.openxmlformats.org/officeDocument/2006/relationships/hyperlink" Target="https://www.theday.com/local-news/20180314/on-walkout-day-connecticut-students-call-for-action-on-gun-violence" TargetMode="External"/><Relationship Id="rId383" Type="http://schemas.openxmlformats.org/officeDocument/2006/relationships/hyperlink" Target="https://www.delawareonline.com/story/news/education/2018/03/14/school-walkouts-divide-some-delaware-schools-unite-others/417919002/" TargetMode="External"/><Relationship Id="rId1097" Type="http://schemas.openxmlformats.org/officeDocument/2006/relationships/hyperlink" Target="https://twitter.com/lenramirez/status/973977696043597824" TargetMode="External"/><Relationship Id="rId140" Type="http://schemas.openxmlformats.org/officeDocument/2006/relationships/hyperlink" Target="https://twitter.com/madmadiwebb/status/974083322941984768" TargetMode="External"/><Relationship Id="rId382" Type="http://schemas.openxmlformats.org/officeDocument/2006/relationships/hyperlink" Target="https://www.delawareonline.com/story/news/education/2018/03/14/school-walkouts-divide-some-delaware-schools-unite-others/417919002/" TargetMode="External"/><Relationship Id="rId1098" Type="http://schemas.openxmlformats.org/officeDocument/2006/relationships/hyperlink" Target="http://thehill.com/blogs/blog-briefing-room/378448-second-grader-joins-high-schoolers-for-anti-gun-violence-walkout-in" TargetMode="External"/><Relationship Id="rId5" Type="http://schemas.openxmlformats.org/officeDocument/2006/relationships/hyperlink" Target="http://www.masslive.com/news/index.ssf/2018/03/chicopee_students_plan_to_join.html" TargetMode="External"/><Relationship Id="rId147" Type="http://schemas.openxmlformats.org/officeDocument/2006/relationships/hyperlink" Target="http://www.wfsb.com/story/37720950/connecticut-students-to-join-thousands-nationwide-in-gun-violence-walkout" TargetMode="External"/><Relationship Id="rId389" Type="http://schemas.openxmlformats.org/officeDocument/2006/relationships/hyperlink" Target="https://www.delawareonline.com/story/news/education/2018/03/14/school-walkouts-divide-some-delaware-schools-unite-others/417919002/" TargetMode="External"/><Relationship Id="rId1099" Type="http://schemas.openxmlformats.org/officeDocument/2006/relationships/hyperlink" Target="http://www.recordnet.com/news/20180312/after-unruly-protest-stagg-students-work-to-repair-image" TargetMode="External"/><Relationship Id="rId6" Type="http://schemas.openxmlformats.org/officeDocument/2006/relationships/hyperlink" Target="http://www.masslive.com/news/index.ssf/2018/03/chicopee_students_plan_to_join.html" TargetMode="External"/><Relationship Id="rId146" Type="http://schemas.openxmlformats.org/officeDocument/2006/relationships/hyperlink" Target="https://twitter.com/WhereisBishop/status/973946896267038726" TargetMode="External"/><Relationship Id="rId388" Type="http://schemas.openxmlformats.org/officeDocument/2006/relationships/hyperlink" Target="https://www.delawareonline.com/story/news/education/2018/03/14/school-walkouts-divide-some-delaware-schools-unite-others/417919002/" TargetMode="External"/><Relationship Id="rId7" Type="http://schemas.openxmlformats.org/officeDocument/2006/relationships/hyperlink" Target="http://www.masslive.com/news/index.ssf/2018/03/chicopee_students_plan_to_join.html" TargetMode="External"/><Relationship Id="rId145" Type="http://schemas.openxmlformats.org/officeDocument/2006/relationships/hyperlink" Target="https://www.nbcconnecticut.com/news/local/Students-in-Connecticut-to-Hold-Walkouts-to-Protest-Gun-Violence-476804993.html" TargetMode="External"/><Relationship Id="rId387" Type="http://schemas.openxmlformats.org/officeDocument/2006/relationships/hyperlink" Target="https://www.delawareonline.com/story/news/education/2018/03/14/school-walkouts-divide-some-delaware-schools-unite-others/417919002/" TargetMode="External"/><Relationship Id="rId8" Type="http://schemas.openxmlformats.org/officeDocument/2006/relationships/hyperlink" Target="http://wwlp.com/2018/03/15/chestnut-academy-students-participate-in-nationwide-school-walkout/" TargetMode="External"/><Relationship Id="rId144" Type="http://schemas.openxmlformats.org/officeDocument/2006/relationships/hyperlink" Target="https://twitter.com/LisaCKelly/status/973941645740781569" TargetMode="External"/><Relationship Id="rId386" Type="http://schemas.openxmlformats.org/officeDocument/2006/relationships/hyperlink" Target="https://www.delawareonline.com/story/news/education/2018/03/14/school-walkouts-divide-some-delaware-schools-unite-others/417919002/" TargetMode="External"/><Relationship Id="rId381" Type="http://schemas.openxmlformats.org/officeDocument/2006/relationships/hyperlink" Target="http://6abc.com/education/local-students-take-part-in-national-walkout-day/3212886/" TargetMode="External"/><Relationship Id="rId380" Type="http://schemas.openxmlformats.org/officeDocument/2006/relationships/hyperlink" Target="https://www.delawareonline.com/story/news/education/2018/03/14/school-walkouts-divide-some-delaware-schools-unite-others/417919002/" TargetMode="External"/><Relationship Id="rId139" Type="http://schemas.openxmlformats.org/officeDocument/2006/relationships/hyperlink" Target="http://www.norwichbulletin.com/news/20180314/nfa-students-join-national-walkout-against-gun-violence" TargetMode="External"/><Relationship Id="rId138" Type="http://schemas.openxmlformats.org/officeDocument/2006/relationships/hyperlink" Target="https://twitter.com/nfaschool/status/973949901712306176" TargetMode="External"/><Relationship Id="rId137" Type="http://schemas.openxmlformats.org/officeDocument/2006/relationships/hyperlink" Target="http://act.indivisible.org/event/national-school-walkout/8437/signup/?akid=&amp;zip=&amp;source=" TargetMode="External"/><Relationship Id="rId379" Type="http://schemas.openxmlformats.org/officeDocument/2006/relationships/hyperlink" Target="https://www.delawareonline.com/story/news/education/2018/03/14/school-walkouts-divide-some-delaware-schools-unite-others/417919002/" TargetMode="External"/><Relationship Id="rId1080" Type="http://schemas.openxmlformats.org/officeDocument/2006/relationships/hyperlink" Target="https://www.kqed.org/news/11655297/thousands-of-bay-area-students-join-national-walkout-to-end-gun-violence" TargetMode="External"/><Relationship Id="rId1081" Type="http://schemas.openxmlformats.org/officeDocument/2006/relationships/hyperlink" Target="http://thehill.com/blogs/blog-briefing-room/news/378412-calif-students-break-through-locked-gates-to-participate-in-gun" TargetMode="External"/><Relationship Id="rId1082" Type="http://schemas.openxmlformats.org/officeDocument/2006/relationships/hyperlink" Target="https://www.mercurynews.com/2018/03/14/mt-diablo-high-in-concord-blocks-student-gun-violence-walkout/?utm_campaign=Echobox&amp;utm_medium=Social&amp;utm_source=Twitter" TargetMode="External"/><Relationship Id="rId1083" Type="http://schemas.openxmlformats.org/officeDocument/2006/relationships/hyperlink" Target="http://napavalleyregister.com/news/local/napa-s-river-school-gun-violence-protest-comes-with-minor/article_e6701310-252b-5af7-a608-bc8987c36f00.html" TargetMode="External"/><Relationship Id="rId132" Type="http://schemas.openxmlformats.org/officeDocument/2006/relationships/hyperlink" Target="http://www.courant.com/news/connecticut/hc-news-connecticut-students-national-walkout-scenes-20180314-story.html" TargetMode="External"/><Relationship Id="rId374" Type="http://schemas.openxmlformats.org/officeDocument/2006/relationships/hyperlink" Target="https://www.delawareonline.com/story/news/education/2018/03/14/school-walkouts-divide-some-delaware-schools-unite-others/417919002/" TargetMode="External"/><Relationship Id="rId1084" Type="http://schemas.openxmlformats.org/officeDocument/2006/relationships/hyperlink" Target="https://www.nytimes.com/2018/03/14/us/photos-gun-protest.html" TargetMode="External"/><Relationship Id="rId131" Type="http://schemas.openxmlformats.org/officeDocument/2006/relationships/hyperlink" Target="https://we-ha.com/west-hartford-students-observe-nationalschoolwalkout-wednesday/" TargetMode="External"/><Relationship Id="rId373" Type="http://schemas.openxmlformats.org/officeDocument/2006/relationships/hyperlink" Target="https://www.delawareonline.com/story/news/education/2018/03/14/school-walkouts-divide-some-delaware-schools-unite-others/417919002/" TargetMode="External"/><Relationship Id="rId1085" Type="http://schemas.openxmlformats.org/officeDocument/2006/relationships/hyperlink" Target="https://www.kqed.org/news/11655297/thousands-of-bay-area-students-join-national-walkout-to-end-gun-violence" TargetMode="External"/><Relationship Id="rId130" Type="http://schemas.openxmlformats.org/officeDocument/2006/relationships/hyperlink" Target="https://www.facebook.com/events/779477645576468/?" TargetMode="External"/><Relationship Id="rId372" Type="http://schemas.openxmlformats.org/officeDocument/2006/relationships/hyperlink" Target="https://www.delawareonline.com/story/news/education/2018/03/14/school-walkouts-divide-some-delaware-schools-unite-others/417919002/" TargetMode="External"/><Relationship Id="rId1086" Type="http://schemas.openxmlformats.org/officeDocument/2006/relationships/hyperlink" Target="https://twitter.com/noahjacobmama/status/974340835557830661" TargetMode="External"/><Relationship Id="rId371" Type="http://schemas.openxmlformats.org/officeDocument/2006/relationships/hyperlink" Target="https://www.delawareonline.com/story/news/education/2018/03/14/school-walkouts-divide-some-delaware-schools-unite-others/417919002/" TargetMode="External"/><Relationship Id="rId1087" Type="http://schemas.openxmlformats.org/officeDocument/2006/relationships/hyperlink" Target="https://twitter.com/noahjacobmama/status/974340835557830661" TargetMode="External"/><Relationship Id="rId136" Type="http://schemas.openxmlformats.org/officeDocument/2006/relationships/hyperlink" Target="http://www.courant.com/news/connecticut/hc-news-connecticut-national-walkout-reaction-20180314-story.html" TargetMode="External"/><Relationship Id="rId378" Type="http://schemas.openxmlformats.org/officeDocument/2006/relationships/hyperlink" Target="https://www.delawareonline.com/story/news/education/2018/03/14/school-walkouts-divide-some-delaware-schools-unite-others/417919002/" TargetMode="External"/><Relationship Id="rId1088" Type="http://schemas.openxmlformats.org/officeDocument/2006/relationships/hyperlink" Target="https://twitter.com/noahjacobmama/status/974340835557830661" TargetMode="External"/><Relationship Id="rId135" Type="http://schemas.openxmlformats.org/officeDocument/2006/relationships/hyperlink" Target="https://www.theday.com/local-news/20180315/walkout-by-new-london-kindergartners-sparks-debate" TargetMode="External"/><Relationship Id="rId377" Type="http://schemas.openxmlformats.org/officeDocument/2006/relationships/hyperlink" Target="https://www.delawareonline.com/story/news/education/2018/03/14/school-walkouts-divide-some-delaware-schools-unite-others/417919002/" TargetMode="External"/><Relationship Id="rId1089" Type="http://schemas.openxmlformats.org/officeDocument/2006/relationships/hyperlink" Target="http://www.dailycal.org/2018/03/14/berkeley-high-school-students-join-nationwide-walkout-honor-parkland-victims-protest-gun-violence/" TargetMode="External"/><Relationship Id="rId134" Type="http://schemas.openxmlformats.org/officeDocument/2006/relationships/hyperlink" Target="https://we-ha.com/west-hartford-students-observe-nationalschoolwalkout-wednesday/" TargetMode="External"/><Relationship Id="rId376" Type="http://schemas.openxmlformats.org/officeDocument/2006/relationships/hyperlink" Target="https://www.delawareonline.com/story/news/education/2018/03/14/school-walkouts-divide-some-delaware-schools-unite-others/417919002/" TargetMode="External"/><Relationship Id="rId133" Type="http://schemas.openxmlformats.org/officeDocument/2006/relationships/hyperlink" Target="http://www.courant.com/news/connecticut/hc-news-connecticut-students-national-walkout-scenes-20180314-story.html" TargetMode="External"/><Relationship Id="rId375" Type="http://schemas.openxmlformats.org/officeDocument/2006/relationships/hyperlink" Target="https://www.delawareonline.com/story/news/education/2018/03/14/school-walkouts-divide-some-delaware-schools-unite-others/417919002/" TargetMode="External"/><Relationship Id="rId172" Type="http://schemas.openxmlformats.org/officeDocument/2006/relationships/hyperlink" Target="https://www.newstimes.com/news/slideshow/Southwestern-Connecticut-students-walk-out-to-179480/photo-15230287.php" TargetMode="External"/><Relationship Id="rId171" Type="http://schemas.openxmlformats.org/officeDocument/2006/relationships/hyperlink" Target="https://www.newstimes.com/news/slideshow/Southwestern-Connecticut-students-walk-out-to-179480/photo-15230287.php" TargetMode="External"/><Relationship Id="rId170" Type="http://schemas.openxmlformats.org/officeDocument/2006/relationships/hyperlink" Target="https://www.newstimes.com/news/slideshow/Southwestern-Connecticut-students-walk-out-to-179480/photo-15230135.php" TargetMode="External"/><Relationship Id="rId165" Type="http://schemas.openxmlformats.org/officeDocument/2006/relationships/hyperlink" Target="https://www.beaumontenterprise.com/news/education/article/School-walkout-unity-also-lays-bare-division-12761091.php" TargetMode="External"/><Relationship Id="rId164" Type="http://schemas.openxmlformats.org/officeDocument/2006/relationships/hyperlink" Target="https://www.facebook.com/TheWaterburyObserver/photos/a.300526409980105.79253.161732453859502/1938828352816561/?type=3&amp;theater" TargetMode="External"/><Relationship Id="rId163" Type="http://schemas.openxmlformats.org/officeDocument/2006/relationships/hyperlink" Target="https://www.facebook.com/TheWaterburyObserver/photos/a.300526409980105.79253.161732453859502/1938681842831212/?type=3&amp;theater" TargetMode="External"/><Relationship Id="rId162" Type="http://schemas.openxmlformats.org/officeDocument/2006/relationships/hyperlink" Target="http://www.wfsb.com/story/37720950/connecticut-students-to-join-thousands-nationwide-in-gun-violence-walkout" TargetMode="External"/><Relationship Id="rId169" Type="http://schemas.openxmlformats.org/officeDocument/2006/relationships/hyperlink" Target="https://www.newstimes.com/news/slideshow/Southwestern-Connecticut-students-walk-out-to-179480/photo-15230287.php" TargetMode="External"/><Relationship Id="rId168" Type="http://schemas.openxmlformats.org/officeDocument/2006/relationships/hyperlink" Target="https://www.darientimes.com/99045/darien-students-take-part-in-national-walkout/" TargetMode="External"/><Relationship Id="rId167" Type="http://schemas.openxmlformats.org/officeDocument/2006/relationships/hyperlink" Target="https://www.newstimes.com/news/slideshow/Southwestern-Connecticut-students-walk-out-to-179480/photo-15230287.php" TargetMode="External"/><Relationship Id="rId166" Type="http://schemas.openxmlformats.org/officeDocument/2006/relationships/hyperlink" Target="https://www.newstimes.com/local/article/Bethel-High-School-students-to-protest-gun-12750378.php" TargetMode="External"/><Relationship Id="rId161" Type="http://schemas.openxmlformats.org/officeDocument/2006/relationships/hyperlink" Target="https://www.actionnetwork.org/event_campaigns/enough-national-school-walkout" TargetMode="External"/><Relationship Id="rId160" Type="http://schemas.openxmlformats.org/officeDocument/2006/relationships/hyperlink" Target="https://www.newstimes.com/news/slideshow/Southwestern-Connecticut-students-walk-out-to-179480/photo-15231513.php" TargetMode="External"/><Relationship Id="rId159" Type="http://schemas.openxmlformats.org/officeDocument/2006/relationships/hyperlink" Target="https://www.newstimes.com/news/slideshow/Southwestern-Connecticut-students-walk-out-to-179480/photo-15230135.php" TargetMode="External"/><Relationship Id="rId154" Type="http://schemas.openxmlformats.org/officeDocument/2006/relationships/hyperlink" Target="https://twitter.com/DanMilanoHere/status/974084322876645378" TargetMode="External"/><Relationship Id="rId396" Type="http://schemas.openxmlformats.org/officeDocument/2006/relationships/hyperlink" Target="https://www.delawareonline.com/story/news/education/2018/03/14/school-walkouts-divide-some-delaware-schools-unite-others/417919002/" TargetMode="External"/><Relationship Id="rId153" Type="http://schemas.openxmlformats.org/officeDocument/2006/relationships/hyperlink" Target="https://www.nytimes.com/2018/03/14/us/photos-gun-protest.html" TargetMode="External"/><Relationship Id="rId395" Type="http://schemas.openxmlformats.org/officeDocument/2006/relationships/hyperlink" Target="https://www.delawareonline.com/story/news/education/2018/03/14/school-walkouts-divide-some-delaware-schools-unite-others/417919002/" TargetMode="External"/><Relationship Id="rId152" Type="http://schemas.openxmlformats.org/officeDocument/2006/relationships/hyperlink" Target="https://twitter.com/T2Fox61/status/973955689344364551" TargetMode="External"/><Relationship Id="rId394" Type="http://schemas.openxmlformats.org/officeDocument/2006/relationships/hyperlink" Target="https://www.delawareonline.com/story/news/education/2018/03/14/school-walkouts-divide-some-delaware-schools-unite-others/417919002/" TargetMode="External"/><Relationship Id="rId151" Type="http://schemas.openxmlformats.org/officeDocument/2006/relationships/hyperlink" Target="https://twitter.com/RebeccaLurye/status/973920463327023109" TargetMode="External"/><Relationship Id="rId393" Type="http://schemas.openxmlformats.org/officeDocument/2006/relationships/hyperlink" Target="https://www.delawareonline.com/story/news/education/2018/03/14/school-walkouts-divide-some-delaware-schools-unite-others/417919002/" TargetMode="External"/><Relationship Id="rId158" Type="http://schemas.openxmlformats.org/officeDocument/2006/relationships/hyperlink" Target="https://www.ctpost.com/news/article/Thousands-rally-for-gun-control-around-Connecticut-12778722.php" TargetMode="External"/><Relationship Id="rId157" Type="http://schemas.openxmlformats.org/officeDocument/2006/relationships/hyperlink" Target="https://www.newstimes.com/news/slideshow/Southwestern-Connecticut-students-walk-out-to-179480/photo-15230135.php" TargetMode="External"/><Relationship Id="rId399" Type="http://schemas.openxmlformats.org/officeDocument/2006/relationships/hyperlink" Target="https://twitter.com/maustermuhle/status/973923263943462912?ref_src=twsrc%5Etfw&amp;ref_url=https%3A%2F%2Fwamu.org%2Fstory%2F18%2F03%2F14%2Fanacostia-bethesda-thousands-area-students-join-national-walkout%2F&amp;tfw_creator=wamu885&amp;tfw_site=wamu885" TargetMode="External"/><Relationship Id="rId156" Type="http://schemas.openxmlformats.org/officeDocument/2006/relationships/hyperlink" Target="https://www.newstimes.com/news/slideshow/Southwestern-Connecticut-students-walk-out-to-179480/photo-15230287.php" TargetMode="External"/><Relationship Id="rId398" Type="http://schemas.openxmlformats.org/officeDocument/2006/relationships/hyperlink" Target="https://mobile.twitter.com/tyronefoto/status/973936544380841984" TargetMode="External"/><Relationship Id="rId155" Type="http://schemas.openxmlformats.org/officeDocument/2006/relationships/hyperlink" Target="https://twitter.com/FOX61News/status/973975648476770306" TargetMode="External"/><Relationship Id="rId397" Type="http://schemas.openxmlformats.org/officeDocument/2006/relationships/hyperlink" Target="https://twitter.com/OberandOut/status/973924563976425473" TargetMode="External"/><Relationship Id="rId808" Type="http://schemas.openxmlformats.org/officeDocument/2006/relationships/hyperlink" Target="https://twitter.com/Richsouthhs/status/973941903057211392" TargetMode="External"/><Relationship Id="rId807" Type="http://schemas.openxmlformats.org/officeDocument/2006/relationships/hyperlink" Target="https://patch.com/us/across-america/national-student-walkout-thousands-protest-gun-violence" TargetMode="External"/><Relationship Id="rId806" Type="http://schemas.openxmlformats.org/officeDocument/2006/relationships/hyperlink" Target="http://act.indivisible.org/event/national-school-walkout/8912/signup/?akid=&amp;zip=&amp;source=" TargetMode="External"/><Relationship Id="rId805" Type="http://schemas.openxmlformats.org/officeDocument/2006/relationships/hyperlink" Target="https://twitter.com/j_shansky/status/973954978409779200" TargetMode="External"/><Relationship Id="rId809" Type="http://schemas.openxmlformats.org/officeDocument/2006/relationships/hyperlink" Target="http://chicago.cbslocal.com/2018/03/16/downers-grove-student-walkout-detention/" TargetMode="External"/><Relationship Id="rId800" Type="http://schemas.openxmlformats.org/officeDocument/2006/relationships/hyperlink" Target="http://www.chicagotribune.com/suburbs/elgin-courier-news/ct-ecn-larkin-high-school-walkout-st-0314-20180314-story.html" TargetMode="External"/><Relationship Id="rId804" Type="http://schemas.openxmlformats.org/officeDocument/2006/relationships/hyperlink" Target="https://patch.com/illinois/evanston/evanston-walk-outs-protest-gun-violence" TargetMode="External"/><Relationship Id="rId803" Type="http://schemas.openxmlformats.org/officeDocument/2006/relationships/hyperlink" Target="http://www.chicagotribune.com/suburbs/elgin-courier-news/ct-ecn-larkin-high-school-walkout-st-0314-20180314-story.html" TargetMode="External"/><Relationship Id="rId802" Type="http://schemas.openxmlformats.org/officeDocument/2006/relationships/hyperlink" Target="http://www.dailyherald.com/news/20180314/we-are-young-and-we-are-strong-suburban-teens-join-walkout-against-gun-violence" TargetMode="External"/><Relationship Id="rId801" Type="http://schemas.openxmlformats.org/officeDocument/2006/relationships/hyperlink" Target="https://twitter.com/btobs_/status/973958760828952577" TargetMode="External"/><Relationship Id="rId40" Type="http://schemas.openxmlformats.org/officeDocument/2006/relationships/hyperlink" Target="http://www.bu.edu/today/2018/medical-campus-crc-host-walkout-against-gun-violence/" TargetMode="External"/><Relationship Id="rId42" Type="http://schemas.openxmlformats.org/officeDocument/2006/relationships/hyperlink" Target="https://www.nbcboston.com/on-air/as-seen-on/WEB-Cambridge-Walkout-031518_NECN-476989223.html" TargetMode="External"/><Relationship Id="rId41" Type="http://schemas.openxmlformats.org/officeDocument/2006/relationships/hyperlink" Target="https://www.nbcboston.com/news/local/Massachusetts-Students-Walk-Out-in-Gun-Protests-476789983.html" TargetMode="External"/><Relationship Id="rId44" Type="http://schemas.openxmlformats.org/officeDocument/2006/relationships/hyperlink" Target="http://lexington.wickedlocal.com/news/20180320/diamond-middle-school-students-walk-out-of-class-in-lexington" TargetMode="External"/><Relationship Id="rId43" Type="http://schemas.openxmlformats.org/officeDocument/2006/relationships/hyperlink" Target="http://www.bu.edu/today/2018/medical-campus-crc-host-walkout-against-gun-violence/" TargetMode="External"/><Relationship Id="rId46" Type="http://schemas.openxmlformats.org/officeDocument/2006/relationships/hyperlink" Target="http://lexington.wickedlocal.com/news/20180315/more-than-1000-lexington-high-students-take-part-in-walkout" TargetMode="External"/><Relationship Id="rId45" Type="http://schemas.openxmlformats.org/officeDocument/2006/relationships/hyperlink" Target="http://lexington.wickedlocal.com/news/20180320/lexingtons-clarke-middle-school-says-enough-roughly-150-students-take-stand-on-gun-violence" TargetMode="External"/><Relationship Id="rId509" Type="http://schemas.openxmlformats.org/officeDocument/2006/relationships/hyperlink" Target="https://www.ajc.com/news/state--regional-education/cobb-parents-line-support-national-student-walkout/0yifza39ngQHIgVVi2FKGN/" TargetMode="External"/><Relationship Id="rId508" Type="http://schemas.openxmlformats.org/officeDocument/2006/relationships/hyperlink" Target="https://www.nytimes.com/2018/03/14/us/school-walkout.html" TargetMode="External"/><Relationship Id="rId503" Type="http://schemas.openxmlformats.org/officeDocument/2006/relationships/hyperlink" Target="https://twitter.com/ClickingKen/status/973926790614933505" TargetMode="External"/><Relationship Id="rId745" Type="http://schemas.openxmlformats.org/officeDocument/2006/relationships/hyperlink" Target="http://act.indivisible.org/event/national-school-walkout/8617/signup/?akid=&amp;zip=&amp;source=" TargetMode="External"/><Relationship Id="rId987" Type="http://schemas.openxmlformats.org/officeDocument/2006/relationships/hyperlink" Target="http://sacramento.cbslocal.com/2018/03/11/wednesdays-student-walkout-over-guns-creates-sticky-situation-for-schools/" TargetMode="External"/><Relationship Id="rId502" Type="http://schemas.openxmlformats.org/officeDocument/2006/relationships/hyperlink" Target="http://www.vcstar.com/story/news/2018/03/14/thousands-students-across-u-s-walk-out-class-today-protest-gun-violence/420731002/?hootPostID=af8de15811ff925cd33f3bf2f1fea991" TargetMode="External"/><Relationship Id="rId744" Type="http://schemas.openxmlformats.org/officeDocument/2006/relationships/hyperlink" Target="https://www.mprnews.org/story/2018/03/14/students-walkout-gun-protests" TargetMode="External"/><Relationship Id="rId986" Type="http://schemas.openxmlformats.org/officeDocument/2006/relationships/hyperlink" Target="http://www.star-telegram.com/news/politics-government/national-politics/article205068079.html" TargetMode="External"/><Relationship Id="rId501" Type="http://schemas.openxmlformats.org/officeDocument/2006/relationships/hyperlink" Target="https://www.postandcourier.com/news/here-s-how-charleston-area-students-observed-the-national-school/article_dbf05f08-27ab-11e8-9e2e-3f26204aecc7.html" TargetMode="External"/><Relationship Id="rId743" Type="http://schemas.openxmlformats.org/officeDocument/2006/relationships/hyperlink" Target="https://actionnetwork.org/events/creative-arts-walkout" TargetMode="External"/><Relationship Id="rId985" Type="http://schemas.openxmlformats.org/officeDocument/2006/relationships/hyperlink" Target="http://www.star-telegram.com/news/politics-government/national-politics/article205068079.html" TargetMode="External"/><Relationship Id="rId500" Type="http://schemas.openxmlformats.org/officeDocument/2006/relationships/hyperlink" Target="https://www.postandcourier.com/news/here-s-how-charleston-area-students-observed-the-national-school/article_dbf05f08-27ab-11e8-9e2e-3f26204aecc7.html" TargetMode="External"/><Relationship Id="rId742" Type="http://schemas.openxmlformats.org/officeDocument/2006/relationships/hyperlink" Target="http://www.apg-wi.com/sawyer_county_record/free/hayward-students-join-nation-wide-walkout-in-honor-of-slain/article_251005f8-27ac-11e8-888f-ff9557d77a2d.html" TargetMode="External"/><Relationship Id="rId984" Type="http://schemas.openxmlformats.org/officeDocument/2006/relationships/hyperlink" Target="https://www.deseretnews.com/article/900012904/utah-students-join-national-school-walkout-to-protest-gun-violence.html" TargetMode="External"/><Relationship Id="rId507" Type="http://schemas.openxmlformats.org/officeDocument/2006/relationships/hyperlink" Target="https://twitter.com/PortiaFOX5/status/973935309393137665" TargetMode="External"/><Relationship Id="rId749" Type="http://schemas.openxmlformats.org/officeDocument/2006/relationships/hyperlink" Target="https://www.edinazephyrus.com/students-participate-in-nationwide-walkout-for-gun-control/" TargetMode="External"/><Relationship Id="rId506" Type="http://schemas.openxmlformats.org/officeDocument/2006/relationships/hyperlink" Target="https://www.ajc.com/news/state--regional-education/cobb-parents-line-support-national-student-walkout/0yifza39ngQHIgVVi2FKGN/" TargetMode="External"/><Relationship Id="rId748" Type="http://schemas.openxmlformats.org/officeDocument/2006/relationships/hyperlink" Target="https://www.instagram.com/p/BgTvfwvh4LfaOG3-sBVPMMEaDgWykHQzgnA18E0/" TargetMode="External"/><Relationship Id="rId505" Type="http://schemas.openxmlformats.org/officeDocument/2006/relationships/hyperlink" Target="http://philadelphia.cbslocal.com/2018/03/14/delaware-valley-national-walkout-day/" TargetMode="External"/><Relationship Id="rId747" Type="http://schemas.openxmlformats.org/officeDocument/2006/relationships/hyperlink" Target="http://anthony.mpls.k12.mn.us/school_news" TargetMode="External"/><Relationship Id="rId989" Type="http://schemas.openxmlformats.org/officeDocument/2006/relationships/hyperlink" Target="https://www.azcentral.com/story/news/local/arizona-education/2018/03/14/arizona-school-walkouts-students-protest-gun-violence-national-walkout-day-parkland-florida/421424002/" TargetMode="External"/><Relationship Id="rId504" Type="http://schemas.openxmlformats.org/officeDocument/2006/relationships/hyperlink" Target="http://www.vcstar.com/story/news/2018/03/14/thousands-students-across-u-s-walk-out-class-today-protest-gun-violence/420731002/?hootPostID=af8de15811ff925cd33f3bf2f1fea991" TargetMode="External"/><Relationship Id="rId746" Type="http://schemas.openxmlformats.org/officeDocument/2006/relationships/hyperlink" Target="https://www.hometownsource.com/sun_thisweek/community/burnsville/black-student-union-makes-presence-felt-at-bhs/article_360aea4a-287d-11e8-b727-bb129af1359c.html" TargetMode="External"/><Relationship Id="rId988" Type="http://schemas.openxmlformats.org/officeDocument/2006/relationships/hyperlink" Target="http://www.glendalestar.com/news/article_a348a462-2c5b-11e8-83e5-1343b4d76f5a.html" TargetMode="External"/><Relationship Id="rId48" Type="http://schemas.openxmlformats.org/officeDocument/2006/relationships/hyperlink" Target="http://www.wickedlocal.com/news/20180315/get-out-and-vote-brookline-students-say-at-gun-violence-walkout" TargetMode="External"/><Relationship Id="rId47" Type="http://schemas.openxmlformats.org/officeDocument/2006/relationships/hyperlink" Target="https://www.facebook.com/events/1344131269065869/" TargetMode="External"/><Relationship Id="rId49" Type="http://schemas.openxmlformats.org/officeDocument/2006/relationships/hyperlink" Target="https://www.facebook.com/events/1344131269065869/" TargetMode="External"/><Relationship Id="rId741" Type="http://schemas.openxmlformats.org/officeDocument/2006/relationships/hyperlink" Target="https://www.facebook.com/events/258991597972551/" TargetMode="External"/><Relationship Id="rId983" Type="http://schemas.openxmlformats.org/officeDocument/2006/relationships/hyperlink" Target="https://www.sltrib.com/news/2018/03/14/hundreds-of-utah-students-are-expected-to-walk-out-today-as-part-of-national-protests-for-school-safety/" TargetMode="External"/><Relationship Id="rId740" Type="http://schemas.openxmlformats.org/officeDocument/2006/relationships/hyperlink" Target="http://www.wxow.com/story/37802189/2018/03/Saturday/la-crosse-march-for-our-lives" TargetMode="External"/><Relationship Id="rId982" Type="http://schemas.openxmlformats.org/officeDocument/2006/relationships/hyperlink" Target="https://audioboom.com/posts/6723996-junior-high-has-walkout-then-walkup?utm_campaign=detailpage&amp;utm_content=retweet&amp;utm_medium=social&amp;utm_source=twitter" TargetMode="External"/><Relationship Id="rId981" Type="http://schemas.openxmlformats.org/officeDocument/2006/relationships/hyperlink" Target="https://www.deseretnews.com/article/900012904/utah-students-join-national-school-walkout-to-protest-gun-violence.html" TargetMode="External"/><Relationship Id="rId980" Type="http://schemas.openxmlformats.org/officeDocument/2006/relationships/hyperlink" Target="https://www.deseretnews.com/article/900012904/utah-students-join-national-school-walkout-to-protest-gun-violence.html" TargetMode="External"/><Relationship Id="rId31" Type="http://schemas.openxmlformats.org/officeDocument/2006/relationships/hyperlink" Target="http://www.gloucestertimes.com/news/local_news/manchester-essex-walkout-money-from-orange-t-shirt-sales-given/article_a9b4f3e3-2d38-5ccb-9841-cb49076286e7.html" TargetMode="External"/><Relationship Id="rId30" Type="http://schemas.openxmlformats.org/officeDocument/2006/relationships/hyperlink" Target="http://www.gloucestertimes.com/news/local_news/we-feel-unsafe-teens-walk-out-will-deliver-essays-on/article_195ccf29-64d8-5c36-bb77-2383e8d35014.html" TargetMode="External"/><Relationship Id="rId33" Type="http://schemas.openxmlformats.org/officeDocument/2006/relationships/hyperlink" Target="http://www.gloucestertimes.com/news/local_news/school-should-be-safe-at-rockport-high-more-than-stand/article_133cd975-b674-5898-976a-637fc6f6407b.html" TargetMode="External"/><Relationship Id="rId32" Type="http://schemas.openxmlformats.org/officeDocument/2006/relationships/hyperlink" Target="http://www.salemnews.com/news/peabody-students-rally-for-safer-healthier-nation/article_f28ec8ca-28ba-11e8-9211-7753ba04738e.html" TargetMode="External"/><Relationship Id="rId35" Type="http://schemas.openxmlformats.org/officeDocument/2006/relationships/hyperlink" Target="http://act.indivisible.org/event/national-school-walkout/8917/signup/?akid=&amp;zip=&amp;source=" TargetMode="External"/><Relationship Id="rId34" Type="http://schemas.openxmlformats.org/officeDocument/2006/relationships/hyperlink" Target="http://www.salemnews.com/news/local_news/salem-high-students-join-national-walk-out-movement/article_4b3ebb08-7743-512d-96ef-4526086776d1.html" TargetMode="External"/><Relationship Id="rId739" Type="http://schemas.openxmlformats.org/officeDocument/2006/relationships/hyperlink" Target="http://www.wsaw.com/content/news/Unsubstantiated-threat-keeps-DC-Everest-planned-student-walkout-indoors-476835023.html" TargetMode="External"/><Relationship Id="rId734" Type="http://schemas.openxmlformats.org/officeDocument/2006/relationships/hyperlink" Target="https://twitter.com/KalieG_NBC15/status/973931608612003840" TargetMode="External"/><Relationship Id="rId976" Type="http://schemas.openxmlformats.org/officeDocument/2006/relationships/hyperlink" Target="https://www.deseretnews.com/article/900012904/utah-students-join-national-school-walkout-to-protest-gun-violence.html" TargetMode="External"/><Relationship Id="rId733" Type="http://schemas.openxmlformats.org/officeDocument/2006/relationships/hyperlink" Target="https://twitter.com/nbc15_madison/status/973947252803801089" TargetMode="External"/><Relationship Id="rId975" Type="http://schemas.openxmlformats.org/officeDocument/2006/relationships/hyperlink" Target="https://www.deseretnews.com/article/900012904/utah-students-join-national-school-walkout-to-protest-gun-violence.html" TargetMode="External"/><Relationship Id="rId732" Type="http://schemas.openxmlformats.org/officeDocument/2006/relationships/hyperlink" Target="https://twitter.com/BeloitSchools/status/973941759599366144" TargetMode="External"/><Relationship Id="rId974" Type="http://schemas.openxmlformats.org/officeDocument/2006/relationships/hyperlink" Target="http://bransontrilakesnews.com/news/national/article_d9a77795-a0ea-5752-aaff-8e6a181399c1.html" TargetMode="External"/><Relationship Id="rId731" Type="http://schemas.openxmlformats.org/officeDocument/2006/relationships/hyperlink" Target="http://www.wkow.com/story/37726360/2018/03/14/beloit-student-walkout-focuses-on-honoring-florida-victims-coming-together" TargetMode="External"/><Relationship Id="rId973" Type="http://schemas.openxmlformats.org/officeDocument/2006/relationships/hyperlink" Target="https://www.sltrib.com/news/2018/03/14/hundreds-of-utah-students-are-expected-to-walk-out-today-as-part-of-national-protests-for-school-safety/" TargetMode="External"/><Relationship Id="rId738" Type="http://schemas.openxmlformats.org/officeDocument/2006/relationships/hyperlink" Target="http://act.indivisible.org/event/national-school-walkout/8565/signup/?akid=&amp;zip=&amp;source=" TargetMode="External"/><Relationship Id="rId737" Type="http://schemas.openxmlformats.org/officeDocument/2006/relationships/hyperlink" Target="https://twitter.com/SairaAnwer/status/973940186156601346" TargetMode="External"/><Relationship Id="rId979" Type="http://schemas.openxmlformats.org/officeDocument/2006/relationships/hyperlink" Target="https://www.sltrib.com/news/2018/03/14/hundreds-of-utah-students-are-expected-to-walk-out-today-as-part-of-national-protests-for-school-safety/" TargetMode="External"/><Relationship Id="rId736" Type="http://schemas.openxmlformats.org/officeDocument/2006/relationships/hyperlink" Target="http://bransontrilakesnews.com/news/national/article_4863f379-8681-5f0f-b537-fc0c5776dfcd.html" TargetMode="External"/><Relationship Id="rId978" Type="http://schemas.openxmlformats.org/officeDocument/2006/relationships/hyperlink" Target="https://www.facebook.com/events/186783672087141/" TargetMode="External"/><Relationship Id="rId735" Type="http://schemas.openxmlformats.org/officeDocument/2006/relationships/hyperlink" Target="http://bransontrilakesnews.com/news/national/article_4863f379-8681-5f0f-b537-fc0c5776dfcd.html" TargetMode="External"/><Relationship Id="rId977" Type="http://schemas.openxmlformats.org/officeDocument/2006/relationships/hyperlink" Target="https://www.sltrib.com/news/2018/03/14/hundreds-of-utah-students-are-expected-to-walk-out-today-as-part-of-national-protests-for-school-safety/" TargetMode="External"/><Relationship Id="rId37" Type="http://schemas.openxmlformats.org/officeDocument/2006/relationships/hyperlink" Target="https://whdh.com/news/massachusetts-students-walk-out-of-class-demand-action-on-gun-violence-2/" TargetMode="External"/><Relationship Id="rId36" Type="http://schemas.openxmlformats.org/officeDocument/2006/relationships/hyperlink" Target="https://whdh.com/news/massachusetts-students-walk-out-of-class-demand-action-on-gun-violence-2/" TargetMode="External"/><Relationship Id="rId39" Type="http://schemas.openxmlformats.org/officeDocument/2006/relationships/hyperlink" Target="https://boston-informer.com/282072/boston-students-participate-in-national-walkout-against-gun-violence/" TargetMode="External"/><Relationship Id="rId38" Type="http://schemas.openxmlformats.org/officeDocument/2006/relationships/hyperlink" Target="https://www.facebook.com/events/1510731949024851/" TargetMode="External"/><Relationship Id="rId730" Type="http://schemas.openxmlformats.org/officeDocument/2006/relationships/hyperlink" Target="https://www.jsonline.com/story/communities/lake-country/news/2018/03/14/enough-enough-hundreds-lake-country-high-schoolers-participate-national-school-walkout/421028002/" TargetMode="External"/><Relationship Id="rId972" Type="http://schemas.openxmlformats.org/officeDocument/2006/relationships/hyperlink" Target="https://www.facebook.com/events/542925606094181/" TargetMode="External"/><Relationship Id="rId971" Type="http://schemas.openxmlformats.org/officeDocument/2006/relationships/hyperlink" Target="https://www.beaumontenterprise.com/news/education/article/School-walkout-unity-also-lays-bare-division-12761091.php" TargetMode="External"/><Relationship Id="rId970" Type="http://schemas.openxmlformats.org/officeDocument/2006/relationships/hyperlink" Target="http://act.indivisible.org/event/national-school-walkout/8481/signup/?akid=&amp;zip=&amp;source=" TargetMode="External"/><Relationship Id="rId1114" Type="http://schemas.openxmlformats.org/officeDocument/2006/relationships/hyperlink" Target="https://www.thechronicleonline.com/news_paid/walkout-energizes-columbia-county-students/article_6015b65c-2d2e-11e8-bf76-d324fe117c6e.html" TargetMode="External"/><Relationship Id="rId1115" Type="http://schemas.openxmlformats.org/officeDocument/2006/relationships/hyperlink" Target="https://www.thechronicleonline.com/news_paid/st-helens-students-plan-wednesday-walkout/article_0a3801a0-2701-11e8-a337-1334a99875b3.html" TargetMode="External"/><Relationship Id="rId20" Type="http://schemas.openxmlformats.org/officeDocument/2006/relationships/hyperlink" Target="http://www.eagletribune.com/news/haverhill/local-students-carry-nationwide-walkout-into-second-day/article_48798f51-494e-5adc-89b9-86e37cfcb9b9.html" TargetMode="External"/><Relationship Id="rId1116" Type="http://schemas.openxmlformats.org/officeDocument/2006/relationships/hyperlink" Target="https://www.thechronicleonline.com/news_paid/walkout-energizes-columbia-county-students/article_6015b65c-2d2e-11e8-bf76-d324fe117c6e.html" TargetMode="External"/><Relationship Id="rId1117" Type="http://schemas.openxmlformats.org/officeDocument/2006/relationships/hyperlink" Target="https://www.thechronicleonline.com/news_paid/st-helens-students-plan-wednesday-walkout/article_0a3801a0-2701-11e8-a337-1334a99875b3.html" TargetMode="External"/><Relationship Id="rId22" Type="http://schemas.openxmlformats.org/officeDocument/2006/relationships/hyperlink" Target="http://www.eagletribune.com/news/haverhill/local-students-carry-nationwide-walkout-into-second-day/article_48798f51-494e-5adc-89b9-86e37cfcb9b9.html" TargetMode="External"/><Relationship Id="rId1118" Type="http://schemas.openxmlformats.org/officeDocument/2006/relationships/hyperlink" Target="https://patch.com/oregon/hillsboro/its-been-long-time-coming-student-walkout-2018" TargetMode="External"/><Relationship Id="rId21" Type="http://schemas.openxmlformats.org/officeDocument/2006/relationships/hyperlink" Target="http://www.wcvb.com/article/students-walk-out-of-school-to-protest-gun-violence/19447247" TargetMode="External"/><Relationship Id="rId1119" Type="http://schemas.openxmlformats.org/officeDocument/2006/relationships/hyperlink" Target="https://patch.com/us/across-america/national-student-walkout-thousands-protest-gun-violence" TargetMode="External"/><Relationship Id="rId24" Type="http://schemas.openxmlformats.org/officeDocument/2006/relationships/hyperlink" Target="http://www.eagletribune.com/news/haverhill/local-students-carry-nationwide-walkout-into-second-day/article_48798f51-494e-5adc-89b9-86e37cfcb9b9.html" TargetMode="External"/><Relationship Id="rId23" Type="http://schemas.openxmlformats.org/officeDocument/2006/relationships/hyperlink" Target="http://www.eagletribune.com/news/haverhill/local-students-carry-nationwide-walkout-into-second-day/article_48798f51-494e-5adc-89b9-86e37cfcb9b9.html" TargetMode="External"/><Relationship Id="rId525" Type="http://schemas.openxmlformats.org/officeDocument/2006/relationships/hyperlink" Target="https://www.actionnetwork.org/event_campaigns/enough-national-school-walkout" TargetMode="External"/><Relationship Id="rId767" Type="http://schemas.openxmlformats.org/officeDocument/2006/relationships/hyperlink" Target="https://actionnetwork.org/events/moorhead-high-school-walkout" TargetMode="External"/><Relationship Id="rId524" Type="http://schemas.openxmlformats.org/officeDocument/2006/relationships/hyperlink" Target="http://thehill.com/blogs/blog-briefing-room/378344-students-at-atlanta-high-school-take-a-knee-to-protest-gun-violence" TargetMode="External"/><Relationship Id="rId766" Type="http://schemas.openxmlformats.org/officeDocument/2006/relationships/hyperlink" Target="https://www.fergusfallsjournal.com/2018/03/a-rural-take-on-gun-violence-walkout/" TargetMode="External"/><Relationship Id="rId523" Type="http://schemas.openxmlformats.org/officeDocument/2006/relationships/hyperlink" Target="https://twitter.com/collinsforkids/status/973931454714478592" TargetMode="External"/><Relationship Id="rId765" Type="http://schemas.openxmlformats.org/officeDocument/2006/relationships/hyperlink" Target="http://www.messagemedia.co/aitkin/news/local/walking-up-in-aitkin/article_c06063be-31dd-11e8-9e94-af1a28888c54.html" TargetMode="External"/><Relationship Id="rId522" Type="http://schemas.openxmlformats.org/officeDocument/2006/relationships/hyperlink" Target="https://twitter.com/mlarcom/status/973942020740874242" TargetMode="External"/><Relationship Id="rId764" Type="http://schemas.openxmlformats.org/officeDocument/2006/relationships/hyperlink" Target="http://knsiradio.com/news/local-news/students-walk-out-protest-gun-violence" TargetMode="External"/><Relationship Id="rId529" Type="http://schemas.openxmlformats.org/officeDocument/2006/relationships/hyperlink" Target="http://www.walb.com/story/37718314/south-ga-students-participate-in-national-school-walkout-day" TargetMode="External"/><Relationship Id="rId528" Type="http://schemas.openxmlformats.org/officeDocument/2006/relationships/hyperlink" Target="http://www.walb.com/story/37718314/south-ga-students-participate-in-national-school-walkout-day" TargetMode="External"/><Relationship Id="rId527" Type="http://schemas.openxmlformats.org/officeDocument/2006/relationships/hyperlink" Target="http://www.walb.com/story/37718314/south-ga-students-participate-in-national-school-walkout-day" TargetMode="External"/><Relationship Id="rId769" Type="http://schemas.openxmlformats.org/officeDocument/2006/relationships/hyperlink" Target="https://www.argusleader.com/story/news/education/2018/03/13/dont-call-walkout-sioux-falls-schools-focus-safety-not-gun-reform/420360002/" TargetMode="External"/><Relationship Id="rId526" Type="http://schemas.openxmlformats.org/officeDocument/2006/relationships/hyperlink" Target="http://www.walb.com/story/37718314/south-ga-students-participate-in-national-school-walkout-day" TargetMode="External"/><Relationship Id="rId768" Type="http://schemas.openxmlformats.org/officeDocument/2006/relationships/hyperlink" Target="https://actionnetwork.org/events/bemidji-high-school-walkout" TargetMode="External"/><Relationship Id="rId26" Type="http://schemas.openxmlformats.org/officeDocument/2006/relationships/hyperlink" Target="http://www.eagletribune.com/news/haverhill/local-students-carry-nationwide-walkout-into-second-day/article_48798f51-494e-5adc-89b9-86e37cfcb9b9.html" TargetMode="External"/><Relationship Id="rId25" Type="http://schemas.openxmlformats.org/officeDocument/2006/relationships/hyperlink" Target="http://www.eagletribune.com/news/haverhill/local-students-carry-nationwide-walkout-into-second-day/article_48798f51-494e-5adc-89b9-86e37cfcb9b9.html" TargetMode="External"/><Relationship Id="rId28" Type="http://schemas.openxmlformats.org/officeDocument/2006/relationships/hyperlink" Target="http://www.salemnews.com/news/beverly-students-participate-in-walkout-to-protest-gun-violence/article_de0d9456-287b-11e8-a297-23c88c79940b.html" TargetMode="External"/><Relationship Id="rId27" Type="http://schemas.openxmlformats.org/officeDocument/2006/relationships/hyperlink" Target="http://act.indivisible.org/event/national-school-walkout/8581/signup/?akid=&amp;zip=&amp;source=" TargetMode="External"/><Relationship Id="rId521" Type="http://schemas.openxmlformats.org/officeDocument/2006/relationships/hyperlink" Target="https://www.ajc.com/news/state--regional-education/cobb-parents-line-support-national-student-walkout/0yifza39ngQHIgVVi2FKGN/" TargetMode="External"/><Relationship Id="rId763" Type="http://schemas.openxmlformats.org/officeDocument/2006/relationships/hyperlink" Target="https://www.usatoday.com/story/news/2018/03/14/thousands-students-across-u-s-walk-out-class-today-protest-gun-violence/420731002/" TargetMode="External"/><Relationship Id="rId1110" Type="http://schemas.openxmlformats.org/officeDocument/2006/relationships/hyperlink" Target="http://theorion.com/71219/news/71219/" TargetMode="External"/><Relationship Id="rId29" Type="http://schemas.openxmlformats.org/officeDocument/2006/relationships/hyperlink" Target="http://boxford.wickedlocal.com/news/20180316/masco-students-join-national-walkout-advocate-for-gun-control-legislation" TargetMode="External"/><Relationship Id="rId520" Type="http://schemas.openxmlformats.org/officeDocument/2006/relationships/hyperlink" Target="https://twitter.com/CarlosdelRio7/status/973925391340621825" TargetMode="External"/><Relationship Id="rId762" Type="http://schemas.openxmlformats.org/officeDocument/2006/relationships/hyperlink" Target="https://actionnetwork.org/events/voyager-elementary-school-walk-out" TargetMode="External"/><Relationship Id="rId1111" Type="http://schemas.openxmlformats.org/officeDocument/2006/relationships/hyperlink" Target="http://www.hawaiitribune-herald.com/2018/03/15/hawaii-news/east-hawaii-students-join-peers-nationwide-and-walk-out-in-protest-against-gun-violence/" TargetMode="External"/><Relationship Id="rId761" Type="http://schemas.openxmlformats.org/officeDocument/2006/relationships/hyperlink" Target="https://actionnetwork.org/events/bold-high-school-walk-out" TargetMode="External"/><Relationship Id="rId1112" Type="http://schemas.openxmlformats.org/officeDocument/2006/relationships/hyperlink" Target="https://twitter.com/teamtrace/status/974015770165424128" TargetMode="External"/><Relationship Id="rId760" Type="http://schemas.openxmlformats.org/officeDocument/2006/relationships/hyperlink" Target="https://actionnetwork.org/events/enough-22" TargetMode="External"/><Relationship Id="rId1113" Type="http://schemas.openxmlformats.org/officeDocument/2006/relationships/hyperlink" Target="http://www.kitv.com/clip/14200967/iolani-school-students-walk-out-of-class-in-protest" TargetMode="External"/><Relationship Id="rId1103" Type="http://schemas.openxmlformats.org/officeDocument/2006/relationships/hyperlink" Target="http://www.ukiahdailyjournal.com/general-news/20180314/ukiah-high-students-protest-against-gun-violence-across-the-country" TargetMode="External"/><Relationship Id="rId1104" Type="http://schemas.openxmlformats.org/officeDocument/2006/relationships/hyperlink" Target="https://www.instagram.com/placerwalkout/" TargetMode="External"/><Relationship Id="rId1105" Type="http://schemas.openxmlformats.org/officeDocument/2006/relationships/hyperlink" Target="http://act.indivisible.org/event/national-school-walkout/8757/signup/?akid=&amp;zip=&amp;source=" TargetMode="External"/><Relationship Id="rId1106" Type="http://schemas.openxmlformats.org/officeDocument/2006/relationships/hyperlink" Target="http://www.sacbee.com/news/local/education/article205179999.html" TargetMode="External"/><Relationship Id="rId11" Type="http://schemas.openxmlformats.org/officeDocument/2006/relationships/hyperlink" Target="https://www.communityadvocate.com/2018/03/14/westborough-students-walkout-in-show-of-solidarity-for-parkland-victims/" TargetMode="External"/><Relationship Id="rId1107" Type="http://schemas.openxmlformats.org/officeDocument/2006/relationships/hyperlink" Target="http://www.capradio.org/111412" TargetMode="External"/><Relationship Id="rId10" Type="http://schemas.openxmlformats.org/officeDocument/2006/relationships/hyperlink" Target="https://www.communityadvocate.com/2018/03/15/students-throughout-the-region-show-support-for-parkland-victims/" TargetMode="External"/><Relationship Id="rId1108" Type="http://schemas.openxmlformats.org/officeDocument/2006/relationships/hyperlink" Target="http://www.capradio.org/111412" TargetMode="External"/><Relationship Id="rId13" Type="http://schemas.openxmlformats.org/officeDocument/2006/relationships/hyperlink" Target="https://twitter.com/HeatherSilberMo/status/974022941611581440" TargetMode="External"/><Relationship Id="rId1109" Type="http://schemas.openxmlformats.org/officeDocument/2006/relationships/hyperlink" Target="http://www.capradio.org/111412" TargetMode="External"/><Relationship Id="rId12" Type="http://schemas.openxmlformats.org/officeDocument/2006/relationships/hyperlink" Target="http://www.telegram.com/news/20180314/sutton-high-school-students-brave-cold-in-national-walkout-day-protest-against-gun-violence" TargetMode="External"/><Relationship Id="rId519" Type="http://schemas.openxmlformats.org/officeDocument/2006/relationships/hyperlink" Target="https://twitter.com/apsupdate/status/973934714695319552" TargetMode="External"/><Relationship Id="rId514" Type="http://schemas.openxmlformats.org/officeDocument/2006/relationships/hyperlink" Target="http://act.indivisible.org/event/national-school-walkout/8800/signup/?akid=&amp;zip=&amp;source=" TargetMode="External"/><Relationship Id="rId756" Type="http://schemas.openxmlformats.org/officeDocument/2006/relationships/hyperlink" Target="https://blogs.mprnews.org/newscut/2018/03/new-prague-school-criticized-for-banning-pro-gun-sign-during-protest/" TargetMode="External"/><Relationship Id="rId998" Type="http://schemas.openxmlformats.org/officeDocument/2006/relationships/hyperlink" Target="http://www.santafenewmexican.com/news/local_news/students-around-santa-fe-join-kids-across-nation-in-protesting/article_1eca395a-27b3-11e8-b171-6f9e5164e253.html" TargetMode="External"/><Relationship Id="rId513" Type="http://schemas.openxmlformats.org/officeDocument/2006/relationships/hyperlink" Target="http://www.tahlequahdailypress.com/news/sequoyah-students-join-millions-to-honor-victims-protest-violence/article_b4a45ce6-c9f4-51c4-a166-bf3dc0ef3acb.html" TargetMode="External"/><Relationship Id="rId755" Type="http://schemas.openxmlformats.org/officeDocument/2006/relationships/hyperlink" Target="http://www.postbulletin.com/gallery/photos-john-marshall-students-take-part-in-national-school-walkout/collection_83e3d506-27b0-11e8-b601-f3926d13ba54.html" TargetMode="External"/><Relationship Id="rId997" Type="http://schemas.openxmlformats.org/officeDocument/2006/relationships/hyperlink" Target="http://www.santafenewmexican.com/news/local_news/students-around-santa-fe-join-kids-across-nation-in-protesting/article_1eca395a-27b3-11e8-b171-6f9e5164e253.html" TargetMode="External"/><Relationship Id="rId512" Type="http://schemas.openxmlformats.org/officeDocument/2006/relationships/hyperlink" Target="https://twitter.com/TonyThomasWSB/status/973922833851183104?ref_src=twsrc%5Etfw&amp;ref_url=http%3A%2F%2Fwww.wsfa.com%2Fstory%2F37723749%2Fnational-school-walkout-taking-it-to-the-streets-and-the-playground&amp;tfw_creator=wsfa12news&amp;tfw_site=wsfa12news" TargetMode="External"/><Relationship Id="rId754" Type="http://schemas.openxmlformats.org/officeDocument/2006/relationships/hyperlink" Target="https://www.duluthnewstribune.com/news/education/4417490-area-students-join-nationwide-walkout-spurred-florida-school-shooting" TargetMode="External"/><Relationship Id="rId996" Type="http://schemas.openxmlformats.org/officeDocument/2006/relationships/hyperlink" Target="https://twitter.com/SantaFeReporter/status/973956772036624384" TargetMode="External"/><Relationship Id="rId511" Type="http://schemas.openxmlformats.org/officeDocument/2006/relationships/hyperlink" Target="https://www.ajc.com/news/state--regional-education/cobb-parents-line-support-national-student-walkout/0yifza39ngQHIgVVi2FKGN/" TargetMode="External"/><Relationship Id="rId753" Type="http://schemas.openxmlformats.org/officeDocument/2006/relationships/hyperlink" Target="https://www.duluthnewstribune.com/news/education/4417490-area-students-join-nationwide-walkout-spurred-florida-school-shooting" TargetMode="External"/><Relationship Id="rId995" Type="http://schemas.openxmlformats.org/officeDocument/2006/relationships/hyperlink" Target="http://azdailysun.com/news/local/flagstaff-area-students-walk-out-over-gun-violence/collection_2db508a2-6795-5d28-a540-d4c76b7d7862.html" TargetMode="External"/><Relationship Id="rId518" Type="http://schemas.openxmlformats.org/officeDocument/2006/relationships/hyperlink" Target="http://act.indivisible.org/event/national-school-walkout/8484/signup/?akid=&amp;zip=&amp;source=" TargetMode="External"/><Relationship Id="rId517" Type="http://schemas.openxmlformats.org/officeDocument/2006/relationships/hyperlink" Target="http://times-herald.com/news/2018/03/about-200-students-walk-out-for-protest-at-nhs" TargetMode="External"/><Relationship Id="rId759" Type="http://schemas.openxmlformats.org/officeDocument/2006/relationships/hyperlink" Target="https://actionnetwork.org/events/walkout-smsu-marshall-mn" TargetMode="External"/><Relationship Id="rId516" Type="http://schemas.openxmlformats.org/officeDocument/2006/relationships/hyperlink" Target="https://www.ajc.com/news/state--regional-education/cobb-parents-line-support-national-student-walkout/0yifza39ngQHIgVVi2FKGN/" TargetMode="External"/><Relationship Id="rId758" Type="http://schemas.openxmlformats.org/officeDocument/2006/relationships/hyperlink" Target="https://actionnetwork.org/events/willmar-senior-high-walkout" TargetMode="External"/><Relationship Id="rId515" Type="http://schemas.openxmlformats.org/officeDocument/2006/relationships/hyperlink" Target="https://www.ajc.com/news/state--regional-education/cobb-parents-line-support-national-student-walkout/0yifza39ngQHIgVVi2FKGN/" TargetMode="External"/><Relationship Id="rId757" Type="http://schemas.openxmlformats.org/officeDocument/2006/relationships/hyperlink" Target="https://actionnetwork.org/events/pas-high-school-walkout" TargetMode="External"/><Relationship Id="rId999" Type="http://schemas.openxmlformats.org/officeDocument/2006/relationships/hyperlink" Target="http://www.santafenewmexican.com/news/local_news/students-around-santa-fe-join-kids-across-nation-in-protesting/article_1eca395a-27b3-11e8-b171-6f9e5164e253.html" TargetMode="External"/><Relationship Id="rId15" Type="http://schemas.openxmlformats.org/officeDocument/2006/relationships/hyperlink" Target="https://www.communityadvocate.com/2018/03/15/students-throughout-the-region-show-support-for-parkland-victims/" TargetMode="External"/><Relationship Id="rId990" Type="http://schemas.openxmlformats.org/officeDocument/2006/relationships/hyperlink" Target="https://www.washingtonpost.com/news/education/wp/2018/03/14/students-have-just-had-enough-walkouts-planned-across-the-nation-one-month-after-florida-shooting/?utm_term=.12361956237d" TargetMode="External"/><Relationship Id="rId14" Type="http://schemas.openxmlformats.org/officeDocument/2006/relationships/hyperlink" Target="https://www.facebook.com/events/352212548627123/" TargetMode="External"/><Relationship Id="rId17" Type="http://schemas.openxmlformats.org/officeDocument/2006/relationships/hyperlink" Target="https://www.communityadvocate.com/2018/03/15/students-throughout-the-region-show-support-for-parkland-victims/" TargetMode="External"/><Relationship Id="rId16" Type="http://schemas.openxmlformats.org/officeDocument/2006/relationships/hyperlink" Target="http://hopkinton.wickedlocal.com/news/20180321/video-drone-footage-on-hopkinton-walkout" TargetMode="External"/><Relationship Id="rId19" Type="http://schemas.openxmlformats.org/officeDocument/2006/relationships/hyperlink" Target="https://patch.com/massachusetts/woburn/burlington-high-school-students-ready-friday-walkout" TargetMode="External"/><Relationship Id="rId510" Type="http://schemas.openxmlformats.org/officeDocument/2006/relationships/hyperlink" Target="http://kdvr.com/2018/03/14/students-stage-school-walkouts-across-country-to-protest-gun-violence/" TargetMode="External"/><Relationship Id="rId752" Type="http://schemas.openxmlformats.org/officeDocument/2006/relationships/hyperlink" Target="https://www.duluthnewstribune.com/news/education/4417490-area-students-join-nationwide-walkout-spurred-florida-school-shooting" TargetMode="External"/><Relationship Id="rId994" Type="http://schemas.openxmlformats.org/officeDocument/2006/relationships/hyperlink" Target="http://azdailysun.com/news/local/walkout-flagstaff-students-vow-to-change-gun-violence-culture/article_eb749d2a-cea5-5da6-bd0a-1969c497b15e.html" TargetMode="External"/><Relationship Id="rId18" Type="http://schemas.openxmlformats.org/officeDocument/2006/relationships/hyperlink" Target="https://www.communityadvocate.com/2018/03/15/students-throughout-the-region-show-support-for-parkland-victims/" TargetMode="External"/><Relationship Id="rId751" Type="http://schemas.openxmlformats.org/officeDocument/2006/relationships/hyperlink" Target="https://www.duluthnewstribune.com/news/education/4417490-area-students-join-nationwide-walkout-spurred-florida-school-shooting" TargetMode="External"/><Relationship Id="rId993" Type="http://schemas.openxmlformats.org/officeDocument/2006/relationships/hyperlink" Target="http://azdailysun.com/news/local/flagstaff-area-students-walk-out-over-gun-violence/collection_2db508a2-6795-5d28-a540-d4c76b7d7862.html" TargetMode="External"/><Relationship Id="rId1100" Type="http://schemas.openxmlformats.org/officeDocument/2006/relationships/hyperlink" Target="http://www.modbee.com/news/local/education/article204349209.html" TargetMode="External"/><Relationship Id="rId750" Type="http://schemas.openxmlformats.org/officeDocument/2006/relationships/hyperlink" Target="https://www.duluthnewstribune.com/news/education/4417490-area-students-join-nationwide-walkout-spurred-florida-school-shooting" TargetMode="External"/><Relationship Id="rId992" Type="http://schemas.openxmlformats.org/officeDocument/2006/relationships/hyperlink" Target="https://www.tucsonweekly.com/tucson/class-act/Content?oid=15257235" TargetMode="External"/><Relationship Id="rId1101" Type="http://schemas.openxmlformats.org/officeDocument/2006/relationships/hyperlink" Target="http://www.modbee.com/news/local/education/article204349209.html" TargetMode="External"/><Relationship Id="rId991" Type="http://schemas.openxmlformats.org/officeDocument/2006/relationships/hyperlink" Target="https://www.nytimes.com/2018/03/14/us/photos-gun-protest.html" TargetMode="External"/><Relationship Id="rId1102" Type="http://schemas.openxmlformats.org/officeDocument/2006/relationships/hyperlink" Target="http://www.modbee.com/news/local/education/article204349209.html" TargetMode="External"/><Relationship Id="rId84" Type="http://schemas.openxmlformats.org/officeDocument/2006/relationships/hyperlink" Target="https://www.centralmaine.com/2018/03/14/portland-students-join-national-walkout-in-downtown-protest/" TargetMode="External"/><Relationship Id="rId83" Type="http://schemas.openxmlformats.org/officeDocument/2006/relationships/hyperlink" Target="http://www.newscentermaine.com/article/news/local/now/four-maine-schools-to-participate-in-national-walkout-to-protest-school-violence/97-520582429" TargetMode="External"/><Relationship Id="rId86" Type="http://schemas.openxmlformats.org/officeDocument/2006/relationships/hyperlink" Target="https://www.centralmaine.com/2018/03/14/portland-students-join-national-walkout-in-downtown-protest/" TargetMode="External"/><Relationship Id="rId85" Type="http://schemas.openxmlformats.org/officeDocument/2006/relationships/hyperlink" Target="https://www.centralmaine.com/2018/03/14/portland-students-join-national-walkout-in-downtown-protest/" TargetMode="External"/><Relationship Id="rId88" Type="http://schemas.openxmlformats.org/officeDocument/2006/relationships/hyperlink" Target="http://www.newscentermaine.com/article/news/local/now/four-maine-schools-to-participate-in-national-walkout-to-protest-school-violence/97-520582429" TargetMode="External"/><Relationship Id="rId87" Type="http://schemas.openxmlformats.org/officeDocument/2006/relationships/hyperlink" Target="https://www.facebook.com/events/1627822523922214/" TargetMode="External"/><Relationship Id="rId89" Type="http://schemas.openxmlformats.org/officeDocument/2006/relationships/hyperlink" Target="http://www.sunjournal.com/edward-little-students-stage-walk-out/" TargetMode="External"/><Relationship Id="rId709" Type="http://schemas.openxmlformats.org/officeDocument/2006/relationships/hyperlink" Target="https://www.actionnetwork.org/event_campaigns/enough-national-school-walkout" TargetMode="External"/><Relationship Id="rId708" Type="http://schemas.openxmlformats.org/officeDocument/2006/relationships/hyperlink" Target="http://www.record-eagle.com/news/local_news/area-students-set-to-protest-gun-control-laws-with-nationwide/article_347b8dd0-41d0-5704-809d-760ef0096f62.html" TargetMode="External"/><Relationship Id="rId707" Type="http://schemas.openxmlformats.org/officeDocument/2006/relationships/hyperlink" Target="http://www.mlive.com/news/flint/index.ssf/2018/03/mid-michigan_students_walkout.html" TargetMode="External"/><Relationship Id="rId949" Type="http://schemas.openxmlformats.org/officeDocument/2006/relationships/hyperlink" Target="http://www.brushnewstribune.com/brush-news/ci_31748757/morgan-county-students-join-national-gun-violence-protest" TargetMode="External"/><Relationship Id="rId706" Type="http://schemas.openxmlformats.org/officeDocument/2006/relationships/hyperlink" Target="http://www.mlive.com/news/flint/index.ssf/2018/03/mid-michigan_students_walkout.html" TargetMode="External"/><Relationship Id="rId948" Type="http://schemas.openxmlformats.org/officeDocument/2006/relationships/hyperlink" Target="https://www.denverpost.com/2018/03/14/colorado-national-school-walkout-to-end-gun-violence/" TargetMode="External"/><Relationship Id="rId80" Type="http://schemas.openxmlformats.org/officeDocument/2006/relationships/hyperlink" Target="http://www.eagletribune.com/news/haverhill/local-students-carry-nationwide-walkout-into-second-day/article_48798f51-494e-5adc-89b9-86e37cfcb9b9.html" TargetMode="External"/><Relationship Id="rId82" Type="http://schemas.openxmlformats.org/officeDocument/2006/relationships/hyperlink" Target="http://www.newscentermaine.com/article/news/local/now/four-maine-schools-to-participate-in-national-walkout-to-protest-school-violence/97-520582429" TargetMode="External"/><Relationship Id="rId81" Type="http://schemas.openxmlformats.org/officeDocument/2006/relationships/hyperlink" Target="https://www.centralmaine.com/2018/03/14/portland-students-join-national-walkout-in-downtown-protest/" TargetMode="External"/><Relationship Id="rId701" Type="http://schemas.openxmlformats.org/officeDocument/2006/relationships/hyperlink" Target="http://www.vcstar.com/story/news/2018/03/14/thousands-students-across-u-s-walk-out-class-today-protest-gun-violence/420731002/?hootPostID=af8de15811ff925cd33f3bf2f1fea991" TargetMode="External"/><Relationship Id="rId943" Type="http://schemas.openxmlformats.org/officeDocument/2006/relationships/hyperlink" Target="http://www.dailycamera.com/boulder-county-schools/ci_31732990/hundreds-students-walk-out-class-across-boulder-county" TargetMode="External"/><Relationship Id="rId700" Type="http://schemas.openxmlformats.org/officeDocument/2006/relationships/hyperlink" Target="https://www.freep.com/story/news/education/2018/03/14/national-student-school-walkout-michigan/423012002/" TargetMode="External"/><Relationship Id="rId942" Type="http://schemas.openxmlformats.org/officeDocument/2006/relationships/hyperlink" Target="http://www.dailycamera.com/boulder-county-schools/ci_31732990/hundreds-students-walk-out-class-across-boulder-county" TargetMode="External"/><Relationship Id="rId941" Type="http://schemas.openxmlformats.org/officeDocument/2006/relationships/hyperlink" Target="http://www.dailycamera.com/boulder-county-schools/ci_31732990/hundreds-students-walk-out-class-across-boulder-county" TargetMode="External"/><Relationship Id="rId940" Type="http://schemas.openxmlformats.org/officeDocument/2006/relationships/hyperlink" Target="http://www.dailycamera.com/boulder-county-schools/ci_31732990/hundreds-students-walk-out-class-across-boulder-county" TargetMode="External"/><Relationship Id="rId705" Type="http://schemas.openxmlformats.org/officeDocument/2006/relationships/hyperlink" Target="https://twitter.com/Motivated810/status/973941505399369729" TargetMode="External"/><Relationship Id="rId947" Type="http://schemas.openxmlformats.org/officeDocument/2006/relationships/hyperlink" Target="http://www.dailycamera.com/boulder-county-schools/ci_31732990/hundreds-students-walk-out-class-across-boulder-county" TargetMode="External"/><Relationship Id="rId704" Type="http://schemas.openxmlformats.org/officeDocument/2006/relationships/hyperlink" Target="http://www.mlive.com/news/flint/index.ssf/2018/03/mid-michigan_students_walkout.html" TargetMode="External"/><Relationship Id="rId946" Type="http://schemas.openxmlformats.org/officeDocument/2006/relationships/hyperlink" Target="http://www.dailycamera.com/boulder-county-schools/ci_31732990/hundreds-students-walk-out-class-across-boulder-county" TargetMode="External"/><Relationship Id="rId703" Type="http://schemas.openxmlformats.org/officeDocument/2006/relationships/hyperlink" Target="https://www.detroitnews.com/story/news/local/michigan/2018/03/14/student-walkouts-gun-violence-metro-detroit/32915085/" TargetMode="External"/><Relationship Id="rId945" Type="http://schemas.openxmlformats.org/officeDocument/2006/relationships/hyperlink" Target="http://www.dailycamera.com/boulder-county-schools/ci_31732990/hundreds-students-walk-out-class-across-boulder-county" TargetMode="External"/><Relationship Id="rId702" Type="http://schemas.openxmlformats.org/officeDocument/2006/relationships/hyperlink" Target="https://www.freep.com/story/news/education/2018/03/14/national-student-school-walkout-michigan/423012002/" TargetMode="External"/><Relationship Id="rId944" Type="http://schemas.openxmlformats.org/officeDocument/2006/relationships/hyperlink" Target="https://actionnetwork.org/events/ghs-school-walkout" TargetMode="External"/><Relationship Id="rId73" Type="http://schemas.openxmlformats.org/officeDocument/2006/relationships/hyperlink" Target="http://nh1.com/news/new-hampshire/safety-first-nh-students-skips-class-to-join-national-walkout" TargetMode="External"/><Relationship Id="rId72" Type="http://schemas.openxmlformats.org/officeDocument/2006/relationships/hyperlink" Target="http://nh1.com/news/new-hampshire/safety-first-nh-students-skips-class-to-join-national-walkout" TargetMode="External"/><Relationship Id="rId75" Type="http://schemas.openxmlformats.org/officeDocument/2006/relationships/hyperlink" Target="http://www.concordmonitor.com/Student-planned-walk-out-at-Concord-High-School-planned-for-student-safety-vigil-for-gun-violence-victims-16184217" TargetMode="External"/><Relationship Id="rId74" Type="http://schemas.openxmlformats.org/officeDocument/2006/relationships/hyperlink" Target="http://nh1.com/news/new-hampshire/safety-first-nh-students-skips-class-to-join-national-walkout" TargetMode="External"/><Relationship Id="rId77" Type="http://schemas.openxmlformats.org/officeDocument/2006/relationships/hyperlink" Target="http://www.sentinelsource.com/news/local/keene-high-students-join-national-walkout-at-school-this-morning/article_2feaabca-202c-5f14-923f-971ddb4150c2.html" TargetMode="External"/><Relationship Id="rId76" Type="http://schemas.openxmlformats.org/officeDocument/2006/relationships/hyperlink" Target="http://www.sentinelsource.com/news/local/keene-high-students-join-national-walkout-at-school-this-morning/article_2feaabca-202c-5f14-923f-971ddb4150c2.html" TargetMode="External"/><Relationship Id="rId79" Type="http://schemas.openxmlformats.org/officeDocument/2006/relationships/hyperlink" Target="https://www.nbcboston.com/news/local/Massachusetts-Students-Walk-Out-in-Gun-Protests-476789983.html" TargetMode="External"/><Relationship Id="rId78" Type="http://schemas.openxmlformats.org/officeDocument/2006/relationships/hyperlink" Target="https://www.nbcboston.com/news/local/Massachusetts-Students-Walk-Out-in-Gun-Protests-476789983.html" TargetMode="External"/><Relationship Id="rId939" Type="http://schemas.openxmlformats.org/officeDocument/2006/relationships/hyperlink" Target="http://www.dailycamera.com/boulder-county-schools/ci_31732990/hundreds-students-walk-out-class-across-boulder-county" TargetMode="External"/><Relationship Id="rId938" Type="http://schemas.openxmlformats.org/officeDocument/2006/relationships/hyperlink" Target="http://www.dailycamera.com/boulder-county-schools/ci_31732990/hundreds-students-walk-out-class-across-boulder-county" TargetMode="External"/><Relationship Id="rId937" Type="http://schemas.openxmlformats.org/officeDocument/2006/relationships/hyperlink" Target="https://www.denverpost.com/2018/03/14/colorado-national-school-walkout-to-end-gun-violence/" TargetMode="External"/><Relationship Id="rId71" Type="http://schemas.openxmlformats.org/officeDocument/2006/relationships/hyperlink" Target="https://www.nbcboston.com/news/local/Massachusetts-Students-Walk-Out-in-Gun-Protests-476789983.html" TargetMode="External"/><Relationship Id="rId70" Type="http://schemas.openxmlformats.org/officeDocument/2006/relationships/hyperlink" Target="http://nh1.com/news/new-hampshire/safety-first-nh-students-skips-class-to-join-national-walkout" TargetMode="External"/><Relationship Id="rId932" Type="http://schemas.openxmlformats.org/officeDocument/2006/relationships/hyperlink" Target="https://www.nytimes.com/2018/03/14/us/school-walkout.html" TargetMode="External"/><Relationship Id="rId931" Type="http://schemas.openxmlformats.org/officeDocument/2006/relationships/hyperlink" Target="http://www.kulr8.com/story/37724933/national-student-walkout-includes-columbine-high" TargetMode="External"/><Relationship Id="rId930" Type="http://schemas.openxmlformats.org/officeDocument/2006/relationships/hyperlink" Target="https://www.usatoday.com/story/news/2018/03/14/thousands-students-across-u-s-walk-out-class-today-protest-gun-violence/420731002/" TargetMode="External"/><Relationship Id="rId936" Type="http://schemas.openxmlformats.org/officeDocument/2006/relationships/hyperlink" Target="http://ift.tt/2FHcxlr" TargetMode="External"/><Relationship Id="rId935" Type="http://schemas.openxmlformats.org/officeDocument/2006/relationships/hyperlink" Target="https://www.denverpost.com/2018/03/14/colorado-national-school-walkout-to-end-gun-violence/" TargetMode="External"/><Relationship Id="rId934" Type="http://schemas.openxmlformats.org/officeDocument/2006/relationships/hyperlink" Target="https://www.denverpost.com/2018/03/14/colorado-national-school-walkout-to-end-gun-violence/" TargetMode="External"/><Relationship Id="rId933" Type="http://schemas.openxmlformats.org/officeDocument/2006/relationships/hyperlink" Target="https://actionnetwork.org/events/rock-canyon-high-school-enough-walkout" TargetMode="External"/><Relationship Id="rId62" Type="http://schemas.openxmlformats.org/officeDocument/2006/relationships/hyperlink" Target="http://ripr.org/post/students-across-ri-walk-out-classes-demanding-stricter-gun-control" TargetMode="External"/><Relationship Id="rId61" Type="http://schemas.openxmlformats.org/officeDocument/2006/relationships/hyperlink" Target="http://www.blockislandtimes.com/article/students-silently-protest-gun-violence/51919" TargetMode="External"/><Relationship Id="rId64" Type="http://schemas.openxmlformats.org/officeDocument/2006/relationships/hyperlink" Target="https://www.nbcnews.com/news/us-news/national-school-walkout-marks-month-parkland-mass-shooting-n856386" TargetMode="External"/><Relationship Id="rId63" Type="http://schemas.openxmlformats.org/officeDocument/2006/relationships/hyperlink" Target="http://ripr.org/post/students-across-ri-walk-out-classes-demanding-stricter-gun-control" TargetMode="External"/><Relationship Id="rId66" Type="http://schemas.openxmlformats.org/officeDocument/2006/relationships/hyperlink" Target="http://turnto10.com/news/local/cranston-students-plan-walkout-in-memory-of-parkland-victims" TargetMode="External"/><Relationship Id="rId65" Type="http://schemas.openxmlformats.org/officeDocument/2006/relationships/hyperlink" Target="https://twitter.com/TheGraceSchool/status/973925657586622464" TargetMode="External"/><Relationship Id="rId68" Type="http://schemas.openxmlformats.org/officeDocument/2006/relationships/hyperlink" Target="http://nh1.com/news/new-hampshire/safety-first-nh-students-skips-class-to-join-national-walkout" TargetMode="External"/><Relationship Id="rId67" Type="http://schemas.openxmlformats.org/officeDocument/2006/relationships/hyperlink" Target="http://www.providencejournal.com/news/20180314/gun-violence-graduate-of-parkland-high-school-speaks-to-crowd-at-brown-university-walkout" TargetMode="External"/><Relationship Id="rId729" Type="http://schemas.openxmlformats.org/officeDocument/2006/relationships/hyperlink" Target="https://www.jsonline.com/story/communities/lake-country/news/2018/03/14/enough-enough-hundreds-lake-country-high-schoolers-participate-national-school-walkout/421028002/" TargetMode="External"/><Relationship Id="rId728" Type="http://schemas.openxmlformats.org/officeDocument/2006/relationships/hyperlink" Target="https://www.facebook.com/events/772953076234470/" TargetMode="External"/><Relationship Id="rId60" Type="http://schemas.openxmlformats.org/officeDocument/2006/relationships/hyperlink" Target="http://www.capecodtimes.com/article/20180316/NEWS/180319594" TargetMode="External"/><Relationship Id="rId723" Type="http://schemas.openxmlformats.org/officeDocument/2006/relationships/hyperlink" Target="https://www.jsonline.com/story/communities/lake-country/news/2018/03/14/enough-enough-hundreds-lake-country-high-schoolers-participate-national-school-walkout/421028002/" TargetMode="External"/><Relationship Id="rId965" Type="http://schemas.openxmlformats.org/officeDocument/2006/relationships/hyperlink" Target="http://www.kulr8.com/story/37728774/cody-students-join-national-protest" TargetMode="External"/><Relationship Id="rId722" Type="http://schemas.openxmlformats.org/officeDocument/2006/relationships/hyperlink" Target="https://www.sheboyganpress.com/story/news/2018/03/14/sheboygan-kohler-students-step-out-against-gun-violence-national-walkout-day/421811002/" TargetMode="External"/><Relationship Id="rId964" Type="http://schemas.openxmlformats.org/officeDocument/2006/relationships/hyperlink" Target="http://www.kulr8.com/story/37728774/cody-students-join-national-protest" TargetMode="External"/><Relationship Id="rId721" Type="http://schemas.openxmlformats.org/officeDocument/2006/relationships/hyperlink" Target="https://www.jsonline.com/story/communities/northwest/news/germantown/2018/03/14/germantown-high-school-assembly-remembers-victims-pushes-more-mental-health-awareness/424620002/" TargetMode="External"/><Relationship Id="rId963" Type="http://schemas.openxmlformats.org/officeDocument/2006/relationships/hyperlink" Target="https://www.wyomingnews.com/news/cheyenne-s-school-walkouts-progress-peacefully/article_bfa29206-27b2-11e8-b7d7-cbb42e21963f.html" TargetMode="External"/><Relationship Id="rId720" Type="http://schemas.openxmlformats.org/officeDocument/2006/relationships/hyperlink" Target="http://act.indivisible.org/event/national-school-walkout/8737/signup/?akid=&amp;zip=&amp;source=" TargetMode="External"/><Relationship Id="rId962" Type="http://schemas.openxmlformats.org/officeDocument/2006/relationships/hyperlink" Target="https://www.wyomingnews.com/news/cheyenne-s-school-walkouts-progress-peacefully/article_bfa29206-27b2-11e8-b7d7-cbb42e21963f.html" TargetMode="External"/><Relationship Id="rId727" Type="http://schemas.openxmlformats.org/officeDocument/2006/relationships/hyperlink" Target="https://www.jsonline.com/story/communities/lake-country/news/2018/03/14/enough-enough-hundreds-lake-country-high-schoolers-participate-national-school-walkout/421028002/" TargetMode="External"/><Relationship Id="rId969" Type="http://schemas.openxmlformats.org/officeDocument/2006/relationships/hyperlink" Target="https://idahostatejournal.com/members/walkout-pocatello-students-among-the-many-across-u-s-to/article_4c0e50c1-0254-54cf-bcdd-b97dd22dc874.html" TargetMode="External"/><Relationship Id="rId726" Type="http://schemas.openxmlformats.org/officeDocument/2006/relationships/hyperlink" Target="https://www.jsonline.com/story/communities/lake-country/news/2018/03/14/enough-enough-hundreds-lake-country-high-schoolers-participate-national-school-walkout/421028002/" TargetMode="External"/><Relationship Id="rId968" Type="http://schemas.openxmlformats.org/officeDocument/2006/relationships/hyperlink" Target="https://idahostatejournal.com/members/walkout-pocatello-students-among-the-many-across-u-s-to/article_4c0e50c1-0254-54cf-bcdd-b97dd22dc874.html" TargetMode="External"/><Relationship Id="rId725" Type="http://schemas.openxmlformats.org/officeDocument/2006/relationships/hyperlink" Target="https://www.jsonline.com/story/communities/lake-country/news/2018/03/14/enough-enough-hundreds-lake-country-high-schoolers-participate-national-school-walkout/421028002/" TargetMode="External"/><Relationship Id="rId967" Type="http://schemas.openxmlformats.org/officeDocument/2006/relationships/hyperlink" Target="https://idahostatejournal.com/members/walkout-pocatello-students-among-the-many-across-u-s-to/article_4c0e50c1-0254-54cf-bcdd-b97dd22dc874.html" TargetMode="External"/><Relationship Id="rId724" Type="http://schemas.openxmlformats.org/officeDocument/2006/relationships/hyperlink" Target="https://www.sheboyganpress.com/story/news/2018/03/14/sheboygan-kohler-students-step-out-against-gun-violence-national-walkout-day/421811002/" TargetMode="External"/><Relationship Id="rId966" Type="http://schemas.openxmlformats.org/officeDocument/2006/relationships/hyperlink" Target="https://idahostatejournal.com/members/walkout-pocatello-students-among-the-many-across-u-s-to/article_4c0e50c1-0254-54cf-bcdd-b97dd22dc874.html" TargetMode="External"/><Relationship Id="rId69" Type="http://schemas.openxmlformats.org/officeDocument/2006/relationships/hyperlink" Target="https://www.nbcboston.com/news/local/Massachusetts-Students-Walk-Out-in-Gun-Protests-476789983.html" TargetMode="External"/><Relationship Id="rId961" Type="http://schemas.openxmlformats.org/officeDocument/2006/relationships/hyperlink" Target="https://www.wyomingnews.com/news/cheyenne-s-school-walkouts-progress-peacefully/article_bfa29206-27b2-11e8-b7d7-cbb42e21963f.html" TargetMode="External"/><Relationship Id="rId960" Type="http://schemas.openxmlformats.org/officeDocument/2006/relationships/hyperlink" Target="https://www.wyomingnews.com/news/cheyenne-s-school-walkouts-progress-peacefully/article_bfa29206-27b2-11e8-b7d7-cbb42e21963f.html" TargetMode="External"/><Relationship Id="rId51" Type="http://schemas.openxmlformats.org/officeDocument/2006/relationships/hyperlink" Target="http://www.wickedlocal.com/news/20180315/newton-high-school-students-make-voices-heard-during-gun-violence-walkout" TargetMode="External"/><Relationship Id="rId50" Type="http://schemas.openxmlformats.org/officeDocument/2006/relationships/hyperlink" Target="http://www.wickedlocal.com/news/20180315/get-out-and-vote-brookline-students-say-at-gun-violence-walkout" TargetMode="External"/><Relationship Id="rId53" Type="http://schemas.openxmlformats.org/officeDocument/2006/relationships/hyperlink" Target="https://whdh.com/news/massachusetts-students-walk-out-of-class-demand-action-on-gun-violence-2/" TargetMode="External"/><Relationship Id="rId52" Type="http://schemas.openxmlformats.org/officeDocument/2006/relationships/hyperlink" Target="http://www.wickedlocal.com/news/20180315/newton-high-school-students-make-voices-heard-during-gun-violence-walkout" TargetMode="External"/><Relationship Id="rId55" Type="http://schemas.openxmlformats.org/officeDocument/2006/relationships/hyperlink" Target="http://belmont.wickedlocal.com/news/20180321/middle-and-high-school-students-in-belmont-walk-out-to-protest-gun-violence" TargetMode="External"/><Relationship Id="rId54" Type="http://schemas.openxmlformats.org/officeDocument/2006/relationships/hyperlink" Target="http://uubelmont.org/2018/03/14/belmont-walkout-gun-control-rescheduled-wed-march-21/" TargetMode="External"/><Relationship Id="rId57" Type="http://schemas.openxmlformats.org/officeDocument/2006/relationships/hyperlink" Target="http://www.capecodtimes.com/news/20180315/some-cape-students-move-forward-with-postponed-walkouts" TargetMode="External"/><Relationship Id="rId56" Type="http://schemas.openxmlformats.org/officeDocument/2006/relationships/hyperlink" Target="http://belmont.wickedlocal.com/news/20180321/middle-and-high-school-students-in-belmont-walk-out-to-protest-gun-violence" TargetMode="External"/><Relationship Id="rId719" Type="http://schemas.openxmlformats.org/officeDocument/2006/relationships/hyperlink" Target="http://qctimes.com/news/local/barb-ickes/students-walk-out-adults-stumble/article_4766f815-ce45-5b6a-bf47-8c11b643f0d0.html" TargetMode="External"/><Relationship Id="rId718" Type="http://schemas.openxmlformats.org/officeDocument/2006/relationships/hyperlink" Target="http://wqad.com/2018/03/14/students-walk-out-of-class-to-support-parkland-victims-and-survivors-and-rally-for-stricter-gun-control/" TargetMode="External"/><Relationship Id="rId717" Type="http://schemas.openxmlformats.org/officeDocument/2006/relationships/hyperlink" Target="http://www.kcrg.com/content/news/Coe-College-students-join-nationwide-school-walkout-to-protest-Florida-shootings-476834633.html" TargetMode="External"/><Relationship Id="rId959" Type="http://schemas.openxmlformats.org/officeDocument/2006/relationships/hyperlink" Target="https://the-journal.com/articles/88590-cortez-students-walk-out-to-protest-violence-promote-kindness" TargetMode="External"/><Relationship Id="rId712" Type="http://schemas.openxmlformats.org/officeDocument/2006/relationships/hyperlink" Target="http://siouxcityjournal.com/news/local/professors-lead-school-violence-protest-at-buena-vista-in-storm/article_1ea2b6d1-88f9-5a12-99e3-05899d17677c.html" TargetMode="External"/><Relationship Id="rId954" Type="http://schemas.openxmlformats.org/officeDocument/2006/relationships/hyperlink" Target="https://www.coloradoan.com/story/news/local/colorado/2018/03/11/colorado-springs-students-plan-walkouts-over-gun-violence/415191002/" TargetMode="External"/><Relationship Id="rId711" Type="http://schemas.openxmlformats.org/officeDocument/2006/relationships/hyperlink" Target="https://www.desmoinesregister.com/story/news/education/2018/03/14/iowa-students-join-national-school-walkout-call-congress-gun-reform/424285002/" TargetMode="External"/><Relationship Id="rId953" Type="http://schemas.openxmlformats.org/officeDocument/2006/relationships/hyperlink" Target="http://gazette.com/thousands-of-colorado-springs-area-students-hold-walkout-to-protest-gun-violence/article/1622681?custom_click=rss" TargetMode="External"/><Relationship Id="rId710" Type="http://schemas.openxmlformats.org/officeDocument/2006/relationships/hyperlink" Target="http://www.myiowainfo.com/2018/03/14/3-14-school-walk-out-to-protest-gun-violence/" TargetMode="External"/><Relationship Id="rId952" Type="http://schemas.openxmlformats.org/officeDocument/2006/relationships/hyperlink" Target="http://www.brushnewstribune.com/brush-news/ci_31748757/morgan-county-students-join-national-gun-violence-protest" TargetMode="External"/><Relationship Id="rId951" Type="http://schemas.openxmlformats.org/officeDocument/2006/relationships/hyperlink" Target="http://www.brushnewstribune.com/brush-news/ci_31748757/morgan-county-students-join-national-gun-violence-protest" TargetMode="External"/><Relationship Id="rId716" Type="http://schemas.openxmlformats.org/officeDocument/2006/relationships/hyperlink" Target="https://www.press-citizen.com/videos/news/2018/03/09/mann-elementary-students-protest-gun-violence/32790875/" TargetMode="External"/><Relationship Id="rId958" Type="http://schemas.openxmlformats.org/officeDocument/2006/relationships/hyperlink" Target="https://durangoherald.com/articles/212892-some-9r-parents-support-student-walkout-to-protest-gun-violence" TargetMode="External"/><Relationship Id="rId715" Type="http://schemas.openxmlformats.org/officeDocument/2006/relationships/hyperlink" Target="http://www.kcrg.com/content/news/Hundreds-of-Hempstead-students-walk-out-of-classes-to-protest-gun-violence-honor-victims-476852253.html" TargetMode="External"/><Relationship Id="rId957" Type="http://schemas.openxmlformats.org/officeDocument/2006/relationships/hyperlink" Target="https://durangoherald.com/articles/212892-some-9r-parents-support-student-walkout-to-protest-gun-violence" TargetMode="External"/><Relationship Id="rId714" Type="http://schemas.openxmlformats.org/officeDocument/2006/relationships/hyperlink" Target="https://www.stormlakepilottribune.com/story/2493348.html" TargetMode="External"/><Relationship Id="rId956" Type="http://schemas.openxmlformats.org/officeDocument/2006/relationships/hyperlink" Target="https://www.coloradoan.com/story/news/local/colorado/2018/03/11/colorado-springs-students-plan-walkouts-over-gun-violence/415191002/" TargetMode="External"/><Relationship Id="rId713" Type="http://schemas.openxmlformats.org/officeDocument/2006/relationships/hyperlink" Target="https://www.stormlakepilottribune.com/story/2493348.html" TargetMode="External"/><Relationship Id="rId955" Type="http://schemas.openxmlformats.org/officeDocument/2006/relationships/hyperlink" Target="https://twitter.com/jennielf/status/973973857269886985" TargetMode="External"/><Relationship Id="rId59" Type="http://schemas.openxmlformats.org/officeDocument/2006/relationships/hyperlink" Target="http://www.capecodtimes.com/article/20180316/NEWS/180319594" TargetMode="External"/><Relationship Id="rId58" Type="http://schemas.openxmlformats.org/officeDocument/2006/relationships/hyperlink" Target="http://www.capecodtimes.com/news/20180315/some-cape-students-move-forward-with-postponed-walkouts" TargetMode="External"/><Relationship Id="rId950" Type="http://schemas.openxmlformats.org/officeDocument/2006/relationships/hyperlink" Target="http://www.brushnewstribune.com/brush-news/ci_31748757/morgan-county-students-join-national-gun-violence-protest" TargetMode="External"/><Relationship Id="rId590" Type="http://schemas.openxmlformats.org/officeDocument/2006/relationships/hyperlink" Target="https://www.commercialappeal.com/story/news/education/2018/03/14/school-walkout-national-memphis-parkland-school-shooting/422277002/" TargetMode="External"/><Relationship Id="rId107" Type="http://schemas.openxmlformats.org/officeDocument/2006/relationships/hyperlink" Target="https://twitter.com/KSullivanVT/status/974308473558175750" TargetMode="External"/><Relationship Id="rId349" Type="http://schemas.openxmlformats.org/officeDocument/2006/relationships/hyperlink" Target="http://6abc.com/education/local-students-take-part-in-national-walkout-day/3212886/" TargetMode="External"/><Relationship Id="rId106" Type="http://schemas.openxmlformats.org/officeDocument/2006/relationships/hyperlink" Target="https://twitter.com/CFlandersVT/status/974312432565932033" TargetMode="External"/><Relationship Id="rId348" Type="http://schemas.openxmlformats.org/officeDocument/2006/relationships/hyperlink" Target="http://www.buckscountycouriertimes.com/news/20180314/thousands-of-bucks-county-students-participate-in-walkouts/1" TargetMode="External"/><Relationship Id="rId105" Type="http://schemas.openxmlformats.org/officeDocument/2006/relationships/hyperlink" Target="http://www.caledonianrecord.com/news/state/essex-students-stage-walkout-thursday-after-snow-closure/article_a0a3a1c3-05f7-5bf6-9ed5-094fd9e7f932.html" TargetMode="External"/><Relationship Id="rId347" Type="http://schemas.openxmlformats.org/officeDocument/2006/relationships/hyperlink" Target="http://www.buckscountycouriertimes.com/news/20180314/thousands-of-bucks-county-students-participate-in-walkouts/1" TargetMode="External"/><Relationship Id="rId589" Type="http://schemas.openxmlformats.org/officeDocument/2006/relationships/hyperlink" Target="https://www.tennessean.com/story/news/2018/03/14/national-school-walkout-tennessee-gun-control-protests/425612002/" TargetMode="External"/><Relationship Id="rId104" Type="http://schemas.openxmlformats.org/officeDocument/2006/relationships/hyperlink" Target="https://twitter.com/mhalnonVT/status/974286735692697600" TargetMode="External"/><Relationship Id="rId346" Type="http://schemas.openxmlformats.org/officeDocument/2006/relationships/hyperlink" Target="https://www.beaumontenterprise.com/news/education/article/School-walkout-unity-also-lays-bare-division-12761091.php" TargetMode="External"/><Relationship Id="rId588" Type="http://schemas.openxmlformats.org/officeDocument/2006/relationships/hyperlink" Target="https://www.tennessean.com/story/news/2018/03/14/national-school-walkout-tennessee-gun-control-protests/425612002/" TargetMode="External"/><Relationship Id="rId109" Type="http://schemas.openxmlformats.org/officeDocument/2006/relationships/hyperlink" Target="https://twitter.com/mhalnonVT/status/974286735692697600" TargetMode="External"/><Relationship Id="rId1170" Type="http://schemas.openxmlformats.org/officeDocument/2006/relationships/hyperlink" Target="https://www.ktoo.org/2018/03/13/juneau-high-school-activists-plan-school-safety-walkouts-solidarity-national-protest/" TargetMode="External"/><Relationship Id="rId108" Type="http://schemas.openxmlformats.org/officeDocument/2006/relationships/hyperlink" Target="https://www.burlingtonfreepress.com/story/news/local/2018/03/15/school-walkout-both-sides-gun-debatetuttle-middle-school-walkout-highlights-multiple-opinions-2nd-am/427967002/" TargetMode="External"/><Relationship Id="rId1171" Type="http://schemas.openxmlformats.org/officeDocument/2006/relationships/hyperlink" Target="http://www.chilkatvalleynews.com/story/2018/03/08/news/students-to-stage-walkouts-in-response-to-school-shootings/11606.html" TargetMode="External"/><Relationship Id="rId341" Type="http://schemas.openxmlformats.org/officeDocument/2006/relationships/hyperlink" Target="http://www.buckscountycouriertimes.com/news/20180314/thousands-of-bucks-county-students-participate-in-walkouts/1" TargetMode="External"/><Relationship Id="rId583" Type="http://schemas.openxmlformats.org/officeDocument/2006/relationships/hyperlink" Target="https://www.facebook.com/events/413894409052335/" TargetMode="External"/><Relationship Id="rId1172" Type="http://schemas.openxmlformats.org/officeDocument/2006/relationships/hyperlink" Target="http://www.chilkatvalleynews.com/story/2018/03/15/news/students-show-solidarity-with-nationwide-walkout/11625.html" TargetMode="External"/><Relationship Id="rId340" Type="http://schemas.openxmlformats.org/officeDocument/2006/relationships/hyperlink" Target="http://www.philly.com/philly/education/school-walkout-suspension-discipline-council-rock-high-school-philadelphia-pennsylvania-nj-20180314.html" TargetMode="External"/><Relationship Id="rId582" Type="http://schemas.openxmlformats.org/officeDocument/2006/relationships/hyperlink" Target="https://www.actionnetwork.org/event_campaigns/enough-national-school-walkout" TargetMode="External"/><Relationship Id="rId1173" Type="http://schemas.openxmlformats.org/officeDocument/2006/relationships/hyperlink" Target="http://www.star-telegram.com/news/politics-government/national-politics/article205068079.html" TargetMode="External"/><Relationship Id="rId581" Type="http://schemas.openxmlformats.org/officeDocument/2006/relationships/hyperlink" Target="https://www.tennessean.com/story/news/2018/03/14/national-school-walkout-tennessee-gun-control-protests/425612002/" TargetMode="External"/><Relationship Id="rId1174" Type="http://schemas.openxmlformats.org/officeDocument/2006/relationships/hyperlink" Target="https://www.vcstar.com/story/news/education/2018/03/12/walkout-demonstrations-planned-local-schools-honor-parkland-victims/402996002/" TargetMode="External"/><Relationship Id="rId580" Type="http://schemas.openxmlformats.org/officeDocument/2006/relationships/hyperlink" Target="https://www.tennessean.com/story/news/2018/03/14/national-school-walkout-tennessee-gun-control-protests/425612002/" TargetMode="External"/><Relationship Id="rId1175" Type="http://schemas.openxmlformats.org/officeDocument/2006/relationships/hyperlink" Target="http://www.sacbee.com/news/local/education/article205179999.html" TargetMode="External"/><Relationship Id="rId103" Type="http://schemas.openxmlformats.org/officeDocument/2006/relationships/hyperlink" Target="http://digital.vpr.net/post/vermont-students-join-national-school-walkouts-despite-some-school-closures" TargetMode="External"/><Relationship Id="rId345" Type="http://schemas.openxmlformats.org/officeDocument/2006/relationships/hyperlink" Target="http://www.buckscountycouriertimes.com/news/20180314/thousands-of-bucks-county-students-participate-in-walkouts/1" TargetMode="External"/><Relationship Id="rId587" Type="http://schemas.openxmlformats.org/officeDocument/2006/relationships/hyperlink" Target="https://www.npr.org/sections/thetwo-way/2018/03/14/593433911/across-the-country-students-walk-out-to-protest-gun-violence" TargetMode="External"/><Relationship Id="rId1176" Type="http://schemas.openxmlformats.org/officeDocument/2006/relationships/hyperlink" Target="http://www.latimes.com/local/lanow/la-me-school-walkouts-20180314-story.html" TargetMode="External"/><Relationship Id="rId102" Type="http://schemas.openxmlformats.org/officeDocument/2006/relationships/hyperlink" Target="https://www.burlingtonfreepress.com/story/news/local/vermont/2018/03/14/snow-storm-hits-vermont-national-school-walkout-day/408010002/" TargetMode="External"/><Relationship Id="rId344" Type="http://schemas.openxmlformats.org/officeDocument/2006/relationships/hyperlink" Target="http://www.buckscountycouriertimes.com/news/20180314/thousands-of-bucks-county-students-participate-in-walkouts/1" TargetMode="External"/><Relationship Id="rId586" Type="http://schemas.openxmlformats.org/officeDocument/2006/relationships/hyperlink" Target="https://twitter.com/OliverMNPS/status/973950136773677057?ref_src=twsrc%5Etfw&amp;ref_url=http%3A%2F%2Fwww.kentucky.com%2Fnews%2Fnation-world%2Fnational%2Farticle205235894.html&amp;tfw_site=heraldleader" TargetMode="External"/><Relationship Id="rId1177" Type="http://schemas.openxmlformats.org/officeDocument/2006/relationships/hyperlink" Target="https://www.thecalifornian.com/picture-gallery/news/local/2018/03/14/salinas-students-protest-gun-violence/32944381/" TargetMode="External"/><Relationship Id="rId101" Type="http://schemas.openxmlformats.org/officeDocument/2006/relationships/hyperlink" Target="https://www.burlingtonfreepress.com/story/news/local/2018/03/15/school-walkout-both-sides-gun-debatetuttle-middle-school-walkout-highlights-multiple-opinions-2nd-am/427967002/" TargetMode="External"/><Relationship Id="rId343" Type="http://schemas.openxmlformats.org/officeDocument/2006/relationships/hyperlink" Target="http://www.philly.com/philly/education/school-walkout-suspension-discipline-council-rock-high-school-philadelphia-pennsylvania-nj-20180314.html" TargetMode="External"/><Relationship Id="rId585" Type="http://schemas.openxmlformats.org/officeDocument/2006/relationships/hyperlink" Target="https://twitter.com/NSA_Magnet/status/973951985195077632" TargetMode="External"/><Relationship Id="rId1178" Type="http://schemas.openxmlformats.org/officeDocument/2006/relationships/hyperlink" Target="https://www.kqed.org/news/11655297/thousands-of-bay-area-students-join-national-walkout-to-end-gun-violence" TargetMode="External"/><Relationship Id="rId100" Type="http://schemas.openxmlformats.org/officeDocument/2006/relationships/hyperlink" Target="https://www.burlingtonfreepress.com/story/news/local/vermont/2018/03/14/snow-storm-hits-vermont-national-school-walkout-day/408010002/" TargetMode="External"/><Relationship Id="rId342" Type="http://schemas.openxmlformats.org/officeDocument/2006/relationships/hyperlink" Target="http://www.buckscountycouriertimes.com/news/20180314/thousands-of-bucks-county-students-participate-in-walkouts/1" TargetMode="External"/><Relationship Id="rId584" Type="http://schemas.openxmlformats.org/officeDocument/2006/relationships/hyperlink" Target="https://www.tennessean.com/story/news/2018/03/14/national-school-walkout-tennessee-gun-control-protests/425612002/" TargetMode="External"/><Relationship Id="rId1179" Type="http://schemas.openxmlformats.org/officeDocument/2006/relationships/hyperlink" Target="https://www.vcstar.com/story/news/education/2018/03/12/walkout-demonstrations-planned-local-schools-honor-parkland-victims/402996002/" TargetMode="External"/><Relationship Id="rId1169" Type="http://schemas.openxmlformats.org/officeDocument/2006/relationships/hyperlink" Target="https://www.nytimes.com/2018/03/14/us/photos-gun-protest.html" TargetMode="External"/><Relationship Id="rId338" Type="http://schemas.openxmlformats.org/officeDocument/2006/relationships/hyperlink" Target="https://www.nbcphiladelphia.com/news/local/Parkland-for-Parkland-Lehigh--476867723.html" TargetMode="External"/><Relationship Id="rId337"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579" Type="http://schemas.openxmlformats.org/officeDocument/2006/relationships/hyperlink" Target="https://www.tennessean.com/story/news/local/williamson/2018/03/14/national-walkout-williamson-county-tn-parkland-school-shooting/424507002/" TargetMode="External"/><Relationship Id="rId336"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578" Type="http://schemas.openxmlformats.org/officeDocument/2006/relationships/hyperlink" Target="https://www.tennessean.com/story/news/local/williamson/2018/03/14/national-walkout-williamson-county-tn-parkland-school-shooting/424507002/" TargetMode="External"/><Relationship Id="rId335" Type="http://schemas.openxmlformats.org/officeDocument/2006/relationships/hyperlink" Target="https://twitter.com/cumberlink/status/974229483120193537" TargetMode="External"/><Relationship Id="rId577" Type="http://schemas.openxmlformats.org/officeDocument/2006/relationships/hyperlink" Target="https://www.tennessean.com/story/news/2018/03/14/national-school-walkout-tennessee-gun-control-protests/425612002/" TargetMode="External"/><Relationship Id="rId339" Type="http://schemas.openxmlformats.org/officeDocument/2006/relationships/hyperlink" Target="http://www.journalgazette.net/news/us/20180314/student-walkouts-range-from-somber-tributes-to-angry-rallies" TargetMode="External"/><Relationship Id="rId1160" Type="http://schemas.openxmlformats.org/officeDocument/2006/relationships/hyperlink" Target="http://bransontrilakesnews.com/news/national/article_e5cca16c-1a11-56ff-b8c5-4c28ee452e95.html" TargetMode="External"/><Relationship Id="rId330" Type="http://schemas.openxmlformats.org/officeDocument/2006/relationships/hyperlink" Target="http://www.meadvilletribune.com/news/crawford-county-students-remember-those-killed-last-month-in-florida/article_4b30a496-27f1-11e8-8b5a-af070a118854.html" TargetMode="External"/><Relationship Id="rId572" Type="http://schemas.openxmlformats.org/officeDocument/2006/relationships/hyperlink" Target="http://www.wkrg.com/news/mobile-county/hundreds-march-in-solidarity-at-baker-high-school/1045090294" TargetMode="External"/><Relationship Id="rId1161" Type="http://schemas.openxmlformats.org/officeDocument/2006/relationships/hyperlink" Target="http://www.thenewstribune.com/news/local/community/gateway/article204982489.html" TargetMode="External"/><Relationship Id="rId571" Type="http://schemas.openxmlformats.org/officeDocument/2006/relationships/hyperlink" Target="http://whnt.com/2018/03/14/huntsville-city-school-students-walk-out-to-end-school-violence/" TargetMode="External"/><Relationship Id="rId1162" Type="http://schemas.openxmlformats.org/officeDocument/2006/relationships/hyperlink" Target="https://www.kitsapsun.com/story/news/local/2018/03/14/students-kitsap-stage-walkouts-commemorations-and-voting-drives/425585002/" TargetMode="External"/><Relationship Id="rId570" Type="http://schemas.openxmlformats.org/officeDocument/2006/relationships/hyperlink" Target="http://whnt.com/2018/03/14/huntsville-city-school-students-walk-out-to-end-school-violence/" TargetMode="External"/><Relationship Id="rId1163" Type="http://schemas.openxmlformats.org/officeDocument/2006/relationships/hyperlink" Target="https://www.kitsapsun.com/story/news/local/2018/03/14/students-kitsap-stage-walkouts-commemorations-and-voting-drives/425585002/" TargetMode="External"/><Relationship Id="rId1164" Type="http://schemas.openxmlformats.org/officeDocument/2006/relationships/hyperlink" Target="https://www.facebook.com/events/1190611644402107/" TargetMode="External"/><Relationship Id="rId334"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576" Type="http://schemas.openxmlformats.org/officeDocument/2006/relationships/hyperlink" Target="https://twitter.com/thiccdolan_/status/973963927573991424" TargetMode="External"/><Relationship Id="rId1165" Type="http://schemas.openxmlformats.org/officeDocument/2006/relationships/hyperlink" Target="https://www.wenatcheeworld.com/news/2018/mar/10/wenatchee-students-plan-wednesday-walkout-march/" TargetMode="External"/><Relationship Id="rId333"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575" Type="http://schemas.openxmlformats.org/officeDocument/2006/relationships/hyperlink" Target="https://www.tennessean.com/story/news/local/williamson/2018/03/14/national-walkout-williamson-county-tn-parkland-school-shooting/424507002/" TargetMode="External"/><Relationship Id="rId1166" Type="http://schemas.openxmlformats.org/officeDocument/2006/relationships/hyperlink" Target="https://www.dailyrecordnews.com/news/ellensburg-high-school-students-participate-in-nationwide-protest/article_c947f22f-24af-5cd0-aeaa-9a18b147ea73.html" TargetMode="External"/><Relationship Id="rId332" Type="http://schemas.openxmlformats.org/officeDocument/2006/relationships/hyperlink" Target="http://www.meadvilletribune.com/news/crawford-county-students-remember-those-killed-last-month-in-florida/article_4b30a496-27f1-11e8-8b5a-af070a118854.html" TargetMode="External"/><Relationship Id="rId574" Type="http://schemas.openxmlformats.org/officeDocument/2006/relationships/hyperlink" Target="https://www.tennessean.com/story/news/2018/03/14/national-school-walkout-tennessee-gun-control-protests/425612002/" TargetMode="External"/><Relationship Id="rId1167" Type="http://schemas.openxmlformats.org/officeDocument/2006/relationships/hyperlink" Target="http://www.anchoragepress.com/news/anchorage-students-follow-suit-organize-walkouts-over-government-s-failure/article_5691f884-1d39-11e8-b180-63bae31058db.html" TargetMode="External"/><Relationship Id="rId331" Type="http://schemas.openxmlformats.org/officeDocument/2006/relationships/hyperlink" Target="http://www.meadvilletribune.com/news/crawford-county-students-remember-those-killed-last-month-in-florida/article_4b30a496-27f1-11e8-8b5a-af070a118854.html" TargetMode="External"/><Relationship Id="rId573" Type="http://schemas.openxmlformats.org/officeDocument/2006/relationships/hyperlink" Target="http://www.kentucky.com/news/nation-world/national/article205235894.html" TargetMode="External"/><Relationship Id="rId1168" Type="http://schemas.openxmlformats.org/officeDocument/2006/relationships/hyperlink" Target="http://www.anchoragepress.com/news/anchorage-students-follow-suit-organize-walkouts-over-government-s-failure/article_5691f884-1d39-11e8-b180-63bae31058db.html" TargetMode="External"/><Relationship Id="rId370" Type="http://schemas.openxmlformats.org/officeDocument/2006/relationships/hyperlink" Target="http://www.readingeagle.com/news/article/berks-county-students-observe-national-school-walkout" TargetMode="External"/><Relationship Id="rId129" Type="http://schemas.openxmlformats.org/officeDocument/2006/relationships/hyperlink" Target="http://www.wfsb.com/story/37720950/connecticut-students-to-join-thousands-nationwide-in-gun-violence-walkout" TargetMode="External"/><Relationship Id="rId128" Type="http://schemas.openxmlformats.org/officeDocument/2006/relationships/hyperlink" Target="https://we-ha.com/west-hartford-students-observe-nationalschoolwalkout-wednesday/" TargetMode="External"/><Relationship Id="rId127" Type="http://schemas.openxmlformats.org/officeDocument/2006/relationships/hyperlink" Target="https://we-ha.com/west-hartford-students-observe-nationalschoolwalkout-wednesday/" TargetMode="External"/><Relationship Id="rId369" Type="http://schemas.openxmlformats.org/officeDocument/2006/relationships/hyperlink" Target="http://www.readingeagle.com/news/article/berks-county-students-observe-national-school-walkout" TargetMode="External"/><Relationship Id="rId126" Type="http://schemas.openxmlformats.org/officeDocument/2006/relationships/hyperlink" Target="https://www.facebook.com/events/2022495694685715/permalink/2030478413887443/" TargetMode="External"/><Relationship Id="rId368" Type="http://schemas.openxmlformats.org/officeDocument/2006/relationships/hyperlink" Target="https://www.facebook.com/events/178928329502846/" TargetMode="External"/><Relationship Id="rId1190" Type="http://schemas.openxmlformats.org/officeDocument/2006/relationships/hyperlink" Target="http://www.spokesman.com/blogs/boise/2018/mar/14/close-2000-students-rally-statehouse-steps-against-gun-violence-pour-capitol/" TargetMode="External"/><Relationship Id="rId1191" Type="http://schemas.openxmlformats.org/officeDocument/2006/relationships/hyperlink" Target="https://patch.com/illinois/evanston/evanston-walk-outs-protest-gun-violence" TargetMode="External"/><Relationship Id="rId1192" Type="http://schemas.openxmlformats.org/officeDocument/2006/relationships/hyperlink" Target="http://www.jcdailyunion.com/news/jchs-students-to-stage-walk-out-wednesday-morning-to-protest/article_715930d6-2669-11e8-aa55-771d230ed9f6.html" TargetMode="External"/><Relationship Id="rId1193" Type="http://schemas.openxmlformats.org/officeDocument/2006/relationships/hyperlink" Target="https://www.bostonmagazine.com/news/2018/03/14/boston-student-gun-violence-rally-snow-day/" TargetMode="External"/><Relationship Id="rId121" Type="http://schemas.openxmlformats.org/officeDocument/2006/relationships/hyperlink" Target="http://www.courant.com/news/connecticut/hc-news-connecticut-national-walkout-reaction-20180314-story.html" TargetMode="External"/><Relationship Id="rId363" Type="http://schemas.openxmlformats.org/officeDocument/2006/relationships/hyperlink" Target="http://philadelphia.cbslocal.com/2018/03/14/delaware-valley-national-walkout-day/" TargetMode="External"/><Relationship Id="rId1194" Type="http://schemas.openxmlformats.org/officeDocument/2006/relationships/hyperlink" Target="http://www.capecodtimes.com/news/20180315/some-cape-students-move-forward-with-postponed-walkouts" TargetMode="External"/><Relationship Id="rId120" Type="http://schemas.openxmlformats.org/officeDocument/2006/relationships/hyperlink" Target="http://www.courant.com/news/connecticut/hc-news-connecticut-national-walkout-reaction-20180314-story.html" TargetMode="External"/><Relationship Id="rId362" Type="http://schemas.openxmlformats.org/officeDocument/2006/relationships/hyperlink" Target="https://www.instagram.com/p/BgTtrQChDeq/?utm_source=ig_embed" TargetMode="External"/><Relationship Id="rId1195" Type="http://schemas.openxmlformats.org/officeDocument/2006/relationships/hyperlink" Target="https://www.centralmaine.com/2018/03/14/portland-students-join-national-walkout-in-downtown-protest/" TargetMode="External"/><Relationship Id="rId361" Type="http://schemas.openxmlformats.org/officeDocument/2006/relationships/hyperlink" Target="http://www.philly.com/philly/education/school-walkout-suspension-discipline-council-rock-high-school-philadelphia-pennsylvania-nj-20180314.html" TargetMode="External"/><Relationship Id="rId1196" Type="http://schemas.openxmlformats.org/officeDocument/2006/relationships/hyperlink" Target="http://www.sunjournal.com/edward-little-students-stage-walk-out/" TargetMode="External"/><Relationship Id="rId360" Type="http://schemas.openxmlformats.org/officeDocument/2006/relationships/hyperlink" Target="https://twitter.com/PHLschools/status/973922754339667968" TargetMode="External"/><Relationship Id="rId1197" Type="http://schemas.openxmlformats.org/officeDocument/2006/relationships/hyperlink" Target="https://www.centralmaine.com/2018/03/14/portland-students-join-national-walkout-in-downtown-protest/" TargetMode="External"/><Relationship Id="rId125" Type="http://schemas.openxmlformats.org/officeDocument/2006/relationships/hyperlink" Target="https://www.nbcconnecticut.com/news/local/Students-in-Connecticut-to-Hold-Walkouts-to-Protest-Gun-Violence-476804993.html" TargetMode="External"/><Relationship Id="rId367" Type="http://schemas.openxmlformats.org/officeDocument/2006/relationships/hyperlink" Target="http://www.readingeagle.com/news/article/berks-county-students-observe-national-school-walkout" TargetMode="External"/><Relationship Id="rId1198" Type="http://schemas.openxmlformats.org/officeDocument/2006/relationships/hyperlink" Target="http://bransontrilakesnews.com/news/national/article_9d49b529-ec3f-5a12-bcbf-d1ae1ca6e62d.html" TargetMode="External"/><Relationship Id="rId124" Type="http://schemas.openxmlformats.org/officeDocument/2006/relationships/hyperlink" Target="https://twitter.com/SanGomez_News/status/973922594536787968" TargetMode="External"/><Relationship Id="rId366" Type="http://schemas.openxmlformats.org/officeDocument/2006/relationships/hyperlink" Target="http://6abc.com/education/local-students-take-part-in-national-walkout-day/3212886/" TargetMode="External"/><Relationship Id="rId1199" Type="http://schemas.openxmlformats.org/officeDocument/2006/relationships/hyperlink" Target="http://www.thenewsherald.com/news/hundreds-of-downriver-students-join-national-school-walkout/article_8348cca7-2298-5c36-aa52-2f1fbe973151.html" TargetMode="External"/><Relationship Id="rId123" Type="http://schemas.openxmlformats.org/officeDocument/2006/relationships/hyperlink" Target="https://twitter.com/CourantPhotogs/status/973950057773981696" TargetMode="External"/><Relationship Id="rId365" Type="http://schemas.openxmlformats.org/officeDocument/2006/relationships/hyperlink" Target="http://6abc.com/education/local-students-take-part-in-national-walkout-day/3212886/" TargetMode="External"/><Relationship Id="rId122" Type="http://schemas.openxmlformats.org/officeDocument/2006/relationships/hyperlink" Target="http://www.courant.com/news/connecticut/hc-news-connecticut-students-national-walkout-scenes-20180314-story.html" TargetMode="External"/><Relationship Id="rId364" Type="http://schemas.openxmlformats.org/officeDocument/2006/relationships/hyperlink" Target="https://twitter.com/FOX29philly/status/973928653133434880" TargetMode="External"/><Relationship Id="rId95" Type="http://schemas.openxmlformats.org/officeDocument/2006/relationships/hyperlink" Target="https://www.facebook.com/events/1344131269065869/" TargetMode="External"/><Relationship Id="rId94" Type="http://schemas.openxmlformats.org/officeDocument/2006/relationships/hyperlink" Target="https://www.centralmaine.com/2018/03/14/portland-students-join-national-walkout-in-downtown-protest/" TargetMode="External"/><Relationship Id="rId97" Type="http://schemas.openxmlformats.org/officeDocument/2006/relationships/hyperlink" Target="http://www.manchesterjournal.com/stories/student-walkouts-in-southern-vermont-continue-despite-snow,534670" TargetMode="External"/><Relationship Id="rId96" Type="http://schemas.openxmlformats.org/officeDocument/2006/relationships/hyperlink" Target="http://www.manchesterjournal.com/stories/student-walkouts-in-southern-vermont-continue-despite-snow,534670" TargetMode="External"/><Relationship Id="rId99" Type="http://schemas.openxmlformats.org/officeDocument/2006/relationships/hyperlink" Target="http://digital.vpr.net/post/vermont-students-join-national-school-walkouts-despite-some-school-closures" TargetMode="External"/><Relationship Id="rId98" Type="http://schemas.openxmlformats.org/officeDocument/2006/relationships/hyperlink" Target="http://www.manchesterjournal.com/stories/student-walkouts-in-southern-vermont-continue-despite-snow,534670" TargetMode="External"/><Relationship Id="rId91" Type="http://schemas.openxmlformats.org/officeDocument/2006/relationships/hyperlink" Target="https://bangordailynews.com/2018/03/16/news/bangor/bangor-high-school-blocks-coverage-of-student-led-protest/" TargetMode="External"/><Relationship Id="rId90" Type="http://schemas.openxmlformats.org/officeDocument/2006/relationships/hyperlink" Target="http://wgme.com/news/local/oxford-hills-parents-upset-after-students-suspended-for-conduct-during-walkout" TargetMode="External"/><Relationship Id="rId93" Type="http://schemas.openxmlformats.org/officeDocument/2006/relationships/hyperlink" Target="https://www.facebook.com/events/154125318630683/" TargetMode="External"/><Relationship Id="rId92" Type="http://schemas.openxmlformats.org/officeDocument/2006/relationships/hyperlink" Target="https://www.actionnetwork.org/event_campaigns/enough-national-school-walkout" TargetMode="External"/><Relationship Id="rId118" Type="http://schemas.openxmlformats.org/officeDocument/2006/relationships/hyperlink" Target="http://act.indivisible.org/event/national-school-walkout/8692/signup/?akid=&amp;zip=&amp;source=" TargetMode="External"/><Relationship Id="rId117" Type="http://schemas.openxmlformats.org/officeDocument/2006/relationships/hyperlink" Target="http://www.courant.com/news/connecticut/hc-news-connecticut-national-walkout-reaction-20180314-story.html" TargetMode="External"/><Relationship Id="rId359" Type="http://schemas.openxmlformats.org/officeDocument/2006/relationships/hyperlink" Target="http://www.philly.com/philly/education/school-walkout-suspension-discipline-council-rock-high-school-philadelphia-pennsylvania-nj-20180314.html" TargetMode="External"/><Relationship Id="rId116" Type="http://schemas.openxmlformats.org/officeDocument/2006/relationships/hyperlink" Target="https://sites.google.com/a/csdnbstaff.org/csdnb/latest-news/NBHS-Walkout-Stand-Up-Against-School-Violence?utm_source=&amp;utm_medium=&amp;utm_campaign=" TargetMode="External"/><Relationship Id="rId358" Type="http://schemas.openxmlformats.org/officeDocument/2006/relationships/hyperlink" Target="https://twitter.com/gendy928/status/973925451835084801" TargetMode="External"/><Relationship Id="rId115" Type="http://schemas.openxmlformats.org/officeDocument/2006/relationships/hyperlink" Target="http://act.indivisible.org/event/national-school-walkout/8422/signup/?akid=&amp;zip=&amp;source=" TargetMode="External"/><Relationship Id="rId357"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599" Type="http://schemas.openxmlformats.org/officeDocument/2006/relationships/hyperlink" Target="http://www.timesenterprise.com/news/local_news/four-cairo-high-students-take-part-in-school-shooting-walkout/article_1cc07f95-b625-57c2-9630-7f6df47b4d26.html" TargetMode="External"/><Relationship Id="rId1180" Type="http://schemas.openxmlformats.org/officeDocument/2006/relationships/hyperlink" Target="https://www.denverpost.com/2018/03/14/colorado-national-school-walkout-to-end-gun-violence/" TargetMode="External"/><Relationship Id="rId1181" Type="http://schemas.openxmlformats.org/officeDocument/2006/relationships/hyperlink" Target="https://twitter.com/MelanieAsmar/status/973959964522831872" TargetMode="External"/><Relationship Id="rId119" Type="http://schemas.openxmlformats.org/officeDocument/2006/relationships/hyperlink" Target="http://www.wfsb.com/story/37720950/connecticut-students-to-join-thousands-nationwide-in-gun-violence-walkout" TargetMode="External"/><Relationship Id="rId1182" Type="http://schemas.openxmlformats.org/officeDocument/2006/relationships/hyperlink" Target="http://www.wabi.tv/content/news/-Students-rally-in-Washington-DC-to-protest-gun-violence-476841603.html" TargetMode="External"/><Relationship Id="rId110" Type="http://schemas.openxmlformats.org/officeDocument/2006/relationships/hyperlink" Target="https://www.burlingtonfreepress.com/story/news/local/vermont/2018/03/14/snow-storm-hits-vermont-national-school-walkout-day/408010002/" TargetMode="External"/><Relationship Id="rId352" Type="http://schemas.openxmlformats.org/officeDocument/2006/relationships/hyperlink" Target="http://6abc.com/education/local-students-take-part-in-national-walkout-day/3212886/" TargetMode="External"/><Relationship Id="rId594" Type="http://schemas.openxmlformats.org/officeDocument/2006/relationships/hyperlink" Target="http://www.wdam.com/story/37721990/coast-schools-to-honor-17-victims-of-the-parkland-shooting" TargetMode="External"/><Relationship Id="rId1183" Type="http://schemas.openxmlformats.org/officeDocument/2006/relationships/hyperlink" Target="http://www.vcstar.com/story/news/2018/03/14/thousands-students-across-u-s-walk-out-class-today-protest-gun-violence/420731002/?hootPostID=af8de15811ff925cd33f3bf2f1fea991" TargetMode="External"/><Relationship Id="rId351"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593" Type="http://schemas.openxmlformats.org/officeDocument/2006/relationships/hyperlink" Target="http://www.wdam.com/story/37721990/coast-schools-to-honor-17-victims-of-the-parkland-shooting" TargetMode="External"/><Relationship Id="rId1184" Type="http://schemas.openxmlformats.org/officeDocument/2006/relationships/hyperlink" Target="https://twitter.com/MikeQReports/status/973908900679507970" TargetMode="External"/><Relationship Id="rId350" Type="http://schemas.openxmlformats.org/officeDocument/2006/relationships/hyperlink" Target="https://twitter.com/6abcJeannette/status/973929956777619456?ref_src=twsrc%5Etfw&amp;ref_url=http%3A%2F%2F6abc.com%2Feducation%2Flocal-students-take-part-in-national-walkout-day%2F3212886%2F&amp;tfw_creator=6abc&amp;tfw_site=6abc" TargetMode="External"/><Relationship Id="rId592" Type="http://schemas.openxmlformats.org/officeDocument/2006/relationships/hyperlink" Target="http://www.wdam.com/story/37721990/coast-schools-to-honor-17-victims-of-the-parkland-shooting" TargetMode="External"/><Relationship Id="rId1185" Type="http://schemas.openxmlformats.org/officeDocument/2006/relationships/hyperlink" Target="https://twitter.com/mikafrak/status/973924972665110529" TargetMode="External"/><Relationship Id="rId591" Type="http://schemas.openxmlformats.org/officeDocument/2006/relationships/hyperlink" Target="https://www.tennessean.com/story/news/2018/03/14/national-school-walkout-tennessee-gun-control-protests/425612002/" TargetMode="External"/><Relationship Id="rId1186" Type="http://schemas.openxmlformats.org/officeDocument/2006/relationships/hyperlink" Target="http://www.arkansasonline.com/news/2018/mar/15/arkansas-kids-join-walkout-20180315/?page=4" TargetMode="External"/><Relationship Id="rId114" Type="http://schemas.openxmlformats.org/officeDocument/2006/relationships/hyperlink" Target="http://www.courant.com/community/glastonbury/hc-news-glastonbury-walkout-20180314-story.html" TargetMode="External"/><Relationship Id="rId356" Type="http://schemas.openxmlformats.org/officeDocument/2006/relationships/hyperlink" Target="http://www.philly.com/philly/education/school-walkout-suspension-discipline-council-rock-high-school-philadelphia-pennsylvania-nj-20180314.html" TargetMode="External"/><Relationship Id="rId598" Type="http://schemas.openxmlformats.org/officeDocument/2006/relationships/hyperlink" Target="http://www.wdam.com/story/37721990/coast-schools-to-honor-17-victims-of-the-parkland-shooting" TargetMode="External"/><Relationship Id="rId1187" Type="http://schemas.openxmlformats.org/officeDocument/2006/relationships/hyperlink" Target="https://www.nytimes.com/2018/03/14/us/school-walkout.html" TargetMode="External"/><Relationship Id="rId113" Type="http://schemas.openxmlformats.org/officeDocument/2006/relationships/hyperlink" Target="http://www.courant.com/news/connecticut/hc-news-connecticut-national-walkout-reaction-20180314-story.html" TargetMode="External"/><Relationship Id="rId355"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597" Type="http://schemas.openxmlformats.org/officeDocument/2006/relationships/hyperlink" Target="http://www.wjtv.com/news/students-walkout-at-pascagoula-high-school_20180314171612/1045029466" TargetMode="External"/><Relationship Id="rId1188" Type="http://schemas.openxmlformats.org/officeDocument/2006/relationships/hyperlink" Target="https://www.ajc.com/news/state--regional-education/cobb-parents-line-support-national-student-walkout/0yifza39ngQHIgVVi2FKGN/" TargetMode="External"/><Relationship Id="rId112" Type="http://schemas.openxmlformats.org/officeDocument/2006/relationships/hyperlink" Target="http://www.courant.com/news/connecticut/hc-news-connecticut-students-national-walkout-scenes-20180314-story.html" TargetMode="External"/><Relationship Id="rId354" Type="http://schemas.openxmlformats.org/officeDocument/2006/relationships/hyperlink" Target="https://twitter.com/alena_cristina/status/973975864080846848" TargetMode="External"/><Relationship Id="rId596" Type="http://schemas.openxmlformats.org/officeDocument/2006/relationships/hyperlink" Target="http://www.wdam.com/story/37721990/coast-schools-to-honor-17-victims-of-the-parkland-shooting" TargetMode="External"/><Relationship Id="rId1189" Type="http://schemas.openxmlformats.org/officeDocument/2006/relationships/hyperlink" Target="https://www.facebook.com/events/1487608068029291/" TargetMode="External"/><Relationship Id="rId111" Type="http://schemas.openxmlformats.org/officeDocument/2006/relationships/hyperlink" Target="https://twitter.com/JordanOteroHC/status/973922529113989120" TargetMode="External"/><Relationship Id="rId353" Type="http://schemas.openxmlformats.org/officeDocument/2006/relationships/hyperlink" Target="https://twitter.com/buccaneerpride/status/973922977636069376" TargetMode="External"/><Relationship Id="rId595" Type="http://schemas.openxmlformats.org/officeDocument/2006/relationships/hyperlink" Target="http://www.wdam.com/story/37721990/coast-schools-to-honor-17-victims-of-the-parkland-shooting" TargetMode="External"/><Relationship Id="rId1136" Type="http://schemas.openxmlformats.org/officeDocument/2006/relationships/hyperlink" Target="https://www.statesmanjournal.com/story/news/education/2018/03/13/salem-area-students-plan-participate-national-walkouts-wednesday-morning/417542002/" TargetMode="External"/><Relationship Id="rId1137" Type="http://schemas.openxmlformats.org/officeDocument/2006/relationships/hyperlink" Target="https://www.statesmanjournal.com/story/news/education/2018/03/13/salem-area-students-plan-participate-national-walkouts-wednesday-morning/417542002/" TargetMode="External"/><Relationship Id="rId1138" Type="http://schemas.openxmlformats.org/officeDocument/2006/relationships/hyperlink" Target="https://twitter.com/swaggymaggie_/status/973975463243599872" TargetMode="External"/><Relationship Id="rId1139" Type="http://schemas.openxmlformats.org/officeDocument/2006/relationships/hyperlink" Target="http://katu.com/news/local/local-students-plan-to-participate-in-national-walkout-wednesday-to-protest-gun-violence" TargetMode="External"/><Relationship Id="rId305" Type="http://schemas.openxmlformats.org/officeDocument/2006/relationships/hyperlink" Target="https://www.facebook.com/events/1870262429930319/" TargetMode="External"/><Relationship Id="rId547" Type="http://schemas.openxmlformats.org/officeDocument/2006/relationships/hyperlink" Target="https://www.youtube.com/watch?v=5n-AxoufDuI" TargetMode="External"/><Relationship Id="rId789" Type="http://schemas.openxmlformats.org/officeDocument/2006/relationships/hyperlink" Target="http://www.ktvh.com/2018/03/helena-high-school-students-join-national-walkout-to-memorialize-shooting-victims" TargetMode="External"/><Relationship Id="rId304" Type="http://schemas.openxmlformats.org/officeDocument/2006/relationships/hyperlink" Target="http://www.uticaod.com/news/20180314/together-we-stand-in-solidarity" TargetMode="External"/><Relationship Id="rId546" Type="http://schemas.openxmlformats.org/officeDocument/2006/relationships/hyperlink" Target="http://www.sun-sentinel.com/topic/education/schools/high-schools/coral-springs-high-school--OREDU0000427-topic.html" TargetMode="External"/><Relationship Id="rId788" Type="http://schemas.openxmlformats.org/officeDocument/2006/relationships/hyperlink" Target="https://www.npr.org/sections/thetwo-way/2018/03/14/593433911/across-the-country-students-walk-out-to-protest-gun-violence" TargetMode="External"/><Relationship Id="rId303" Type="http://schemas.openxmlformats.org/officeDocument/2006/relationships/hyperlink" Target="http://www.uticaod.com/news/20180314/together-we-stand-in-solidarity" TargetMode="External"/><Relationship Id="rId545" Type="http://schemas.openxmlformats.org/officeDocument/2006/relationships/hyperlink" Target="https://www.actionnetwork.org/event_campaigns/enough-national-school-walkout" TargetMode="External"/><Relationship Id="rId787" Type="http://schemas.openxmlformats.org/officeDocument/2006/relationships/hyperlink" Target="http://www.krtv.com/story/37717826/walk-outs-and-discussions-planned-for-some-montana-schools-to-protest-school-shootings" TargetMode="External"/><Relationship Id="rId302" Type="http://schemas.openxmlformats.org/officeDocument/2006/relationships/hyperlink" Target="http://www.uticaod.com/news/20180314/together-we-stand-in-solidarity" TargetMode="External"/><Relationship Id="rId544" Type="http://schemas.openxmlformats.org/officeDocument/2006/relationships/hyperlink" Target="https://www.usatoday.com/story/news/2018/03/14/thousands-students-across-u-s-walk-out-class-today-protest-gun-violence/420731002/" TargetMode="External"/><Relationship Id="rId786" Type="http://schemas.openxmlformats.org/officeDocument/2006/relationships/hyperlink" Target="http://mtstandard.com/news/local/students-walk-out-of-butte-schools-in-solidarity-with-national/article_b676e1d4-673f-5068-af10-06306e47f64e.html" TargetMode="External"/><Relationship Id="rId309" Type="http://schemas.openxmlformats.org/officeDocument/2006/relationships/hyperlink" Target="http://act.indivisible.org/event/national-school-walkout/8764/signup/?akid=&amp;zip=&amp;source=" TargetMode="External"/><Relationship Id="rId308" Type="http://schemas.openxmlformats.org/officeDocument/2006/relationships/hyperlink" Target="http://www.uticaod.com/news/20180314/together-we-stand-in-solidarity" TargetMode="External"/><Relationship Id="rId307" Type="http://schemas.openxmlformats.org/officeDocument/2006/relationships/hyperlink" Target="http://www.uticaod.com/news/20180314/together-we-stand-in-solidarity" TargetMode="External"/><Relationship Id="rId549" Type="http://schemas.openxmlformats.org/officeDocument/2006/relationships/hyperlink" Target="http://www.bbc.com/news/world-us-canada-43402077" TargetMode="External"/><Relationship Id="rId306" Type="http://schemas.openxmlformats.org/officeDocument/2006/relationships/hyperlink" Target="http://www.uticaod.com/news/20180314/together-we-stand-in-solidarity" TargetMode="External"/><Relationship Id="rId548" Type="http://schemas.openxmlformats.org/officeDocument/2006/relationships/hyperlink" Target="http://www.vcstar.com/story/news/2018/03/14/thousands-students-across-u-s-walk-out-class-today-protest-gun-violence/420731002/?hootPostID=af8de15811ff925cd33f3bf2f1fea991" TargetMode="External"/><Relationship Id="rId781" Type="http://schemas.openxmlformats.org/officeDocument/2006/relationships/hyperlink" Target="http://act.indivisible.org/event/national-school-walkout/8668/signup/?akid=&amp;zip=&amp;source=" TargetMode="External"/><Relationship Id="rId780" Type="http://schemas.openxmlformats.org/officeDocument/2006/relationships/hyperlink" Target="http://www.kotatv.com/content/news/Students-from-all-over-KOTA-Territory-participate-in--476876643.html" TargetMode="External"/><Relationship Id="rId1130" Type="http://schemas.openxmlformats.org/officeDocument/2006/relationships/hyperlink" Target="https://twitter.com/CDRadnovich/status/973968280200216576" TargetMode="External"/><Relationship Id="rId1131" Type="http://schemas.openxmlformats.org/officeDocument/2006/relationships/hyperlink" Target="https://www.statesmanjournal.com/story/news/education/2018/03/13/salem-area-students-plan-participate-national-walkouts-wednesday-morning/417542002/" TargetMode="External"/><Relationship Id="rId301" Type="http://schemas.openxmlformats.org/officeDocument/2006/relationships/hyperlink" Target="http://www.uticaod.com/news/20180314/together-we-stand-in-solidarity" TargetMode="External"/><Relationship Id="rId543" Type="http://schemas.openxmlformats.org/officeDocument/2006/relationships/hyperlink" Target="http://www.vcstar.com/story/news/2018/03/14/thousands-students-across-u-s-walk-out-class-today-protest-gun-violence/420731002/?hootPostID=af8de15811ff925cd33f3bf2f1fea991" TargetMode="External"/><Relationship Id="rId785" Type="http://schemas.openxmlformats.org/officeDocument/2006/relationships/hyperlink" Target="http://www.wral.com/walkout-sows-unity-and-discord-in-montana/17420520/" TargetMode="External"/><Relationship Id="rId1132" Type="http://schemas.openxmlformats.org/officeDocument/2006/relationships/hyperlink" Target="https://www.statesmanjournal.com/story/news/education/2018/03/13/salem-area-students-plan-participate-national-walkouts-wednesday-morning/417542002/" TargetMode="External"/><Relationship Id="rId300" Type="http://schemas.openxmlformats.org/officeDocument/2006/relationships/hyperlink" Target="http://auburnpub.com/news/local/minutes-for-victims-auburn-high-school-students-walk-out-for/article_e30e4d4e-6541-5023-9e16-baffcfa65a5d.html" TargetMode="External"/><Relationship Id="rId542" Type="http://schemas.openxmlformats.org/officeDocument/2006/relationships/hyperlink" Target="https://www.actionnetwork.org/event_campaigns/enough-national-school-walkout" TargetMode="External"/><Relationship Id="rId784" Type="http://schemas.openxmlformats.org/officeDocument/2006/relationships/hyperlink" Target="https://actionnetwork.org/events/walkout-keep-our-schools-safe" TargetMode="External"/><Relationship Id="rId1133" Type="http://schemas.openxmlformats.org/officeDocument/2006/relationships/hyperlink" Target="https://www.statesmanjournal.com/story/news/education/2018/03/13/salem-area-students-plan-participate-national-walkouts-wednesday-morning/417542002/" TargetMode="External"/><Relationship Id="rId541" Type="http://schemas.openxmlformats.org/officeDocument/2006/relationships/hyperlink" Target="http://apr.org/post/across-country-students-walk-out-protest-gun-violence" TargetMode="External"/><Relationship Id="rId783" Type="http://schemas.openxmlformats.org/officeDocument/2006/relationships/hyperlink" Target="https://actionnetwork.org/events/jhs-walkout" TargetMode="External"/><Relationship Id="rId1134" Type="http://schemas.openxmlformats.org/officeDocument/2006/relationships/hyperlink" Target="https://www.statesmanjournal.com/story/news/education/2018/03/13/salem-area-students-plan-participate-national-walkouts-wednesday-morning/417542002/" TargetMode="External"/><Relationship Id="rId540" Type="http://schemas.openxmlformats.org/officeDocument/2006/relationships/hyperlink" Target="https://twitter.com/daniprieur/status/973925302840721408" TargetMode="External"/><Relationship Id="rId782" Type="http://schemas.openxmlformats.org/officeDocument/2006/relationships/hyperlink" Target="https://actionnetwork.org/events/never-again-walkout" TargetMode="External"/><Relationship Id="rId1135" Type="http://schemas.openxmlformats.org/officeDocument/2006/relationships/hyperlink" Target="https://www.statesmanjournal.com/story/news/education/2018/03/13/salem-area-students-plan-participate-national-walkouts-wednesday-morning/417542002/" TargetMode="External"/><Relationship Id="rId1125" Type="http://schemas.openxmlformats.org/officeDocument/2006/relationships/hyperlink" Target="https://twitter.com/SethCotlar/status/974016931341594624" TargetMode="External"/><Relationship Id="rId1126" Type="http://schemas.openxmlformats.org/officeDocument/2006/relationships/hyperlink" Target="https://www.statesmanjournal.com/story/news/education/2018/03/13/salem-area-students-plan-participate-national-walkouts-wednesday-morning/417542002/" TargetMode="External"/><Relationship Id="rId1127" Type="http://schemas.openxmlformats.org/officeDocument/2006/relationships/hyperlink" Target="https://www.statesmanjournal.com/story/news/education/2018/03/13/salem-area-students-plan-participate-national-walkouts-wednesday-morning/417542002/" TargetMode="External"/><Relationship Id="rId1128" Type="http://schemas.openxmlformats.org/officeDocument/2006/relationships/hyperlink" Target="https://www.statesmanjournal.com/story/news/education/2018/03/13/salem-area-students-plan-participate-national-walkouts-wednesday-morning/417542002/" TargetMode="External"/><Relationship Id="rId1129" Type="http://schemas.openxmlformats.org/officeDocument/2006/relationships/hyperlink" Target="https://www.statesmanjournal.com/story/news/education/2018/03/13/salem-area-students-plan-participate-national-walkouts-wednesday-morning/417542002/" TargetMode="External"/><Relationship Id="rId536" Type="http://schemas.openxmlformats.org/officeDocument/2006/relationships/hyperlink" Target="http://www.newsherald.com/news/20180315/district-no-students-disciplined-for-walkout" TargetMode="External"/><Relationship Id="rId778" Type="http://schemas.openxmlformats.org/officeDocument/2006/relationships/hyperlink" Target="http://rapidcityjournal.com/news/local/school-walkout-area-students-honor-shooting-victims-plan-further-protests/article_9e0e341f-b78a-5b79-b617-86e721554770.html" TargetMode="External"/><Relationship Id="rId535" Type="http://schemas.openxmlformats.org/officeDocument/2006/relationships/hyperlink" Target="http://www.newsherald.com/news/20180315/district-no-students-disciplined-for-walkout" TargetMode="External"/><Relationship Id="rId777" Type="http://schemas.openxmlformats.org/officeDocument/2006/relationships/hyperlink" Target="http://www.kotatv.com/content/news/Students-from-all-over-KOTA-Territory-participate-in--476876643.html" TargetMode="External"/><Relationship Id="rId534" Type="http://schemas.openxmlformats.org/officeDocument/2006/relationships/hyperlink" Target="http://www.newsherald.com/news/20180315/district-no-students-disciplined-for-walkout" TargetMode="External"/><Relationship Id="rId776" Type="http://schemas.openxmlformats.org/officeDocument/2006/relationships/hyperlink" Target="http://www.kotatv.com/content/news/Students-from-all-over-KOTA-Territory-participate-in--476876643.html" TargetMode="External"/><Relationship Id="rId533" Type="http://schemas.openxmlformats.org/officeDocument/2006/relationships/hyperlink" Target="http://www.mypanhandle.com/news/bay-district-schools-some-walkout-students-given-tardy-slips/1052754698" TargetMode="External"/><Relationship Id="rId775" Type="http://schemas.openxmlformats.org/officeDocument/2006/relationships/hyperlink" Target="http://listen.sdpb.org/post/south-dakota-students-participate-national-walkout" TargetMode="External"/><Relationship Id="rId539" Type="http://schemas.openxmlformats.org/officeDocument/2006/relationships/hyperlink" Target="http://www.alligator.org/news/article_54ede308-2815-11e8-a8c1-673498bc9aa6.html" TargetMode="External"/><Relationship Id="rId538" Type="http://schemas.openxmlformats.org/officeDocument/2006/relationships/hyperlink" Target="http://www.newsherald.com/news/20180315/district-no-students-disciplined-for-walkout" TargetMode="External"/><Relationship Id="rId537" Type="http://schemas.openxmlformats.org/officeDocument/2006/relationships/hyperlink" Target="http://www.newsherald.com/news/20180315/district-no-students-disciplined-for-walkout" TargetMode="External"/><Relationship Id="rId779" Type="http://schemas.openxmlformats.org/officeDocument/2006/relationships/hyperlink" Target="http://www.kotatv.com/content/news/Students-from-all-over-KOTA-Territory-participate-in--476876643.html" TargetMode="External"/><Relationship Id="rId770" Type="http://schemas.openxmlformats.org/officeDocument/2006/relationships/hyperlink" Target="https://twitter.com/mlraposa/status/973939224473980930" TargetMode="External"/><Relationship Id="rId1120" Type="http://schemas.openxmlformats.org/officeDocument/2006/relationships/hyperlink" Target="http://kval.com/news/local/portland-area-students-will-take-part-in-nationwide-walkout-to-protest-gun-violence" TargetMode="External"/><Relationship Id="rId532" Type="http://schemas.openxmlformats.org/officeDocument/2006/relationships/hyperlink" Target="http://www.capradio.org/111412" TargetMode="External"/><Relationship Id="rId774" Type="http://schemas.openxmlformats.org/officeDocument/2006/relationships/hyperlink" Target="https://www.npr.org/sections/thetwo-way/2018/03/14/593433911/across-the-country-students-walk-out-to-protest-gun-violence" TargetMode="External"/><Relationship Id="rId1121" Type="http://schemas.openxmlformats.org/officeDocument/2006/relationships/hyperlink" Target="http://kval.com/news/local/portland-area-students-will-take-part-in-nationwide-walkout-to-protest-gun-violence" TargetMode="External"/><Relationship Id="rId531" Type="http://schemas.openxmlformats.org/officeDocument/2006/relationships/hyperlink" Target="http://www.capradio.org/111412" TargetMode="External"/><Relationship Id="rId773" Type="http://schemas.openxmlformats.org/officeDocument/2006/relationships/hyperlink" Target="https://www.argusleader.com/story/news/education/2018/03/13/dont-call-walkout-sioux-falls-schools-focus-safety-not-gun-reform/420360002/" TargetMode="External"/><Relationship Id="rId1122" Type="http://schemas.openxmlformats.org/officeDocument/2006/relationships/hyperlink" Target="http://katu.com/news/local/local-students-plan-to-participate-in-national-walkout-wednesday-to-protest-gun-violence" TargetMode="External"/><Relationship Id="rId530" Type="http://schemas.openxmlformats.org/officeDocument/2006/relationships/hyperlink" Target="http://www.staugustine.com/news/20180312/st-johns-county-students-will-join-thousands-across-nation-in-school-walkout" TargetMode="External"/><Relationship Id="rId772" Type="http://schemas.openxmlformats.org/officeDocument/2006/relationships/hyperlink" Target="http://www.keloland.com/news/article/preview/students-walkout-at-roosevelt-high-school" TargetMode="External"/><Relationship Id="rId1123" Type="http://schemas.openxmlformats.org/officeDocument/2006/relationships/hyperlink" Target="https://www.statesmanjournal.com/story/news/education/2018/03/13/salem-area-students-plan-participate-national-walkouts-wednesday-morning/417542002/" TargetMode="External"/><Relationship Id="rId771" Type="http://schemas.openxmlformats.org/officeDocument/2006/relationships/hyperlink" Target="https://twitter.com/mlraposa/status/973944236113620993" TargetMode="External"/><Relationship Id="rId1124" Type="http://schemas.openxmlformats.org/officeDocument/2006/relationships/hyperlink" Target="https://www.facebook.com/events/229491044286202/" TargetMode="External"/><Relationship Id="rId1158" Type="http://schemas.openxmlformats.org/officeDocument/2006/relationships/hyperlink" Target="https://www.seattletimes.com/seattle-news/heres-a-look-at-some-of-the-scenes-from-seattle-area-student-walkouts-protesting-gun-violence/" TargetMode="External"/><Relationship Id="rId1159" Type="http://schemas.openxmlformats.org/officeDocument/2006/relationships/hyperlink" Target="http://bransontrilakesnews.com/news/national/article_e5cca16c-1a11-56ff-b8c5-4c28ee452e95.html" TargetMode="External"/><Relationship Id="rId327" Type="http://schemas.openxmlformats.org/officeDocument/2006/relationships/hyperlink" Target="http://triblive.com/news/education/safety/13412326-74/students-across-western-pennsylvania-take-part-in-national-school-walkout-to-protest" TargetMode="External"/><Relationship Id="rId569" Type="http://schemas.openxmlformats.org/officeDocument/2006/relationships/hyperlink" Target="http://whnt.com/2018/03/14/huntsville-city-school-students-walk-out-to-end-school-violence/" TargetMode="External"/><Relationship Id="rId326" Type="http://schemas.openxmlformats.org/officeDocument/2006/relationships/hyperlink" Target="https://twitter.com/tawnyatrib/status/973932907755696128" TargetMode="External"/><Relationship Id="rId568" Type="http://schemas.openxmlformats.org/officeDocument/2006/relationships/hyperlink" Target="http://whnt.com/2018/03/14/huntsville-city-school-students-walk-out-to-end-school-violence/" TargetMode="External"/><Relationship Id="rId325" Type="http://schemas.openxmlformats.org/officeDocument/2006/relationships/hyperlink" Target="http://triblive.com/news/education/safety/13412326-74/students-across-western-pennsylvania-take-part-in-national-school-walkout-to-protest" TargetMode="External"/><Relationship Id="rId567" Type="http://schemas.openxmlformats.org/officeDocument/2006/relationships/hyperlink" Target="https://www.actionnetwork.org/event_campaigns/enough-national-school-walkout" TargetMode="External"/><Relationship Id="rId324" Type="http://schemas.openxmlformats.org/officeDocument/2006/relationships/hyperlink" Target="http://triblive.com/news/education/safety/13412326-74/students-across-western-pennsylvania-take-part-in-national-school-walkout-to-protest" TargetMode="External"/><Relationship Id="rId566" Type="http://schemas.openxmlformats.org/officeDocument/2006/relationships/hyperlink" Target="http://www.wsfa.com/story/37722877/tn-valley-schools-participating-in-national-school-walkout" TargetMode="External"/><Relationship Id="rId329" Type="http://schemas.openxmlformats.org/officeDocument/2006/relationships/hyperlink" Target="http://triblive.com/news/education/safety/13412326-74/students-across-western-pennsylvania-take-part-in-national-school-walkout-to-protest" TargetMode="External"/><Relationship Id="rId328" Type="http://schemas.openxmlformats.org/officeDocument/2006/relationships/hyperlink" Target="https://twitter.com/SHUStudentLife/status/973635214982434816" TargetMode="External"/><Relationship Id="rId561" Type="http://schemas.openxmlformats.org/officeDocument/2006/relationships/hyperlink" Target="http://www.wiat.com/news/local/photos-schools-in-central-alabama-participate-in-national-school-walkout-day-1/1044882568" TargetMode="External"/><Relationship Id="rId1150" Type="http://schemas.openxmlformats.org/officeDocument/2006/relationships/hyperlink" Target="https://twitter.com/rachelkiro7/status/973972179715895297" TargetMode="External"/><Relationship Id="rId560" Type="http://schemas.openxmlformats.org/officeDocument/2006/relationships/hyperlink" Target="http://www.wiat.com/news/local/students-in-central-alabama-plan-national-walkout-day-events/1044199240" TargetMode="External"/><Relationship Id="rId1151" Type="http://schemas.openxmlformats.org/officeDocument/2006/relationships/hyperlink" Target="https://www.kitsapsun.com/story/news/local/2018/03/14/students-kitsap-stage-walkouts-commemorations-and-voting-drives/425585002/" TargetMode="External"/><Relationship Id="rId1152" Type="http://schemas.openxmlformats.org/officeDocument/2006/relationships/hyperlink" Target="http://www.bainbridgereview.com/news/bainbridge-students-walk-out-of-class-in-national-day-of-unity-for-school-security-photo-gallery/" TargetMode="External"/><Relationship Id="rId1153" Type="http://schemas.openxmlformats.org/officeDocument/2006/relationships/hyperlink" Target="https://www.nytimes.com/2018/03/14/us/photos-gun-protest.html" TargetMode="External"/><Relationship Id="rId323" Type="http://schemas.openxmlformats.org/officeDocument/2006/relationships/hyperlink" Target="https://thealmanac.net/news/south-hills-students-participate-in-march-walkout/article_bf4b6f84-2b7d-11e8-b541-f7dad33d9808.html" TargetMode="External"/><Relationship Id="rId565" Type="http://schemas.openxmlformats.org/officeDocument/2006/relationships/hyperlink" Target="http://www.wsfa.com/story/37722877/tn-valley-schools-participating-in-national-school-walkout" TargetMode="External"/><Relationship Id="rId1154" Type="http://schemas.openxmlformats.org/officeDocument/2006/relationships/hyperlink" Target="https://www.seattletimes.com/seattle-news/heres-a-look-at-some-of-the-scenes-from-seattle-area-student-walkouts-protesting-gun-violence/" TargetMode="External"/><Relationship Id="rId322" Type="http://schemas.openxmlformats.org/officeDocument/2006/relationships/hyperlink" Target="http://pittsburgh.cbslocal.com/2018/03/13/pittsburgh-national-school-walkout-moon-brashear/" TargetMode="External"/><Relationship Id="rId564" Type="http://schemas.openxmlformats.org/officeDocument/2006/relationships/hyperlink" Target="https://www.facebook.com/birminghamaft/videos/1553767054720790/" TargetMode="External"/><Relationship Id="rId1155" Type="http://schemas.openxmlformats.org/officeDocument/2006/relationships/hyperlink" Target="https://www.seattletimes.com/seattle-news/heres-a-look-at-some-of-the-scenes-from-seattle-area-student-walkouts-protesting-gun-violence/" TargetMode="External"/><Relationship Id="rId321" Type="http://schemas.openxmlformats.org/officeDocument/2006/relationships/hyperlink" Target="https://twitter.com/dillonswriting/status/973926139302498304" TargetMode="External"/><Relationship Id="rId563" Type="http://schemas.openxmlformats.org/officeDocument/2006/relationships/hyperlink" Target="http://www.al.com/news/birmingham/index.ssf/2018/03/huffman_high_school_students_w.html" TargetMode="External"/><Relationship Id="rId1156" Type="http://schemas.openxmlformats.org/officeDocument/2006/relationships/hyperlink" Target="https://www.seattletimes.com/seattle-news/heres-a-look-at-some-of-the-scenes-from-seattle-area-student-walkouts-protesting-gun-violence/" TargetMode="External"/><Relationship Id="rId320" Type="http://schemas.openxmlformats.org/officeDocument/2006/relationships/hyperlink" Target="http://triblive.com/news/education/safety/13412326-74/students-across-western-pennsylvania-take-part-in-national-school-walkout-to-protest" TargetMode="External"/><Relationship Id="rId562" Type="http://schemas.openxmlformats.org/officeDocument/2006/relationships/hyperlink" Target="http://www.wiat.com/news/local/photos-schools-in-central-alabama-participate-in-national-school-walkout-day-1/1044882568" TargetMode="External"/><Relationship Id="rId1157" Type="http://schemas.openxmlformats.org/officeDocument/2006/relationships/hyperlink" Target="https://www.seattletimes.com/seattle-news/heres-a-look-at-some-of-the-scenes-from-seattle-area-student-walkouts-protesting-gun-violence/" TargetMode="External"/><Relationship Id="rId1147" Type="http://schemas.openxmlformats.org/officeDocument/2006/relationships/hyperlink" Target="https://www.seattletimes.com/seattle-news/heres-a-look-at-some-of-the-scenes-from-seattle-area-student-walkouts-protesting-gun-violence/" TargetMode="External"/><Relationship Id="rId1148" Type="http://schemas.openxmlformats.org/officeDocument/2006/relationships/hyperlink" Target="http://www.vashonbeachcomber.com/news/hundreds-turn-out-for-gun-safety-march/" TargetMode="External"/><Relationship Id="rId1149" Type="http://schemas.openxmlformats.org/officeDocument/2006/relationships/hyperlink" Target="https://www.nytimes.com/2018/03/14/us/photos-gun-protest.html" TargetMode="External"/><Relationship Id="rId316" Type="http://schemas.openxmlformats.org/officeDocument/2006/relationships/hyperlink" Target="http://triblive.com/news/education/safety/13412326-74/students-across-western-pennsylvania-take-part-in-national-school-walkout-to-protest" TargetMode="External"/><Relationship Id="rId558" Type="http://schemas.openxmlformats.org/officeDocument/2006/relationships/hyperlink" Target="http://www.steubencourier.com/zz/news/20180315/officials-at-florida-charter-school-pre-empt-student-walkout-with-fire-drill" TargetMode="External"/><Relationship Id="rId315" Type="http://schemas.openxmlformats.org/officeDocument/2006/relationships/hyperlink" Target="https://twitter.com/tomdinki/status/973952816971763712" TargetMode="External"/><Relationship Id="rId557" Type="http://schemas.openxmlformats.org/officeDocument/2006/relationships/hyperlink" Target="https://patch.com/florida/lakeland/mckeel-students-outraged-over-schools-actions-during-walkout" TargetMode="External"/><Relationship Id="rId799" Type="http://schemas.openxmlformats.org/officeDocument/2006/relationships/hyperlink" Target="http://www.chicagotribune.com/suburbs/elgin-courier-news/ct-ecn-larkin-high-school-walkout-st-0314-20180314-story.html" TargetMode="External"/><Relationship Id="rId314" Type="http://schemas.openxmlformats.org/officeDocument/2006/relationships/hyperlink" Target="http://13wham.com/news/local/rochester-area-students-join-national-walkout-movement" TargetMode="External"/><Relationship Id="rId556" Type="http://schemas.openxmlformats.org/officeDocument/2006/relationships/hyperlink" Target="https://patch.com/florida/lakeland/mckeel-students-outraged-over-schools-actions-during-walkout" TargetMode="External"/><Relationship Id="rId798" Type="http://schemas.openxmlformats.org/officeDocument/2006/relationships/hyperlink" Target="http://www.chicagotribune.com/suburbs/elgin-courier-news/ct-ecn-larkin-high-school-walkout-st-0314-20180314-story.html" TargetMode="External"/><Relationship Id="rId313" Type="http://schemas.openxmlformats.org/officeDocument/2006/relationships/hyperlink" Target="http://13wham.com/news/local/rochester-area-students-join-national-walkout-movement" TargetMode="External"/><Relationship Id="rId555" Type="http://schemas.openxmlformats.org/officeDocument/2006/relationships/hyperlink" Target="https://www.mercurynews.com/2018/03/14/mt-diablo-high-in-concord-blocks-student-gun-violence-walkout/" TargetMode="External"/><Relationship Id="rId797" Type="http://schemas.openxmlformats.org/officeDocument/2006/relationships/hyperlink" Target="http://www.chicagotribune.com/suburbs/elgin-courier-news/ct-ecn-larkin-high-school-walkout-st-0314-20180314-story.html" TargetMode="External"/><Relationship Id="rId319" Type="http://schemas.openxmlformats.org/officeDocument/2006/relationships/hyperlink" Target="http://triblive.com/news/education/safety/13412326-74/students-across-western-pennsylvania-take-part-in-national-school-walkout-to-protest" TargetMode="External"/><Relationship Id="rId318" Type="http://schemas.openxmlformats.org/officeDocument/2006/relationships/hyperlink" Target="http://triblive.com/news/education/safety/13412326-74/students-across-western-pennsylvania-take-part-in-national-school-walkout-to-protest" TargetMode="External"/><Relationship Id="rId317" Type="http://schemas.openxmlformats.org/officeDocument/2006/relationships/hyperlink" Target="https://thealmanac.net/news/south-hills-students-participate-in-march-walkout/article_bf4b6f84-2b7d-11e8-b541-f7dad33d9808.html" TargetMode="External"/><Relationship Id="rId559" Type="http://schemas.openxmlformats.org/officeDocument/2006/relationships/hyperlink" Target="https://www.actionnetwork.org/event_campaigns/enough-national-school-walkout" TargetMode="External"/><Relationship Id="rId550" Type="http://schemas.openxmlformats.org/officeDocument/2006/relationships/hyperlink" Target="https://actionnetwork.org/events/miami-beach-high-school-walkout" TargetMode="External"/><Relationship Id="rId792" Type="http://schemas.openxmlformats.org/officeDocument/2006/relationships/hyperlink" Target="http://mtstandard.com/news/local/students-walk-out-of-butte-schools-in-solidarity-with-national/article_b676e1d4-673f-5068-af10-06306e47f64e.html" TargetMode="External"/><Relationship Id="rId791" Type="http://schemas.openxmlformats.org/officeDocument/2006/relationships/hyperlink" Target="http://www.ktvh.com/2018/03/helena-high-school-students-join-national-walkout-to-memorialize-shooting-victims" TargetMode="External"/><Relationship Id="rId1140" Type="http://schemas.openxmlformats.org/officeDocument/2006/relationships/hyperlink" Target="http://katu.com/news/local/local-students-plan-to-participate-in-national-walkout-wednesday-to-protest-gun-violence" TargetMode="External"/><Relationship Id="rId790" Type="http://schemas.openxmlformats.org/officeDocument/2006/relationships/hyperlink" Target="https://www.npr.org/sections/thetwo-way/2018/03/14/593433911/across-the-country-students-walk-out-to-protest-gun-violence" TargetMode="External"/><Relationship Id="rId1141" Type="http://schemas.openxmlformats.org/officeDocument/2006/relationships/hyperlink" Target="https://www.facebook.com/events/1817071381699936/" TargetMode="External"/><Relationship Id="rId1142" Type="http://schemas.openxmlformats.org/officeDocument/2006/relationships/hyperlink" Target="http://www.bendbulletin.com/localstate/6087699-151/bend-students-walk-out-to-join-national-protest" TargetMode="External"/><Relationship Id="rId312" Type="http://schemas.openxmlformats.org/officeDocument/2006/relationships/hyperlink" Target="http://act.indivisible.org/event/national-school-walkout/8751/signup/?akid=&amp;zip=&amp;source=" TargetMode="External"/><Relationship Id="rId554" Type="http://schemas.openxmlformats.org/officeDocument/2006/relationships/hyperlink" Target="http://kdvr.com/2018/03/14/students-stage-school-walkouts-across-country-to-protest-gun-violence/" TargetMode="External"/><Relationship Id="rId796" Type="http://schemas.openxmlformats.org/officeDocument/2006/relationships/hyperlink" Target="https://twitter.com/teamtrace/status/973957498452488195" TargetMode="External"/><Relationship Id="rId1143" Type="http://schemas.openxmlformats.org/officeDocument/2006/relationships/hyperlink" Target="http://www.bendbulletin.com/localstate/6087699-151/bend-students-walk-out-to-join-national-protest" TargetMode="External"/><Relationship Id="rId311" Type="http://schemas.openxmlformats.org/officeDocument/2006/relationships/hyperlink" Target="http://13wham.com/news/local/rochester-area-students-join-national-walkout-movement" TargetMode="External"/><Relationship Id="rId553" Type="http://schemas.openxmlformats.org/officeDocument/2006/relationships/hyperlink" Target="https://www.nbcmiami.com/news/local/Students-Leave-Classes-at-Davie-School-in-Latest-Protest-For-Gun-Law-Reform-After-Parkland-Shooting-475183473.html" TargetMode="External"/><Relationship Id="rId795" Type="http://schemas.openxmlformats.org/officeDocument/2006/relationships/hyperlink" Target="https://www.facebook.com/events/175799466375535/" TargetMode="External"/><Relationship Id="rId1144" Type="http://schemas.openxmlformats.org/officeDocument/2006/relationships/hyperlink" Target="http://www.bendbulletin.com/localstate/6087699-151/bend-students-walk-out-to-join-national-protest" TargetMode="External"/><Relationship Id="rId310" Type="http://schemas.openxmlformats.org/officeDocument/2006/relationships/hyperlink" Target="https://twitter.com/SPECNewsBuffalo/status/973922805845823488" TargetMode="External"/><Relationship Id="rId552" Type="http://schemas.openxmlformats.org/officeDocument/2006/relationships/hyperlink" Target="https://twitter.com/teamtrace/status/973928645910843393" TargetMode="External"/><Relationship Id="rId794" Type="http://schemas.openxmlformats.org/officeDocument/2006/relationships/hyperlink" Target="http://www.kulr8.com/story/37725025/watch-montana-students-join-national-walkout-for-school-safety" TargetMode="External"/><Relationship Id="rId1145" Type="http://schemas.openxmlformats.org/officeDocument/2006/relationships/hyperlink" Target="https://www.facebook.com/events/217993138762794/" TargetMode="External"/><Relationship Id="rId551" Type="http://schemas.openxmlformats.org/officeDocument/2006/relationships/hyperlink" Target="https://www.local10.com/news/parkland-school-shooting/miami-beach-senior-high-school-students-protest-for-gun-control" TargetMode="External"/><Relationship Id="rId793" Type="http://schemas.openxmlformats.org/officeDocument/2006/relationships/hyperlink" Target="http://www.kulr8.com/story/37725025/watch-montana-students-join-national-walkout-for-school-safety" TargetMode="External"/><Relationship Id="rId1146" Type="http://schemas.openxmlformats.org/officeDocument/2006/relationships/hyperlink" Target="https://www.facebook.com/events/225842161319625/" TargetMode="External"/><Relationship Id="rId297" Type="http://schemas.openxmlformats.org/officeDocument/2006/relationships/hyperlink" Target="https://www.timesunion.com/news/article/Focusing-attention-on-mass-shootings-students-12752306.php" TargetMode="External"/><Relationship Id="rId296" Type="http://schemas.openxmlformats.org/officeDocument/2006/relationships/hyperlink" Target="https://www.timesunion.com/news/article/Focusing-attention-on-mass-shootings-students-12752306.php" TargetMode="External"/><Relationship Id="rId295" Type="http://schemas.openxmlformats.org/officeDocument/2006/relationships/hyperlink" Target="https://www.timesunion.com/news/article/Focusing-attention-on-mass-shootings-students-12752306.php" TargetMode="External"/><Relationship Id="rId294" Type="http://schemas.openxmlformats.org/officeDocument/2006/relationships/hyperlink" Target="http://www.dailyfreeman.com/general-news/20180314/mid-hudson-students-join-nationwide-walkout-to-protest-gun-violence" TargetMode="External"/><Relationship Id="rId299" Type="http://schemas.openxmlformats.org/officeDocument/2006/relationships/hyperlink" Target="https://www.timesunion.com/news/article/Focusing-attention-on-mass-shootings-students-12752306.php" TargetMode="External"/><Relationship Id="rId298" Type="http://schemas.openxmlformats.org/officeDocument/2006/relationships/hyperlink" Target="https://www.timesunion.com/news/article/Focusing-attention-on-mass-shootings-students-12752306.php" TargetMode="External"/><Relationship Id="rId271" Type="http://schemas.openxmlformats.org/officeDocument/2006/relationships/hyperlink" Target="https://twitter.com/perrottetc/status/973941814590877697" TargetMode="External"/><Relationship Id="rId270" Type="http://schemas.openxmlformats.org/officeDocument/2006/relationships/hyperlink" Target="https://www.newsday.com/long-island/education/long-island-walkout-scenes-1.17391982" TargetMode="External"/><Relationship Id="rId269" Type="http://schemas.openxmlformats.org/officeDocument/2006/relationships/hyperlink" Target="https://www.newsday.com/long-island/education/long-island-walkout-scenes-1.17391982" TargetMode="External"/><Relationship Id="rId264" Type="http://schemas.openxmlformats.org/officeDocument/2006/relationships/hyperlink" Target="https://www.nytimes.com/2018/03/14/us/photos-gun-protest.html" TargetMode="External"/><Relationship Id="rId263" Type="http://schemas.openxmlformats.org/officeDocument/2006/relationships/hyperlink" Target="http://brooklyn.news12.com/story/37724640/brooklyn-students-walk-out-of-school-to-protest-gun-violence" TargetMode="External"/><Relationship Id="rId262" Type="http://schemas.openxmlformats.org/officeDocument/2006/relationships/hyperlink" Target="http://brooklyn.news12.com/story/37724640/brooklyn-students-walk-out-of-school-to-protest-gun-violence" TargetMode="External"/><Relationship Id="rId261" Type="http://schemas.openxmlformats.org/officeDocument/2006/relationships/hyperlink" Target="https://www.nbcnewyork.com/news/local/Students-Nationwide-Walkout-Classroom-Parkland-Florida-School-Shooting-476776523.html" TargetMode="External"/><Relationship Id="rId268" Type="http://schemas.openxmlformats.org/officeDocument/2006/relationships/hyperlink" Target="https://www.newsday.com/long-island/education/long-island-walkout-scenes-1.17391982" TargetMode="External"/><Relationship Id="rId267" Type="http://schemas.openxmlformats.org/officeDocument/2006/relationships/hyperlink" Target="https://www.newsday.com/long-island/education/long-island-walkout-scenes-1.17391982" TargetMode="External"/><Relationship Id="rId266" Type="http://schemas.openxmlformats.org/officeDocument/2006/relationships/hyperlink" Target="https://www.newsday.com/long-island/education/long-island-walkout-scenes-1.17391982" TargetMode="External"/><Relationship Id="rId265" Type="http://schemas.openxmlformats.org/officeDocument/2006/relationships/hyperlink" Target="https://twitter.com/CHAQueens/status/973937312567582720" TargetMode="External"/><Relationship Id="rId260" Type="http://schemas.openxmlformats.org/officeDocument/2006/relationships/hyperlink" Target="http://www.ny1.com/nyc/all-boroughs/news/2018/03/14/nyc-student-walkout-to-protest-gun-violence-" TargetMode="External"/><Relationship Id="rId259" Type="http://schemas.openxmlformats.org/officeDocument/2006/relationships/hyperlink" Target="http://www.ny1.com/nyc/all-boroughs/news/2018/03/14/nyc-student-walkout-to-protest-gun-violence-" TargetMode="External"/><Relationship Id="rId258" Type="http://schemas.openxmlformats.org/officeDocument/2006/relationships/hyperlink" Target="https://noambramson.org/2018/03/new-ro-students-national-school-walkout/" TargetMode="External"/><Relationship Id="rId253" Type="http://schemas.openxmlformats.org/officeDocument/2006/relationships/hyperlink" Target="http://auburnpub.com/news/local/minutes-for-victims-auburn-high-school-students-walk-out-for/article_e30e4d4e-6541-5023-9e16-baffcfa65a5d.html" TargetMode="External"/><Relationship Id="rId495" Type="http://schemas.openxmlformats.org/officeDocument/2006/relationships/hyperlink" Target="https://www.postandcourier.com/news/here-s-how-charleston-area-students-observed-the-national-school/article_dbf05f08-27ab-11e8-9e2e-3f26204aecc7.html" TargetMode="External"/><Relationship Id="rId252" Type="http://schemas.openxmlformats.org/officeDocument/2006/relationships/hyperlink" Target="http://auburnpub.com/news/local/minutes-for-victims-auburn-high-school-students-walk-out-for/article_e30e4d4e-6541-5023-9e16-baffcfa65a5d.html" TargetMode="External"/><Relationship Id="rId494" Type="http://schemas.openxmlformats.org/officeDocument/2006/relationships/hyperlink" Target="https://www.postandcourier.com/news/here-s-how-charleston-area-students-observed-the-national-school/article_dbf05f08-27ab-11e8-9e2e-3f26204aecc7.html" TargetMode="External"/><Relationship Id="rId251" Type="http://schemas.openxmlformats.org/officeDocument/2006/relationships/hyperlink" Target="https://www.theinsidepress.com/school-officials-describe-a-reflective-quiet-and-respectful-mood/" TargetMode="External"/><Relationship Id="rId493" Type="http://schemas.openxmlformats.org/officeDocument/2006/relationships/hyperlink" Target="http://www.wbtv.com/story/37726944/hundreds-of-students-walkout-of-james-island-schools" TargetMode="External"/><Relationship Id="rId250" Type="http://schemas.openxmlformats.org/officeDocument/2006/relationships/hyperlink" Target="http://www.riverdalepress.com/stories/students-walk-out-stand-up-for-gun-control,65006" TargetMode="External"/><Relationship Id="rId492" Type="http://schemas.openxmlformats.org/officeDocument/2006/relationships/hyperlink" Target="https://www.postandcourier.com/news/here-s-how-charleston-area-students-observed-the-national-school/article_dbf05f08-27ab-11e8-9e2e-3f26204aecc7.html" TargetMode="External"/><Relationship Id="rId257" Type="http://schemas.openxmlformats.org/officeDocument/2006/relationships/hyperlink" Target="http://www.fios1news.com/lowerhudsonvalley/newsbreakers-School-gun-protest-across-Hudson-Valley" TargetMode="External"/><Relationship Id="rId499" Type="http://schemas.openxmlformats.org/officeDocument/2006/relationships/hyperlink" Target="https://www.postandcourier.com/news/here-s-how-charleston-area-students-observed-the-national-school/article_dbf05f08-27ab-11e8-9e2e-3f26204aecc7.html" TargetMode="External"/><Relationship Id="rId256" Type="http://schemas.openxmlformats.org/officeDocument/2006/relationships/hyperlink" Target="https://www.nbcnewyork.com/news/local/Students-Nationwide-Walkout-Classroom-Parkland-Florida-School-Shooting-476776523.html" TargetMode="External"/><Relationship Id="rId498" Type="http://schemas.openxmlformats.org/officeDocument/2006/relationships/hyperlink" Target="https://www.postandcourier.com/news/here-s-how-charleston-area-students-observed-the-national-school/article_dbf05f08-27ab-11e8-9e2e-3f26204aecc7.html" TargetMode="External"/><Relationship Id="rId255" Type="http://schemas.openxmlformats.org/officeDocument/2006/relationships/hyperlink" Target="https://twitter.com/OssiningPolice/status/973924609073602560" TargetMode="External"/><Relationship Id="rId497" Type="http://schemas.openxmlformats.org/officeDocument/2006/relationships/hyperlink" Target="https://www.postandcourier.com/news/here-s-how-charleston-area-students-observed-the-national-school/article_dbf05f08-27ab-11e8-9e2e-3f26204aecc7.html" TargetMode="External"/><Relationship Id="rId254" Type="http://schemas.openxmlformats.org/officeDocument/2006/relationships/hyperlink" Target="http://www.fios1news.com/lowerhudsonvalley/local-national-walkou-day-croton-harmon-hs-march-14-2018" TargetMode="External"/><Relationship Id="rId496" Type="http://schemas.openxmlformats.org/officeDocument/2006/relationships/hyperlink" Target="https://www.postandcourier.com/news/here-s-how-charleston-area-students-observed-the-national-school/article_dbf05f08-27ab-11e8-9e2e-3f26204aecc7.html" TargetMode="External"/><Relationship Id="rId293" Type="http://schemas.openxmlformats.org/officeDocument/2006/relationships/hyperlink" Target="http://www.dailyfreeman.com/general-news/20180314/mid-hudson-students-join-nationwide-walkout-to-protest-gun-violence" TargetMode="External"/><Relationship Id="rId292" Type="http://schemas.openxmlformats.org/officeDocument/2006/relationships/hyperlink" Target="https://hudsonvalleyone.com/2018/03/18/new-paltz-students-demand-action-to-prevent-gun-violence/" TargetMode="External"/><Relationship Id="rId291" Type="http://schemas.openxmlformats.org/officeDocument/2006/relationships/hyperlink" Target="http://www.dailyfreeman.com/general-news/20180314/mid-hudson-students-join-nationwide-walkout-to-protest-gun-violence" TargetMode="External"/><Relationship Id="rId290" Type="http://schemas.openxmlformats.org/officeDocument/2006/relationships/hyperlink" Target="http://www.dailyfreeman.com/general-news/20180314/mid-hudson-students-join-nationwide-walkout-to-protest-gun-violence" TargetMode="External"/><Relationship Id="rId286" Type="http://schemas.openxmlformats.org/officeDocument/2006/relationships/hyperlink" Target="http://www.dailyfreeman.com/general-news/20180314/mid-hudson-students-join-nationwide-walkout-to-protest-gun-violence" TargetMode="External"/><Relationship Id="rId285" Type="http://schemas.openxmlformats.org/officeDocument/2006/relationships/hyperlink" Target="http://www.dailyfreeman.com/general-news/20180314/mid-hudson-students-join-nationwide-walkout-to-protest-gun-violence" TargetMode="External"/><Relationship Id="rId284" Type="http://schemas.openxmlformats.org/officeDocument/2006/relationships/hyperlink" Target="https://www.timesunion.com/news/article/Focusing-attention-on-mass-shootings-students-12752306.php" TargetMode="External"/><Relationship Id="rId283" Type="http://schemas.openxmlformats.org/officeDocument/2006/relationships/hyperlink" Target="https://www.timesunion.com/news/article/Focusing-attention-on-mass-shootings-students-12752306.php" TargetMode="External"/><Relationship Id="rId289" Type="http://schemas.openxmlformats.org/officeDocument/2006/relationships/hyperlink" Target="https://www.timesunion.com/news/article/Focusing-attention-on-mass-shootings-students-12752306.php" TargetMode="External"/><Relationship Id="rId288" Type="http://schemas.openxmlformats.org/officeDocument/2006/relationships/hyperlink" Target="http://www.dailyfreeman.com/general-news/20180314/mid-hudson-students-join-nationwide-walkout-to-protest-gun-violence" TargetMode="External"/><Relationship Id="rId287" Type="http://schemas.openxmlformats.org/officeDocument/2006/relationships/hyperlink" Target="http://www.dailyfreeman.com/general-news/20180314/mid-hudson-students-join-nationwide-walkout-to-protest-gun-violence" TargetMode="External"/><Relationship Id="rId282" Type="http://schemas.openxmlformats.org/officeDocument/2006/relationships/hyperlink" Target="https://www.timesunion.com/news/article/Focusing-attention-on-mass-shootings-students-12752306.php" TargetMode="External"/><Relationship Id="rId281" Type="http://schemas.openxmlformats.org/officeDocument/2006/relationships/hyperlink" Target="https://www.timesunion.com/news/article/Focusing-attention-on-mass-shootings-students-12752306.php" TargetMode="External"/><Relationship Id="rId280" Type="http://schemas.openxmlformats.org/officeDocument/2006/relationships/hyperlink" Target="https://www.timesunion.com/news/article/Focusing-attention-on-mass-shootings-students-12752306.php" TargetMode="External"/><Relationship Id="rId275" Type="http://schemas.openxmlformats.org/officeDocument/2006/relationships/hyperlink" Target="https://www.timesunion.com/news/article/Focusing-attention-on-mass-shootings-students-12752306.php" TargetMode="External"/><Relationship Id="rId274" Type="http://schemas.openxmlformats.org/officeDocument/2006/relationships/hyperlink" Target="https://www.timesunion.com/news/article/Focusing-attention-on-mass-shootings-students-12752306.php" TargetMode="External"/><Relationship Id="rId273" Type="http://schemas.openxmlformats.org/officeDocument/2006/relationships/hyperlink" Target="https://www.hudsonvalley360.com/article/chatham-high-school-students-join-national-walkout-protest-school-gun-violence" TargetMode="External"/><Relationship Id="rId272" Type="http://schemas.openxmlformats.org/officeDocument/2006/relationships/hyperlink" Target="https://www.timesunion.com/news/article/Focusing-attention-on-mass-shootings-students-12752306.php" TargetMode="External"/><Relationship Id="rId279" Type="http://schemas.openxmlformats.org/officeDocument/2006/relationships/hyperlink" Target="https://www.timesunion.com/news/article/Focusing-attention-on-mass-shootings-students-12752306.php" TargetMode="External"/><Relationship Id="rId278" Type="http://schemas.openxmlformats.org/officeDocument/2006/relationships/hyperlink" Target="https://www.timesunion.com/news/article/Focusing-attention-on-mass-shootings-students-12752306.php" TargetMode="External"/><Relationship Id="rId277" Type="http://schemas.openxmlformats.org/officeDocument/2006/relationships/hyperlink" Target="https://www.timesunion.com/news/article/Focusing-attention-on-mass-shootings-students-12752306.php" TargetMode="External"/><Relationship Id="rId276" Type="http://schemas.openxmlformats.org/officeDocument/2006/relationships/hyperlink" Target="https://www.timesunion.com/news/article/Focusing-attention-on-mass-shootings-students-12752306.php" TargetMode="External"/><Relationship Id="rId907" Type="http://schemas.openxmlformats.org/officeDocument/2006/relationships/hyperlink" Target="https://actionnetwork.org/events/yhs-walkout" TargetMode="External"/><Relationship Id="rId906" Type="http://schemas.openxmlformats.org/officeDocument/2006/relationships/hyperlink" Target="https://actionnetwork.org/events/edmond-north-walk-out" TargetMode="External"/><Relationship Id="rId905" Type="http://schemas.openxmlformats.org/officeDocument/2006/relationships/hyperlink" Target="https://actionnetwork.org/events/edmond-north-walk-out" TargetMode="External"/><Relationship Id="rId904" Type="http://schemas.openxmlformats.org/officeDocument/2006/relationships/hyperlink" Target="http://www.arkansasonline.com/news/2018/mar/15/arkansas-kids-join-walkout-20180315/?page=4" TargetMode="External"/><Relationship Id="rId909" Type="http://schemas.openxmlformats.org/officeDocument/2006/relationships/hyperlink" Target="https://actionnetwork.org/events/southridge-walkout" TargetMode="External"/><Relationship Id="rId908" Type="http://schemas.openxmlformats.org/officeDocument/2006/relationships/hyperlink" Target="https://actionnetwork.org/events/walkout-casady-2" TargetMode="External"/><Relationship Id="rId903" Type="http://schemas.openxmlformats.org/officeDocument/2006/relationships/hyperlink" Target="http://www.arkansasonline.com/news/2018/mar/15/arkansas-kids-join-walkout-20180315/?page=4" TargetMode="External"/><Relationship Id="rId902" Type="http://schemas.openxmlformats.org/officeDocument/2006/relationships/hyperlink" Target="http://www.arkansasmatters.com/news/local-news/parent-students-paddled-after-participating-in-walkout/1049088398" TargetMode="External"/><Relationship Id="rId901" Type="http://schemas.openxmlformats.org/officeDocument/2006/relationships/hyperlink" Target="https://twitter.com/a_renee2019/status/973949905248116736?s=09" TargetMode="External"/><Relationship Id="rId900" Type="http://schemas.openxmlformats.org/officeDocument/2006/relationships/hyperlink" Target="http://www.arkansasmatters.com/news/local-news/parent-students-paddled-after-participating-in-walkout/1049088398" TargetMode="External"/><Relationship Id="rId929" Type="http://schemas.openxmlformats.org/officeDocument/2006/relationships/hyperlink" Target="https://www.denverpost.com/2018/03/14/colorado-national-school-walkout-to-end-gun-violence/" TargetMode="External"/><Relationship Id="rId928" Type="http://schemas.openxmlformats.org/officeDocument/2006/relationships/hyperlink" Target="https://actionnetwork.org/events/dcs-middle-school-enough-walkout" TargetMode="External"/><Relationship Id="rId927" Type="http://schemas.openxmlformats.org/officeDocument/2006/relationships/hyperlink" Target="http://www.dailycamera.com/boulder-county-schools/ci_31732990/hundreds-students-walk-out-class-across-boulder-county" TargetMode="External"/><Relationship Id="rId926" Type="http://schemas.openxmlformats.org/officeDocument/2006/relationships/hyperlink" Target="http://www.dailycamera.com/boulder-county-schools/ci_31732990/hundreds-students-walk-out-class-across-boulder-county" TargetMode="External"/><Relationship Id="rId921" Type="http://schemas.openxmlformats.org/officeDocument/2006/relationships/hyperlink" Target="https://www.denverpost.com/2018/03/14/colorado-national-school-walkout-to-end-gun-violence/" TargetMode="External"/><Relationship Id="rId920" Type="http://schemas.openxmlformats.org/officeDocument/2006/relationships/hyperlink" Target="https://www.facebook.com/events/2100224266877750/" TargetMode="External"/><Relationship Id="rId925" Type="http://schemas.openxmlformats.org/officeDocument/2006/relationships/hyperlink" Target="http://www.dailycamera.com/boulder-county-schools/ci_31732990/hundreds-students-walk-out-class-across-boulder-county" TargetMode="External"/><Relationship Id="rId924" Type="http://schemas.openxmlformats.org/officeDocument/2006/relationships/hyperlink" Target="http://www.dailycamera.com/boulder-county-schools/ci_31732990/hundreds-students-walk-out-class-across-boulder-county" TargetMode="External"/><Relationship Id="rId923" Type="http://schemas.openxmlformats.org/officeDocument/2006/relationships/hyperlink" Target="http://www.dailycamera.com/boulder-county-schools/ci_31732990/hundreds-students-walk-out-class-across-boulder-county" TargetMode="External"/><Relationship Id="rId922" Type="http://schemas.openxmlformats.org/officeDocument/2006/relationships/hyperlink" Target="https://www.facebook.com/events/348066852375295/" TargetMode="External"/><Relationship Id="rId918" Type="http://schemas.openxmlformats.org/officeDocument/2006/relationships/hyperlink" Target="https://www.beaumontenterprise.com/news/article/Kountze-High-holds-memorial-for-victims-of-12752835.php" TargetMode="External"/><Relationship Id="rId917" Type="http://schemas.openxmlformats.org/officeDocument/2006/relationships/hyperlink" Target="http://www.kwtx.com/content/news/Hundreds-of-local-students-walk-out-of-class-to-call-for-new-gun-laws-476827353.html?utm_medium=social&amp;utm_source=twitter_kwtx" TargetMode="External"/><Relationship Id="rId916" Type="http://schemas.openxmlformats.org/officeDocument/2006/relationships/hyperlink" Target="http://www.kwtx.com/content/news/Hundreds-of-local-students-walk-out-of-class-to-call-for-new-gun-laws-476827353.html?utm_medium=social&amp;utm_source=twitter_kwtx" TargetMode="External"/><Relationship Id="rId915" Type="http://schemas.openxmlformats.org/officeDocument/2006/relationships/hyperlink" Target="http://www.kwtx.com/content/news/Hundreds-of-local-students-walk-out-of-class-to-call-for-new-gun-laws-476827353.html?utm_medium=social&amp;utm_source=twitter_kwtx" TargetMode="External"/><Relationship Id="rId919" Type="http://schemas.openxmlformats.org/officeDocument/2006/relationships/hyperlink" Target="http://act.indivisible.org/event/national-school-walkout/8761/signup/?akid=&amp;zip=&amp;source=" TargetMode="External"/><Relationship Id="rId910" Type="http://schemas.openxmlformats.org/officeDocument/2006/relationships/hyperlink" Target="https://www.actionnetwork.org/event_campaigns/enough-national-school-walkout" TargetMode="External"/><Relationship Id="rId914" Type="http://schemas.openxmlformats.org/officeDocument/2006/relationships/hyperlink" Target="http://www.kwtx.com/content/news/Hundreds-of-local-students-walk-out-of-class-to-call-for-new-gun-laws-476827353.html?utm_medium=social&amp;utm_source=twitter_kwtx" TargetMode="External"/><Relationship Id="rId913" Type="http://schemas.openxmlformats.org/officeDocument/2006/relationships/hyperlink" Target="http://www.kwtx.com/content/news/Hundreds-of-local-students-walk-out-of-class-to-call-for-new-gun-laws-476827353.html?utm_medium=social&amp;utm_source=twitter_kwtx" TargetMode="External"/><Relationship Id="rId912" Type="http://schemas.openxmlformats.org/officeDocument/2006/relationships/hyperlink" Target="http://www.newson6.com/story/37725096/tulsa-nathan-hale-students-march-to-end-school-violence" TargetMode="External"/><Relationship Id="rId911" Type="http://schemas.openxmlformats.org/officeDocument/2006/relationships/hyperlink" Target="https://actionnetwork.org/events/macarthur-middle-school-walkout-enough" TargetMode="External"/><Relationship Id="rId1213" Type="http://schemas.openxmlformats.org/officeDocument/2006/relationships/hyperlink" Target="https://www.facebook.com/events/408328249620756/" TargetMode="External"/><Relationship Id="rId1214" Type="http://schemas.openxmlformats.org/officeDocument/2006/relationships/hyperlink" Target="http://www.vcstar.com/story/news/2018/03/14/thousands-students-across-u-s-walk-out-class-today-protest-gun-violence/420731002/?hootPostID=af8de15811ff925cd33f3bf2f1fea991" TargetMode="External"/><Relationship Id="rId1215" Type="http://schemas.openxmlformats.org/officeDocument/2006/relationships/hyperlink" Target="https://twitter.com/JeremySettle/status/973923473289605122" TargetMode="External"/><Relationship Id="rId1216" Type="http://schemas.openxmlformats.org/officeDocument/2006/relationships/hyperlink" Target="http://www.nj.com/education/2018/03/thousands_of_kids_are_walking_out_of_nj_schools_th.html" TargetMode="External"/><Relationship Id="rId1217" Type="http://schemas.openxmlformats.org/officeDocument/2006/relationships/hyperlink" Target="http://newjersey.news12.com/story/37726961/thousands-of-nj-students-stage-walkout-to-protest-gun-violence" TargetMode="External"/><Relationship Id="rId1218" Type="http://schemas.openxmlformats.org/officeDocument/2006/relationships/hyperlink" Target="https://www.mycentraljersey.com/story/news/education/in-our-schools/2018/03/14/school-walkouts-central-jersey/420065002/" TargetMode="External"/><Relationship Id="rId1219" Type="http://schemas.openxmlformats.org/officeDocument/2006/relationships/hyperlink" Target="http://www.uticaod.com/news/20180314/together-we-stand-in-solidarity" TargetMode="External"/><Relationship Id="rId629" Type="http://schemas.openxmlformats.org/officeDocument/2006/relationships/hyperlink" Target="http://www.kentwired.com/latest_updates/article_572ccbaa-28cb-11e8-ae25-670742a05e16.html" TargetMode="External"/><Relationship Id="rId624" Type="http://schemas.openxmlformats.org/officeDocument/2006/relationships/hyperlink" Target="http://www.cleveland.com/solon/index.ssf/2018/03/over_1000_students_walk_out_at.html" TargetMode="External"/><Relationship Id="rId866" Type="http://schemas.openxmlformats.org/officeDocument/2006/relationships/hyperlink" Target="http://www.cjonline.com/news/20180314/never-again-topeka-schools-participate-in-national-walkout-day" TargetMode="External"/><Relationship Id="rId623" Type="http://schemas.openxmlformats.org/officeDocument/2006/relationships/hyperlink" Target="https://twitter.com/PCSDbiomedical/status/973929893884022784" TargetMode="External"/><Relationship Id="rId865" Type="http://schemas.openxmlformats.org/officeDocument/2006/relationships/hyperlink" Target="http://www.cjonline.com/news/20180314/never-again-topeka-schools-participate-in-national-walkout-day" TargetMode="External"/><Relationship Id="rId622" Type="http://schemas.openxmlformats.org/officeDocument/2006/relationships/hyperlink" Target="https://www.clevelandjewishnews.com/news/local_news/during-nationwide-walkout-local-students-demand-action-on-gun-violence/article_fc12bb5c-2849-11e8-b77b-672d573f688a.html" TargetMode="External"/><Relationship Id="rId864" Type="http://schemas.openxmlformats.org/officeDocument/2006/relationships/hyperlink" Target="http://www.cjonline.com/news/20180314/never-again-topeka-schools-participate-in-national-walkout-day" TargetMode="External"/><Relationship Id="rId621" Type="http://schemas.openxmlformats.org/officeDocument/2006/relationships/hyperlink" Target="http://act.indivisible.org/event/national-school-walkout/8819/signup/?akid=&amp;zip=&amp;source=" TargetMode="External"/><Relationship Id="rId863" Type="http://schemas.openxmlformats.org/officeDocument/2006/relationships/hyperlink" Target="http://www.cjonline.com/news/20180314/never-again-topeka-schools-participate-in-national-walkout-day" TargetMode="External"/><Relationship Id="rId628" Type="http://schemas.openxmlformats.org/officeDocument/2006/relationships/hyperlink" Target="http://wksu.org/post/local-high-school-students-plan-walkout-call-peace" TargetMode="External"/><Relationship Id="rId627" Type="http://schemas.openxmlformats.org/officeDocument/2006/relationships/hyperlink" Target="http://www.cleveland.com/brunswick/index.ssf/2018/03/brunswick_school_officials_tac.html" TargetMode="External"/><Relationship Id="rId869" Type="http://schemas.openxmlformats.org/officeDocument/2006/relationships/hyperlink" Target="http://www.kansas.com/news/local/education/article205069784.html" TargetMode="External"/><Relationship Id="rId626" Type="http://schemas.openxmlformats.org/officeDocument/2006/relationships/hyperlink" Target="http://act.indivisible.org/event/national-school-walkout/8844/signup/?akid=&amp;zip=&amp;source=" TargetMode="External"/><Relationship Id="rId868" Type="http://schemas.openxmlformats.org/officeDocument/2006/relationships/hyperlink" Target="http://www.morningsun.net/news/20180313/local-schools-to-participate-in-protest---phs-plans-walkout-other-schools-hosting-presentations-prayer-vigil" TargetMode="External"/><Relationship Id="rId625" Type="http://schemas.openxmlformats.org/officeDocument/2006/relationships/hyperlink" Target="http://www.cleveland.com/hillcrest/index.ssf/2018/03/walkouts.html" TargetMode="External"/><Relationship Id="rId867" Type="http://schemas.openxmlformats.org/officeDocument/2006/relationships/hyperlink" Target="http://www.cjonline.com/news/20180314/never-again-topeka-schools-participate-in-national-walkout-day" TargetMode="External"/><Relationship Id="rId620" Type="http://schemas.openxmlformats.org/officeDocument/2006/relationships/hyperlink" Target="http://www.cleveland.com/north-olmsted/index.ssf/2018/03/north_olmsted_city_school_stud.html" TargetMode="External"/><Relationship Id="rId862" Type="http://schemas.openxmlformats.org/officeDocument/2006/relationships/hyperlink" Target="http://www.cjonline.com/news/20180314/never-again-topeka-schools-participate-in-national-walkout-day" TargetMode="External"/><Relationship Id="rId861" Type="http://schemas.openxmlformats.org/officeDocument/2006/relationships/hyperlink" Target="http://www.cjonline.com/news/20180314/never-again-topeka-schools-participate-in-national-walkout-day" TargetMode="External"/><Relationship Id="rId1210" Type="http://schemas.openxmlformats.org/officeDocument/2006/relationships/hyperlink" Target="https://www.detroitnews.com/story/news/local/michigan/2018/03/14/student-walkouts-gun-violence-metro-detroit/32915085/" TargetMode="External"/><Relationship Id="rId860" Type="http://schemas.openxmlformats.org/officeDocument/2006/relationships/hyperlink" Target="http://www.cjonline.com/news/20180314/never-again-topeka-schools-participate-in-national-walkout-day" TargetMode="External"/><Relationship Id="rId1211" Type="http://schemas.openxmlformats.org/officeDocument/2006/relationships/hyperlink" Target="https://www.fergusfallsjournal.com/2018/03/a-rural-take-on-gun-violence-walkout/" TargetMode="External"/><Relationship Id="rId1212" Type="http://schemas.openxmlformats.org/officeDocument/2006/relationships/hyperlink" Target="http://bransontrilakesnews.com/news/national/article_83c0169e-301a-596a-a8e5-66a3af4c2c29.html" TargetMode="External"/><Relationship Id="rId1202" Type="http://schemas.openxmlformats.org/officeDocument/2006/relationships/hyperlink" Target="http://www.wilx.com/content/news/Students-rally-for-gun-reform-at-State-Capitol-476822713.html" TargetMode="External"/><Relationship Id="rId1203" Type="http://schemas.openxmlformats.org/officeDocument/2006/relationships/hyperlink" Target="https://www.facebook.com/events/225659971340557/" TargetMode="External"/><Relationship Id="rId1204" Type="http://schemas.openxmlformats.org/officeDocument/2006/relationships/hyperlink" Target="http://twitter.com/pcepwalkout" TargetMode="External"/><Relationship Id="rId1205" Type="http://schemas.openxmlformats.org/officeDocument/2006/relationships/hyperlink" Target="http://act.indivisible.org/event/national-school-walkout/8483/signup/?akid=&amp;zip=&amp;source=" TargetMode="External"/><Relationship Id="rId1206" Type="http://schemas.openxmlformats.org/officeDocument/2006/relationships/hyperlink" Target="http://www.mlive.com/news/ann-arbor/index.ssf/2018/03/hundreds_of_students_rally_in.html" TargetMode="External"/><Relationship Id="rId1207" Type="http://schemas.openxmlformats.org/officeDocument/2006/relationships/hyperlink" Target="https://www.freep.com/story/news/education/2018/03/14/national-student-school-walkout-michigan/423012002/" TargetMode="External"/><Relationship Id="rId1208" Type="http://schemas.openxmlformats.org/officeDocument/2006/relationships/hyperlink" Target="https://www.freep.com/story/news/education/2018/03/14/national-student-school-walkout-michigan/423012002/" TargetMode="External"/><Relationship Id="rId1209" Type="http://schemas.openxmlformats.org/officeDocument/2006/relationships/hyperlink" Target="https://www.freep.com/story/news/education/2018/03/14/national-student-school-walkout-michigan/423012002/" TargetMode="External"/><Relationship Id="rId619" Type="http://schemas.openxmlformats.org/officeDocument/2006/relationships/hyperlink" Target="http://act.indivisible.org/event/national-school-walkout/8768/signup/?akid=&amp;zip=&amp;source=" TargetMode="External"/><Relationship Id="rId618" Type="http://schemas.openxmlformats.org/officeDocument/2006/relationships/hyperlink" Target="http://www.toledoblade.com/City-Desk/2018/03/13/Students-prepare-for-walkouts-to-protest-gun-violence.html" TargetMode="External"/><Relationship Id="rId613" Type="http://schemas.openxmlformats.org/officeDocument/2006/relationships/hyperlink" Target="http://www.toledoblade.com/City-Desk/2018/03/13/Students-prepare-for-walkouts-to-protest-gun-violence.html" TargetMode="External"/><Relationship Id="rId855" Type="http://schemas.openxmlformats.org/officeDocument/2006/relationships/hyperlink" Target="http://bransontrilakesnews.com/news/national/article_9d49b529-ec3f-5a12-bcbf-d1ae1ca6e62d.html" TargetMode="External"/><Relationship Id="rId612" Type="http://schemas.openxmlformats.org/officeDocument/2006/relationships/hyperlink" Target="http://kdvr.com/2018/03/14/students-stage-school-walkouts-across-country-to-protest-gun-violence/" TargetMode="External"/><Relationship Id="rId854" Type="http://schemas.openxmlformats.org/officeDocument/2006/relationships/hyperlink" Target="https://www.nbcnews.com/news/us-news/national-school-walkout-marks-month-parkland-mass-shooting-n856386" TargetMode="External"/><Relationship Id="rId611" Type="http://schemas.openxmlformats.org/officeDocument/2006/relationships/hyperlink" Target="http://www.mcall.com/news/nationworld/ct-student-walkouts-gun-violence-20180314-story.html" TargetMode="External"/><Relationship Id="rId853" Type="http://schemas.openxmlformats.org/officeDocument/2006/relationships/hyperlink" Target="https://twitter.com/StevenDialTV/status/973935485843312640" TargetMode="External"/><Relationship Id="rId610" Type="http://schemas.openxmlformats.org/officeDocument/2006/relationships/hyperlink" Target="http://thecourier.com/local-news/2018/03/15/students-hold-walkouts-at-findlay-area-schools/" TargetMode="External"/><Relationship Id="rId852" Type="http://schemas.openxmlformats.org/officeDocument/2006/relationships/hyperlink" Target="http://www.kansascity.com/news/local/article205044644.html" TargetMode="External"/><Relationship Id="rId617" Type="http://schemas.openxmlformats.org/officeDocument/2006/relationships/hyperlink" Target="http://www.toledoblade.com/City-Desk/2018/03/13/Students-prepare-for-walkouts-to-protest-gun-violence.html" TargetMode="External"/><Relationship Id="rId859" Type="http://schemas.openxmlformats.org/officeDocument/2006/relationships/hyperlink" Target="http://www.cjonline.com/news/20180314/never-again-topeka-schools-participate-in-national-walkout-day" TargetMode="External"/><Relationship Id="rId616" Type="http://schemas.openxmlformats.org/officeDocument/2006/relationships/hyperlink" Target="https://twitter.com/HiltThomas/status/974013699429150720" TargetMode="External"/><Relationship Id="rId858" Type="http://schemas.openxmlformats.org/officeDocument/2006/relationships/hyperlink" Target="http://act.indivisible.org/event/national-school-walkout/8798/signup/?akid=&amp;zip=&amp;source=" TargetMode="External"/><Relationship Id="rId615" Type="http://schemas.openxmlformats.org/officeDocument/2006/relationships/hyperlink" Target="http://www.toledoblade.com/City-Desk/2018/03/13/Students-prepare-for-walkouts-to-protest-gun-violence.html" TargetMode="External"/><Relationship Id="rId857" Type="http://schemas.openxmlformats.org/officeDocument/2006/relationships/hyperlink" Target="http://act.indivisible.org/event/national-school-walkout/8574/signup/?akid=&amp;zip=&amp;source=" TargetMode="External"/><Relationship Id="rId614" Type="http://schemas.openxmlformats.org/officeDocument/2006/relationships/hyperlink" Target="http://www.toledoblade.com/City-Desk/2018/03/13/Students-prepare-for-walkouts-to-protest-gun-violence.html" TargetMode="External"/><Relationship Id="rId856" Type="http://schemas.openxmlformats.org/officeDocument/2006/relationships/hyperlink" Target="http://www.joplinglobe.com/news/about-joplin-high-school-students-participate-in-walkout/article_1b8d2b4c-27a1-11e8-a1b7-7b38afa518a4.html" TargetMode="External"/><Relationship Id="rId851" Type="http://schemas.openxmlformats.org/officeDocument/2006/relationships/hyperlink" Target="http://www.kansascity.com/news/local/article205044644.html" TargetMode="External"/><Relationship Id="rId850" Type="http://schemas.openxmlformats.org/officeDocument/2006/relationships/hyperlink" Target="http://www.kansascity.com/news/local/article205044644.html" TargetMode="External"/><Relationship Id="rId1200" Type="http://schemas.openxmlformats.org/officeDocument/2006/relationships/hyperlink" Target="https://www.freep.com/story/news/education/2018/03/14/national-student-school-walkout-michigan/423012002/" TargetMode="External"/><Relationship Id="rId1201" Type="http://schemas.openxmlformats.org/officeDocument/2006/relationships/hyperlink" Target="https://www.freep.com/story/news/education/2018/03/14/national-student-school-walkout-michigan/423012002/" TargetMode="External"/><Relationship Id="rId1235" Type="http://schemas.openxmlformats.org/officeDocument/2006/relationships/hyperlink" Target="https://www.seattletimes.com/nation-world/south-dakota-students-join-national-gun-violence-walkout/" TargetMode="External"/><Relationship Id="rId1236" Type="http://schemas.openxmlformats.org/officeDocument/2006/relationships/hyperlink" Target="https://twitter.com/CFlandersVT/status/973935488720613377" TargetMode="External"/><Relationship Id="rId1237" Type="http://schemas.openxmlformats.org/officeDocument/2006/relationships/hyperlink" Target="https://twitter.com/KalieG_NBC15/status/973948328655376384" TargetMode="External"/><Relationship Id="rId1238" Type="http://schemas.openxmlformats.org/officeDocument/2006/relationships/hyperlink" Target="http://bransontrilakesnews.com/news/national/article_4863f379-8681-5f0f-b537-fc0c5776dfcd.html" TargetMode="External"/><Relationship Id="rId1239" Type="http://schemas.openxmlformats.org/officeDocument/2006/relationships/hyperlink" Target="https://www.jsonline.com/story/communities/lake-country/news/2018/03/14/enough-enough-hundreds-lake-country-high-schoolers-participate-national-school-walkout/421028002/" TargetMode="External"/><Relationship Id="rId409" Type="http://schemas.openxmlformats.org/officeDocument/2006/relationships/hyperlink" Target="https://twitter.com/knitterkim/status/974111488364498944" TargetMode="External"/><Relationship Id="rId404" Type="http://schemas.openxmlformats.org/officeDocument/2006/relationships/hyperlink" Target="http://cuatower.com/2018/03/students-participate-in-national-school-walkout-day-with-prayer-for-parkland/" TargetMode="External"/><Relationship Id="rId646" Type="http://schemas.openxmlformats.org/officeDocument/2006/relationships/hyperlink" Target="https://www.cincinnati.com/story/news/education/2018/03/14/national-school-walkout-gun-protest-school-shootings-what-you-need-know/421962002/" TargetMode="External"/><Relationship Id="rId888" Type="http://schemas.openxmlformats.org/officeDocument/2006/relationships/hyperlink" Target="http://www.arkansasonline.com/news/2018/mar/15/arkansas-kids-join-walkout-20180315/?page=4" TargetMode="External"/><Relationship Id="rId403" Type="http://schemas.openxmlformats.org/officeDocument/2006/relationships/hyperlink" Target="https://wamu.org/story/18/03/14/anacostia-bethesda-thousands-area-students-join-national-walkout/" TargetMode="External"/><Relationship Id="rId645" Type="http://schemas.openxmlformats.org/officeDocument/2006/relationships/hyperlink" Target="https://www.cincinnati.com/story/news/education/2018/03/14/national-school-walkout-gun-protest-school-shootings-what-you-need-know/421962002/" TargetMode="External"/><Relationship Id="rId887" Type="http://schemas.openxmlformats.org/officeDocument/2006/relationships/hyperlink" Target="http://www.arkansasonline.com/news/2018/mar/15/arkansas-kids-join-walkout-20180315/?page=4" TargetMode="External"/><Relationship Id="rId402" Type="http://schemas.openxmlformats.org/officeDocument/2006/relationships/hyperlink" Target="https://twitter.com/DCBilingual/status/973929208715018241" TargetMode="External"/><Relationship Id="rId644" Type="http://schemas.openxmlformats.org/officeDocument/2006/relationships/hyperlink" Target="https://www.aikenstandard.com/education/aiken-county-students-draw-attention-to-preventing-gun-violence/article_2f810906-2784-11e8-a836-779915da9522.html" TargetMode="External"/><Relationship Id="rId886" Type="http://schemas.openxmlformats.org/officeDocument/2006/relationships/hyperlink" Target="http://www.arkansasmatters.com/news/local-news/parent-students-paddled-after-participating-in-walkout/1049088398" TargetMode="External"/><Relationship Id="rId401" Type="http://schemas.openxmlformats.org/officeDocument/2006/relationships/hyperlink" Target="https://twitter.com/maustermuhle/status/973922937660198912" TargetMode="External"/><Relationship Id="rId643" Type="http://schemas.openxmlformats.org/officeDocument/2006/relationships/hyperlink" Target="https://www.wcpo.com/news/news-photo-gallery/tri-state-students-honor-florida-shooting-victims-with-school-walkouts" TargetMode="External"/><Relationship Id="rId885" Type="http://schemas.openxmlformats.org/officeDocument/2006/relationships/hyperlink" Target="http://www.arkansasmatters.com/news/local-news/parent-students-paddled-after-participating-in-walkout/1049088398" TargetMode="External"/><Relationship Id="rId408" Type="http://schemas.openxmlformats.org/officeDocument/2006/relationships/hyperlink" Target="https://www.nbcwashington.com/news/local/DC-Area-Students-Put-Down-Pencils-Walk-in-Gun-Protests-476830663.html" TargetMode="External"/><Relationship Id="rId407" Type="http://schemas.openxmlformats.org/officeDocument/2006/relationships/hyperlink" Target="https://www.nbcwashington.com/news/local/DC-Area-Students-Put-Down-Pencils-Walk-in-Gun-Protests-476830663.html" TargetMode="External"/><Relationship Id="rId649" Type="http://schemas.openxmlformats.org/officeDocument/2006/relationships/hyperlink" Target="http://www.xeniagazette.com/news/27549/xenia-students-walk-out-for-florida-victims" TargetMode="External"/><Relationship Id="rId406" Type="http://schemas.openxmlformats.org/officeDocument/2006/relationships/hyperlink" Target="https://www.nbcwashington.com/news/local/DC-Area-Students-Put-Down-Pencils-Walk-in-Gun-Protests-476830663.html" TargetMode="External"/><Relationship Id="rId648" Type="http://schemas.openxmlformats.org/officeDocument/2006/relationships/hyperlink" Target="https://www.wcpo.com/news/news-photo-gallery/tri-state-students-honor-florida-shooting-victims-with-school-walkouts" TargetMode="External"/><Relationship Id="rId405" Type="http://schemas.openxmlformats.org/officeDocument/2006/relationships/hyperlink" Target="http://www.insidenova.com/news/education/prince_william/students-hold-walkouts-to-call-for-action-on-gun-violence/article_33062a94-2792-11e8-95ae-071ab9a7aeca.html" TargetMode="External"/><Relationship Id="rId647" Type="http://schemas.openxmlformats.org/officeDocument/2006/relationships/hyperlink" Target="https://www.cincinnati.com/story/news/education/2018/03/14/national-school-walkout-gun-protest-school-shootings-what-you-need-know/421962002/" TargetMode="External"/><Relationship Id="rId889" Type="http://schemas.openxmlformats.org/officeDocument/2006/relationships/hyperlink" Target="https://www.thedailybeast.com/teens-face-corporal-punishment-in-rural-arkansas-for-participating-in-student-walkout" TargetMode="External"/><Relationship Id="rId880" Type="http://schemas.openxmlformats.org/officeDocument/2006/relationships/hyperlink" Target="https://www.bestofneworleans.com/thelatest/archives/2018/03/14/new-orleans-students-join-massive-nationwide-walkout-against-gun-violence" TargetMode="External"/><Relationship Id="rId1230" Type="http://schemas.openxmlformats.org/officeDocument/2006/relationships/hyperlink" Target="http://ripr.org/post/students-across-ri-walk-out-classes-demanding-stricter-gun-control" TargetMode="External"/><Relationship Id="rId400" Type="http://schemas.openxmlformats.org/officeDocument/2006/relationships/hyperlink" Target="https://wamu.org/story/18/03/14/anacostia-bethesda-thousands-area-students-join-national-walkout/" TargetMode="External"/><Relationship Id="rId642" Type="http://schemas.openxmlformats.org/officeDocument/2006/relationships/hyperlink" Target="https://twitter.com/local12jeff/status/973923711702196224" TargetMode="External"/><Relationship Id="rId884" Type="http://schemas.openxmlformats.org/officeDocument/2006/relationships/hyperlink" Target="https://www.natchezdemocrat.com/2018/03/15/vidalia-students-honor-school-shooting-victims/" TargetMode="External"/><Relationship Id="rId1231" Type="http://schemas.openxmlformats.org/officeDocument/2006/relationships/hyperlink" Target="http://ripr.org/post/students-across-ri-walk-out-classes-demanding-stricter-gun-control" TargetMode="External"/><Relationship Id="rId641" Type="http://schemas.openxmlformats.org/officeDocument/2006/relationships/hyperlink" Target="https://www.cincinnati.com/story/news/education/2018/03/14/national-school-walkout-gun-protest-school-shootings-what-you-need-know/421962002/" TargetMode="External"/><Relationship Id="rId883" Type="http://schemas.openxmlformats.org/officeDocument/2006/relationships/hyperlink" Target="https://www.thenewsstar.com/story/news/education/2018/03/14/students-ruston-high-protest-gun-violence/425129002/" TargetMode="External"/><Relationship Id="rId1232" Type="http://schemas.openxmlformats.org/officeDocument/2006/relationships/hyperlink" Target="http://ripr.org/post/students-across-ri-walk-out-classes-demanding-stricter-gun-control" TargetMode="External"/><Relationship Id="rId640" Type="http://schemas.openxmlformats.org/officeDocument/2006/relationships/hyperlink" Target="https://twitter.com/KBieryGolick/status/973927926130466817" TargetMode="External"/><Relationship Id="rId882" Type="http://schemas.openxmlformats.org/officeDocument/2006/relationships/hyperlink" Target="http://www.theadvocate.com/baton_rouge/news/communities/ascension/article_edb17fe2-26e8-11e8-af25-23e616809e52.html" TargetMode="External"/><Relationship Id="rId1233" Type="http://schemas.openxmlformats.org/officeDocument/2006/relationships/hyperlink" Target="https://www.facebook.com/events/330404977366805/" TargetMode="External"/><Relationship Id="rId881" Type="http://schemas.openxmlformats.org/officeDocument/2006/relationships/hyperlink" Target="http://www.fox8live.com/story/37724395/students-protest-gun-violence-demand-gun-control-on-national-school-walkout" TargetMode="External"/><Relationship Id="rId1234" Type="http://schemas.openxmlformats.org/officeDocument/2006/relationships/hyperlink" Target="http://ripr.org/post/students-across-ri-walk-out-classes-demanding-stricter-gun-control" TargetMode="External"/><Relationship Id="rId1224" Type="http://schemas.openxmlformats.org/officeDocument/2006/relationships/hyperlink" Target="http://www.nydailynews.com/new-york/brooklyn/teens-brooklyn-rally-vow-vote-anti-gun-control-pols-article-1.3875033" TargetMode="External"/><Relationship Id="rId1225" Type="http://schemas.openxmlformats.org/officeDocument/2006/relationships/hyperlink" Target="https://www.nytimes.com/2018/03/14/us/school-walkout.html" TargetMode="External"/><Relationship Id="rId1226" Type="http://schemas.openxmlformats.org/officeDocument/2006/relationships/hyperlink" Target="https://www.usnews.com/news/best-states/ohio/articles/2018-03-14/school-that-had-shooting-warns-of-discipline-for-walkouts" TargetMode="External"/><Relationship Id="rId1227" Type="http://schemas.openxmlformats.org/officeDocument/2006/relationships/hyperlink" Target="http://www.post-gazette.com/news/education/2018/03/15/Eastern-Pennsylvania-pennridge-school-200-detentions-over-student-national-walkouts-gun-control-protests/stories/201803150106" TargetMode="External"/><Relationship Id="rId1228"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1229" Type="http://schemas.openxmlformats.org/officeDocument/2006/relationships/hyperlink" Target="http://philadelphia.cbslocal.com/2018/03/14/delaware-valley-national-walkout-day/" TargetMode="External"/><Relationship Id="rId635" Type="http://schemas.openxmlformats.org/officeDocument/2006/relationships/hyperlink" Target="http://www.indeonline.com/news/20180314/students-take-stand-school-is-our-life" TargetMode="External"/><Relationship Id="rId877" Type="http://schemas.openxmlformats.org/officeDocument/2006/relationships/hyperlink" Target="https://actionnetwork.org/events/wayne-state-college-walkout" TargetMode="External"/><Relationship Id="rId634" Type="http://schemas.openxmlformats.org/officeDocument/2006/relationships/hyperlink" Target="https://www.facebook.com/events/2086980871523290?%3Fti=ia" TargetMode="External"/><Relationship Id="rId876" Type="http://schemas.openxmlformats.org/officeDocument/2006/relationships/hyperlink" Target="https://actionnetwork.org/events/enough-national-school-walkout-29" TargetMode="External"/><Relationship Id="rId633" Type="http://schemas.openxmlformats.org/officeDocument/2006/relationships/hyperlink" Target="http://www.the-daily-record.com/news/20180314/area-schools-commemorate-national-school-walkout-day" TargetMode="External"/><Relationship Id="rId875" Type="http://schemas.openxmlformats.org/officeDocument/2006/relationships/hyperlink" Target="https://www.3newsnow.com/news/local-news/area-students-plan-to-walkout?autoplay=true" TargetMode="External"/><Relationship Id="rId632" Type="http://schemas.openxmlformats.org/officeDocument/2006/relationships/hyperlink" Target="http://philadelphia.cbslocal.com/2018/03/14/delaware-valley-national-walkout-day/" TargetMode="External"/><Relationship Id="rId874" Type="http://schemas.openxmlformats.org/officeDocument/2006/relationships/hyperlink" Target="https://www.3newsnow.com/news/local-news/area-students-plan-to-walkout?autoplay=true" TargetMode="External"/><Relationship Id="rId639" Type="http://schemas.openxmlformats.org/officeDocument/2006/relationships/hyperlink" Target="https://www.cincinnati.com/story/news/education/2018/03/14/national-school-walkout-gun-protest-school-shootings-what-you-need-know/421962002/" TargetMode="External"/><Relationship Id="rId638" Type="http://schemas.openxmlformats.org/officeDocument/2006/relationships/hyperlink" Target="http://www.the-daily-record.com/news/20180314/area-schools-commemorate-national-school-walkout-day" TargetMode="External"/><Relationship Id="rId637" Type="http://schemas.openxmlformats.org/officeDocument/2006/relationships/hyperlink" Target="http://www.the-daily-record.com/news/20180314/area-schools-commemorate-national-school-walkout-day" TargetMode="External"/><Relationship Id="rId879" Type="http://schemas.openxmlformats.org/officeDocument/2006/relationships/hyperlink" Target="https://twitter.com/WSJERAMS/status/973941824086859777" TargetMode="External"/><Relationship Id="rId636" Type="http://schemas.openxmlformats.org/officeDocument/2006/relationships/hyperlink" Target="http://www.the-daily-record.com/news/20180314/area-schools-commemorate-national-school-walkout-day" TargetMode="External"/><Relationship Id="rId878" Type="http://schemas.openxmlformats.org/officeDocument/2006/relationships/hyperlink" Target="https://actionnetwork.org/events/kearney-high-school-walkout" TargetMode="External"/><Relationship Id="rId631" Type="http://schemas.openxmlformats.org/officeDocument/2006/relationships/hyperlink" Target="http://www.the-daily-record.com/news/20180314/area-schools-commemorate-national-school-walkout-day" TargetMode="External"/><Relationship Id="rId873" Type="http://schemas.openxmlformats.org/officeDocument/2006/relationships/hyperlink" Target="https://www.3newsnow.com/news/local-news/area-students-plan-to-walkout?autoplay=true" TargetMode="External"/><Relationship Id="rId1220" Type="http://schemas.openxmlformats.org/officeDocument/2006/relationships/hyperlink" Target="https://www.nytimes.com/2018/03/14/us/photos-gun-protest.html" TargetMode="External"/><Relationship Id="rId630" Type="http://schemas.openxmlformats.org/officeDocument/2006/relationships/hyperlink" Target="http://www.the-daily-record.com/news/20180314/area-schools-commemorate-national-school-walkout-day" TargetMode="External"/><Relationship Id="rId872" Type="http://schemas.openxmlformats.org/officeDocument/2006/relationships/hyperlink" Target="http://www.kansas.com/news/local/education/article205069784.html" TargetMode="External"/><Relationship Id="rId1221" Type="http://schemas.openxmlformats.org/officeDocument/2006/relationships/hyperlink" Target="http://abcnews.go.com/US/students-country-world-part-national-school-walkout-today/story?id=53712013" TargetMode="External"/><Relationship Id="rId871" Type="http://schemas.openxmlformats.org/officeDocument/2006/relationships/hyperlink" Target="http://www.kansas.com/news/local/education/article205069784.html" TargetMode="External"/><Relationship Id="rId1222" Type="http://schemas.openxmlformats.org/officeDocument/2006/relationships/hyperlink" Target="http://abcnews.go.com/US/students-country-world-part-national-school-walkout-today/story?id=53712013" TargetMode="External"/><Relationship Id="rId870" Type="http://schemas.openxmlformats.org/officeDocument/2006/relationships/hyperlink" Target="http://www.kansas.com/news/local/education/article205069784.html" TargetMode="External"/><Relationship Id="rId1223" Type="http://schemas.openxmlformats.org/officeDocument/2006/relationships/hyperlink" Target="https://www.nytimes.com/2018/03/14/us/photos-gun-protest.html" TargetMode="External"/><Relationship Id="rId829" Type="http://schemas.openxmlformats.org/officeDocument/2006/relationships/hyperlink" Target="http://www.pjstar.com/news/20180314/peoria-area-students-join-thousands-in-national-school-walkout" TargetMode="External"/><Relationship Id="rId828" Type="http://schemas.openxmlformats.org/officeDocument/2006/relationships/hyperlink" Target="http://www.pjstar.com/news/20180314/peoria-area-students-join-thousands-in-national-school-walkout" TargetMode="External"/><Relationship Id="rId827" Type="http://schemas.openxmlformats.org/officeDocument/2006/relationships/hyperlink" Target="http://www.pjstar.com/news/20180314/peoria-area-students-join-thousands-in-national-school-walkout" TargetMode="External"/><Relationship Id="rId822" Type="http://schemas.openxmlformats.org/officeDocument/2006/relationships/hyperlink" Target="https://chicago.suntimes.com/chicago-politics/chicago-area-students-join-national-effort-walk-out-to-protest-gun-violence/" TargetMode="External"/><Relationship Id="rId821" Type="http://schemas.openxmlformats.org/officeDocument/2006/relationships/hyperlink" Target="https://twitter.com/MsKellyMHayes/status/973937844875079680" TargetMode="External"/><Relationship Id="rId820" Type="http://schemas.openxmlformats.org/officeDocument/2006/relationships/hyperlink" Target="http://wgntv.com/2018/03/14/students-at-chicago-high-school-hold-walkout-over-their-everyday-violence/" TargetMode="External"/><Relationship Id="rId826" Type="http://schemas.openxmlformats.org/officeDocument/2006/relationships/hyperlink" Target="http://www.pjstar.com/news/20180314/peoria-area-students-join-thousands-in-national-school-walkout" TargetMode="External"/><Relationship Id="rId825" Type="http://schemas.openxmlformats.org/officeDocument/2006/relationships/hyperlink" Target="http://www.news-gazette.com/news/local/2018-03-15/across-the-area-high-school-students-take-stand-walking-out.html" TargetMode="External"/><Relationship Id="rId824"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 Id="rId823" Type="http://schemas.openxmlformats.org/officeDocument/2006/relationships/hyperlink" Target="https://twitter.com/BrightonParkES/status/973951979922878467" TargetMode="External"/><Relationship Id="rId819" Type="http://schemas.openxmlformats.org/officeDocument/2006/relationships/hyperlink" Target="https://twitter.com/GKMC18/status/973975000414859269" TargetMode="External"/><Relationship Id="rId818" Type="http://schemas.openxmlformats.org/officeDocument/2006/relationships/hyperlink" Target="https://www.facebook.com/therealnews/videos/10156111533937980/" TargetMode="External"/><Relationship Id="rId817" Type="http://schemas.openxmlformats.org/officeDocument/2006/relationships/hyperlink" Target="https://twitter.com/jaisalnoor/status/973663869502722048" TargetMode="External"/><Relationship Id="rId816" Type="http://schemas.openxmlformats.org/officeDocument/2006/relationships/hyperlink" Target="https://chicago.suntimes.com/chicago-politics/chicago-area-students-join-national-effort-walk-out-to-protest-gun-violence/" TargetMode="External"/><Relationship Id="rId811" Type="http://schemas.openxmlformats.org/officeDocument/2006/relationships/hyperlink" Target="http://chicago.cbslocal.com/2018/03/16/downers-grove-student-walkout-detention/" TargetMode="External"/><Relationship Id="rId810" Type="http://schemas.openxmlformats.org/officeDocument/2006/relationships/hyperlink" Target="https://www.nbcchicago.com/news/local/downers-grove-school-walkout-discipline-detention-parkland-477115933.html" TargetMode="External"/><Relationship Id="rId815" Type="http://schemas.openxmlformats.org/officeDocument/2006/relationships/hyperlink" Target="https://www.nytimes.com/2018/03/14/us/photos-gun-protest.html" TargetMode="External"/><Relationship Id="rId814" Type="http://schemas.openxmlformats.org/officeDocument/2006/relationships/hyperlink" Target="https://twitter.com/SusieMUC/status/973942333636055050" TargetMode="External"/><Relationship Id="rId813" Type="http://schemas.openxmlformats.org/officeDocument/2006/relationships/hyperlink" Target="http://www.theherald-news.com/2018/03/02/local-students-planning-school-walkouts-to-protest-mass-shootings/a2faisa/" TargetMode="External"/><Relationship Id="rId812" Type="http://schemas.openxmlformats.org/officeDocument/2006/relationships/hyperlink" Target="http://www.chicagotribune.com/suburbs/burr-ridge/news/ct-dhd-d86-walkout-discipline-tl-0322-20180316-story.html" TargetMode="External"/><Relationship Id="rId609" Type="http://schemas.openxmlformats.org/officeDocument/2006/relationships/hyperlink" Target="https://twitter.com/nckevns/status/973924290923057152" TargetMode="External"/><Relationship Id="rId608" Type="http://schemas.openxmlformats.org/officeDocument/2006/relationships/hyperlink" Target="https://www.npr.org/sections/thetwo-way/2018/03/14/593433911/across-the-country-students-walk-out-to-protest-gun-violence" TargetMode="External"/><Relationship Id="rId607" Type="http://schemas.openxmlformats.org/officeDocument/2006/relationships/hyperlink" Target="https://www.courier-journal.com/story/news/education/2018/03/14/national-school-walkout-day-marshall-county-high/421399002/" TargetMode="External"/><Relationship Id="rId849" Type="http://schemas.openxmlformats.org/officeDocument/2006/relationships/hyperlink" Target="http://www.kansascity.com/news/local/article205044644.html" TargetMode="External"/><Relationship Id="rId602" Type="http://schemas.openxmlformats.org/officeDocument/2006/relationships/hyperlink" Target="http://www.whas11.com/article/news/local/dupont-manual-hs-students-walk-out-against-gun-violence/417-528592440" TargetMode="External"/><Relationship Id="rId844" Type="http://schemas.openxmlformats.org/officeDocument/2006/relationships/hyperlink" Target="http://www.kansascity.com/news/local/article203930159.html" TargetMode="External"/><Relationship Id="rId601" Type="http://schemas.openxmlformats.org/officeDocument/2006/relationships/hyperlink" Target="https://twitter.com/CMK1009/status/973929332589645825" TargetMode="External"/><Relationship Id="rId843" Type="http://schemas.openxmlformats.org/officeDocument/2006/relationships/hyperlink" Target="http://www.kansascity.com/news/local/article205044644.html" TargetMode="External"/><Relationship Id="rId600" Type="http://schemas.openxmlformats.org/officeDocument/2006/relationships/hyperlink" Target="https://www.courier-journal.com/story/news/education/2018/03/14/national-school-walkout-day-north-oldham-high-students-detention/424376002/" TargetMode="External"/><Relationship Id="rId842" Type="http://schemas.openxmlformats.org/officeDocument/2006/relationships/hyperlink" Target="http://www.kansascity.com/news/local/article205044644.html" TargetMode="External"/><Relationship Id="rId841" Type="http://schemas.openxmlformats.org/officeDocument/2006/relationships/hyperlink" Target="http://www.kansascity.com/news/local/article205044644.html" TargetMode="External"/><Relationship Id="rId606" Type="http://schemas.openxmlformats.org/officeDocument/2006/relationships/hyperlink" Target="https://www.cincinnati.com/story/news/education/2018/03/14/national-school-walkout-gun-protest-school-shootings-what-you-need-know/421962002/" TargetMode="External"/><Relationship Id="rId848" Type="http://schemas.openxmlformats.org/officeDocument/2006/relationships/hyperlink" Target="http://www.kansascity.com/news/local/article205044644.html" TargetMode="External"/><Relationship Id="rId605" Type="http://schemas.openxmlformats.org/officeDocument/2006/relationships/hyperlink" Target="https://insiderlouisville.com/education-community/jcps-students-participate-in-national-walkout-day-to-honor-school-shooting-victims/" TargetMode="External"/><Relationship Id="rId847" Type="http://schemas.openxmlformats.org/officeDocument/2006/relationships/hyperlink" Target="http://www.kansascity.com/news/local/article205044644.html" TargetMode="External"/><Relationship Id="rId604" Type="http://schemas.openxmlformats.org/officeDocument/2006/relationships/hyperlink" Target="https://twitter.com/RobertBReports/status/973925288190119936" TargetMode="External"/><Relationship Id="rId846" Type="http://schemas.openxmlformats.org/officeDocument/2006/relationships/hyperlink" Target="https://twitter.com/ellemoxley/status/973938093450498048" TargetMode="External"/><Relationship Id="rId603" Type="http://schemas.openxmlformats.org/officeDocument/2006/relationships/hyperlink" Target="http://www.whas11.com/article/news/local/louisville-students-participate-in-national-school-walkout/417-528470294" TargetMode="External"/><Relationship Id="rId845" Type="http://schemas.openxmlformats.org/officeDocument/2006/relationships/hyperlink" Target="http://www.kansascity.com/news/local/article205044644.html" TargetMode="External"/><Relationship Id="rId840" Type="http://schemas.openxmlformats.org/officeDocument/2006/relationships/hyperlink" Target="https://twitter.com/HazelwoodSD/status/973942731268677632" TargetMode="External"/><Relationship Id="rId839" Type="http://schemas.openxmlformats.org/officeDocument/2006/relationships/hyperlink" Target="https://twitter.com/anysa728/status/973940073635905537" TargetMode="External"/><Relationship Id="rId838" Type="http://schemas.openxmlformats.org/officeDocument/2006/relationships/hyperlink" Target="http://www.news-gazette.com/news/local/2018-03-15/across-the-area-high-school-students-take-stand-walking-out.html" TargetMode="External"/><Relationship Id="rId833" Type="http://schemas.openxmlformats.org/officeDocument/2006/relationships/hyperlink" Target="http://wglt.org/post/photos-local-students-demand-action-guns-during-walkouts-0" TargetMode="External"/><Relationship Id="rId832" Type="http://schemas.openxmlformats.org/officeDocument/2006/relationships/hyperlink" Target="http://wglt.org/post/photos-local-students-demand-action-guns-during-walkouts-0" TargetMode="External"/><Relationship Id="rId831" Type="http://schemas.openxmlformats.org/officeDocument/2006/relationships/hyperlink" Target="http://www.pjstar.com/news/20180314/peoria-area-students-join-thousands-in-national-school-walkout" TargetMode="External"/><Relationship Id="rId830" Type="http://schemas.openxmlformats.org/officeDocument/2006/relationships/hyperlink" Target="http://www.pjstar.com/news/20180314/peoria-area-students-join-thousands-in-national-school-walkout" TargetMode="External"/><Relationship Id="rId837" Type="http://schemas.openxmlformats.org/officeDocument/2006/relationships/hyperlink" Target="http://www.news-gazette.com/news/local/2018-03-15/across-the-area-high-school-students-take-stand-walking-out.html" TargetMode="External"/><Relationship Id="rId836" Type="http://schemas.openxmlformats.org/officeDocument/2006/relationships/hyperlink" Target="http://www.news-gazette.com/news/local/2018-03-15/across-the-area-high-school-students-take-stand-walking-out.html" TargetMode="External"/><Relationship Id="rId835" Type="http://schemas.openxmlformats.org/officeDocument/2006/relationships/hyperlink" Target="http://www.news-gazette.com/news/local/2018-03-15/across-the-area-high-school-students-take-stand-walking-out.html" TargetMode="External"/><Relationship Id="rId834" Type="http://schemas.openxmlformats.org/officeDocument/2006/relationships/hyperlink" Target="http://www.news-gazette.com/news/local/2018-03-15/across-the-area-high-school-students-take-stand-walking-out.html" TargetMode="External"/><Relationship Id="rId1059" Type="http://schemas.openxmlformats.org/officeDocument/2006/relationships/hyperlink" Target="https://www.vcstar.com/story/news/education/2018/03/12/walkout-demonstrations-planned-local-schools-honor-parkland-victims/402996002/" TargetMode="External"/><Relationship Id="rId228" Type="http://schemas.openxmlformats.org/officeDocument/2006/relationships/hyperlink" Target="https://www.mycentraljersey.com/story/news/education/in-our-schools/2018/03/14/school-walkouts-central-jersey/420065002/" TargetMode="External"/><Relationship Id="rId227" Type="http://schemas.openxmlformats.org/officeDocument/2006/relationships/hyperlink" Target="https://www.mycentraljersey.com/story/news/education/in-our-schools/2018/03/14/school-walkouts-central-jersey/420065002/" TargetMode="External"/><Relationship Id="rId469" Type="http://schemas.openxmlformats.org/officeDocument/2006/relationships/hyperlink" Target="http://www.dailypress.com/news/education/dp-nws-virginia-peninsula-national-school-walkout-20180313-story.html" TargetMode="External"/><Relationship Id="rId226" Type="http://schemas.openxmlformats.org/officeDocument/2006/relationships/hyperlink" Target="http://www.nj.com/education/2018/03/thousands_of_kids_are_walking_out_of_nj_schools_th.html" TargetMode="External"/><Relationship Id="rId468" Type="http://schemas.openxmlformats.org/officeDocument/2006/relationships/hyperlink" Target="http://www.dailypress.com/news/education/dp-nws-virginia-peninsula-national-school-walkout-20180313-story.html" TargetMode="External"/><Relationship Id="rId225" Type="http://schemas.openxmlformats.org/officeDocument/2006/relationships/hyperlink" Target="https://www.mycentraljersey.com/story/news/education/in-our-schools/2018/03/14/school-walkouts-central-jersey/420065002/" TargetMode="External"/><Relationship Id="rId467" Type="http://schemas.openxmlformats.org/officeDocument/2006/relationships/hyperlink" Target="http://www.dailypress.com/news/education/dp-nws-virginia-peninsula-national-school-walkout-20180313-story.html" TargetMode="External"/><Relationship Id="rId229" Type="http://schemas.openxmlformats.org/officeDocument/2006/relationships/hyperlink" Target="https://www.mycentraljersey.com/story/news/education/in-our-schools/2018/03/14/school-walkouts-central-jersey/420065002/" TargetMode="External"/><Relationship Id="rId1050" Type="http://schemas.openxmlformats.org/officeDocument/2006/relationships/hyperlink" Target="http://www.sandiegouniontribune.com/news/education/sd-me-gun-protest-kipp-20180314-story.html" TargetMode="External"/><Relationship Id="rId220" Type="http://schemas.openxmlformats.org/officeDocument/2006/relationships/hyperlink" Target="https://www.mycentraljersey.com/story/news/education/in-our-schools/2018/03/14/school-walkouts-central-jersey/420065002/" TargetMode="External"/><Relationship Id="rId462" Type="http://schemas.openxmlformats.org/officeDocument/2006/relationships/hyperlink" Target="http://bransontrilakesnews.com/news/national/article_a2594f1e-28b3-5244-9435-92294b8d1b6f.html" TargetMode="External"/><Relationship Id="rId1051" Type="http://schemas.openxmlformats.org/officeDocument/2006/relationships/hyperlink" Target="http://www.sandiegouniontribune.com/news/education/sd-me-gun-protest-kipp-20180314-story.html" TargetMode="External"/><Relationship Id="rId461" Type="http://schemas.openxmlformats.org/officeDocument/2006/relationships/hyperlink" Target="http://bransontrilakesnews.com/news/national/article_a2594f1e-28b3-5244-9435-92294b8d1b6f.html" TargetMode="External"/><Relationship Id="rId1052" Type="http://schemas.openxmlformats.org/officeDocument/2006/relationships/hyperlink" Target="https://www.nbcsandiego.com/news/local/Patrick-Henry-HS-Students-Deliver-Emotional-Speeches-During-National-Walk-Out-476847843.html" TargetMode="External"/><Relationship Id="rId460" Type="http://schemas.openxmlformats.org/officeDocument/2006/relationships/hyperlink" Target="http://richmondfreepress.com/news/2018/mar/16/walkout/" TargetMode="External"/><Relationship Id="rId1053" Type="http://schemas.openxmlformats.org/officeDocument/2006/relationships/hyperlink" Target="https://twitter.com/TheDeeView/status/973969199147069440" TargetMode="External"/><Relationship Id="rId1054" Type="http://schemas.openxmlformats.org/officeDocument/2006/relationships/hyperlink" Target="https://www.pe.com/2018/03/14/inland-high-school-students-stage-walkouts-other-events-to-protest-gun-violence/" TargetMode="External"/><Relationship Id="rId224" Type="http://schemas.openxmlformats.org/officeDocument/2006/relationships/hyperlink" Target="https://www.mycentraljersey.com/story/news/education/in-our-schools/2018/03/14/school-walkouts-central-jersey/420065002/" TargetMode="External"/><Relationship Id="rId466" Type="http://schemas.openxmlformats.org/officeDocument/2006/relationships/hyperlink" Target="https://twitter.com/13nikoclemmons/status/973916401261056000" TargetMode="External"/><Relationship Id="rId1055" Type="http://schemas.openxmlformats.org/officeDocument/2006/relationships/hyperlink" Target="https://patch.com/california/lakeforest-ca/lake-forest-school-walkout-17-minutes-change-world" TargetMode="External"/><Relationship Id="rId223" Type="http://schemas.openxmlformats.org/officeDocument/2006/relationships/hyperlink" Target="https://www.mycentraljersey.com/story/news/education/in-our-schools/2018/03/14/school-walkouts-central-jersey/420065002/" TargetMode="External"/><Relationship Id="rId465" Type="http://schemas.openxmlformats.org/officeDocument/2006/relationships/hyperlink" Target="http://bransontrilakesnews.com/news/national/article_a2594f1e-28b3-5244-9435-92294b8d1b6f.html" TargetMode="External"/><Relationship Id="rId1056" Type="http://schemas.openxmlformats.org/officeDocument/2006/relationships/hyperlink" Target="http://act.indivisible.org/event/national-school-walkout/8883/signup/?akid=&amp;zip=&amp;source=" TargetMode="External"/><Relationship Id="rId222" Type="http://schemas.openxmlformats.org/officeDocument/2006/relationships/hyperlink" Target="https://www.mycentraljersey.com/story/news/education/in-our-schools/2018/03/14/school-walkouts-central-jersey/420065002/" TargetMode="External"/><Relationship Id="rId464" Type="http://schemas.openxmlformats.org/officeDocument/2006/relationships/hyperlink" Target="http://bransontrilakesnews.com/news/national/article_a2594f1e-28b3-5244-9435-92294b8d1b6f.html" TargetMode="External"/><Relationship Id="rId1057" Type="http://schemas.openxmlformats.org/officeDocument/2006/relationships/hyperlink" Target="http://act.indivisible.org/event/national-school-walkout/8780/signup/?akid=&amp;zip=&amp;source=" TargetMode="External"/><Relationship Id="rId221" Type="http://schemas.openxmlformats.org/officeDocument/2006/relationships/hyperlink" Target="https://www.mycentraljersey.com/story/news/education/in-our-schools/2018/03/14/school-walkouts-central-jersey/420065002/" TargetMode="External"/><Relationship Id="rId463" Type="http://schemas.openxmlformats.org/officeDocument/2006/relationships/hyperlink" Target="http://www.mysuncoast.com/news/national/students-participate-in-national-school-walkout/article_c5e31d8f-4d95-5219-87fc-d35e1d57c619.html" TargetMode="External"/><Relationship Id="rId1058" Type="http://schemas.openxmlformats.org/officeDocument/2006/relationships/hyperlink" Target="https://dailytitan.com/2018/03/fullerton-troy-high-school-students-walk-classes-protest-gun-violence/" TargetMode="External"/><Relationship Id="rId1048" Type="http://schemas.openxmlformats.org/officeDocument/2006/relationships/hyperlink" Target="http://www.sandiegouniontribune.com/news/education/sd-me-gun-protest-kipp-20180314-story.html" TargetMode="External"/><Relationship Id="rId1049" Type="http://schemas.openxmlformats.org/officeDocument/2006/relationships/hyperlink" Target="https://www.nbcsandiego.com/news/local/Patrick-Henry-HS-Students-Deliver-Emotional-Speeches-During-National-Walk-Out-476847843.html" TargetMode="External"/><Relationship Id="rId217" Type="http://schemas.openxmlformats.org/officeDocument/2006/relationships/hyperlink" Target="http://www.philly.com/philly/education/school-walkout-suspension-discipline-council-rock-high-school-philadelphia-pennsylvania-nj-20180314.html" TargetMode="External"/><Relationship Id="rId459" Type="http://schemas.openxmlformats.org/officeDocument/2006/relationships/hyperlink" Target="http://bransontrilakesnews.com/news/national/article_a2594f1e-28b3-5244-9435-92294b8d1b6f.html" TargetMode="External"/><Relationship Id="rId216" Type="http://schemas.openxmlformats.org/officeDocument/2006/relationships/hyperlink" Target="https://www.facebook.com/events/2014840598800906/" TargetMode="External"/><Relationship Id="rId458" Type="http://schemas.openxmlformats.org/officeDocument/2006/relationships/hyperlink" Target="http://bransontrilakesnews.com/news/national/article_a2594f1e-28b3-5244-9435-92294b8d1b6f.html" TargetMode="External"/><Relationship Id="rId215" Type="http://schemas.openxmlformats.org/officeDocument/2006/relationships/hyperlink" Target="https://patch.com/new-jersey/princeton/service-activities-part-princeton-high-school-walkout-report" TargetMode="External"/><Relationship Id="rId457" Type="http://schemas.openxmlformats.org/officeDocument/2006/relationships/hyperlink" Target="http://bransontrilakesnews.com/news/national/article_a2594f1e-28b3-5244-9435-92294b8d1b6f.html" TargetMode="External"/><Relationship Id="rId699" Type="http://schemas.openxmlformats.org/officeDocument/2006/relationships/hyperlink" Target="http://www.thenewsherald.com/news/hundreds-of-downriver-students-join-national-school-walkout/article_8348cca7-2298-5c36-aa52-2f1fbe973151.html" TargetMode="External"/><Relationship Id="rId214" Type="http://schemas.openxmlformats.org/officeDocument/2006/relationships/hyperlink" Target="http://mercerme.com/pennington-school-students-walk-out-for-school-safety-video/" TargetMode="External"/><Relationship Id="rId456" Type="http://schemas.openxmlformats.org/officeDocument/2006/relationships/hyperlink" Target="http://bransontrilakesnews.com/news/national/article_a2594f1e-28b3-5244-9435-92294b8d1b6f.html" TargetMode="External"/><Relationship Id="rId698" Type="http://schemas.openxmlformats.org/officeDocument/2006/relationships/hyperlink" Target="https://www.instagram.com/p/BgTvONYFkXt/" TargetMode="External"/><Relationship Id="rId219" Type="http://schemas.openxmlformats.org/officeDocument/2006/relationships/hyperlink" Target="https://patch.com/new-jersey/eastbrunswick/450-kids-walk-out-east-brunswick-high-wednesday" TargetMode="External"/><Relationship Id="rId218" Type="http://schemas.openxmlformats.org/officeDocument/2006/relationships/hyperlink" Target="https://twitter.com/Erik_Larsen/status/973921874823524352" TargetMode="External"/><Relationship Id="rId451" Type="http://schemas.openxmlformats.org/officeDocument/2006/relationships/hyperlink" Target="https://twitter.com/H2Nnewsmagazine/status/973959039515332608" TargetMode="External"/><Relationship Id="rId693" Type="http://schemas.openxmlformats.org/officeDocument/2006/relationships/hyperlink" Target="http://www.thenewsherald.com/news/hundreds-of-downriver-students-join-national-school-walkout/article_8348cca7-2298-5c36-aa52-2f1fbe973151.html" TargetMode="External"/><Relationship Id="rId1040" Type="http://schemas.openxmlformats.org/officeDocument/2006/relationships/hyperlink" Target="http://www.sandiegouniontribune.com/news/education/sd-me-gun-protest-kipp-20180314-story.html" TargetMode="External"/><Relationship Id="rId450" Type="http://schemas.openxmlformats.org/officeDocument/2006/relationships/hyperlink" Target="https://twitter.com/PippaMcbride/status/974266684264648704" TargetMode="External"/><Relationship Id="rId692" Type="http://schemas.openxmlformats.org/officeDocument/2006/relationships/hyperlink" Target="http://www.thenewsherald.com/news/hundreds-of-downriver-students-join-national-school-walkout/article_8348cca7-2298-5c36-aa52-2f1fbe973151.html" TargetMode="External"/><Relationship Id="rId1041" Type="http://schemas.openxmlformats.org/officeDocument/2006/relationships/hyperlink" Target="https://www.nbcsandiego.com/multimedia/Photos-National-School-Walkout-March-2018-San-Diego-Schools-476833313.html" TargetMode="External"/><Relationship Id="rId691" Type="http://schemas.openxmlformats.org/officeDocument/2006/relationships/hyperlink" Target="http://www.thenewsherald.com/news/hundreds-of-downriver-students-join-national-school-walkout/article_8348cca7-2298-5c36-aa52-2f1fbe973151.html" TargetMode="External"/><Relationship Id="rId1042" Type="http://schemas.openxmlformats.org/officeDocument/2006/relationships/hyperlink" Target="https://www.nbcsandiego.com/multimedia/Photos-National-School-Walkout-March-2018-San-Diego-Schools-476833313.html" TargetMode="External"/><Relationship Id="rId690" Type="http://schemas.openxmlformats.org/officeDocument/2006/relationships/hyperlink" Target="http://www.thenewsherald.com/news/hundreds-of-downriver-students-join-national-school-walkout/article_8348cca7-2298-5c36-aa52-2f1fbe973151.html" TargetMode="External"/><Relationship Id="rId1043" Type="http://schemas.openxmlformats.org/officeDocument/2006/relationships/hyperlink" Target="https://www.nbcsandiego.com/multimedia/Photos-National-School-Walkout-March-2018-San-Diego-Schools-476833313.html" TargetMode="External"/><Relationship Id="rId213" Type="http://schemas.openxmlformats.org/officeDocument/2006/relationships/hyperlink" Target="http://philadelphia.cbslocal.com/2018/03/14/delaware-valley-national-walkout-day/" TargetMode="External"/><Relationship Id="rId455" Type="http://schemas.openxmlformats.org/officeDocument/2006/relationships/hyperlink" Target="http://bransontrilakesnews.com/news/national/article_a2594f1e-28b3-5244-9435-92294b8d1b6f.html" TargetMode="External"/><Relationship Id="rId697" Type="http://schemas.openxmlformats.org/officeDocument/2006/relationships/hyperlink" Target="http://www.thenewsherald.com/news/hundreds-of-downriver-students-join-national-school-walkout/article_8348cca7-2298-5c36-aa52-2f1fbe973151.html" TargetMode="External"/><Relationship Id="rId1044" Type="http://schemas.openxmlformats.org/officeDocument/2006/relationships/hyperlink" Target="https://www.nbcsandiego.com/multimedia/Photos-National-School-Walkout-March-2018-San-Diego-Schools-476833313.html" TargetMode="External"/><Relationship Id="rId212" Type="http://schemas.openxmlformats.org/officeDocument/2006/relationships/hyperlink" Target="http://philadelphia.cbslocal.com/2018/03/14/delaware-valley-national-walkout-day/" TargetMode="External"/><Relationship Id="rId454" Type="http://schemas.openxmlformats.org/officeDocument/2006/relationships/hyperlink" Target="http://www.nbc29.com/story/37728656/uva-students-demand-end-to-gun-violence" TargetMode="External"/><Relationship Id="rId696" Type="http://schemas.openxmlformats.org/officeDocument/2006/relationships/hyperlink" Target="http://www.thenewsherald.com/news/hundreds-of-downriver-students-join-national-school-walkout/article_8348cca7-2298-5c36-aa52-2f1fbe973151.html" TargetMode="External"/><Relationship Id="rId1045" Type="http://schemas.openxmlformats.org/officeDocument/2006/relationships/hyperlink" Target="https://www.nbcsandiego.com/news/local/Patrick-Henry-HS-Students-Deliver-Emotional-Speeches-During-National-Walk-Out-476847843.html" TargetMode="External"/><Relationship Id="rId211" Type="http://schemas.openxmlformats.org/officeDocument/2006/relationships/hyperlink" Target="http://www.philly.com/philly/education/national-school-walkout-philadelphia-students-parkland-florida-shootings-gun-control-20180314.html?utm_medium=social&amp;utm_source=t.co&amp;utm_campaign=Daily+News+Twitter+Account&amp;cid=Daily+News+Twitter+Account" TargetMode="External"/><Relationship Id="rId453" Type="http://schemas.openxmlformats.org/officeDocument/2006/relationships/hyperlink" Target="https://twitter.com/darcwhale/status/974248965968363520" TargetMode="External"/><Relationship Id="rId695" Type="http://schemas.openxmlformats.org/officeDocument/2006/relationships/hyperlink" Target="http://www.thenewsherald.com/news/hundreds-of-downriver-students-join-national-school-walkout/article_8348cca7-2298-5c36-aa52-2f1fbe973151.html" TargetMode="External"/><Relationship Id="rId1046" Type="http://schemas.openxmlformats.org/officeDocument/2006/relationships/hyperlink" Target="https://www.nbcsandiego.com/multimedia/Photos-National-School-Walkout-March-2018-San-Diego-Schools-476833313.html" TargetMode="External"/><Relationship Id="rId210" Type="http://schemas.openxmlformats.org/officeDocument/2006/relationships/hyperlink" Target="https://patch.com/new-jersey/newprovidence/new-providence-students-defy-order-walkout-school" TargetMode="External"/><Relationship Id="rId452" Type="http://schemas.openxmlformats.org/officeDocument/2006/relationships/hyperlink" Target="http://act.indivisible.org/event/national-school-walkout/8696/signup/?akid=&amp;zip=&amp;source=" TargetMode="External"/><Relationship Id="rId694" Type="http://schemas.openxmlformats.org/officeDocument/2006/relationships/hyperlink" Target="http://www.thenewsherald.com/news/hundreds-of-downriver-students-join-national-school-walkout/article_8348cca7-2298-5c36-aa52-2f1fbe973151.html" TargetMode="External"/><Relationship Id="rId1047" Type="http://schemas.openxmlformats.org/officeDocument/2006/relationships/hyperlink" Target="https://www.nbcsandiego.com/news/local/Patrick-Henry-HS-Students-Deliver-Emotional-Speeches-During-National-Walk-Out-476847843.html" TargetMode="External"/><Relationship Id="rId491" Type="http://schemas.openxmlformats.org/officeDocument/2006/relationships/hyperlink" Target="https://www.postandcourier.com/news/here-s-how-charleston-area-students-observed-the-national-school/article_dbf05f08-27ab-11e8-9e2e-3f26204aecc7.html" TargetMode="External"/><Relationship Id="rId490" Type="http://schemas.openxmlformats.org/officeDocument/2006/relationships/hyperlink" Target="https://www.facebook.com/events/162174057910029/" TargetMode="External"/><Relationship Id="rId249" Type="http://schemas.openxmlformats.org/officeDocument/2006/relationships/hyperlink" Target="http://www.riverdalepress.com/stories/students-walk-out-stand-up-for-gun-control,65006" TargetMode="External"/><Relationship Id="rId248" Type="http://schemas.openxmlformats.org/officeDocument/2006/relationships/hyperlink" Target="http://bronx.news12.com/story/37724396/national-protests-prompt-school-walkouts-in-the-bronx" TargetMode="External"/><Relationship Id="rId247" Type="http://schemas.openxmlformats.org/officeDocument/2006/relationships/hyperlink" Target="http://bronx.news12.com/story/37724396/national-protests-prompt-school-walkouts-in-the-bronx" TargetMode="External"/><Relationship Id="rId489" Type="http://schemas.openxmlformats.org/officeDocument/2006/relationships/hyperlink" Target="http://www.wbtv.com/story/37727203/gray-collegiate-students-walk-out-demand-gun-reform" TargetMode="External"/><Relationship Id="rId1070" Type="http://schemas.openxmlformats.org/officeDocument/2006/relationships/hyperlink" Target="http://www.sanluisobispo.com/news/local/education/article205326309.html" TargetMode="External"/><Relationship Id="rId1071" Type="http://schemas.openxmlformats.org/officeDocument/2006/relationships/hyperlink" Target="http://www.fresnobee.com/news/local/education/article205213654.html" TargetMode="External"/><Relationship Id="rId1072" Type="http://schemas.openxmlformats.org/officeDocument/2006/relationships/hyperlink" Target="http://www.montereyherald.com/social-affairs/20180314/national-school-walkout-monterey-high-students-voiced-solidarity-with-a-march-and-speech" TargetMode="External"/><Relationship Id="rId242" Type="http://schemas.openxmlformats.org/officeDocument/2006/relationships/hyperlink" Target="https://www.nytimes.com/2018/03/14/us/photos-gun-protest.html" TargetMode="External"/><Relationship Id="rId484" Type="http://schemas.openxmlformats.org/officeDocument/2006/relationships/hyperlink" Target="http://www.wsoctv.com/news/local/students-told-they-couldnt-participate-in-walkout-in-stanly-county/716560939" TargetMode="External"/><Relationship Id="rId1073" Type="http://schemas.openxmlformats.org/officeDocument/2006/relationships/hyperlink" Target="https://www.nytimes.com/2018/03/14/us/photos-gun-protest.html" TargetMode="External"/><Relationship Id="rId241" Type="http://schemas.openxmlformats.org/officeDocument/2006/relationships/hyperlink" Target="https://www.nytimes.com/2018/03/14/us/school-walkout.html" TargetMode="External"/><Relationship Id="rId483" Type="http://schemas.openxmlformats.org/officeDocument/2006/relationships/hyperlink" Target="http://publicradioeast.org/post/ocracoke-students-participate-national-walkout-against-school-gun-violence" TargetMode="External"/><Relationship Id="rId1074" Type="http://schemas.openxmlformats.org/officeDocument/2006/relationships/hyperlink" Target="https://www.sfchronicle.com/education/article/Students-ready-for-Wednesday-walkouts-to-protest-12745159.php" TargetMode="External"/><Relationship Id="rId240" Type="http://schemas.openxmlformats.org/officeDocument/2006/relationships/hyperlink" Target="http://www.ny1.com/nyc/all-boroughs/news/2018/03/14/nyc-student-walkout-to-protest-gun-violence-" TargetMode="External"/><Relationship Id="rId482" Type="http://schemas.openxmlformats.org/officeDocument/2006/relationships/hyperlink" Target="https://mashable.com/2018/03/14/national-student-walkout-justin-blackman-only-one/" TargetMode="External"/><Relationship Id="rId1075" Type="http://schemas.openxmlformats.org/officeDocument/2006/relationships/hyperlink" Target="https://www.facebook.com/events/172534833470624/" TargetMode="External"/><Relationship Id="rId481" Type="http://schemas.openxmlformats.org/officeDocument/2006/relationships/hyperlink" Target="http://www.rrdailyherald.com/news/local/rrhs-students-participate-in-national-school-walkout/article_d52402dc-2879-11e8-b4ff-d7a771d813cb.html" TargetMode="External"/><Relationship Id="rId1076" Type="http://schemas.openxmlformats.org/officeDocument/2006/relationships/hyperlink" Target="http://goldengatexpress.org/2018/03/14/sf-state-students-participate-in-nationwide-walkout-against-gun-violence/" TargetMode="External"/><Relationship Id="rId246" Type="http://schemas.openxmlformats.org/officeDocument/2006/relationships/hyperlink" Target="http://bronx.news12.com/story/37724396/national-protests-prompt-school-walkouts-in-the-bronx" TargetMode="External"/><Relationship Id="rId488" Type="http://schemas.openxmlformats.org/officeDocument/2006/relationships/hyperlink" Target="https://www.beaumontenterprise.com/news/education/article/School-walkout-unity-also-lays-bare-division-12761091.php" TargetMode="External"/><Relationship Id="rId1077" Type="http://schemas.openxmlformats.org/officeDocument/2006/relationships/hyperlink" Target="https://www.facebook.com/events/2078044489107995/" TargetMode="External"/><Relationship Id="rId245" Type="http://schemas.openxmlformats.org/officeDocument/2006/relationships/hyperlink" Target="https://twitter.com/dannydoodar/status/973931105912016896" TargetMode="External"/><Relationship Id="rId487" Type="http://schemas.openxmlformats.org/officeDocument/2006/relationships/hyperlink" Target="http://www.charlotteobserver.com/news/local/education/article204947384.html" TargetMode="External"/><Relationship Id="rId1078" Type="http://schemas.openxmlformats.org/officeDocument/2006/relationships/hyperlink" Target="https://www.facebook.com/events/1584182368361899/" TargetMode="External"/><Relationship Id="rId244"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 Id="rId486" Type="http://schemas.openxmlformats.org/officeDocument/2006/relationships/hyperlink" Target="http://www.wcnc.com/article/news/politics/enough-is-enough-local-students-stage-walkouts-to-protest-gun-violence/275-528484704" TargetMode="External"/><Relationship Id="rId1079" Type="http://schemas.openxmlformats.org/officeDocument/2006/relationships/hyperlink" Target="https://www.stanforddaily.com/2018/03/14/hundreds-of-stanford-and-local-high-school-students-rally-for-gun-control/" TargetMode="External"/><Relationship Id="rId243" Type="http://schemas.openxmlformats.org/officeDocument/2006/relationships/hyperlink" Target="http://bransontrilakesnews.com/news/national/article_ae3351bc-e082-5425-9fd8-91bb9d57a56f.html" TargetMode="External"/><Relationship Id="rId485" Type="http://schemas.openxmlformats.org/officeDocument/2006/relationships/hyperlink" Target="https://twitter.com/CMS_MelanieB/status/973929234363273217" TargetMode="External"/><Relationship Id="rId480" Type="http://schemas.openxmlformats.org/officeDocument/2006/relationships/hyperlink" Target="http://act.indivisible.org/event/national-school-walkout/8615/signup/?akid=&amp;zip=&amp;source=" TargetMode="External"/><Relationship Id="rId239" Type="http://schemas.openxmlformats.org/officeDocument/2006/relationships/hyperlink" Target="https://www.nytimes.com/2018/03/14/us/school-walkout.html" TargetMode="External"/><Relationship Id="rId238" Type="http://schemas.openxmlformats.org/officeDocument/2006/relationships/hyperlink" Target="http://www.bbc.com/news/world-us-canada-43402077" TargetMode="External"/><Relationship Id="rId237" Type="http://schemas.openxmlformats.org/officeDocument/2006/relationships/hyperlink" Target="https://twitter.com/Avenues_org/status/973942616218914816" TargetMode="External"/><Relationship Id="rId479" Type="http://schemas.openxmlformats.org/officeDocument/2006/relationships/hyperlink" Target="https://twitter.com/CreekWalkOut?lang=en" TargetMode="External"/><Relationship Id="rId236" Type="http://schemas.openxmlformats.org/officeDocument/2006/relationships/hyperlink" Target="https://www.mycentraljersey.com/story/news/education/in-our-schools/2018/03/14/school-walkouts-central-jersey/420065002/" TargetMode="External"/><Relationship Id="rId478" Type="http://schemas.openxmlformats.org/officeDocument/2006/relationships/hyperlink" Target="https://twitter.com/CHCCSPTACouncil/status/973937769503436800" TargetMode="External"/><Relationship Id="rId1060" Type="http://schemas.openxmlformats.org/officeDocument/2006/relationships/hyperlink" Target="http://www.thepantheronline.com/gun-violence/least-150-take-part-chapman-walkout-protest-gun-violence" TargetMode="External"/><Relationship Id="rId1061" Type="http://schemas.openxmlformats.org/officeDocument/2006/relationships/hyperlink" Target="https://www.vcstar.com/picture-gallery/news/education/2018/03/14/ventura-county-students-walk-out-to-remember-and-protest/32938433/" TargetMode="External"/><Relationship Id="rId231" Type="http://schemas.openxmlformats.org/officeDocument/2006/relationships/hyperlink" Target="https://twitter.com/glennschuck/status/973939220703334402" TargetMode="External"/><Relationship Id="rId473" Type="http://schemas.openxmlformats.org/officeDocument/2006/relationships/hyperlink" Target="http://www.thetimesnews.com/news/20180310/alamance-students-plan-walkout-in-protest-wed" TargetMode="External"/><Relationship Id="rId1062" Type="http://schemas.openxmlformats.org/officeDocument/2006/relationships/hyperlink" Target="https://www.vcstar.com/story/news/education/2018/03/12/walkout-demonstrations-planned-local-schools-honor-parkland-victims/402996002/" TargetMode="External"/><Relationship Id="rId230" Type="http://schemas.openxmlformats.org/officeDocument/2006/relationships/hyperlink" Target="https://patch.com/new-jersey/eastbrunswick/450-kids-walk-out-east-brunswick-high-wednesday" TargetMode="External"/><Relationship Id="rId472" Type="http://schemas.openxmlformats.org/officeDocument/2006/relationships/hyperlink" Target="http://act.indivisible.org/event/national-school-walkout/8718/signup/?akid=&amp;zip=&amp;source=" TargetMode="External"/><Relationship Id="rId1063" Type="http://schemas.openxmlformats.org/officeDocument/2006/relationships/hyperlink" Target="https://www.kqed.org/news/11655297/thousands-of-bay-area-students-join-national-walkout-to-end-gun-violence" TargetMode="External"/><Relationship Id="rId471" Type="http://schemas.openxmlformats.org/officeDocument/2006/relationships/hyperlink" Target="https://www.facebook.com/events/185632308870724/" TargetMode="External"/><Relationship Id="rId1064" Type="http://schemas.openxmlformats.org/officeDocument/2006/relationships/hyperlink" Target="https://www.thespectrum.com/story/news/local/mesquite/2018/03/14/national-walkout-day-virgin-valley-high-students-walk-out-supported-action-group/426395002/" TargetMode="External"/><Relationship Id="rId470" Type="http://schemas.openxmlformats.org/officeDocument/2006/relationships/hyperlink" Target="http://bransontrilakesnews.com/news/national/article_a2594f1e-28b3-5244-9435-92294b8d1b6f.html" TargetMode="External"/><Relationship Id="rId1065" Type="http://schemas.openxmlformats.org/officeDocument/2006/relationships/hyperlink" Target="http://www.sanluisobispo.com/news/local/article204991044.html" TargetMode="External"/><Relationship Id="rId235" Type="http://schemas.openxmlformats.org/officeDocument/2006/relationships/hyperlink" Target="https://www.mycentraljersey.com/story/news/education/in-our-schools/2018/03/14/school-walkouts-central-jersey/420065002/" TargetMode="External"/><Relationship Id="rId477" Type="http://schemas.openxmlformats.org/officeDocument/2006/relationships/hyperlink" Target="http://kdvr.com/2018/03/14/students-stage-school-walkouts-across-country-to-protest-gun-violence/" TargetMode="External"/><Relationship Id="rId1066" Type="http://schemas.openxmlformats.org/officeDocument/2006/relationships/hyperlink" Target="http://www.sanluisobispo.com/news/local/article204991044.html" TargetMode="External"/><Relationship Id="rId234" Type="http://schemas.openxmlformats.org/officeDocument/2006/relationships/hyperlink" Target="https://www.mycentraljersey.com/story/news/education/in-our-schools/2018/03/14/school-walkouts-central-jersey/420065002/" TargetMode="External"/><Relationship Id="rId476" Type="http://schemas.openxmlformats.org/officeDocument/2006/relationships/hyperlink" Target="http://act.indivisible.org/event/national-school-walkout/8715/signup/?akid=&amp;zip=&amp;source=" TargetMode="External"/><Relationship Id="rId1067" Type="http://schemas.openxmlformats.org/officeDocument/2006/relationships/hyperlink" Target="http://www.sanluisobispo.com/news/local/article204991044.html" TargetMode="External"/><Relationship Id="rId233" Type="http://schemas.openxmlformats.org/officeDocument/2006/relationships/hyperlink" Target="https://www.mycentraljersey.com/story/news/education/in-our-schools/2018/03/14/school-walkouts-central-jersey/420065002/" TargetMode="External"/><Relationship Id="rId475" Type="http://schemas.openxmlformats.org/officeDocument/2006/relationships/hyperlink" Target="http://yesweekly.com/students-from-penn-griffin-school-for-the-arts-walk-out-in-protest-of-gun-violence/" TargetMode="External"/><Relationship Id="rId1068" Type="http://schemas.openxmlformats.org/officeDocument/2006/relationships/hyperlink" Target="http://www.sanluisobispo.com/news/local/article204991044.html" TargetMode="External"/><Relationship Id="rId232" Type="http://schemas.openxmlformats.org/officeDocument/2006/relationships/hyperlink" Target="https://twitter.com/TonyCaputo/status/974084326869667841" TargetMode="External"/><Relationship Id="rId474" Type="http://schemas.openxmlformats.org/officeDocument/2006/relationships/hyperlink" Target="http://www.thetimesnews.com/news/20180310/alamance-students-plan-walkout-in-protest-wed" TargetMode="External"/><Relationship Id="rId1069" Type="http://schemas.openxmlformats.org/officeDocument/2006/relationships/hyperlink" Target="http://www.sanluisobispo.com/news/local/article204991044.html" TargetMode="External"/><Relationship Id="rId1015" Type="http://schemas.openxmlformats.org/officeDocument/2006/relationships/hyperlink" Target="https://www.usatoday.com/story/news/2018/03/14/thousands-students-across-u-s-walk-out-class-today-protest-gun-violence/420731002/" TargetMode="External"/><Relationship Id="rId1257" Type="http://schemas.openxmlformats.org/officeDocument/2006/relationships/drawing" Target="../drawings/drawing4.xml"/><Relationship Id="rId1016" Type="http://schemas.openxmlformats.org/officeDocument/2006/relationships/hyperlink" Target="http://www.rgj.com/story/news/education/2018/03/14/student-walkouts-whats-happening-now-around-reno/423446002/" TargetMode="External"/><Relationship Id="rId1258" Type="http://schemas.openxmlformats.org/officeDocument/2006/relationships/vmlDrawing" Target="../drawings/vmlDrawing3.vml"/><Relationship Id="rId1017" Type="http://schemas.openxmlformats.org/officeDocument/2006/relationships/hyperlink" Target="http://www.rgj.com/story/news/education/2018/03/14/student-walkouts-whats-happening-now-around-reno/423446002/" TargetMode="External"/><Relationship Id="rId1018" Type="http://schemas.openxmlformats.org/officeDocument/2006/relationships/hyperlink" Target="http://www.fox5vegas.com/story/37725283/nevada-students-rally-to-protest-gun-violence" TargetMode="External"/><Relationship Id="rId1019" Type="http://schemas.openxmlformats.org/officeDocument/2006/relationships/hyperlink" Target="http://www.rgj.com/story/news/education/2018/03/14/student-walkouts-whats-happening-now-around-reno/423446002/" TargetMode="External"/><Relationship Id="rId426" Type="http://schemas.openxmlformats.org/officeDocument/2006/relationships/hyperlink" Target="http://www.wbaltv.com/article/maryland-students-participate-in-walkout-to-honor-florida-shooting-victims/19429484" TargetMode="External"/><Relationship Id="rId668" Type="http://schemas.openxmlformats.org/officeDocument/2006/relationships/hyperlink" Target="http://www.journalgazette.net/news/local/schools/20180314/local-students-walkout-to-protest-gun-violence" TargetMode="External"/><Relationship Id="rId425" Type="http://schemas.openxmlformats.org/officeDocument/2006/relationships/hyperlink" Target="http://www.vcstar.com/story/news/2018/03/14/thousands-students-across-u-s-walk-out-class-today-protest-gun-violence/420731002/?hootPostID=af8de15811ff925cd33f3bf2f1fea991" TargetMode="External"/><Relationship Id="rId667" Type="http://schemas.openxmlformats.org/officeDocument/2006/relationships/hyperlink" Target="http://wane.com/2018/03/13/students-plan-alternatives-to-walk-outs/" TargetMode="External"/><Relationship Id="rId424" Type="http://schemas.openxmlformats.org/officeDocument/2006/relationships/hyperlink" Target="https://twitter.com/u26a7/status/973986234602270730" TargetMode="External"/><Relationship Id="rId666" Type="http://schemas.openxmlformats.org/officeDocument/2006/relationships/hyperlink" Target="http://www.journalgazette.net/news/local/schools/20180314/local-students-walkout-to-protest-gun-violence" TargetMode="External"/><Relationship Id="rId423" Type="http://schemas.openxmlformats.org/officeDocument/2006/relationships/hyperlink" Target="https://wamu.org/story/18/03/14/students-d-c-s-german-school-bring-unique-perspective-gun-debate/" TargetMode="External"/><Relationship Id="rId665" Type="http://schemas.openxmlformats.org/officeDocument/2006/relationships/hyperlink" Target="http://wane.com/2018/03/13/students-plan-alternatives-to-walk-outs/" TargetMode="External"/><Relationship Id="rId429" Type="http://schemas.openxmlformats.org/officeDocument/2006/relationships/hyperlink" Target="http://www.wbaltv.com/article/maryland-students-participate-in-walkout-to-honor-florida-shooting-victims/19429484" TargetMode="External"/><Relationship Id="rId428" Type="http://schemas.openxmlformats.org/officeDocument/2006/relationships/hyperlink" Target="http://www.wbaltv.com/article/maryland-students-participate-in-walkout-to-honor-florida-shooting-victims/19429484" TargetMode="External"/><Relationship Id="rId427" Type="http://schemas.openxmlformats.org/officeDocument/2006/relationships/hyperlink" Target="https://twitter.com/MaryvaleLions/status/973942177050103809" TargetMode="External"/><Relationship Id="rId669" Type="http://schemas.openxmlformats.org/officeDocument/2006/relationships/hyperlink" Target="http://wane.com/2018/03/13/students-plan-alternatives-to-walk-outs/" TargetMode="External"/><Relationship Id="rId660" Type="http://schemas.openxmlformats.org/officeDocument/2006/relationships/hyperlink" Target="http://www.vcstar.com/story/news/2018/03/14/thousands-students-across-u-s-walk-out-class-today-protest-gun-violence/420731002/?hootPostID=af8de15811ff925cd33f3bf2f1fea991" TargetMode="External"/><Relationship Id="rId1250" Type="http://schemas.openxmlformats.org/officeDocument/2006/relationships/hyperlink" Target="http://thehill.com/blogs/blog-briefing-room/378344-students-at-atlanta-high-school-take-a-knee-to-protest-gun-violence" TargetMode="External"/><Relationship Id="rId1251" Type="http://schemas.openxmlformats.org/officeDocument/2006/relationships/hyperlink" Target="http://www.buckscountycouriertimes.com/news/20180314/thousands-of-bucks-county-students-participate-in-walkouts/1" TargetMode="External"/><Relationship Id="rId1010" Type="http://schemas.openxmlformats.org/officeDocument/2006/relationships/hyperlink" Target="https://www.reviewjournal.com/news/education/las-vegas-valley-students-join-walkouts-over-gun-violence/" TargetMode="External"/><Relationship Id="rId1252" Type="http://schemas.openxmlformats.org/officeDocument/2006/relationships/hyperlink" Target="http://www.gainesville.com/news/20180314/alachua-county-students-join-gun-law-protests" TargetMode="External"/><Relationship Id="rId422" Type="http://schemas.openxmlformats.org/officeDocument/2006/relationships/hyperlink" Target="https://wamu.org/story/18/03/14/anacostia-bethesda-thousands-area-students-join-national-walkout/" TargetMode="External"/><Relationship Id="rId664" Type="http://schemas.openxmlformats.org/officeDocument/2006/relationships/hyperlink" Target="https://twitter.com/JAHSParentGroup/status/973941908203597824" TargetMode="External"/><Relationship Id="rId1011" Type="http://schemas.openxmlformats.org/officeDocument/2006/relationships/hyperlink" Target="https://www.reviewjournal.com/news/education/las-vegas-valley-students-join-walkouts-over-gun-violence/" TargetMode="External"/><Relationship Id="rId1253" Type="http://schemas.openxmlformats.org/officeDocument/2006/relationships/hyperlink" Target="https://www.seattletimes.com/seattle-news/education/seattle-area-students-walking-out-of-class-to-protest-election-of-trump/" TargetMode="External"/><Relationship Id="rId421" Type="http://schemas.openxmlformats.org/officeDocument/2006/relationships/hyperlink" Target="https://twitter.com/MikeaTurnerTV/status/973933605469728775" TargetMode="External"/><Relationship Id="rId663" Type="http://schemas.openxmlformats.org/officeDocument/2006/relationships/hyperlink" Target="https://www.facebook.com/events/424224281348975/" TargetMode="External"/><Relationship Id="rId1012" Type="http://schemas.openxmlformats.org/officeDocument/2006/relationships/hyperlink" Target="http://www.rgj.com/story/news/education/2018/03/14/student-walkouts-whats-happening-now-around-reno/423446002/" TargetMode="External"/><Relationship Id="rId1254" Type="http://schemas.openxmlformats.org/officeDocument/2006/relationships/hyperlink" Target="http://www.sanluisobispo.com/news/local/news-columns-blogs/joetopia/article204429694.html" TargetMode="External"/><Relationship Id="rId420" Type="http://schemas.openxmlformats.org/officeDocument/2006/relationships/hyperlink" Target="https://www.nbcwashington.com/news/local/DC-Area-Students-Put-Down-Pencils-Walk-in-Gun-Protests-476830663.html" TargetMode="External"/><Relationship Id="rId662" Type="http://schemas.openxmlformats.org/officeDocument/2006/relationships/hyperlink" Target="https://www.actionnetwork.org/event_campaigns/enough-national-school-walkout" TargetMode="External"/><Relationship Id="rId1013" Type="http://schemas.openxmlformats.org/officeDocument/2006/relationships/hyperlink" Target="https://twitter.com/EWHS_Walkout?ref_src=twsrc%5Etfw&amp;ref_url=http%3A%2F%2Fwww.rgj.com%2Fstory%2Fnews%2Feducation%2F2018%2F03%2F14%2Fstudent-walkouts-whats-happening-now-around-reno%2F423446002%2F" TargetMode="External"/><Relationship Id="rId1255" Type="http://schemas.openxmlformats.org/officeDocument/2006/relationships/hyperlink" Target="http://www.wtnh.com/news/texas-superintendent-vows-to-suspend-students-who-walk-out-to-protest-guns/1097586863" TargetMode="External"/><Relationship Id="rId661" Type="http://schemas.openxmlformats.org/officeDocument/2006/relationships/hyperlink" Target="https://twitter.com/IPSSchools/status/973925322067464193" TargetMode="External"/><Relationship Id="rId1014" Type="http://schemas.openxmlformats.org/officeDocument/2006/relationships/hyperlink" Target="http://www.fox5vegas.com/story/37725283/nevada-students-rally-to-protest-gun-violence" TargetMode="External"/><Relationship Id="rId1256" Type="http://schemas.openxmlformats.org/officeDocument/2006/relationships/hyperlink" Target="http://www.dailycitizen.news/superintendent-reverses-course-will-not-allow-students-to-walk-out/article_2d0276cc-260a-11e8-9633-837a6ae0b303.html" TargetMode="External"/><Relationship Id="rId1004" Type="http://schemas.openxmlformats.org/officeDocument/2006/relationships/hyperlink" Target="https://www.thespectrum.com/story/news/local/mesquite/2018/03/14/national-walkout-day-virgin-valley-high-students-walk-out-supported-action-group/426395002/" TargetMode="External"/><Relationship Id="rId1246" Type="http://schemas.openxmlformats.org/officeDocument/2006/relationships/hyperlink" Target="http://www.inforum.com/news/education/4416048-metro-area-students-wont-be-penalized-wednesday-walkout-if-not-away-class-too" TargetMode="External"/><Relationship Id="rId1005" Type="http://schemas.openxmlformats.org/officeDocument/2006/relationships/hyperlink" Target="https://www.reviewjournal.com/news/education/las-vegas-valley-students-join-walkouts-over-gun-violence/" TargetMode="External"/><Relationship Id="rId1247" Type="http://schemas.openxmlformats.org/officeDocument/2006/relationships/hyperlink" Target="http://sacramento.cbslocal.com/2018/03/11/wednesdays-student-walkout-over-guns-creates-sticky-situation-for-schools/" TargetMode="External"/><Relationship Id="rId1006" Type="http://schemas.openxmlformats.org/officeDocument/2006/relationships/hyperlink" Target="https://twitter.com/DMVBlackLives/status/973968037681430528" TargetMode="External"/><Relationship Id="rId1248" Type="http://schemas.openxmlformats.org/officeDocument/2006/relationships/hyperlink" Target="https://www.pasadenastarnews.com/2018/03/10/alhambra-unified-to-allow-all-students-staff-to-walk-out-march-14-to-protest-gun-violence/" TargetMode="External"/><Relationship Id="rId1007" Type="http://schemas.openxmlformats.org/officeDocument/2006/relationships/hyperlink" Target="https://www.pscp.tv/w/1DXxyXZwXvkJM" TargetMode="External"/><Relationship Id="rId1249" Type="http://schemas.openxmlformats.org/officeDocument/2006/relationships/hyperlink" Target="https://twitter.com/EricFPhillips/status/974022014347472896" TargetMode="External"/><Relationship Id="rId1008" Type="http://schemas.openxmlformats.org/officeDocument/2006/relationships/hyperlink" Target="https://www.reviewjournal.com/news/education/las-vegas-valley-students-join-walkouts-over-gun-violence/" TargetMode="External"/><Relationship Id="rId1009" Type="http://schemas.openxmlformats.org/officeDocument/2006/relationships/hyperlink" Target="https://www.reviewjournal.com/news/education/las-vegas-valley-students-join-walkouts-over-gun-violence/" TargetMode="External"/><Relationship Id="rId415" Type="http://schemas.openxmlformats.org/officeDocument/2006/relationships/hyperlink" Target="http://www.thebaynet.com/articles/0318/st-marys-county-students-walk-out-against-gun-violence.html" TargetMode="External"/><Relationship Id="rId657" Type="http://schemas.openxmlformats.org/officeDocument/2006/relationships/hyperlink" Target="https://www.dailystandard.com/archive/2018-03-15/stories/34510/teens-walk-out-in-gun-violence-protest" TargetMode="External"/><Relationship Id="rId899" Type="http://schemas.openxmlformats.org/officeDocument/2006/relationships/hyperlink" Target="http://www.arkansasonline.com/news/2018/mar/15/arkansas-kids-join-walkout-20180315/?page=4" TargetMode="External"/><Relationship Id="rId414" Type="http://schemas.openxmlformats.org/officeDocument/2006/relationships/hyperlink" Target="http://www.thebaynet.com/articles/0318/st-marys-county-students-walk-out-against-gun-violence.html" TargetMode="External"/><Relationship Id="rId656" Type="http://schemas.openxmlformats.org/officeDocument/2006/relationships/hyperlink" Target="http://thecourier.com/local-news/2018/03/15/students-hold-walkouts-at-findlay-area-schools/" TargetMode="External"/><Relationship Id="rId898" Type="http://schemas.openxmlformats.org/officeDocument/2006/relationships/hyperlink" Target="http://www.kait8.com/story/37728659/highland-students-honor-florida-shooting-victims-with-assembly-rather-than-walkout" TargetMode="External"/><Relationship Id="rId413" Type="http://schemas.openxmlformats.org/officeDocument/2006/relationships/hyperlink" Target="https://www.restonnow.com/2018/03/14/at-walkout-to-end-gun-violence-south-lakes-high-school-students-say-enough-is-enough/" TargetMode="External"/><Relationship Id="rId655" Type="http://schemas.openxmlformats.org/officeDocument/2006/relationships/hyperlink" Target="http://thecourier.com/local-news/2018/03/15/students-hold-walkouts-at-findlay-area-schools/" TargetMode="External"/><Relationship Id="rId897" Type="http://schemas.openxmlformats.org/officeDocument/2006/relationships/hyperlink" Target="http://www.arkansasonline.com/news/2018/mar/15/arkansas-kids-join-walkout-20180315/?page=4" TargetMode="External"/><Relationship Id="rId412" Type="http://schemas.openxmlformats.org/officeDocument/2006/relationships/hyperlink" Target="https://www.restonnow.com/2018/03/14/at-walkout-to-end-gun-violence-south-lakes-high-school-students-say-enough-is-enough/" TargetMode="External"/><Relationship Id="rId654" Type="http://schemas.openxmlformats.org/officeDocument/2006/relationships/hyperlink" Target="http://thecourier.com/local-news/2018/03/15/students-hold-walkouts-at-findlay-area-schools/" TargetMode="External"/><Relationship Id="rId896" Type="http://schemas.openxmlformats.org/officeDocument/2006/relationships/hyperlink" Target="http://www.arkansasonline.com/news/2018/mar/15/arkansas-kids-join-walkout-20180315/?page=4" TargetMode="External"/><Relationship Id="rId419" Type="http://schemas.openxmlformats.org/officeDocument/2006/relationships/hyperlink" Target="https://www.facebook.com/events/571083253274566/" TargetMode="External"/><Relationship Id="rId418" Type="http://schemas.openxmlformats.org/officeDocument/2006/relationships/hyperlink" Target="https://www.nbcwashington.com/news/local/DC-Area-Students-Put-Down-Pencils-Walk-in-Gun-Protests-476830663.html" TargetMode="External"/><Relationship Id="rId417" Type="http://schemas.openxmlformats.org/officeDocument/2006/relationships/hyperlink" Target="http://www.thebaynet.com/articles/0318/st-marys-county-students-walk-out-against-gun-violence.html" TargetMode="External"/><Relationship Id="rId659" Type="http://schemas.openxmlformats.org/officeDocument/2006/relationships/hyperlink" Target="http://www.rushvillerepublican.com/news/nationalwalkout-day-madison-county-students-join-national-protest/article_c743668b-3ef1-5595-a5af-29903b9f678a.html" TargetMode="External"/><Relationship Id="rId416" Type="http://schemas.openxmlformats.org/officeDocument/2006/relationships/hyperlink" Target="https://www.actionnetwork.org/event_campaigns/enough-national-school-walkout" TargetMode="External"/><Relationship Id="rId658" Type="http://schemas.openxmlformats.org/officeDocument/2006/relationships/hyperlink" Target="http://thecourier.com/local-news/2018/03/15/students-hold-walkouts-at-findlay-area-schools/" TargetMode="External"/><Relationship Id="rId891" Type="http://schemas.openxmlformats.org/officeDocument/2006/relationships/hyperlink" Target="http://www.arkansasonline.com/news/2018/mar/15/arkansas-kids-join-walkout-20180315/?page=4" TargetMode="External"/><Relationship Id="rId890" Type="http://schemas.openxmlformats.org/officeDocument/2006/relationships/hyperlink" Target="https://twitter.com/donnadb/status/977720909522964480" TargetMode="External"/><Relationship Id="rId1240" Type="http://schemas.openxmlformats.org/officeDocument/2006/relationships/hyperlink" Target="http://www.wkow.com/story/37727979/2018/03/14/mount-horeb-students-take-part-in-safety-rally" TargetMode="External"/><Relationship Id="rId1241" Type="http://schemas.openxmlformats.org/officeDocument/2006/relationships/hyperlink" Target="https://www.stripes.com/news/pacific/students-at-overseas-military-bases-protest-school-shootings-with-walkouts-1.516659" TargetMode="External"/><Relationship Id="rId411" Type="http://schemas.openxmlformats.org/officeDocument/2006/relationships/hyperlink" Target="http://www.insidenova.com/news/education/prince_william/students-hold-walkouts-to-call-for-action-on-gun-violence/article_33062a94-2792-11e8-95ae-071ab9a7aeca.html" TargetMode="External"/><Relationship Id="rId653" Type="http://schemas.openxmlformats.org/officeDocument/2006/relationships/hyperlink" Target="https://www.dailystandard.com/archive/2018-03-15/stories/34510/teens-walk-out-in-gun-violence-protest" TargetMode="External"/><Relationship Id="rId895" Type="http://schemas.openxmlformats.org/officeDocument/2006/relationships/hyperlink" Target="http://www.arkansasonline.com/news/2018/mar/15/arkansas-kids-join-walkout-20180315/?page=4" TargetMode="External"/><Relationship Id="rId1000" Type="http://schemas.openxmlformats.org/officeDocument/2006/relationships/hyperlink" Target="http://www.santafenewmexican.com/news/local_news/students-around-santa-fe-join-kids-across-nation-in-protesting/article_1eca395a-27b3-11e8-b171-6f9e5164e253.html" TargetMode="External"/><Relationship Id="rId1242" Type="http://schemas.openxmlformats.org/officeDocument/2006/relationships/hyperlink" Target="https://www.stripes.com/news/pacific/students-at-overseas-military-bases-protest-school-shootings-with-walkouts-1.516659" TargetMode="External"/><Relationship Id="rId410" Type="http://schemas.openxmlformats.org/officeDocument/2006/relationships/hyperlink" Target="https://www.restonnow.com/2018/03/14/at-walkout-to-end-gun-violence-south-lakes-high-school-students-say-enough-is-enough/" TargetMode="External"/><Relationship Id="rId652" Type="http://schemas.openxmlformats.org/officeDocument/2006/relationships/hyperlink" Target="http://thecourier.com/local-news/2018/03/15/students-hold-walkouts-at-findlay-area-schools/" TargetMode="External"/><Relationship Id="rId894" Type="http://schemas.openxmlformats.org/officeDocument/2006/relationships/hyperlink" Target="http://www.arkansasonline.com/news/2018/mar/15/arkansas-kids-join-walkout-20180315/?page=4" TargetMode="External"/><Relationship Id="rId1001" Type="http://schemas.openxmlformats.org/officeDocument/2006/relationships/hyperlink" Target="http://www.santafenewmexican.com/news/local_news/students-around-santa-fe-join-kids-across-nation-in-protesting/article_1eca395a-27b3-11e8-b171-6f9e5164e253.html" TargetMode="External"/><Relationship Id="rId1243" Type="http://schemas.openxmlformats.org/officeDocument/2006/relationships/hyperlink" Target="https://www.sfchronicle.com/education/article/Students-ready-for-Wednesday-walkouts-to-protest-12745159.php" TargetMode="External"/><Relationship Id="rId651" Type="http://schemas.openxmlformats.org/officeDocument/2006/relationships/hyperlink" Target="http://thecourier.com/local-news/2018/03/15/students-hold-walkouts-at-findlay-area-schools/" TargetMode="External"/><Relationship Id="rId893" Type="http://schemas.openxmlformats.org/officeDocument/2006/relationships/hyperlink" Target="http://www.arkansasonline.com/news/2018/mar/15/arkansas-kids-join-walkout-20180315/?page=4" TargetMode="External"/><Relationship Id="rId1002" Type="http://schemas.openxmlformats.org/officeDocument/2006/relationships/hyperlink" Target="http://www.santafenewmexican.com/news/local_news/students-around-santa-fe-join-kids-across-nation-in-protesting/article_1eca395a-27b3-11e8-b171-6f9e5164e253.html" TargetMode="External"/><Relationship Id="rId1244" Type="http://schemas.openxmlformats.org/officeDocument/2006/relationships/hyperlink" Target="http://www.fox21news.com/news/local/colorado-springs-area-students-plan-march-14-walkouts-in-protest-of-school-gun-violence/1039511265" TargetMode="External"/><Relationship Id="rId650" Type="http://schemas.openxmlformats.org/officeDocument/2006/relationships/hyperlink" Target="https://www.usnews.com/news/best-states/ohio/articles/2018-03-14/school-that-had-shooting-warns-of-discipline-for-walkouts" TargetMode="External"/><Relationship Id="rId892" Type="http://schemas.openxmlformats.org/officeDocument/2006/relationships/hyperlink" Target="http://www.thv11.com/article/news/politics/north-little-rock-high-has-vigil-for-parkland-victims/91-528709213" TargetMode="External"/><Relationship Id="rId1003" Type="http://schemas.openxmlformats.org/officeDocument/2006/relationships/hyperlink" Target="http://www.santafenewmexican.com/news/local_news/students-around-santa-fe-join-kids-across-nation-in-protesting/article_1eca395a-27b3-11e8-b171-6f9e5164e253.html" TargetMode="External"/><Relationship Id="rId1245" Type="http://schemas.openxmlformats.org/officeDocument/2006/relationships/hyperlink" Target="http://www.krtv.com/story/37717826/walk-outs-and-discussions-planned-for-some-montana-schools-to-protest-school-shootings" TargetMode="External"/><Relationship Id="rId1037" Type="http://schemas.openxmlformats.org/officeDocument/2006/relationships/hyperlink" Target="https://www.claremont-courier.com/articles/news/t27160-never-again" TargetMode="External"/><Relationship Id="rId1038" Type="http://schemas.openxmlformats.org/officeDocument/2006/relationships/hyperlink" Target="https://www.facebook.com/events/186783672087141/" TargetMode="External"/><Relationship Id="rId1039" Type="http://schemas.openxmlformats.org/officeDocument/2006/relationships/hyperlink" Target="http://act.indivisible.org/event/national-school-walkout/8530/signup/?akid=&amp;zip=&amp;source=" TargetMode="External"/><Relationship Id="rId206" Type="http://schemas.openxmlformats.org/officeDocument/2006/relationships/hyperlink" Target="https://www.northjersey.com/videos/news/bergen/teaneck/2018/03/14/national-school-walkout-teaneck-students-rally-outside-municipal-building/32926675/?utm_source=dlvr.it&amp;utm_medium=twitter" TargetMode="External"/><Relationship Id="rId448" Type="http://schemas.openxmlformats.org/officeDocument/2006/relationships/hyperlink" Target="https://twitter.com/MrsAKropp/status/973973539756879873" TargetMode="External"/><Relationship Id="rId205" Type="http://schemas.openxmlformats.org/officeDocument/2006/relationships/hyperlink" Target="https://www.northjersey.com/story/news/education/2018/03/14/nj-school-walkout-new-jersey-school-walkout-national-school-walkout-florida-school-shooting-park/420966002/" TargetMode="External"/><Relationship Id="rId447" Type="http://schemas.openxmlformats.org/officeDocument/2006/relationships/hyperlink" Target="https://blavity.com/this-11-year-old-co-organized-a-walkout-at-her-elementary-school-adding-1-minute-to-honor-courtlin-arrington-and-other-black-women-victims" TargetMode="External"/><Relationship Id="rId689" Type="http://schemas.openxmlformats.org/officeDocument/2006/relationships/hyperlink" Target="http://www.thenewsherald.com/news/hundreds-of-downriver-students-join-national-school-walkout/article_8348cca7-2298-5c36-aa52-2f1fbe973151.html" TargetMode="External"/><Relationship Id="rId204" Type="http://schemas.openxmlformats.org/officeDocument/2006/relationships/hyperlink" Target="https://www.northjersey.com/story/news/education/2018/03/14/nj-school-walkout-new-jersey-school-walkout-national-school-walkout-florida-school-shooting-park/420966002/" TargetMode="External"/><Relationship Id="rId446" Type="http://schemas.openxmlformats.org/officeDocument/2006/relationships/hyperlink" Target="https://twitter.com/loisbeckett/status/973922437170593793" TargetMode="External"/><Relationship Id="rId688" Type="http://schemas.openxmlformats.org/officeDocument/2006/relationships/hyperlink" Target="http://www.thenewsherald.com/news/hundreds-of-downriver-students-join-national-school-walkout/article_8348cca7-2298-5c36-aa52-2f1fbe973151.html" TargetMode="External"/><Relationship Id="rId203" Type="http://schemas.openxmlformats.org/officeDocument/2006/relationships/hyperlink" Target="https://twitter.com/MahwahPatch/status/973942472400236545" TargetMode="External"/><Relationship Id="rId445" Type="http://schemas.openxmlformats.org/officeDocument/2006/relationships/hyperlink" Target="https://twitter.com/MoMcNultyRN/status/974116841659518978" TargetMode="External"/><Relationship Id="rId687" Type="http://schemas.openxmlformats.org/officeDocument/2006/relationships/hyperlink" Target="https://www.detroitnews.com/story/news/local/michigan/2018/03/14/student-walkouts-gun-violence-metro-detroit/32915085/" TargetMode="External"/><Relationship Id="rId209" Type="http://schemas.openxmlformats.org/officeDocument/2006/relationships/hyperlink" Target="https://www.northjersey.com/story/news/education/2018/03/14/nj-school-walkout-new-jersey-school-walkout-national-school-walkout-florida-school-shooting-park/420966002/" TargetMode="External"/><Relationship Id="rId208" Type="http://schemas.openxmlformats.org/officeDocument/2006/relationships/hyperlink" Target="https://twitter.com/MNCivicLeaders/status/973937223778422784" TargetMode="External"/><Relationship Id="rId207" Type="http://schemas.openxmlformats.org/officeDocument/2006/relationships/hyperlink" Target="http://newjersey.news12.com/story/37726961/thousands-of-nj-students-stage-walkout-to-protest-gun-violence" TargetMode="External"/><Relationship Id="rId449" Type="http://schemas.openxmlformats.org/officeDocument/2006/relationships/hyperlink" Target="https://www.facebook.com/events/210723229481498/" TargetMode="External"/><Relationship Id="rId440" Type="http://schemas.openxmlformats.org/officeDocument/2006/relationships/hyperlink" Target="http://www.insidenova.com/news/education/prince_william/students-hold-walkouts-to-call-for-action-on-gun-violence/article_33062a94-2792-11e8-95ae-071ab9a7aeca.html" TargetMode="External"/><Relationship Id="rId682" Type="http://schemas.openxmlformats.org/officeDocument/2006/relationships/hyperlink" Target="https://www.clickondetroit.com/news/photos-video-metro-detroit-students-join-national-march-14-walkout" TargetMode="External"/><Relationship Id="rId681" Type="http://schemas.openxmlformats.org/officeDocument/2006/relationships/hyperlink" Target="https://www.clickondetroit.com/news/photos-video-metro-detroit-students-join-national-march-14-walkout" TargetMode="External"/><Relationship Id="rId1030" Type="http://schemas.openxmlformats.org/officeDocument/2006/relationships/hyperlink" Target="https://www.pasadenastarnews.com/2018/03/08/meet-the-pasadena-8th-graders-planning-march-14-walkout-to-protest-gun-violence/" TargetMode="External"/><Relationship Id="rId680" Type="http://schemas.openxmlformats.org/officeDocument/2006/relationships/hyperlink" Target="https://www.clickondetroit.com/news/photos-video-metro-detroit-students-join-national-march-14-walkout" TargetMode="External"/><Relationship Id="rId1031" Type="http://schemas.openxmlformats.org/officeDocument/2006/relationships/hyperlink" Target="http://act.indivisible.org/event/national-school-walkout/8641/signup/?akid=&amp;zip=&amp;source=" TargetMode="External"/><Relationship Id="rId1032" Type="http://schemas.openxmlformats.org/officeDocument/2006/relationships/hyperlink" Target="https://www.vcstar.com/story/news/education/2018/03/12/walkout-demonstrations-planned-local-schools-honor-parkland-victims/402996002/" TargetMode="External"/><Relationship Id="rId202" Type="http://schemas.openxmlformats.org/officeDocument/2006/relationships/hyperlink" Target="http://act.indivisible.org/event/national-school-walkout/8944/signup/?akid=&amp;zip=&amp;source=" TargetMode="External"/><Relationship Id="rId444" Type="http://schemas.openxmlformats.org/officeDocument/2006/relationships/hyperlink" Target="https://twitter.com/PippaMcbride/status/974266684264648704" TargetMode="External"/><Relationship Id="rId686" Type="http://schemas.openxmlformats.org/officeDocument/2006/relationships/hyperlink" Target="https://www.freep.com/story/news/education/2018/03/14/national-student-school-walkout-michigan/423012002/" TargetMode="External"/><Relationship Id="rId1033" Type="http://schemas.openxmlformats.org/officeDocument/2006/relationships/hyperlink" Target="http://www.latimes.com/local/lanow/la-me-school-walkouts-20180314-story.html" TargetMode="External"/><Relationship Id="rId201" Type="http://schemas.openxmlformats.org/officeDocument/2006/relationships/hyperlink" Target="http://www.nj.com/education/2018/03/thousands_of_kids_are_walking_out_of_nj_schools_th.html" TargetMode="External"/><Relationship Id="rId443" Type="http://schemas.openxmlformats.org/officeDocument/2006/relationships/hyperlink" Target="https://twitter.com/AnnieYuFox5/status/973924244705902592" TargetMode="External"/><Relationship Id="rId685" Type="http://schemas.openxmlformats.org/officeDocument/2006/relationships/hyperlink" Target="http://www.record-courier.com/news/20180314/crestwood-students-hold-vigil-during-school-walkout" TargetMode="External"/><Relationship Id="rId1034" Type="http://schemas.openxmlformats.org/officeDocument/2006/relationships/hyperlink" Target="https://www.vcstar.com/story/news/education/2018/03/12/walkout-demonstrations-planned-local-schools-honor-parkland-victims/402996002/" TargetMode="External"/><Relationship Id="rId200" Type="http://schemas.openxmlformats.org/officeDocument/2006/relationships/hyperlink" Target="https://www.mycentraljersey.com/story/news/education/in-our-schools/2018/03/14/school-walkouts-central-jersey/420065002/" TargetMode="External"/><Relationship Id="rId442" Type="http://schemas.openxmlformats.org/officeDocument/2006/relationships/hyperlink" Target="https://www.instagram.com/p/BgTmxrnl_I7/" TargetMode="External"/><Relationship Id="rId684" Type="http://schemas.openxmlformats.org/officeDocument/2006/relationships/hyperlink" Target="https://www.detroitnews.com/story/news/local/michigan/2018/03/14/student-walkouts-gun-violence-metro-detroit/32915085/" TargetMode="External"/><Relationship Id="rId1035" Type="http://schemas.openxmlformats.org/officeDocument/2006/relationships/hyperlink" Target="https://www.nytimes.com/2018/03/14/us/photos-gun-protest.html" TargetMode="External"/><Relationship Id="rId441" Type="http://schemas.openxmlformats.org/officeDocument/2006/relationships/hyperlink" Target="http://www.insidenova.com/news/education/prince_william/students-hold-walkouts-to-call-for-action-on-gun-violence/article_33062a94-2792-11e8-95ae-071ab9a7aeca.html" TargetMode="External"/><Relationship Id="rId683" Type="http://schemas.openxmlformats.org/officeDocument/2006/relationships/hyperlink" Target="https://www.freep.com/story/news/education/2018/03/14/national-student-school-walkout-michigan/423012002/" TargetMode="External"/><Relationship Id="rId1036" Type="http://schemas.openxmlformats.org/officeDocument/2006/relationships/hyperlink" Target="https://youtu.be/F70Ncuqk48U" TargetMode="External"/><Relationship Id="rId1026" Type="http://schemas.openxmlformats.org/officeDocument/2006/relationships/hyperlink" Target="http://www.latimes.com/local/lanow/la-me-edu-saturday-march-preview-20180323-story.html" TargetMode="External"/><Relationship Id="rId1027" Type="http://schemas.openxmlformats.org/officeDocument/2006/relationships/hyperlink" Target="https://www.facebook.com/events/208024169751825/" TargetMode="External"/><Relationship Id="rId1028" Type="http://schemas.openxmlformats.org/officeDocument/2006/relationships/hyperlink" Target="https://www.nytimes.com/2018/03/14/us/photos-gun-protest.html" TargetMode="External"/><Relationship Id="rId1029" Type="http://schemas.openxmlformats.org/officeDocument/2006/relationships/hyperlink" Target="https://www.presstelegram.com/2018/03/14/long-beach-students-protest-demand-gun-control-in-national-walkout-over-florida-shooting/" TargetMode="External"/><Relationship Id="rId437" Type="http://schemas.openxmlformats.org/officeDocument/2006/relationships/hyperlink" Target="https://patch.com/virginia/vienna/hundreds-vienna-students-protest-gun-violence" TargetMode="External"/><Relationship Id="rId679" Type="http://schemas.openxmlformats.org/officeDocument/2006/relationships/hyperlink" Target="http://act.indivisible.org/event/national-school-walkout/8807/signup/?akid=&amp;zip=&amp;source=" TargetMode="External"/><Relationship Id="rId436" Type="http://schemas.openxmlformats.org/officeDocument/2006/relationships/hyperlink" Target="http://www.wbaltv.com/article/maryland-students-participate-in-walkout-to-honor-florida-shooting-victims/19429484" TargetMode="External"/><Relationship Id="rId678" Type="http://schemas.openxmlformats.org/officeDocument/2006/relationships/hyperlink" Target="https://www.freep.com/story/news/education/2018/03/14/national-student-school-walkout-michigan/423012002/" TargetMode="External"/><Relationship Id="rId435" Type="http://schemas.openxmlformats.org/officeDocument/2006/relationships/hyperlink" Target="http://www.wbaltv.com/article/maryland-students-participate-in-walkout-to-honor-florida-shooting-victims/19429484" TargetMode="External"/><Relationship Id="rId677" Type="http://schemas.openxmlformats.org/officeDocument/2006/relationships/hyperlink" Target="http://act.indivisible.org/event/national-school-walkout/8624/signup/?akid=&amp;zip=&amp;source=" TargetMode="External"/><Relationship Id="rId434" Type="http://schemas.openxmlformats.org/officeDocument/2006/relationships/hyperlink" Target="http://www.wbaltv.com/article/maryland-students-participate-in-walkout-to-honor-florida-shooting-victims/19429484" TargetMode="External"/><Relationship Id="rId676" Type="http://schemas.openxmlformats.org/officeDocument/2006/relationships/hyperlink" Target="https://www.freep.com/story/news/education/2018/03/14/national-student-school-walkout-michigan/423012002/" TargetMode="External"/><Relationship Id="rId439" Type="http://schemas.openxmlformats.org/officeDocument/2006/relationships/hyperlink" Target="https://patch.com/virginia/vienna/hundreds-vienna-students-protest-gun-violence" TargetMode="External"/><Relationship Id="rId438" Type="http://schemas.openxmlformats.org/officeDocument/2006/relationships/hyperlink" Target="https://patch.com/virginia/vienna/hundreds-vienna-students-protest-gun-violence" TargetMode="External"/><Relationship Id="rId671" Type="http://schemas.openxmlformats.org/officeDocument/2006/relationships/hyperlink" Target="https://www.nbcnews.com/news/us-news/national-school-walkout-marks-month-parkland-mass-shooting-n856386" TargetMode="External"/><Relationship Id="rId670" Type="http://schemas.openxmlformats.org/officeDocument/2006/relationships/hyperlink" Target="https://twitter.com/TheStarPress/status/973955162195800064" TargetMode="External"/><Relationship Id="rId1020" Type="http://schemas.openxmlformats.org/officeDocument/2006/relationships/hyperlink" Target="http://www.rgj.com/story/news/education/2018/03/14/student-walkouts-whats-happening-now-around-reno/423446002/" TargetMode="External"/><Relationship Id="rId1021" Type="http://schemas.openxmlformats.org/officeDocument/2006/relationships/hyperlink" Target="http://www.rgj.com/story/news/education/2018/03/14/student-walkouts-whats-happening-now-around-reno/423446002/" TargetMode="External"/><Relationship Id="rId433" Type="http://schemas.openxmlformats.org/officeDocument/2006/relationships/hyperlink" Target="https://www.facebook.com/events/1997336860478100/" TargetMode="External"/><Relationship Id="rId675" Type="http://schemas.openxmlformats.org/officeDocument/2006/relationships/hyperlink" Target="https://twitter.com/meggypooz/status/967446150017142784" TargetMode="External"/><Relationship Id="rId1022" Type="http://schemas.openxmlformats.org/officeDocument/2006/relationships/hyperlink" Target="https://www.kqed.org/news/11655297/thousands-of-bay-area-students-join-national-walkout-to-end-gun-violence" TargetMode="External"/><Relationship Id="rId432" Type="http://schemas.openxmlformats.org/officeDocument/2006/relationships/hyperlink" Target="https://www.facebook.com/therealnews/videos/10156111533937980/" TargetMode="External"/><Relationship Id="rId674" Type="http://schemas.openxmlformats.org/officeDocument/2006/relationships/hyperlink" Target="http://act.indivisible.org/event/national-school-walkout/8744/signup/?akid=&amp;zip=&amp;source=" TargetMode="External"/><Relationship Id="rId1023" Type="http://schemas.openxmlformats.org/officeDocument/2006/relationships/hyperlink" Target="http://www.latimes.com/local/lanow/la-me-school-walkouts-20180314-story.html" TargetMode="External"/><Relationship Id="rId431" Type="http://schemas.openxmlformats.org/officeDocument/2006/relationships/hyperlink" Target="https://twitter.com/jaisalnoor/status/973663869502722048" TargetMode="External"/><Relationship Id="rId673" Type="http://schemas.openxmlformats.org/officeDocument/2006/relationships/hyperlink" Target="https://twitter.com/ArmadaSchools/status/973941948045291522" TargetMode="External"/><Relationship Id="rId1024" Type="http://schemas.openxmlformats.org/officeDocument/2006/relationships/hyperlink" Target="http://www.latimes.com/local/lanow/la-me-school-walkouts-20180314-story.html" TargetMode="External"/><Relationship Id="rId430" Type="http://schemas.openxmlformats.org/officeDocument/2006/relationships/hyperlink" Target="http://www.wbaltv.com/article/maryland-students-participate-in-walkout-to-honor-florida-shooting-victims/19429484" TargetMode="External"/><Relationship Id="rId672" Type="http://schemas.openxmlformats.org/officeDocument/2006/relationships/hyperlink" Target="http://act.indivisible.org/event/national-school-walkout/8891/signup/?akid=&amp;zip=&amp;source=" TargetMode="External"/><Relationship Id="rId1025" Type="http://schemas.openxmlformats.org/officeDocument/2006/relationships/hyperlink" Target="https://www.wsj.com/articles/students-plan-national-school-walkout-to-protest-shootings-1521019801?mod=itp&amp;mod=djemITP_h&amp;utm_source=TopSheet&amp;utm_campaign=5a7182dc4b-EMAIL_CAMPAIGN_2018_03_15&amp;utm_medium=email&amp;utm_term=0_d40b014331-5a7182dc4b-176138849"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facebook.com/events/1630556340365553/" TargetMode="External"/><Relationship Id="rId3" Type="http://schemas.openxmlformats.org/officeDocument/2006/relationships/hyperlink" Target="https://www.facebook.com/events/925649644265388/" TargetMode="External"/><Relationship Id="rId4" Type="http://schemas.openxmlformats.org/officeDocument/2006/relationships/hyperlink" Target="http://www.capradio.org/111412" TargetMode="External"/><Relationship Id="rId9" Type="http://schemas.openxmlformats.org/officeDocument/2006/relationships/hyperlink" Target="https://www.facebook.com/events/426337327823770/" TargetMode="External"/><Relationship Id="rId5" Type="http://schemas.openxmlformats.org/officeDocument/2006/relationships/hyperlink" Target="https://statehornet.com/2018/03/sac-state-students-among-anti-gun-demonstrators/" TargetMode="External"/><Relationship Id="rId6" Type="http://schemas.openxmlformats.org/officeDocument/2006/relationships/hyperlink" Target="https://www.facebook.com/events/800535283471646/" TargetMode="External"/><Relationship Id="rId7" Type="http://schemas.openxmlformats.org/officeDocument/2006/relationships/hyperlink" Target="https://twitter.com/andishahu/status/973972253703581696" TargetMode="External"/><Relationship Id="rId8" Type="http://schemas.openxmlformats.org/officeDocument/2006/relationships/hyperlink" Target="https://we-ha.com/west-hartford-students-observe-nationalschoolwalkout-wednesday/" TargetMode="External"/><Relationship Id="rId20" Type="http://schemas.openxmlformats.org/officeDocument/2006/relationships/hyperlink" Target="http://www.fox5vegas.com/story/37728916/valley-parents-join-in-on-walkout-protest-against-gun-violence" TargetMode="External"/><Relationship Id="rId22" Type="http://schemas.openxmlformats.org/officeDocument/2006/relationships/hyperlink" Target="http://www.rgj.com/story/news/education/2018/03/14/student-walkouts-whats-happening-now-around-reno/423446002/" TargetMode="External"/><Relationship Id="rId21" Type="http://schemas.openxmlformats.org/officeDocument/2006/relationships/hyperlink" Target="https://www.facebook.com/events/555989914765098/" TargetMode="External"/><Relationship Id="rId24" Type="http://schemas.openxmlformats.org/officeDocument/2006/relationships/hyperlink" Target="http://cumberlink.com/news/local/communities/carlisle/cumberland-county-students-stage-walkouts-to-remember-victims-push-for/article_c6ac48c5-501a-50a8-ac3c-a9a0d1ad7e51.html?utm_content=buffer2ecfe&amp;utm_medium=social&amp;utm_source=twitter.com&amp;utm_campaign=LEEDCC" TargetMode="External"/><Relationship Id="rId23" Type="http://schemas.openxmlformats.org/officeDocument/2006/relationships/hyperlink" Target="https://www.newsday.com/long-island/education/long-island-walkout-scenes-1.17391982" TargetMode="External"/><Relationship Id="rId26" Type="http://schemas.openxmlformats.org/officeDocument/2006/relationships/hyperlink" Target="http://www.manchesterjournal.com/stories/student-walkouts-in-southern-vermont-continue-despite-snow,534670" TargetMode="External"/><Relationship Id="rId25" Type="http://schemas.openxmlformats.org/officeDocument/2006/relationships/hyperlink" Target="https://www.texastribune.org/2018/03/14/texas-students-walkout-classes-protesting-gun-control/" TargetMode="External"/><Relationship Id="rId28" Type="http://schemas.openxmlformats.org/officeDocument/2006/relationships/drawing" Target="../drawings/drawing5.xml"/><Relationship Id="rId27" Type="http://schemas.openxmlformats.org/officeDocument/2006/relationships/hyperlink" Target="https://www.jsonline.com/story/communities/lake-country/news/2018/03/14/enough-enough-hundreds-lake-country-high-schoolers-participate-national-school-walkout/421028002/" TargetMode="External"/><Relationship Id="rId29" Type="http://schemas.openxmlformats.org/officeDocument/2006/relationships/vmlDrawing" Target="../drawings/vmlDrawing4.vml"/><Relationship Id="rId11" Type="http://schemas.openxmlformats.org/officeDocument/2006/relationships/hyperlink" Target="https://www.ajc.com/news/state--regional-education/cobb-parents-line-support-national-student-walkout/0yifza39ngQHIgVVi2FKGN/" TargetMode="External"/><Relationship Id="rId10" Type="http://schemas.openxmlformats.org/officeDocument/2006/relationships/hyperlink" Target="http://www.gainesville.com/news/20180314/alachua-county-students-join-gun-law-protests" TargetMode="External"/><Relationship Id="rId13" Type="http://schemas.openxmlformats.org/officeDocument/2006/relationships/hyperlink" Target="http://www.chicagotribune.com/suburbs/elgin-courier-news/ct-ecn-larkin-high-school-walkout-st-0314-20180314-story.html" TargetMode="External"/><Relationship Id="rId12" Type="http://schemas.openxmlformats.org/officeDocument/2006/relationships/hyperlink" Target="https://www.facebook.com/events/190035204934365/" TargetMode="External"/><Relationship Id="rId15" Type="http://schemas.openxmlformats.org/officeDocument/2006/relationships/hyperlink" Target="http://uubelmont.org/2018/03/14/belmont-walkout-gun-control-rescheduled-wed-march-21/" TargetMode="External"/><Relationship Id="rId14" Type="http://schemas.openxmlformats.org/officeDocument/2006/relationships/hyperlink" Target="https://www.facebook.com/events/409116226195923/" TargetMode="External"/><Relationship Id="rId17" Type="http://schemas.openxmlformats.org/officeDocument/2006/relationships/hyperlink" Target="http://www.salemnews.com/news/beverly-students-participate-in-walkout-to-protest-gun-violence/article_de0d9456-287b-11e8-a297-23c88c79940b.html" TargetMode="External"/><Relationship Id="rId16" Type="http://schemas.openxmlformats.org/officeDocument/2006/relationships/hyperlink" Target="http://belmont.wickedlocal.com/news/20180321/middle-and-high-school-students-in-belmont-walk-out-to-protest-gun-violence" TargetMode="External"/><Relationship Id="rId19" Type="http://schemas.openxmlformats.org/officeDocument/2006/relationships/hyperlink" Target="https://www.facebook.com/events/194470647974609/" TargetMode="External"/><Relationship Id="rId18" Type="http://schemas.openxmlformats.org/officeDocument/2006/relationships/hyperlink" Target="https://www.duluthnewstribune.com/news/education/4417490-area-students-join-nationwide-walkout-spurred-florida-school-shooting"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www.noozhawk.com/article/santa_barbara_gun_violence_march_for_our_lives" TargetMode="External"/><Relationship Id="rId194" Type="http://schemas.openxmlformats.org/officeDocument/2006/relationships/hyperlink" Target="https://twitter.com/Jackie_Pepper/status/977619070190206976" TargetMode="External"/><Relationship Id="rId193" Type="http://schemas.openxmlformats.org/officeDocument/2006/relationships/hyperlink" Target="https://event.marchforourlives.com/event/march-our-lives-events/search/" TargetMode="External"/><Relationship Id="rId192" Type="http://schemas.openxmlformats.org/officeDocument/2006/relationships/hyperlink" Target="https://www.facebook.com/events/415813205523218/" TargetMode="External"/><Relationship Id="rId191" Type="http://schemas.openxmlformats.org/officeDocument/2006/relationships/hyperlink" Target="https://event.marchforourlives.com/event/march-our-lives-events/search/" TargetMode="External"/><Relationship Id="rId187" Type="http://schemas.openxmlformats.org/officeDocument/2006/relationships/hyperlink" Target="https://event.marchforourlives.com/event/march-our-lives-events/search/" TargetMode="External"/><Relationship Id="rId186" Type="http://schemas.openxmlformats.org/officeDocument/2006/relationships/hyperlink" Target="https://www.facebook.com/marchforourlivesoc/" TargetMode="External"/><Relationship Id="rId185" Type="http://schemas.openxmlformats.org/officeDocument/2006/relationships/hyperlink" Target="https://twitter.com/joycemillman/status/977717440384614400" TargetMode="External"/><Relationship Id="rId184" Type="http://schemas.openxmlformats.org/officeDocument/2006/relationships/hyperlink" Target="https://event.marchforourlives.com/event/march-our-lives-events/search/" TargetMode="External"/><Relationship Id="rId189" Type="http://schemas.openxmlformats.org/officeDocument/2006/relationships/hyperlink" Target="https://event.marchforourlives.com/event/march-our-lives-events/search/" TargetMode="External"/><Relationship Id="rId188" Type="http://schemas.openxmlformats.org/officeDocument/2006/relationships/hyperlink" Target="http://www.latimes.com/nation/la-na-march-for-our-lives-20180324-story.html" TargetMode="External"/><Relationship Id="rId183" Type="http://schemas.openxmlformats.org/officeDocument/2006/relationships/hyperlink" Target="http://www.sanluisobispo.com/news/local/article206616449.html" TargetMode="External"/><Relationship Id="rId182" Type="http://schemas.openxmlformats.org/officeDocument/2006/relationships/hyperlink" Target="https://event.marchforourlives.com/event/march-our-lives-events/search/" TargetMode="External"/><Relationship Id="rId181" Type="http://schemas.openxmlformats.org/officeDocument/2006/relationships/hyperlink" Target="https://event.marchforourlives.com/event/march-our-lives-events/search/" TargetMode="External"/><Relationship Id="rId180" Type="http://schemas.openxmlformats.org/officeDocument/2006/relationships/hyperlink" Target="http://www.ktvu.com/news/san-jose-students-march-through-the-streets-showing-the-world-they-arent-afraid" TargetMode="External"/><Relationship Id="rId176" Type="http://schemas.openxmlformats.org/officeDocument/2006/relationships/hyperlink" Target="https://www.facebook.com/events/1593912047359305/" TargetMode="External"/><Relationship Id="rId175" Type="http://schemas.openxmlformats.org/officeDocument/2006/relationships/hyperlink" Target="http://fox5sandiego.com/2018/03/24/watch-live-san-diego-march-for-our-lives-protest/" TargetMode="External"/><Relationship Id="rId174" Type="http://schemas.openxmlformats.org/officeDocument/2006/relationships/hyperlink" Target="https://event.marchforourlives.com/event/march-our-lives-events/search/" TargetMode="External"/><Relationship Id="rId173" Type="http://schemas.openxmlformats.org/officeDocument/2006/relationships/hyperlink" Target="http://www.sanclementetimes.com/lost-dear-frienddd-hundreds-attend-san-clemente-march-lives-protest-gun-control-laws/" TargetMode="External"/><Relationship Id="rId179" Type="http://schemas.openxmlformats.org/officeDocument/2006/relationships/hyperlink" Target="https://event.marchforourlives.com/event/march-our-lives-events/search/" TargetMode="External"/><Relationship Id="rId178" Type="http://schemas.openxmlformats.org/officeDocument/2006/relationships/hyperlink" Target="http://goldengatexpress.org/2018/03/28/bay-area-students-follows-parklands-lead/" TargetMode="External"/><Relationship Id="rId177" Type="http://schemas.openxmlformats.org/officeDocument/2006/relationships/hyperlink" Target="http://www.sfexaminer.com/sf-joins-national-march-lives-protests-thousands-rally-gun-violence/" TargetMode="External"/><Relationship Id="rId198" Type="http://schemas.openxmlformats.org/officeDocument/2006/relationships/hyperlink" Target="http://www.sonomawest.com/sonoma_west_times_and_news/news/slideshow-march-for-our-lives-in-sebastopol/article_66573924-3147-11e8-824a-87d7f25d5c7c.html" TargetMode="External"/><Relationship Id="rId197" Type="http://schemas.openxmlformats.org/officeDocument/2006/relationships/hyperlink" Target="http://www.pressdemocrat.com/news/8148099-181/thousands-decry-gun-violence-in" TargetMode="External"/><Relationship Id="rId196" Type="http://schemas.openxmlformats.org/officeDocument/2006/relationships/hyperlink" Target="https://event.marchforourlives.com/event/march-our-lives-events/search/" TargetMode="External"/><Relationship Id="rId195" Type="http://schemas.openxmlformats.org/officeDocument/2006/relationships/hyperlink" Target="http://santamariatimes.com/news/local/santa-maria-march-for-our-lives-rallies-for-stricter-gun/article_2bef6f44-4ae3-5e3d-a2b4-0fb5f2358fa5.html" TargetMode="External"/><Relationship Id="rId199" Type="http://schemas.openxmlformats.org/officeDocument/2006/relationships/hyperlink" Target="https://event.marchforourlives.com/event/march-our-lives-events/search/" TargetMode="External"/><Relationship Id="rId150" Type="http://schemas.openxmlformats.org/officeDocument/2006/relationships/hyperlink" Target="https://twitter.com/avisplover/status/977660640863993856" TargetMode="External"/><Relationship Id="rId392" Type="http://schemas.openxmlformats.org/officeDocument/2006/relationships/hyperlink" Target="http://www.thegardenisland.com/2018/03/25/hawaii-news/march-for-our-lives-rally-on-kauai-draws-more-than-500/" TargetMode="External"/><Relationship Id="rId391" Type="http://schemas.openxmlformats.org/officeDocument/2006/relationships/hyperlink" Target="http://bigislandnow.com/2018/03/25/hundreds-support-march-for-our-lives-in-waimea/" TargetMode="External"/><Relationship Id="rId390" Type="http://schemas.openxmlformats.org/officeDocument/2006/relationships/hyperlink" Target="http://www.thegardenisland.com/2018/03/25/hawaii-news/march-for-our-lives-rally-on-kauai-draws-more-than-500/" TargetMode="External"/><Relationship Id="rId1" Type="http://schemas.openxmlformats.org/officeDocument/2006/relationships/comments" Target="../comments5.xml"/><Relationship Id="rId2" Type="http://schemas.openxmlformats.org/officeDocument/2006/relationships/hyperlink" Target="https://event.marchforourlives.com/event/march-our-lives-events/search/" TargetMode="External"/><Relationship Id="rId3" Type="http://schemas.openxmlformats.org/officeDocument/2006/relationships/hyperlink" Target="https://twitter.com/march4ourlifeak" TargetMode="External"/><Relationship Id="rId149" Type="http://schemas.openxmlformats.org/officeDocument/2006/relationships/hyperlink" Target="https://www.youtube.com/watch?v=ptfuoPw2f44" TargetMode="External"/><Relationship Id="rId4" Type="http://schemas.openxmlformats.org/officeDocument/2006/relationships/hyperlink" Target="https://www.adn.com/alaska-news/anchorage/2018/03/24/were-just-sick-and-tired-demonstrators-in-anchorage-protest-gun-violence/" TargetMode="External"/><Relationship Id="rId148" Type="http://schemas.openxmlformats.org/officeDocument/2006/relationships/hyperlink" Target="https://event.marchforourlives.com/event/march-our-lives-events/search/" TargetMode="External"/><Relationship Id="rId1090" Type="http://schemas.openxmlformats.org/officeDocument/2006/relationships/hyperlink" Target="https://www.chron.com/news/houston-texas/houston/article/Thousands-expected-for-downtown-Houston-gun-12778178.php" TargetMode="External"/><Relationship Id="rId1091" Type="http://schemas.openxmlformats.org/officeDocument/2006/relationships/hyperlink" Target="http://www.itemonline.com/news/local_news/walker-co-democrats-holding-march-for-our-lives-event/article_2c9a29dd-f005-58a6-bc90-5809e848f91e.html" TargetMode="External"/><Relationship Id="rId1092" Type="http://schemas.openxmlformats.org/officeDocument/2006/relationships/hyperlink" Target="https://twitter.com/WalkerCDems/status/977589520819515393" TargetMode="External"/><Relationship Id="rId1093" Type="http://schemas.openxmlformats.org/officeDocument/2006/relationships/hyperlink" Target="http://houstonianonline.com/2018/03/28/march-for-our-lives-storms-huntsville/" TargetMode="External"/><Relationship Id="rId1094" Type="http://schemas.openxmlformats.org/officeDocument/2006/relationships/hyperlink" Target="http://dailytimes.com/news/article_50d72282-306e-11e8-aa9a-dbf42254a761.html" TargetMode="External"/><Relationship Id="rId9" Type="http://schemas.openxmlformats.org/officeDocument/2006/relationships/hyperlink" Target="http://www.ktva.com/story/37801534/anchorage-students-join-march-for-our-lives-against-gun-violence" TargetMode="External"/><Relationship Id="rId143" Type="http://schemas.openxmlformats.org/officeDocument/2006/relationships/hyperlink" Target="http://www.marinij.com/general-news/20180324/marin-residents-join-nationwide-fight-against-gun-violence" TargetMode="External"/><Relationship Id="rId385" Type="http://schemas.openxmlformats.org/officeDocument/2006/relationships/hyperlink" Target="http://www.kitv.com/story/37802661/march-for-our-lives-in-honolulu" TargetMode="External"/><Relationship Id="rId1095" Type="http://schemas.openxmlformats.org/officeDocument/2006/relationships/hyperlink" Target="http://www.kwtx.com/content/news/Hundreds-join-March-for-Our-Lives-rally-in-Killeen-477873173.html" TargetMode="External"/><Relationship Id="rId142" Type="http://schemas.openxmlformats.org/officeDocument/2006/relationships/hyperlink" Target="https://twitter.com/HillaryHomzie/status/977788145407152128" TargetMode="External"/><Relationship Id="rId384" Type="http://schemas.openxmlformats.org/officeDocument/2006/relationships/hyperlink" Target="http://www.kitv.com/story/37802661/march-for-our-lives-in-honolulu" TargetMode="External"/><Relationship Id="rId1096" Type="http://schemas.openxmlformats.org/officeDocument/2006/relationships/hyperlink" Target="https://www.facebook.com/events/1772940243012786/" TargetMode="External"/><Relationship Id="rId141" Type="http://schemas.openxmlformats.org/officeDocument/2006/relationships/hyperlink" Target="http://napavalleyregister.com/news/local/march-for-our-lives-napa-valley-students-public-officials-gather/article_9f3cfcd4-fba5-562a-a94e-9c48ab50c4ed.html" TargetMode="External"/><Relationship Id="rId383" Type="http://schemas.openxmlformats.org/officeDocument/2006/relationships/hyperlink" Target="https://www.facebook.com/events/1918415535155526/" TargetMode="External"/><Relationship Id="rId1097" Type="http://schemas.openxmlformats.org/officeDocument/2006/relationships/hyperlink" Target="https://twitter.com/lulu_the_fairy/status/977751855500611584" TargetMode="External"/><Relationship Id="rId140" Type="http://schemas.openxmlformats.org/officeDocument/2006/relationships/hyperlink" Target="https://event.marchforourlives.com/event/march-our-lives-events/search/" TargetMode="External"/><Relationship Id="rId382" Type="http://schemas.openxmlformats.org/officeDocument/2006/relationships/hyperlink" Target="https://twitter.com/annehelen/status/977925966189047809" TargetMode="External"/><Relationship Id="rId1098" Type="http://schemas.openxmlformats.org/officeDocument/2006/relationships/hyperlink" Target="http://valleycentral.com/news/local/hundreds-participate-in-mcallens-march-for-our-lives" TargetMode="External"/><Relationship Id="rId5" Type="http://schemas.openxmlformats.org/officeDocument/2006/relationships/hyperlink" Target="https://event.marchforourlives.com/event/march-our-lives-events/search/" TargetMode="External"/><Relationship Id="rId147" Type="http://schemas.openxmlformats.org/officeDocument/2006/relationships/hyperlink" Target="https://twitter.com/AmirTalai/status/977668199050178560" TargetMode="External"/><Relationship Id="rId389" Type="http://schemas.openxmlformats.org/officeDocument/2006/relationships/hyperlink" Target="https://www.facebook.com/events/2029550720666269/" TargetMode="External"/><Relationship Id="rId1099" Type="http://schemas.openxmlformats.org/officeDocument/2006/relationships/hyperlink" Target="http://www.everythinglubbock.com/news/klbk-news/march-for-our-lives-movement-rally-in-lubbock/1075416927" TargetMode="External"/><Relationship Id="rId6" Type="http://schemas.openxmlformats.org/officeDocument/2006/relationships/hyperlink" Target="http://www.newsminer.com/news/local_news/fairbanksans-join-nationwide-protest-against-gun-violence/article_e5b06280-2fcc-11e8-86e0-1fe1e163000c.html" TargetMode="External"/><Relationship Id="rId146" Type="http://schemas.openxmlformats.org/officeDocument/2006/relationships/hyperlink" Target="https://www.nbcbayarea.com/news/local/San-Francisco-Prepares-for-March-For-Our-Lives-Rally-477799713.html" TargetMode="External"/><Relationship Id="rId388" Type="http://schemas.openxmlformats.org/officeDocument/2006/relationships/hyperlink" Target="https://uuhonolulu.org/never-march-lives/" TargetMode="External"/><Relationship Id="rId7" Type="http://schemas.openxmlformats.org/officeDocument/2006/relationships/hyperlink" Target="https://event.marchforourlives.com/event/march-our-lives-events/9260/signup/?source=&amp;akid=&amp;zip=" TargetMode="External"/><Relationship Id="rId145" Type="http://schemas.openxmlformats.org/officeDocument/2006/relationships/hyperlink" Target="https://event.marchforourlives.com/event/march-our-lives-events/search/" TargetMode="External"/><Relationship Id="rId387" Type="http://schemas.openxmlformats.org/officeDocument/2006/relationships/hyperlink" Target="https://www.facebook.com/events/1565784430203329/" TargetMode="External"/><Relationship Id="rId8" Type="http://schemas.openxmlformats.org/officeDocument/2006/relationships/hyperlink" Target="https://event.marchforourlives.com/event/march-our-lives-events/search/" TargetMode="External"/><Relationship Id="rId144" Type="http://schemas.openxmlformats.org/officeDocument/2006/relationships/hyperlink" Target="https://www.facebook.com/events/1618334908243226/" TargetMode="External"/><Relationship Id="rId386" Type="http://schemas.openxmlformats.org/officeDocument/2006/relationships/hyperlink" Target="https://www.facebook.com/UHMauiCollege/" TargetMode="External"/><Relationship Id="rId381" Type="http://schemas.openxmlformats.org/officeDocument/2006/relationships/hyperlink" Target="http://malu-aina.org/?p=5207" TargetMode="External"/><Relationship Id="rId380" Type="http://schemas.openxmlformats.org/officeDocument/2006/relationships/hyperlink" Target="https://www.redandblack.com/athensnews/oconee-community-demands-gun-legislation-in-march-for-our-lives/article_153e6298-2f98-11e8-b6bd-630d90291ea7.html" TargetMode="External"/><Relationship Id="rId139" Type="http://schemas.openxmlformats.org/officeDocument/2006/relationships/hyperlink" Target="https://event.marchforourlives.com/event/march-our-lives-events/search/" TargetMode="External"/><Relationship Id="rId138" Type="http://schemas.openxmlformats.org/officeDocument/2006/relationships/hyperlink" Target="http://www.montereyherald.com/article/NF/20180324/NEWS/180329893" TargetMode="External"/><Relationship Id="rId137" Type="http://schemas.openxmlformats.org/officeDocument/2006/relationships/hyperlink" Target="https://event.marchforourlives.com/event/march-our-lives-events/search/" TargetMode="External"/><Relationship Id="rId379" Type="http://schemas.openxmlformats.org/officeDocument/2006/relationships/hyperlink" Target="https://www.ajc.com/news/local/march-for-our-lives-everything-you-need-know-about-today-rally/q2M0EEgKVqRTD037vlLiBI/" TargetMode="External"/><Relationship Id="rId1080" Type="http://schemas.openxmlformats.org/officeDocument/2006/relationships/hyperlink" Target="https://www.facebook.com/groups/179522096000013/" TargetMode="External"/><Relationship Id="rId1081" Type="http://schemas.openxmlformats.org/officeDocument/2006/relationships/hyperlink" Target="http://www.theeagle.com/news/local/march-against-gun-violence-draws-hundreds-to-texas-a-m/article_1550d787-e454-574b-8b95-bd03ee827be0.html" TargetMode="External"/><Relationship Id="rId1082" Type="http://schemas.openxmlformats.org/officeDocument/2006/relationships/hyperlink" Target="https://www.caller.com/story/news/education/2018/03/24/corpus-christi-residents-attend-local-march-our-lives-rally-sherill-park/438669002/" TargetMode="External"/><Relationship Id="rId1083" Type="http://schemas.openxmlformats.org/officeDocument/2006/relationships/hyperlink" Target="https://twitter.com/wfaa/status/977617110271741952" TargetMode="External"/><Relationship Id="rId132" Type="http://schemas.openxmlformats.org/officeDocument/2006/relationships/hyperlink" Target="https://www.dailybreeze.com/2018/03/24/thousands-march-along-strand-in-gun-violence-protest/" TargetMode="External"/><Relationship Id="rId374" Type="http://schemas.openxmlformats.org/officeDocument/2006/relationships/hyperlink" Target="https://www.ajc.com/news/local/march-for-our-lives-everything-you-need-know-about-today-rally/q2M0EEgKVqRTD037vlLiBI/" TargetMode="External"/><Relationship Id="rId1084" Type="http://schemas.openxmlformats.org/officeDocument/2006/relationships/hyperlink" Target="https://www.nbcdfw.com/news/local/March-For-Our-Lives-477737693.html" TargetMode="External"/><Relationship Id="rId131" Type="http://schemas.openxmlformats.org/officeDocument/2006/relationships/hyperlink" Target="https://twitter.com/RosenfeldReport/status/977596097475395584" TargetMode="External"/><Relationship Id="rId373" Type="http://schemas.openxmlformats.org/officeDocument/2006/relationships/hyperlink" Target="http://www.northwestgeorgianews.com/region/students-join-the-march-for-our-lives-in-dalton/article_dc6edbea-306f-11e8-8cf7-5bee9a5f5daf.html" TargetMode="External"/><Relationship Id="rId1085" Type="http://schemas.openxmlformats.org/officeDocument/2006/relationships/hyperlink" Target="http://www.dentonrc.com/news/news/2018/03/24/several-hundred-gather-solidarity-march-lives" TargetMode="External"/><Relationship Id="rId130" Type="http://schemas.openxmlformats.org/officeDocument/2006/relationships/hyperlink" Target="https://event.marchforourlives.com/event/march-our-lives-events/search/" TargetMode="External"/><Relationship Id="rId372" Type="http://schemas.openxmlformats.org/officeDocument/2006/relationships/hyperlink" Target="https://www.gainesvilletimes.com/news/marchers-rally-dahlonega-gun-law-changes/" TargetMode="External"/><Relationship Id="rId1086" Type="http://schemas.openxmlformats.org/officeDocument/2006/relationships/hyperlink" Target="https://www.elpasotimes.com/story/news/local/el-paso/2018/03/24/2018-march-our-lives-local-downtown-rally-gun-control-beto/456353002/" TargetMode="External"/><Relationship Id="rId371" Type="http://schemas.openxmlformats.org/officeDocument/2006/relationships/hyperlink" Target="https://www.nytimes.com/2018/03/24/us/politics/students-lead-huge-rallies-for-gun-control-across-the-us.html?hp&amp;action=click&amp;pgtype=Homepage&amp;clickSource=story-heading&amp;module=a-lede-package-region&amp;region=top-news&amp;WT.nav=top-news" TargetMode="External"/><Relationship Id="rId1087" Type="http://schemas.openxmlformats.org/officeDocument/2006/relationships/hyperlink" Target="https://twitter.com/wfaa/status/977587931740278784" TargetMode="External"/><Relationship Id="rId136" Type="http://schemas.openxmlformats.org/officeDocument/2006/relationships/hyperlink" Target="http://www.modbee.com/news/local/article206488979.html" TargetMode="External"/><Relationship Id="rId378" Type="http://schemas.openxmlformats.org/officeDocument/2006/relationships/hyperlink" Target="http://www.thegeorgeanne.com/news/article_5b0390c1-6648-5386-ae51-b12ef4d6ae8c.html" TargetMode="External"/><Relationship Id="rId1088" Type="http://schemas.openxmlformats.org/officeDocument/2006/relationships/hyperlink" Target="http://dfw.cbslocal.com/2018/03/24/march-for-our-lives-thousands-north-texas/" TargetMode="External"/><Relationship Id="rId135" Type="http://schemas.openxmlformats.org/officeDocument/2006/relationships/hyperlink" Target="https://event.marchforourlives.com/event/march-our-lives-events/search/" TargetMode="External"/><Relationship Id="rId377" Type="http://schemas.openxmlformats.org/officeDocument/2006/relationships/hyperlink" Target="http://wsav.com/2018/03/24/march-for-our-lives-happening-at-georgia-southern/" TargetMode="External"/><Relationship Id="rId1089" Type="http://schemas.openxmlformats.org/officeDocument/2006/relationships/hyperlink" Target="https://www.facebook.com/events/577558392595970/" TargetMode="External"/><Relationship Id="rId134" Type="http://schemas.openxmlformats.org/officeDocument/2006/relationships/hyperlink" Target="http://www.losbanosenterprise.com/latest-news/article206303059.html" TargetMode="External"/><Relationship Id="rId376" Type="http://schemas.openxmlformats.org/officeDocument/2006/relationships/hyperlink" Target="http://wsav.com/2018/03/24/students-allies-join-march-for-our-lives-in-savannah/" TargetMode="External"/><Relationship Id="rId133" Type="http://schemas.openxmlformats.org/officeDocument/2006/relationships/hyperlink" Target="https://event.marchforourlives.com/event/march-our-lives-events/search/" TargetMode="External"/><Relationship Id="rId375" Type="http://schemas.openxmlformats.org/officeDocument/2006/relationships/hyperlink" Target="https://www.facebook.com/events/2019273578339907/" TargetMode="External"/><Relationship Id="rId172" Type="http://schemas.openxmlformats.org/officeDocument/2006/relationships/hyperlink" Target="https://event.marchforourlives.com/event/march-our-lives-events/search/" TargetMode="External"/><Relationship Id="rId171" Type="http://schemas.openxmlformats.org/officeDocument/2006/relationships/hyperlink" Target="https://www.pe.com/2018/03/24/students-in-riverside-to-march-for-solutions-to-gun-violence/" TargetMode="External"/><Relationship Id="rId170" Type="http://schemas.openxmlformats.org/officeDocument/2006/relationships/hyperlink" Target="https://twitter.com/rmhagen/status/977595941346623488" TargetMode="External"/><Relationship Id="rId165" Type="http://schemas.openxmlformats.org/officeDocument/2006/relationships/hyperlink" Target="https://event.marchforourlives.com/event/march-our-lives-events/search/" TargetMode="External"/><Relationship Id="rId164" Type="http://schemas.openxmlformats.org/officeDocument/2006/relationships/hyperlink" Target="https://www.pe.com/2018/03/24/students-in-riverside-to-march-for-solutions-to-gun-violence/" TargetMode="External"/><Relationship Id="rId163" Type="http://schemas.openxmlformats.org/officeDocument/2006/relationships/hyperlink" Target="https://event.marchforourlives.com/event/march-our-lives-events/search/" TargetMode="External"/><Relationship Id="rId162" Type="http://schemas.openxmlformats.org/officeDocument/2006/relationships/hyperlink" Target="http://richmondstandard.com/2018/03/24/watch-hundreds-attend-richmond-march-for-our-lives/" TargetMode="External"/><Relationship Id="rId169" Type="http://schemas.openxmlformats.org/officeDocument/2006/relationships/hyperlink" Target="https://event.marchforourlives.com/event/march-our-lives-events/search/" TargetMode="External"/><Relationship Id="rId168" Type="http://schemas.openxmlformats.org/officeDocument/2006/relationships/hyperlink" Target="http://www.abc10.com/article/news/local/march-for-our-lives-rally-draws-estimated-6000-in-sacramento/103-531646132" TargetMode="External"/><Relationship Id="rId167" Type="http://schemas.openxmlformats.org/officeDocument/2006/relationships/hyperlink" Target="https://event.marchforourlives.com/event/march-our-lives-events/search/" TargetMode="External"/><Relationship Id="rId166" Type="http://schemas.openxmlformats.org/officeDocument/2006/relationships/hyperlink" Target="https://twitter.com/corndetassler/status/977779022619844608" TargetMode="External"/><Relationship Id="rId161" Type="http://schemas.openxmlformats.org/officeDocument/2006/relationships/hyperlink" Target="https://event.marchforourlives.com/event/march-our-lives-events/search/" TargetMode="External"/><Relationship Id="rId160" Type="http://schemas.openxmlformats.org/officeDocument/2006/relationships/hyperlink" Target="https://www.youtube.com/watch?v=8T-ZNO3AR2g" TargetMode="External"/><Relationship Id="rId159" Type="http://schemas.openxmlformats.org/officeDocument/2006/relationships/hyperlink" Target="https://event.marchforourlives.com/event/march-our-lives-events/search/" TargetMode="External"/><Relationship Id="rId154" Type="http://schemas.openxmlformats.org/officeDocument/2006/relationships/hyperlink" Target="https://www.whittierdailynews.com/2018/03/24/more-than-200-take-part-in-pico-rivera-march-pushing-for-stronger-gun-control/" TargetMode="External"/><Relationship Id="rId396" Type="http://schemas.openxmlformats.org/officeDocument/2006/relationships/hyperlink" Target="https://event.marchforourlives.com/event/march-our-lives-events/9548/signup/?source=&amp;akid=&amp;zip=" TargetMode="External"/><Relationship Id="rId153" Type="http://schemas.openxmlformats.org/officeDocument/2006/relationships/hyperlink" Target="https://event.marchforourlives.com/event/march-our-lives-events/search/" TargetMode="External"/><Relationship Id="rId395" Type="http://schemas.openxmlformats.org/officeDocument/2006/relationships/hyperlink" Target="http://bigislandnow.com/2018/03/25/hundreds-support-march-for-our-lives-in-waimea/" TargetMode="External"/><Relationship Id="rId152" Type="http://schemas.openxmlformats.org/officeDocument/2006/relationships/hyperlink" Target="http://www.kesq.com/news/local-students-take-part-in-march-for-our-lives-in-palm-springs/720719772" TargetMode="External"/><Relationship Id="rId394" Type="http://schemas.openxmlformats.org/officeDocument/2006/relationships/hyperlink" Target="https://shar.es/1LkWfU" TargetMode="External"/><Relationship Id="rId151" Type="http://schemas.openxmlformats.org/officeDocument/2006/relationships/hyperlink" Target="https://event.marchforourlives.com/event/march-our-lives-events/search/" TargetMode="External"/><Relationship Id="rId393" Type="http://schemas.openxmlformats.org/officeDocument/2006/relationships/hyperlink" Target="http://bigislandnow.com/2018/02/28/students-to-march-for-our-lives-in-waimea/" TargetMode="External"/><Relationship Id="rId158" Type="http://schemas.openxmlformats.org/officeDocument/2006/relationships/hyperlink" Target="https://www.redding.com/story/news/2018/03/24/local-students-add-voices-march-our-lives-movement/456730002/" TargetMode="External"/><Relationship Id="rId157" Type="http://schemas.openxmlformats.org/officeDocument/2006/relationships/hyperlink" Target="https://www.redding.com/story/news/crime/most-wanted/2018/03/24/redding-march-our-lives-they-got-shot-no-reason/453570002/" TargetMode="External"/><Relationship Id="rId399" Type="http://schemas.openxmlformats.org/officeDocument/2006/relationships/hyperlink" Target="https://twitter.com/RachelBraunigan/status/977657472717590528" TargetMode="External"/><Relationship Id="rId156" Type="http://schemas.openxmlformats.org/officeDocument/2006/relationships/hyperlink" Target="https://event.marchforourlives.com/event/march-our-lives-events/search/" TargetMode="External"/><Relationship Id="rId398" Type="http://schemas.openxmlformats.org/officeDocument/2006/relationships/hyperlink" Target="http://wcfcourier.com/news/local/march-for-our-lives-comes-to-cedar-falls/article_b4f703c4-966a-5d4f-a46a-77d6ac814999.html" TargetMode="External"/><Relationship Id="rId155" Type="http://schemas.openxmlformats.org/officeDocument/2006/relationships/hyperlink" Target="https://judithselbylang.wordpress.com/2018/03/25/march-for-our-lives/" TargetMode="External"/><Relationship Id="rId397" Type="http://schemas.openxmlformats.org/officeDocument/2006/relationships/hyperlink" Target="https://event.marchforourlives.com/event/march-our-lives-events/search/" TargetMode="External"/><Relationship Id="rId808" Type="http://schemas.openxmlformats.org/officeDocument/2006/relationships/hyperlink" Target="http://www.nj.com/news/index.ssf/2018/03/a_united_front_against_gun_violence_di_ionno.html" TargetMode="External"/><Relationship Id="rId807" Type="http://schemas.openxmlformats.org/officeDocument/2006/relationships/hyperlink" Target="http://www.wmur.com/article/march-for-our-lives-rallies-held-across-nh/19582554" TargetMode="External"/><Relationship Id="rId806" Type="http://schemas.openxmlformats.org/officeDocument/2006/relationships/hyperlink" Target="https://www.facebook.com/events/1032525620218892/" TargetMode="External"/><Relationship Id="rId805" Type="http://schemas.openxmlformats.org/officeDocument/2006/relationships/hyperlink" Target="http://www.wmur.com/article/march-for-our-lives-rallies-held-across-nh/19582554" TargetMode="External"/><Relationship Id="rId809" Type="http://schemas.openxmlformats.org/officeDocument/2006/relationships/hyperlink" Target="https://www.app.com/videos/news/local/how-we-live/2018/03/25/asbury-park-march-our-lives-draws-thousands/33248071/" TargetMode="External"/><Relationship Id="rId800" Type="http://schemas.openxmlformats.org/officeDocument/2006/relationships/hyperlink" Target="https://event.marchforourlives.com/event/march-our-lives-events/search/" TargetMode="External"/><Relationship Id="rId804" Type="http://schemas.openxmlformats.org/officeDocument/2006/relationships/hyperlink" Target="https://event.marchforourlives.com/event/march-our-lives-events/search/" TargetMode="External"/><Relationship Id="rId803" Type="http://schemas.openxmlformats.org/officeDocument/2006/relationships/hyperlink" Target="http://www.caledonianrecord.com/news/local/hundreds-turn-out-for-gun-control-at-march-for-our/article_8299180e-873a-5bb9-8a1f-d7d25d03bc97.html" TargetMode="External"/><Relationship Id="rId802" Type="http://schemas.openxmlformats.org/officeDocument/2006/relationships/hyperlink" Target="https://event.marchforourlives.com/event/march-our-lives-events/search/" TargetMode="External"/><Relationship Id="rId801" Type="http://schemas.openxmlformats.org/officeDocument/2006/relationships/hyperlink" Target="https://www.facebook.com/events/1351988534907262/" TargetMode="External"/><Relationship Id="rId40" Type="http://schemas.openxmlformats.org/officeDocument/2006/relationships/hyperlink" Target="https://event.marchforourlives.com/event/march-our-lives-events/8723/signup/?source=&amp;akid=&amp;zip=" TargetMode="External"/><Relationship Id="rId42" Type="http://schemas.openxmlformats.org/officeDocument/2006/relationships/hyperlink" Target="http://www.arkansasonline.com/news/2018/mar/25/hundreds-participate-in-peaceful-nwa-ma/?print" TargetMode="External"/><Relationship Id="rId41" Type="http://schemas.openxmlformats.org/officeDocument/2006/relationships/hyperlink" Target="https://twitter.com/OZRKIndivisible/status/977634064202129408" TargetMode="External"/><Relationship Id="rId44" Type="http://schemas.openxmlformats.org/officeDocument/2006/relationships/hyperlink" Target="https://event.marchforourlives.com/event/march-our-lives-events/8723/signup/?source=&amp;akid=&amp;zip=" TargetMode="External"/><Relationship Id="rId43" Type="http://schemas.openxmlformats.org/officeDocument/2006/relationships/hyperlink" Target="https://twitter.com/annehelen/status/977726494561599488" TargetMode="External"/><Relationship Id="rId46" Type="http://schemas.openxmlformats.org/officeDocument/2006/relationships/hyperlink" Target="http://www.lovelycitizen.com/story/2496761.html" TargetMode="External"/><Relationship Id="rId45" Type="http://schemas.openxmlformats.org/officeDocument/2006/relationships/hyperlink" Target="http://www.arkansasonline.com/news/2018/mar/23/more-800-march-our-lives-planned-across-country-in/" TargetMode="External"/><Relationship Id="rId509" Type="http://schemas.openxmlformats.org/officeDocument/2006/relationships/hyperlink" Target="https://twitter.com/Melodie_Woerman/status/977711125931417600" TargetMode="External"/><Relationship Id="rId508" Type="http://schemas.openxmlformats.org/officeDocument/2006/relationships/hyperlink" Target="http://www.cjonline.com/news/20180324/topekas-march-for-our-lives-rally-draws-hundreds-to-statehouse" TargetMode="External"/><Relationship Id="rId503" Type="http://schemas.openxmlformats.org/officeDocument/2006/relationships/hyperlink" Target="https://event.marchforourlives.com/event/march-our-lives-events/search/" TargetMode="External"/><Relationship Id="rId745" Type="http://schemas.openxmlformats.org/officeDocument/2006/relationships/hyperlink" Target="https://missoulacurrent.com/government/2018/03/march-for-our-lives-missoula/" TargetMode="External"/><Relationship Id="rId987" Type="http://schemas.openxmlformats.org/officeDocument/2006/relationships/hyperlink" Target="https://event.marchforourlives.com/event/march-our-lives-events/search/" TargetMode="External"/><Relationship Id="rId502" Type="http://schemas.openxmlformats.org/officeDocument/2006/relationships/hyperlink" Target="https://www.facebook.com/events/326196257870900/" TargetMode="External"/><Relationship Id="rId744" Type="http://schemas.openxmlformats.org/officeDocument/2006/relationships/hyperlink" Target="http://missoulian.com/news/local/updated-it-s-sad-that-it-takes-kids--/article_0b0ac1c8-e920-561c-81c8-a9750ad640ed.html" TargetMode="External"/><Relationship Id="rId986" Type="http://schemas.openxmlformats.org/officeDocument/2006/relationships/hyperlink" Target="https://event.marchforourlives.com/event/march-our-lives-events/search/" TargetMode="External"/><Relationship Id="rId501" Type="http://schemas.openxmlformats.org/officeDocument/2006/relationships/hyperlink" Target="https://event.marchforourlives.com/event/march-our-lives-events/search/" TargetMode="External"/><Relationship Id="rId743" Type="http://schemas.openxmlformats.org/officeDocument/2006/relationships/hyperlink" Target="http://www.krtv.com/story/37802170/march-for-our-lives-event-held-in-great-falls" TargetMode="External"/><Relationship Id="rId985" Type="http://schemas.openxmlformats.org/officeDocument/2006/relationships/hyperlink" Target="https://event.marchforourlives.com/event/march-our-lives-events/search/" TargetMode="External"/><Relationship Id="rId500" Type="http://schemas.openxmlformats.org/officeDocument/2006/relationships/hyperlink" Target="http://www2.ljworld.com/news/2018/mar/24/students-supporters-stage-march-our-lives-protest-/" TargetMode="External"/><Relationship Id="rId742" Type="http://schemas.openxmlformats.org/officeDocument/2006/relationships/hyperlink" Target="http://helenair.com/news/local/photos-over-take-part-in-helena-march-for-our-lives/collection_c6541177-9317-5c0f-bda2-83cd7a63cfd4.html" TargetMode="External"/><Relationship Id="rId984" Type="http://schemas.openxmlformats.org/officeDocument/2006/relationships/hyperlink" Target="http://registerguard.com/rg/news/local/36580686-75/thousands-rally-in-downtown-eugene-to-protest-gun-violence.html.csp" TargetMode="External"/><Relationship Id="rId507" Type="http://schemas.openxmlformats.org/officeDocument/2006/relationships/hyperlink" Target="https://event.marchforourlives.com/event/march-our-lives-events/search/" TargetMode="External"/><Relationship Id="rId749" Type="http://schemas.openxmlformats.org/officeDocument/2006/relationships/hyperlink" Target="https://www.hcpress.com/news/political-activism-not-even-bus-ride-away-march-lives-boone-saturday.html" TargetMode="External"/><Relationship Id="rId506" Type="http://schemas.openxmlformats.org/officeDocument/2006/relationships/hyperlink" Target="http://www.salina.com/news/20180324/march-for-our-lives-in-salina-draws-hundreds" TargetMode="External"/><Relationship Id="rId748" Type="http://schemas.openxmlformats.org/officeDocument/2006/relationships/hyperlink" Target="http://wcti12.com/news/local/enc-takes-part-in-march-for-our-lives-event" TargetMode="External"/><Relationship Id="rId505" Type="http://schemas.openxmlformats.org/officeDocument/2006/relationships/hyperlink" Target="https://event.marchforourlives.com/event/march-our-lives-events/search/" TargetMode="External"/><Relationship Id="rId747" Type="http://schemas.openxmlformats.org/officeDocument/2006/relationships/hyperlink" Target="http://towndock.net/happening/march-for-our-lives-rally-bayboro-mar-24" TargetMode="External"/><Relationship Id="rId989" Type="http://schemas.openxmlformats.org/officeDocument/2006/relationships/hyperlink" Target="http://www.kdrv.com/content/news/Southern-Oregonians-Join-In-March-for-Our-Lives-Demonstration--477838713.html" TargetMode="External"/><Relationship Id="rId504" Type="http://schemas.openxmlformats.org/officeDocument/2006/relationships/hyperlink" Target="http://www.morningsun.net/news/20180324/walk-for-our-lives---people-rally-for-gun-control" TargetMode="External"/><Relationship Id="rId746" Type="http://schemas.openxmlformats.org/officeDocument/2006/relationships/hyperlink" Target="https://www.citizen-times.com/story/news/2018/03/24/live-asheville-march-our-lives-brings-out-hundreds-pack-square/455573002/" TargetMode="External"/><Relationship Id="rId988" Type="http://schemas.openxmlformats.org/officeDocument/2006/relationships/hyperlink" Target="https://twitter.com/Janice_R/status/977623522439659520" TargetMode="External"/><Relationship Id="rId48" Type="http://schemas.openxmlformats.org/officeDocument/2006/relationships/hyperlink" Target="http://www.fayobserver.com/news/20180324/gun-control-supporters-say-enough" TargetMode="External"/><Relationship Id="rId47" Type="http://schemas.openxmlformats.org/officeDocument/2006/relationships/hyperlink" Target="https://event.marchforourlives.com/event/march-our-lives-events/9292/signup/?source=&amp;akid=&amp;zip=" TargetMode="External"/><Relationship Id="rId49" Type="http://schemas.openxmlformats.org/officeDocument/2006/relationships/hyperlink" Target="https://event.marchforourlives.com/event/march-our-lives-events/9163/signup/?source=&amp;akid=&amp;zip=" TargetMode="External"/><Relationship Id="rId741" Type="http://schemas.openxmlformats.org/officeDocument/2006/relationships/hyperlink" Target="https://event.marchforourlives.com/event/march-our-lives-events/search/" TargetMode="External"/><Relationship Id="rId983" Type="http://schemas.openxmlformats.org/officeDocument/2006/relationships/hyperlink" Target="http://registerguard.com/rg/news/local/36580686-75/thousands-rally-in-downtown-eugene-to-protest-gun-violence.html.csp" TargetMode="External"/><Relationship Id="rId740" Type="http://schemas.openxmlformats.org/officeDocument/2006/relationships/hyperlink" Target="http://www.krtv.com/story/37802170/march-for-our-lives-event-held-in-great-falls" TargetMode="External"/><Relationship Id="rId982" Type="http://schemas.openxmlformats.org/officeDocument/2006/relationships/hyperlink" Target="https://event.marchforourlives.com/event/march-our-lives-events/search/" TargetMode="External"/><Relationship Id="rId981" Type="http://schemas.openxmlformats.org/officeDocument/2006/relationships/hyperlink" Target="http://www.gazettetimes.com/news/local/thousands-join-march-for-our-lives-corvallis/article_a4e828b6-65c2-5605-aee8-4050d121b176.html" TargetMode="External"/><Relationship Id="rId980" Type="http://schemas.openxmlformats.org/officeDocument/2006/relationships/hyperlink" Target="https://www.statesmanjournal.com/story/news/2018/03/24/march-our-lives-salem-oregon-students-lead-protest-demand-gun-control-legislation/455617002/" TargetMode="External"/><Relationship Id="rId31" Type="http://schemas.openxmlformats.org/officeDocument/2006/relationships/hyperlink" Target="https://event.marchforourlives.com/event/march-our-lives-events/9237/signup/?source=&amp;akid=&amp;zip=" TargetMode="External"/><Relationship Id="rId30" Type="http://schemas.openxmlformats.org/officeDocument/2006/relationships/hyperlink" Target="http://www.al.com/news/index.ssf/2018/03/alabamas_march_for_our_lives_2.html" TargetMode="External"/><Relationship Id="rId33" Type="http://schemas.openxmlformats.org/officeDocument/2006/relationships/hyperlink" Target="http://www.fox10tv.com/story/37802779/hundreds-join-the-march-for-our-lives-movement-in-mobile" TargetMode="External"/><Relationship Id="rId32" Type="http://schemas.openxmlformats.org/officeDocument/2006/relationships/hyperlink" Target="https://event.marchforourlives.com/event/march-our-lives-events/search/" TargetMode="External"/><Relationship Id="rId35" Type="http://schemas.openxmlformats.org/officeDocument/2006/relationships/hyperlink" Target="http://www.waka.com/2018/03/24/hundreds-protest-montgomery-march-lives/" TargetMode="External"/><Relationship Id="rId34" Type="http://schemas.openxmlformats.org/officeDocument/2006/relationships/hyperlink" Target="http://www.al.com/news/index.ssf/2018/03/alabamas_march_for_our_lives_2.html" TargetMode="External"/><Relationship Id="rId739" Type="http://schemas.openxmlformats.org/officeDocument/2006/relationships/hyperlink" Target="https://twitter.com/rosenleaf/status/977737062336966656" TargetMode="External"/><Relationship Id="rId734" Type="http://schemas.openxmlformats.org/officeDocument/2006/relationships/hyperlink" Target="https://event.marchforourlives.com/event/march-our-lives-events/search/" TargetMode="External"/><Relationship Id="rId976" Type="http://schemas.openxmlformats.org/officeDocument/2006/relationships/hyperlink" Target="http://www.ktvz.com/news/gun-violence-protests-saturday-across-oregon-us/719087775" TargetMode="External"/><Relationship Id="rId733" Type="http://schemas.openxmlformats.org/officeDocument/2006/relationships/hyperlink" Target="http://www.djournal.com/multimedia/photo_galleries/photo-gallery-locals-participate-in-march-for-our-lives-demonstration/article_fc05f5fb-e40e-5741-a5d0-3d2374ee90fb.html" TargetMode="External"/><Relationship Id="rId975" Type="http://schemas.openxmlformats.org/officeDocument/2006/relationships/hyperlink" Target="https://event.marchforourlives.com/event/march-our-lives-events/search/" TargetMode="External"/><Relationship Id="rId732" Type="http://schemas.openxmlformats.org/officeDocument/2006/relationships/hyperlink" Target="https://www.facebook.com/events/960180987471172/" TargetMode="External"/><Relationship Id="rId974" Type="http://schemas.openxmlformats.org/officeDocument/2006/relationships/hyperlink" Target="http://www.bendbulletin.com/localstate/6114436-151/thousands-in-bend-join-global-march-against-gun" TargetMode="External"/><Relationship Id="rId731" Type="http://schemas.openxmlformats.org/officeDocument/2006/relationships/hyperlink" Target="http://www.enterprise-journal.com/news/article_281379f6-2fe5-11e8-a170-ef2903c32621.html" TargetMode="External"/><Relationship Id="rId973" Type="http://schemas.openxmlformats.org/officeDocument/2006/relationships/hyperlink" Target="https://event.marchforourlives.com/event/march-our-lives-events/search/" TargetMode="External"/><Relationship Id="rId738" Type="http://schemas.openxmlformats.org/officeDocument/2006/relationships/hyperlink" Target="http://www.kbzk.com/story/37802122/protestors-storm-down-main-street-for-march-for-our-lives" TargetMode="External"/><Relationship Id="rId737" Type="http://schemas.openxmlformats.org/officeDocument/2006/relationships/hyperlink" Target="https://www.bozemandailychronicle.com/march-for-our-lives-event/image_b97cabce-a155-57a8-b2d7-386b8a273109.html" TargetMode="External"/><Relationship Id="rId979" Type="http://schemas.openxmlformats.org/officeDocument/2006/relationships/hyperlink" Target="https://event.marchforourlives.com/event/march-our-lives-events/search/" TargetMode="External"/><Relationship Id="rId736" Type="http://schemas.openxmlformats.org/officeDocument/2006/relationships/hyperlink" Target="https://event.marchforourlives.com/event/march-our-lives-events/search/" TargetMode="External"/><Relationship Id="rId978" Type="http://schemas.openxmlformats.org/officeDocument/2006/relationships/hyperlink" Target="http://theworldlink.com/news/local/coos-bay-march-for-our-lives-draws-hundreds/article_86ca30fa-8bc4-5094-be69-64ab20a44550.html" TargetMode="External"/><Relationship Id="rId735" Type="http://schemas.openxmlformats.org/officeDocument/2006/relationships/hyperlink" Target="http://billingsgazette.com/news/local/hundreds-take-part-in-billings-march-for-our-lives/article_40ae548e-fda2-5417-8cbb-f2c06ccd2102.html" TargetMode="External"/><Relationship Id="rId977" Type="http://schemas.openxmlformats.org/officeDocument/2006/relationships/hyperlink" Target="https://event.marchforourlives.com/event/march-our-lives-events/search/" TargetMode="External"/><Relationship Id="rId37" Type="http://schemas.openxmlformats.org/officeDocument/2006/relationships/hyperlink" Target="https://event.marchforourlives.com/event/march-our-lives-events/9685/signup/?source=&amp;akid=&amp;zip=" TargetMode="External"/><Relationship Id="rId36" Type="http://schemas.openxmlformats.org/officeDocument/2006/relationships/hyperlink" Target="http://thedmonline.com/high-school-students-organize-march-for-our-lives-oxford-campaigning-for-an-end-to-gun-violence/" TargetMode="External"/><Relationship Id="rId39" Type="http://schemas.openxmlformats.org/officeDocument/2006/relationships/hyperlink" Target="http://www.al.com/news/index.ssf/2018/03/alabamas_march_for_our_lives_2.html" TargetMode="External"/><Relationship Id="rId38" Type="http://schemas.openxmlformats.org/officeDocument/2006/relationships/hyperlink" Target="https://www.selmatimesjournal.com/2018/03/24/national-march-for-our-lives-campaign-reaches-selma/" TargetMode="External"/><Relationship Id="rId730" Type="http://schemas.openxmlformats.org/officeDocument/2006/relationships/hyperlink" Target="https://www.clarionledger.com/story/news/politics/2018/03/24/march-our-lives-rallies-held-across-mississippi/456069002/" TargetMode="External"/><Relationship Id="rId972" Type="http://schemas.openxmlformats.org/officeDocument/2006/relationships/hyperlink" Target="https://www.facebook.com/events/147778269247519/" TargetMode="External"/><Relationship Id="rId971" Type="http://schemas.openxmlformats.org/officeDocument/2006/relationships/hyperlink" Target="https://event.marchforourlives.com/event/march-our-lives-events/search/" TargetMode="External"/><Relationship Id="rId970" Type="http://schemas.openxmlformats.org/officeDocument/2006/relationships/hyperlink" Target="http://www.ktvz.com/news/thousands-join-bend-march-for-our-lives-rally/720741311" TargetMode="External"/><Relationship Id="rId1114" Type="http://schemas.openxmlformats.org/officeDocument/2006/relationships/hyperlink" Target="https://www.mysanantonio.com/news/local/article/More-than-1-000-march-through-downtown-San-12779270.php" TargetMode="External"/><Relationship Id="rId1115" Type="http://schemas.openxmlformats.org/officeDocument/2006/relationships/hyperlink" Target="http://www.heralddemocrat.com/news/20180324/local-protesters-join-8216march-for-our-lives8217" TargetMode="External"/><Relationship Id="rId20" Type="http://schemas.openxmlformats.org/officeDocument/2006/relationships/hyperlink" Target="http://www.nowdecatur.com/2018/03/24/march-for-our-lives-hits-the-streets-of-decatur/" TargetMode="External"/><Relationship Id="rId1116" Type="http://schemas.openxmlformats.org/officeDocument/2006/relationships/hyperlink" Target="https://www.chron.com/neighborhood/woodlands/news/article/March-For-Our-Lives-event-in-The-Woodlands-draws-12780042.php" TargetMode="External"/><Relationship Id="rId1117" Type="http://schemas.openxmlformats.org/officeDocument/2006/relationships/hyperlink" Target="https://twitter.com/Huntermedia/status/977735647179018240" TargetMode="External"/><Relationship Id="rId22" Type="http://schemas.openxmlformats.org/officeDocument/2006/relationships/hyperlink" Target="http://www.wtvy.com/content/news/Hundreds-gather-for-March-Of-Our-Lives-Wiregrass--477846283.html" TargetMode="External"/><Relationship Id="rId1118" Type="http://schemas.openxmlformats.org/officeDocument/2006/relationships/hyperlink" Target="https://twitter.com/TreasurerMcleod/status/977765665540108288" TargetMode="External"/><Relationship Id="rId21" Type="http://schemas.openxmlformats.org/officeDocument/2006/relationships/hyperlink" Target="https://event.marchforourlives.com/event/march-our-lives-events/9792/signup/?source=&amp;akid=&amp;zip=" TargetMode="External"/><Relationship Id="rId1119" Type="http://schemas.openxmlformats.org/officeDocument/2006/relationships/hyperlink" Target="http://www.crossroadstoday.com/story/37801849/march-for-our-lives-comes-to-victoria" TargetMode="External"/><Relationship Id="rId24" Type="http://schemas.openxmlformats.org/officeDocument/2006/relationships/hyperlink" Target="https://event.marchforourlives.com/event/march-our-lives-events/10154/signup/?source=&amp;akid=&amp;zip=" TargetMode="External"/><Relationship Id="rId23" Type="http://schemas.openxmlformats.org/officeDocument/2006/relationships/hyperlink" Target="http://www.al.com/news/index.ssf/2018/03/alabamas_march_for_our_lives_2.html" TargetMode="External"/><Relationship Id="rId525" Type="http://schemas.openxmlformats.org/officeDocument/2006/relationships/hyperlink" Target="http://ekbtv.com/anti-gun-violence-vigil-held-in-pikeville/" TargetMode="External"/><Relationship Id="rId767" Type="http://schemas.openxmlformats.org/officeDocument/2006/relationships/hyperlink" Target="http://wpde.com/news/local/dozens-attend-laurinburg-march-for-our-lives-event" TargetMode="External"/><Relationship Id="rId524" Type="http://schemas.openxmlformats.org/officeDocument/2006/relationships/hyperlink" Target="https://forwardky.com/march-for-our-lives-kentucky/" TargetMode="External"/><Relationship Id="rId766" Type="http://schemas.openxmlformats.org/officeDocument/2006/relationships/hyperlink" Target="http://www.hickoryrecord.com/gallery/march-for-our-lives-hickory/collection_e83f2f64-2f85-11e8-8d1c-e3fd4ade0cdc.html" TargetMode="External"/><Relationship Id="rId523" Type="http://schemas.openxmlformats.org/officeDocument/2006/relationships/hyperlink" Target="https://www.facebook.com/events/409836219466770/" TargetMode="External"/><Relationship Id="rId765" Type="http://schemas.openxmlformats.org/officeDocument/2006/relationships/hyperlink" Target="http://www.charlotteobserver.com/news/local/education/article206383784.html" TargetMode="External"/><Relationship Id="rId522" Type="http://schemas.openxmlformats.org/officeDocument/2006/relationships/hyperlink" Target="http://www.tristatehomepage.com/news/local-news/owensboro-march-for-our-lives-braves-rain-for-important-message/1076789984" TargetMode="External"/><Relationship Id="rId764" Type="http://schemas.openxmlformats.org/officeDocument/2006/relationships/hyperlink" Target="http://www.blueridgenow.com/news/20180324/students-supporters-take-to-hendersonvilles-streets" TargetMode="External"/><Relationship Id="rId529" Type="http://schemas.openxmlformats.org/officeDocument/2006/relationships/hyperlink" Target="http://www.wafb.com/story/37800761/baton-rouge-to-hold-march-for-our-lives-rally-downtown" TargetMode="External"/><Relationship Id="rId528" Type="http://schemas.openxmlformats.org/officeDocument/2006/relationships/hyperlink" Target="https://event.marchforourlives.com/event/march-our-lives-events/8754/signup/?source=&amp;akid=&amp;zip=" TargetMode="External"/><Relationship Id="rId527" Type="http://schemas.openxmlformats.org/officeDocument/2006/relationships/hyperlink" Target="https://forwardky.com/march-for-our-lives-kentucky/" TargetMode="External"/><Relationship Id="rId769" Type="http://schemas.openxmlformats.org/officeDocument/2006/relationships/hyperlink" Target="http://www.charlotteobserver.com/news/local/education/article206383784.html" TargetMode="External"/><Relationship Id="rId526" Type="http://schemas.openxmlformats.org/officeDocument/2006/relationships/hyperlink" Target="https://twitter.com/corycurl/status/977602370417836037" TargetMode="External"/><Relationship Id="rId768" Type="http://schemas.openxmlformats.org/officeDocument/2006/relationships/hyperlink" Target="https://lenoirvoice.com/2018/03/23/sherwood-applauds-student-led-march-for-our-lives/" TargetMode="External"/><Relationship Id="rId26" Type="http://schemas.openxmlformats.org/officeDocument/2006/relationships/hyperlink" Target="http://www.al.com/news/index.ssf/2018/03/alabamas_march_for_our_lives_2.html" TargetMode="External"/><Relationship Id="rId25" Type="http://schemas.openxmlformats.org/officeDocument/2006/relationships/hyperlink" Target="http://whnt.com/2018/03/24/florence-residents-gather-for-their-own-march-for-our-lives-event/" TargetMode="External"/><Relationship Id="rId28" Type="http://schemas.openxmlformats.org/officeDocument/2006/relationships/hyperlink" Target="http://houstonianonline.com/2018/03/28/march-for-our-lives-storms-huntsville/" TargetMode="External"/><Relationship Id="rId27" Type="http://schemas.openxmlformats.org/officeDocument/2006/relationships/hyperlink" Target="https://event.marchforourlives.com/event/march-our-lives-events/8951/signup/?source=&amp;akid=&amp;zip=" TargetMode="External"/><Relationship Id="rId521" Type="http://schemas.openxmlformats.org/officeDocument/2006/relationships/hyperlink" Target="https://twitter.com/LisaHagan7/status/977679449750720512" TargetMode="External"/><Relationship Id="rId763" Type="http://schemas.openxmlformats.org/officeDocument/2006/relationships/hyperlink" Target="https://www.greenvilleonline.com/story/news/local/greenville/2018/03/24/march-our-lives-protest-gets-underway-greenville/455525002/" TargetMode="External"/><Relationship Id="rId1110" Type="http://schemas.openxmlformats.org/officeDocument/2006/relationships/hyperlink" Target="https://www.statesman.com/news/local/pflugerville-students-adults-call-for-action-march-for-our-lives-rally/6Iy6vZok6HK7wwKpcB9LhN/" TargetMode="External"/><Relationship Id="rId29" Type="http://schemas.openxmlformats.org/officeDocument/2006/relationships/hyperlink" Target="https://event.marchforourlives.com/event/march-our-lives-events/search/" TargetMode="External"/><Relationship Id="rId520" Type="http://schemas.openxmlformats.org/officeDocument/2006/relationships/hyperlink" Target="https://forwardky.com/march-for-our-lives-kentucky/" TargetMode="External"/><Relationship Id="rId762" Type="http://schemas.openxmlformats.org/officeDocument/2006/relationships/hyperlink" Target="http://www.wnct.com/news/local-news/local-march-for-our-lives-draws-hundreds-to-greenville/1075870167" TargetMode="External"/><Relationship Id="rId1111" Type="http://schemas.openxmlformats.org/officeDocument/2006/relationships/hyperlink" Target="https://twitter.com/bonnie_berry/status/977722498153435136" TargetMode="External"/><Relationship Id="rId761" Type="http://schemas.openxmlformats.org/officeDocument/2006/relationships/hyperlink" Target="http://www.greensboro.com/news/local_news/students-swell-the-streets-of-greensboro-to-take-a-stand/article_6cf5b476-9a3a-5d62-bfd0-14175f0070d1.html" TargetMode="External"/><Relationship Id="rId1112" Type="http://schemas.openxmlformats.org/officeDocument/2006/relationships/hyperlink" Target="https://www.gosanangelo.com/story/news/local/2018/03/24/san-angelo-activists-join-nation-march-our-lives-event/455976002/" TargetMode="External"/><Relationship Id="rId760" Type="http://schemas.openxmlformats.org/officeDocument/2006/relationships/hyperlink" Target="http://myfox8.com/2018/03/24/greensboro-church-heads-to-washington-d-c-to-participate-in-march-for-our-lives-event/" TargetMode="External"/><Relationship Id="rId1113" Type="http://schemas.openxmlformats.org/officeDocument/2006/relationships/hyperlink" Target="https://www.mysanantonio.com/news/local/article/San-Antonio-marchers-demand-justice-for-workers-12778948.php" TargetMode="External"/><Relationship Id="rId1103" Type="http://schemas.openxmlformats.org/officeDocument/2006/relationships/hyperlink" Target="https://twitter.com/SheilasApron/status/977760710070587392" TargetMode="External"/><Relationship Id="rId1104" Type="http://schemas.openxmlformats.org/officeDocument/2006/relationships/hyperlink" Target="https://www.nbcdfw.com/news/local/March-For-Our-Lives-477737693.html" TargetMode="External"/><Relationship Id="rId1105" Type="http://schemas.openxmlformats.org/officeDocument/2006/relationships/hyperlink" Target="https://twitter.com/teshmeintheam/status/977794542907871233" TargetMode="External"/><Relationship Id="rId1106" Type="http://schemas.openxmlformats.org/officeDocument/2006/relationships/hyperlink" Target="https://netargv.com/2018/03/20/3-march-for-our-lives-events-planned-in-the-rgv/" TargetMode="External"/><Relationship Id="rId11" Type="http://schemas.openxmlformats.org/officeDocument/2006/relationships/hyperlink" Target="https://www.ktoo.org/2018/03/24/juneau-residents-legislators-call-for-gun-reform-at-march-for-our-lives-protest/" TargetMode="External"/><Relationship Id="rId1107" Type="http://schemas.openxmlformats.org/officeDocument/2006/relationships/hyperlink" Target="http://www.fox7austin.com/news/local-news/march-for-our-lives-in-central-texas" TargetMode="External"/><Relationship Id="rId10" Type="http://schemas.openxmlformats.org/officeDocument/2006/relationships/hyperlink" Target="https://event.marchforourlives.com/event/march-our-lives-events/search/" TargetMode="External"/><Relationship Id="rId1108" Type="http://schemas.openxmlformats.org/officeDocument/2006/relationships/hyperlink" Target="https://www.facebook.com/events/225480628016741/" TargetMode="External"/><Relationship Id="rId13" Type="http://schemas.openxmlformats.org/officeDocument/2006/relationships/hyperlink" Target="http://www.thearcticsounder.com/article/1813utqiagvik_marches_against_gun_violence" TargetMode="External"/><Relationship Id="rId1109" Type="http://schemas.openxmlformats.org/officeDocument/2006/relationships/hyperlink" Target="https://twitter.com/ThisIsItYall/status/977139649163427841" TargetMode="External"/><Relationship Id="rId12" Type="http://schemas.openxmlformats.org/officeDocument/2006/relationships/hyperlink" Target="https://event.marchforourlives.com/event/march-our-lives-events/search/" TargetMode="External"/><Relationship Id="rId519" Type="http://schemas.openxmlformats.org/officeDocument/2006/relationships/hyperlink" Target="https://twitter.com/gnomically/status/977610034749337602" TargetMode="External"/><Relationship Id="rId514" Type="http://schemas.openxmlformats.org/officeDocument/2006/relationships/hyperlink" Target="http://weku.fm/post/students-marshall-co-march-our-lives-call-silent-lawmakers-complicit-gun-violence" TargetMode="External"/><Relationship Id="rId756" Type="http://schemas.openxmlformats.org/officeDocument/2006/relationships/hyperlink" Target="http://www.dailyadvance.com/News/2018/03/24/March-For-Our-Lives-Hundred-walk-for-gun-law-changes.html" TargetMode="External"/><Relationship Id="rId998" Type="http://schemas.openxmlformats.org/officeDocument/2006/relationships/hyperlink" Target="http://www.nrtoday.com/opinion/letters/march-for-our-lives-protestors-appreciate-support/article_61daa028-97d1-5ce5-8cb9-94c31ffab156.html" TargetMode="External"/><Relationship Id="rId513" Type="http://schemas.openxmlformats.org/officeDocument/2006/relationships/hyperlink" Target="http://wkms.org/post/students-marshall-co-march-our-lives-call-silent-lawmakers-complicit-gun-violence" TargetMode="External"/><Relationship Id="rId755" Type="http://schemas.openxmlformats.org/officeDocument/2006/relationships/hyperlink" Target="http://www.13newsnow.com/article/news/local/local-students-prepare-for-march-for-our-lives/291-531168104" TargetMode="External"/><Relationship Id="rId997" Type="http://schemas.openxmlformats.org/officeDocument/2006/relationships/hyperlink" Target="http://registerguard.com/rg/news/local/36580686-75/thousands-rally-in-downtown-eugene-to-protest-gun-violence.html.csp" TargetMode="External"/><Relationship Id="rId512" Type="http://schemas.openxmlformats.org/officeDocument/2006/relationships/hyperlink" Target="http://www.wbko.com/content/news/Locals-rally-for-gun-reform-as-a-part-of--the-March-for-Our-Lives-movement-477829813.html" TargetMode="External"/><Relationship Id="rId754" Type="http://schemas.openxmlformats.org/officeDocument/2006/relationships/hyperlink" Target="http://abc11.com/politics/thousands-take-part-in-triangle-march-for-our-lives-rally/3255193/" TargetMode="External"/><Relationship Id="rId996" Type="http://schemas.openxmlformats.org/officeDocument/2006/relationships/hyperlink" Target="http://katu.com/news/local/march-for-our-lives-event-to-wind-through-downtown-portland" TargetMode="External"/><Relationship Id="rId511" Type="http://schemas.openxmlformats.org/officeDocument/2006/relationships/hyperlink" Target="https://twitter.com/jeanweelopez/status/977603870233939974" TargetMode="External"/><Relationship Id="rId753" Type="http://schemas.openxmlformats.org/officeDocument/2006/relationships/hyperlink" Target="http://www.wcnc.com/article/news/community/thousands-gather-in-uptown-for-charlotte-march-for-our-lives-rally/275-531551418" TargetMode="External"/><Relationship Id="rId995" Type="http://schemas.openxmlformats.org/officeDocument/2006/relationships/hyperlink" Target="https://event.marchforourlives.com/event/march-our-lives-events/search/" TargetMode="External"/><Relationship Id="rId518" Type="http://schemas.openxmlformats.org/officeDocument/2006/relationships/hyperlink" Target="https://www.courier-journal.com/story/news/education/2018/03/24/louisville-students-join-national-march-our-lives-call-stricter-gun-laws/389293002/" TargetMode="External"/><Relationship Id="rId517" Type="http://schemas.openxmlformats.org/officeDocument/2006/relationships/hyperlink" Target="https://forwardky.com/march-for-our-lives-kentucky/" TargetMode="External"/><Relationship Id="rId759" Type="http://schemas.openxmlformats.org/officeDocument/2006/relationships/hyperlink" Target="http://www.charlotteobserver.com/news/local/education/article206383784.html" TargetMode="External"/><Relationship Id="rId516" Type="http://schemas.openxmlformats.org/officeDocument/2006/relationships/hyperlink" Target="https://twitter.com/alias_any/status/977756291518160897" TargetMode="External"/><Relationship Id="rId758" Type="http://schemas.openxmlformats.org/officeDocument/2006/relationships/hyperlink" Target="http://resistnc.org/event/franklin-march-for-our-lives/" TargetMode="External"/><Relationship Id="rId515" Type="http://schemas.openxmlformats.org/officeDocument/2006/relationships/hyperlink" Target="https://www.harrodsburgherald.com/2018/03/28/enough-is-enough-officials-students-work-to-make-schools-safer/" TargetMode="External"/><Relationship Id="rId757" Type="http://schemas.openxmlformats.org/officeDocument/2006/relationships/hyperlink" Target="http://www.fayobserver.com/news/20180324/gun-control-supporters-say-enough" TargetMode="External"/><Relationship Id="rId999" Type="http://schemas.openxmlformats.org/officeDocument/2006/relationships/hyperlink" Target="https://event.marchforourlives.com/event/march-our-lives-events/search/" TargetMode="External"/><Relationship Id="rId15" Type="http://schemas.openxmlformats.org/officeDocument/2006/relationships/hyperlink" Target="https://twitter.com/MiladyDeBennet/status/977792439770497024" TargetMode="External"/><Relationship Id="rId990" Type="http://schemas.openxmlformats.org/officeDocument/2006/relationships/hyperlink" Target="https://event.marchforourlives.com/event/march-our-lives-events/search/" TargetMode="External"/><Relationship Id="rId14" Type="http://schemas.openxmlformats.org/officeDocument/2006/relationships/hyperlink" Target="https://www.trendsmap.com/twitter/tweet/977701190631792641" TargetMode="External"/><Relationship Id="rId17" Type="http://schemas.openxmlformats.org/officeDocument/2006/relationships/hyperlink" Target="http://www.al.com/news/index.ssf/2018/03/birminghams_march_for_our_live.html" TargetMode="External"/><Relationship Id="rId16" Type="http://schemas.openxmlformats.org/officeDocument/2006/relationships/hyperlink" Target="https://event.marchforourlives.com/event/march-our-lives-events/9338/signup/?source=&amp;akid=&amp;zip=" TargetMode="External"/><Relationship Id="rId19" Type="http://schemas.openxmlformats.org/officeDocument/2006/relationships/hyperlink" Target="https://event.marchforourlives.com/event/march-our-lives-events/9984/signup/?source=&amp;akid=&amp;zip=" TargetMode="External"/><Relationship Id="rId510" Type="http://schemas.openxmlformats.org/officeDocument/2006/relationships/hyperlink" Target="http://www.kansas.com/news/local/article206697719.html" TargetMode="External"/><Relationship Id="rId752" Type="http://schemas.openxmlformats.org/officeDocument/2006/relationships/hyperlink" Target="http://www.charlotteobserver.com/news/local/education/article206383784.html" TargetMode="External"/><Relationship Id="rId994" Type="http://schemas.openxmlformats.org/officeDocument/2006/relationships/hyperlink" Target="https://www.opb.org/news/article/march-lives-pendleton-oregon-gun-reform/" TargetMode="External"/><Relationship Id="rId18" Type="http://schemas.openxmlformats.org/officeDocument/2006/relationships/hyperlink" Target="http://abc3340.com/news/local/thousands-gather-for-march-for-our-lives-in-birmingham" TargetMode="External"/><Relationship Id="rId751" Type="http://schemas.openxmlformats.org/officeDocument/2006/relationships/hyperlink" Target="https://www.ncdp.org/event/burnsville-march-for-our-lives/" TargetMode="External"/><Relationship Id="rId993" Type="http://schemas.openxmlformats.org/officeDocument/2006/relationships/hyperlink" Target="https://event.marchforourlives.com/event/march-our-lives-events/search/" TargetMode="External"/><Relationship Id="rId1100" Type="http://schemas.openxmlformats.org/officeDocument/2006/relationships/hyperlink" Target="http://www.kcbd.com/story/37801761/part-of-national-march-for-our-lives-takes-place-in-lubbock" TargetMode="External"/><Relationship Id="rId750" Type="http://schemas.openxmlformats.org/officeDocument/2006/relationships/hyperlink" Target="https://www.hcpress.com/news/march-lives-advocates-gather-boone-march-watauga-library-app-state-campus.html" TargetMode="External"/><Relationship Id="rId992" Type="http://schemas.openxmlformats.org/officeDocument/2006/relationships/hyperlink" Target="https://www.facebook.com/groups/1355351174538961/permalink/1923766657697407/" TargetMode="External"/><Relationship Id="rId1101" Type="http://schemas.openxmlformats.org/officeDocument/2006/relationships/hyperlink" Target="http://www.dailytoreador.com/news/protesters-gather-in-lubbock-as-part-of-national-march-for/article_d822d0ca-2fdc-11e8-a451-f79422432bb7.html" TargetMode="External"/><Relationship Id="rId991" Type="http://schemas.openxmlformats.org/officeDocument/2006/relationships/hyperlink" Target="http://www.newslincolncounty.com/archives/199212" TargetMode="External"/><Relationship Id="rId1102" Type="http://schemas.openxmlformats.org/officeDocument/2006/relationships/hyperlink" Target="http://marfapublicradio.org/blog/in-west-texas-march-for-our-lives-rally-brings-calls-for-gun-control/" TargetMode="External"/><Relationship Id="rId84" Type="http://schemas.openxmlformats.org/officeDocument/2006/relationships/hyperlink" Target="http://www.santacruzsentinel.com/article/NE/20180324/NEWS/180329806" TargetMode="External"/><Relationship Id="rId83" Type="http://schemas.openxmlformats.org/officeDocument/2006/relationships/hyperlink" Target="https://event.marchforourlives.com/event/march-our-lives-events/search/" TargetMode="External"/><Relationship Id="rId86" Type="http://schemas.openxmlformats.org/officeDocument/2006/relationships/hyperlink" Target="http://www.times-standard.com/article/NJ/20180324/NEWS/180329897" TargetMode="External"/><Relationship Id="rId85" Type="http://schemas.openxmlformats.org/officeDocument/2006/relationships/hyperlink" Target="https://event.marchforourlives.com/event/march-our-lives-events/search/" TargetMode="External"/><Relationship Id="rId88" Type="http://schemas.openxmlformats.org/officeDocument/2006/relationships/hyperlink" Target="http://www.bakersfield.com/news/hundreds-participate-in-march-advocating-for-gun-control/article_edbd1f0a-2fbc-11e8-bebf-0f55fe0fec32.html" TargetMode="External"/><Relationship Id="rId87" Type="http://schemas.openxmlformats.org/officeDocument/2006/relationships/hyperlink" Target="https://event.marchforourlives.com/event/march-our-lives-events/search/" TargetMode="External"/><Relationship Id="rId89" Type="http://schemas.openxmlformats.org/officeDocument/2006/relationships/hyperlink" Target="https://www.facebook.com/groups/529647794085732/" TargetMode="External"/><Relationship Id="rId709" Type="http://schemas.openxmlformats.org/officeDocument/2006/relationships/hyperlink" Target="http://www.kansascity.com/news/local/article206090354.html" TargetMode="External"/><Relationship Id="rId708" Type="http://schemas.openxmlformats.org/officeDocument/2006/relationships/hyperlink" Target="https://event.marchforourlives.com/event/march-our-lives-events/search/" TargetMode="External"/><Relationship Id="rId707" Type="http://schemas.openxmlformats.org/officeDocument/2006/relationships/hyperlink" Target="https://twitter.com/Rebecca_221B/status/977951322308857856" TargetMode="External"/><Relationship Id="rId949" Type="http://schemas.openxmlformats.org/officeDocument/2006/relationships/hyperlink" Target="http://www.newsandsentinel.com/news/local-news/2018/03/march-for-our-lives-event-held-in-marietta/" TargetMode="External"/><Relationship Id="rId706" Type="http://schemas.openxmlformats.org/officeDocument/2006/relationships/hyperlink" Target="http://www.joplinglobe.com/news/live-blog-joplin-residents-turn-out-for-march-for-our/article_c2fa4120-2f81-11e8-9ed3-d7e34403e2e2.html" TargetMode="External"/><Relationship Id="rId948" Type="http://schemas.openxmlformats.org/officeDocument/2006/relationships/hyperlink" Target="https://twitter.com/Bitter4BetterOH/status/977632381447393280" TargetMode="External"/><Relationship Id="rId80" Type="http://schemas.openxmlformats.org/officeDocument/2006/relationships/hyperlink" Target="https://event.marchforourlives.com/event/march-our-lives-events/search/" TargetMode="External"/><Relationship Id="rId82" Type="http://schemas.openxmlformats.org/officeDocument/2006/relationships/hyperlink" Target="https://alamedasun.com/news/locals-protest-guns" TargetMode="External"/><Relationship Id="rId81" Type="http://schemas.openxmlformats.org/officeDocument/2006/relationships/hyperlink" Target="http://www.yumasun.com/local-student-speaks-at-march-for-our-lives-yuma/youtube_293802b2-2f9e-11e8-973a-7fd3b7adcc7b.html" TargetMode="External"/><Relationship Id="rId701" Type="http://schemas.openxmlformats.org/officeDocument/2006/relationships/hyperlink" Target="http://www.winonadailynews.com/news/local/photos-march-for-our-lives-in-winona/collection_3e30bd66-212a-529c-9b10-8ceb3de7464b.html" TargetMode="External"/><Relationship Id="rId943" Type="http://schemas.openxmlformats.org/officeDocument/2006/relationships/hyperlink" Target="http://www.cleveland.com/metro/index.ssf/2018/03/students_lead_thousands_in_mar_1.html" TargetMode="External"/><Relationship Id="rId700" Type="http://schemas.openxmlformats.org/officeDocument/2006/relationships/hyperlink" Target="https://event.marchforourlives.com/event/march-our-lives-events/search/" TargetMode="External"/><Relationship Id="rId942" Type="http://schemas.openxmlformats.org/officeDocument/2006/relationships/hyperlink" Target="https://twitter.com/cmMcConnaughy/status/977570044120125442" TargetMode="External"/><Relationship Id="rId941" Type="http://schemas.openxmlformats.org/officeDocument/2006/relationships/hyperlink" Target="https://www.cincinnati.com/story/news/2018/03/24/march-our-lives-cincinnati-our-voices-being-stifled/455511002/" TargetMode="External"/><Relationship Id="rId940" Type="http://schemas.openxmlformats.org/officeDocument/2006/relationships/hyperlink" Target="https://twitter.com/OH1Indivisible/status/977613913465475073" TargetMode="External"/><Relationship Id="rId705" Type="http://schemas.openxmlformats.org/officeDocument/2006/relationships/hyperlink" Target="http://www.joplinglobe.com/news/local_news/updated-after-parkland-shooting-joplin-groups-plan-school-walkout-march/article_0a6bac8f-0c60-5d2e-94c1-ff79652d0f19.html" TargetMode="External"/><Relationship Id="rId947" Type="http://schemas.openxmlformats.org/officeDocument/2006/relationships/hyperlink" Target="http://www.wdtn.com/news/local-news/march-for-our-lives-sister-rally-held-in-downtown-dayton/1075354668" TargetMode="External"/><Relationship Id="rId704" Type="http://schemas.openxmlformats.org/officeDocument/2006/relationships/hyperlink" Target="http://www.abc17news.com/news/march-for-our-lives-in-columbia-draws-hundreds/720775384" TargetMode="External"/><Relationship Id="rId946" Type="http://schemas.openxmlformats.org/officeDocument/2006/relationships/hyperlink" Target="https://twitter.com/jamiesmith440/status/977502700341481472" TargetMode="External"/><Relationship Id="rId703" Type="http://schemas.openxmlformats.org/officeDocument/2006/relationships/hyperlink" Target="https://event.marchforourlives.com/event/march-our-lives-events/search/" TargetMode="External"/><Relationship Id="rId945" Type="http://schemas.openxmlformats.org/officeDocument/2006/relationships/hyperlink" Target="https://www.facebook.com/events/1602440296472506/" TargetMode="External"/><Relationship Id="rId702" Type="http://schemas.openxmlformats.org/officeDocument/2006/relationships/hyperlink" Target="https://event.marchforourlives.com/event/march-our-lives-events/9098/signup/?source=&amp;akid=&amp;zip=" TargetMode="External"/><Relationship Id="rId944" Type="http://schemas.openxmlformats.org/officeDocument/2006/relationships/hyperlink" Target="https://www.myjournalcourier.com/news/education/article/Ohio-events-accompany-students-March-For-Our-12778549.php" TargetMode="External"/><Relationship Id="rId73" Type="http://schemas.openxmlformats.org/officeDocument/2006/relationships/hyperlink" Target="https://www.facebook.com/events/226922474545234/" TargetMode="External"/><Relationship Id="rId72" Type="http://schemas.openxmlformats.org/officeDocument/2006/relationships/hyperlink" Target="https://event.marchforourlives.com/event/march-our-lives-events/search/" TargetMode="External"/><Relationship Id="rId75" Type="http://schemas.openxmlformats.org/officeDocument/2006/relationships/hyperlink" Target="http://www.wmicentral.com/march-for-our-lives-steps-onto-show-low-streets/article_8809df10-63cb-5d70-b09f-a3a08437c67f.html" TargetMode="External"/><Relationship Id="rId74" Type="http://schemas.openxmlformats.org/officeDocument/2006/relationships/hyperlink" Target="https://event.marchforourlives.com/event/march-our-lives-events/search/" TargetMode="External"/><Relationship Id="rId77" Type="http://schemas.openxmlformats.org/officeDocument/2006/relationships/hyperlink" Target="https://www.facebook.com/events/127934194585344" TargetMode="External"/><Relationship Id="rId76" Type="http://schemas.openxmlformats.org/officeDocument/2006/relationships/hyperlink" Target="https://event.marchforourlives.com/event/march-our-lives-events/search/" TargetMode="External"/><Relationship Id="rId79" Type="http://schemas.openxmlformats.org/officeDocument/2006/relationships/hyperlink" Target="http://www.kvoa.com/story/37802425/tucson-students-lead-march-for-our-lives-ask-public-to-vote" TargetMode="External"/><Relationship Id="rId78" Type="http://schemas.openxmlformats.org/officeDocument/2006/relationships/hyperlink" Target="https://event.marchforourlives.com/event/march-our-lives-events/search/" TargetMode="External"/><Relationship Id="rId939" Type="http://schemas.openxmlformats.org/officeDocument/2006/relationships/hyperlink" Target="https://www.facebook.com/events/556582738039182/" TargetMode="External"/><Relationship Id="rId938" Type="http://schemas.openxmlformats.org/officeDocument/2006/relationships/hyperlink" Target="http://www.wcsmradio.com/index.php/news/35249/117/March-for-our-lives-held-in-Celina-Saturday-Afternoon" TargetMode="External"/><Relationship Id="rId937" Type="http://schemas.openxmlformats.org/officeDocument/2006/relationships/hyperlink" Target="http://www.sent-trib.com/news/front_page/march-for-our-lives-at-bgsu/article_9cabe56d-dd05-5606-b59c-0c4c9955a34f.html" TargetMode="External"/><Relationship Id="rId71" Type="http://schemas.openxmlformats.org/officeDocument/2006/relationships/hyperlink" Target="http://www.gvnews.com/news/hundreds-in-sahuarita-join-national-gun-violence-protest/article_31a8d49c-2f91-11e8-874c-bfd7d7c2c1aa.html" TargetMode="External"/><Relationship Id="rId70" Type="http://schemas.openxmlformats.org/officeDocument/2006/relationships/hyperlink" Target="https://event.marchforourlives.com/event/march-our-lives-events/search/" TargetMode="External"/><Relationship Id="rId932" Type="http://schemas.openxmlformats.org/officeDocument/2006/relationships/hyperlink" Target="https://www.ohio.com/akron/news/local/1-60pt-43p0-one-lyne-hed" TargetMode="External"/><Relationship Id="rId931" Type="http://schemas.openxmlformats.org/officeDocument/2006/relationships/hyperlink" Target="http://www.record-courier.com/news/20180324/march-for-our-lives-in-akron-draws-1500" TargetMode="External"/><Relationship Id="rId930" Type="http://schemas.openxmlformats.org/officeDocument/2006/relationships/hyperlink" Target="http://www.wktv.com/content/news/Students-March-Against-Gun-Violence-477831613.html" TargetMode="External"/><Relationship Id="rId936" Type="http://schemas.openxmlformats.org/officeDocument/2006/relationships/hyperlink" Target="http://www.cleveland.com/avon-lake/index.ssf/2018/03/avon_lake_stages_another_march.html" TargetMode="External"/><Relationship Id="rId935" Type="http://schemas.openxmlformats.org/officeDocument/2006/relationships/hyperlink" Target="http://www.chroniclet.com/Local-News/2018/03/25/March-for-Our-Lives-rally-in-Avon-Lake.html" TargetMode="External"/><Relationship Id="rId934" Type="http://schemas.openxmlformats.org/officeDocument/2006/relationships/hyperlink" Target="http://www.thepostathens.com/article/2018/03/march-for-our-lives-athens-ohio" TargetMode="External"/><Relationship Id="rId933" Type="http://schemas.openxmlformats.org/officeDocument/2006/relationships/hyperlink" Target="http://www.the-daily-record.com/news/20180324/march-for-our-lives-participants-call-for-gun-reform-in-ashland" TargetMode="External"/><Relationship Id="rId62" Type="http://schemas.openxmlformats.org/officeDocument/2006/relationships/hyperlink" Target="http://www.havasunews.com/news/marching-with-a-message/article_b0579dd4-2ff3-11e8-9a93-6351c0194b3f.html" TargetMode="External"/><Relationship Id="rId61" Type="http://schemas.openxmlformats.org/officeDocument/2006/relationships/hyperlink" Target="https://event.marchforourlives.com/event/march-our-lives-events/search/" TargetMode="External"/><Relationship Id="rId64" Type="http://schemas.openxmlformats.org/officeDocument/2006/relationships/hyperlink" Target="https://event.marchforourlives.com/event/march-our-lives-events/search/" TargetMode="External"/><Relationship Id="rId63" Type="http://schemas.openxmlformats.org/officeDocument/2006/relationships/hyperlink" Target="https://www.facebook.com/events/1806107446076807" TargetMode="External"/><Relationship Id="rId66" Type="http://schemas.openxmlformats.org/officeDocument/2006/relationships/hyperlink" Target="https://event.marchforourlives.com/event/march-our-lives-events/search/" TargetMode="External"/><Relationship Id="rId65" Type="http://schemas.openxmlformats.org/officeDocument/2006/relationships/hyperlink" Target="http://www.paysonroundup.com/news/march-for-our-lives-comes-to-payson/article_69ec065d-5eda-52f5-a24f-18e3ee345ae7.html" TargetMode="External"/><Relationship Id="rId68" Type="http://schemas.openxmlformats.org/officeDocument/2006/relationships/hyperlink" Target="https://event.marchforourlives.com/event/march-our-lives-events/search/" TargetMode="External"/><Relationship Id="rId67" Type="http://schemas.openxmlformats.org/officeDocument/2006/relationships/hyperlink" Target="http://www.phoenixnewtimes.com/news/phoenix-news-arizona-students-march-for-our-lives-10265198" TargetMode="External"/><Relationship Id="rId729" Type="http://schemas.openxmlformats.org/officeDocument/2006/relationships/hyperlink" Target="https://www.facebook.com/events/148379442520927/" TargetMode="External"/><Relationship Id="rId728" Type="http://schemas.openxmlformats.org/officeDocument/2006/relationships/hyperlink" Target="https://www.facebook.com/events/1731542473532637/" TargetMode="External"/><Relationship Id="rId60" Type="http://schemas.openxmlformats.org/officeDocument/2006/relationships/hyperlink" Target="https://kdminer.com/news/2018/mar/24/joining-march-their-lives/" TargetMode="External"/><Relationship Id="rId723" Type="http://schemas.openxmlformats.org/officeDocument/2006/relationships/hyperlink" Target="http://www.djournal.com/monroe/news/march-for-our-lives-demonstration-makes-its-way-through-amory/image_526b6f51-7df7-5b68-8717-22f09a69ab1c.html" TargetMode="External"/><Relationship Id="rId965" Type="http://schemas.openxmlformats.org/officeDocument/2006/relationships/hyperlink" Target="https://event.marchforourlives.com/event/march-our-lives-events/search/" TargetMode="External"/><Relationship Id="rId722" Type="http://schemas.openxmlformats.org/officeDocument/2006/relationships/hyperlink" Target="https://event.marchforourlives.com/event/march-our-lives-events/9027/signup/?source=&amp;akid=&amp;zip=" TargetMode="External"/><Relationship Id="rId964" Type="http://schemas.openxmlformats.org/officeDocument/2006/relationships/hyperlink" Target="https://twitter.com/annehelen/status/977927158260678657" TargetMode="External"/><Relationship Id="rId721" Type="http://schemas.openxmlformats.org/officeDocument/2006/relationships/hyperlink" Target="https://showmeprogress.com/2018/03/24/march-for-our-lives-warrensburg-missouri-march-24-2018/" TargetMode="External"/><Relationship Id="rId963" Type="http://schemas.openxmlformats.org/officeDocument/2006/relationships/hyperlink" Target="http://www.koco.com/article/hundreds-protest-gun-violence-during-march-for-our-lives-rally-in-okc/19584760" TargetMode="External"/><Relationship Id="rId720" Type="http://schemas.openxmlformats.org/officeDocument/2006/relationships/hyperlink" Target="https://twitter.com/youngdavid133/status/977711494262607873" TargetMode="External"/><Relationship Id="rId962" Type="http://schemas.openxmlformats.org/officeDocument/2006/relationships/hyperlink" Target="https://event.marchforourlives.com/event/march-our-lives-events/search/" TargetMode="External"/><Relationship Id="rId727" Type="http://schemas.openxmlformats.org/officeDocument/2006/relationships/hyperlink" Target="https://event.marchforourlives.com/event/march-our-lives-events/9765/signup/?source=&amp;akid=&amp;zip=" TargetMode="External"/><Relationship Id="rId969" Type="http://schemas.openxmlformats.org/officeDocument/2006/relationships/hyperlink" Target="https://event.marchforourlives.com/event/march-our-lives-events/search/" TargetMode="External"/><Relationship Id="rId726" Type="http://schemas.openxmlformats.org/officeDocument/2006/relationships/hyperlink" Target="http://www.sunherald.com/news/local/counties/harrison-county/article206705649.html" TargetMode="External"/><Relationship Id="rId968" Type="http://schemas.openxmlformats.org/officeDocument/2006/relationships/hyperlink" Target="http://ktul.com/news/local/tulsas-march-for-our-lives-rally-draws-hundreds" TargetMode="External"/><Relationship Id="rId725" Type="http://schemas.openxmlformats.org/officeDocument/2006/relationships/hyperlink" Target="https://event.marchforourlives.com/event/march-our-lives-events/9165/signup/?source=&amp;akid=&amp;zip=" TargetMode="External"/><Relationship Id="rId967" Type="http://schemas.openxmlformats.org/officeDocument/2006/relationships/hyperlink" Target="https://event.marchforourlives.com/event/march-our-lives-events/search/" TargetMode="External"/><Relationship Id="rId724" Type="http://schemas.openxmlformats.org/officeDocument/2006/relationships/hyperlink" Target="https://twitter.com/kshnews/status/977634347577696256" TargetMode="External"/><Relationship Id="rId966" Type="http://schemas.openxmlformats.org/officeDocument/2006/relationships/hyperlink" Target="https://www.facebook.com/events/1670563866367279/" TargetMode="External"/><Relationship Id="rId69" Type="http://schemas.openxmlformats.org/officeDocument/2006/relationships/hyperlink" Target="https://www.dcourier.com/news/2018/mar/25/march-our-lives/" TargetMode="External"/><Relationship Id="rId961" Type="http://schemas.openxmlformats.org/officeDocument/2006/relationships/hyperlink" Target="http://www.wfmj.com/story/37801021/more-than-600-people-attend-march-for-our-lives-in-wick-park" TargetMode="External"/><Relationship Id="rId960" Type="http://schemas.openxmlformats.org/officeDocument/2006/relationships/hyperlink" Target="http://www.thejambar.com/youngstown-march-for-our-lives/" TargetMode="External"/><Relationship Id="rId1310" Type="http://schemas.openxmlformats.org/officeDocument/2006/relationships/drawing" Target="../drawings/drawing6.xml"/><Relationship Id="rId1311" Type="http://schemas.openxmlformats.org/officeDocument/2006/relationships/vmlDrawing" Target="../drawings/vmlDrawing5.vml"/><Relationship Id="rId51" Type="http://schemas.openxmlformats.org/officeDocument/2006/relationships/hyperlink" Target="https://event.marchforourlives.com/event/march-our-lives-events/9867/signup/?source=&amp;akid=&amp;zip=" TargetMode="External"/><Relationship Id="rId1301" Type="http://schemas.openxmlformats.org/officeDocument/2006/relationships/hyperlink" Target="http://abcnews.go.com/International/march-lives-takes-place-world-london-berlin/story?id=53982310" TargetMode="External"/><Relationship Id="rId50" Type="http://schemas.openxmlformats.org/officeDocument/2006/relationships/hyperlink" Target="http://www.swtimes.com/news/20180325/demonstrators-in-fort-smith-join-in-march-for-our-lives" TargetMode="External"/><Relationship Id="rId1302" Type="http://schemas.openxmlformats.org/officeDocument/2006/relationships/hyperlink" Target="https://www.pri.org/stories/2018-03-26/us-teens-around-globe-organized-march-our-lives-events-because-it-doesnt-have-be" TargetMode="External"/><Relationship Id="rId53" Type="http://schemas.openxmlformats.org/officeDocument/2006/relationships/hyperlink" Target="https://event.marchforourlives.com/event/march-our-lives-events/8940/signup/?source=&amp;akid=&amp;zip=" TargetMode="External"/><Relationship Id="rId1303" Type="http://schemas.openxmlformats.org/officeDocument/2006/relationships/hyperlink" Target="https://twitter.com/NeverAgainMov/status/977526690279604226" TargetMode="External"/><Relationship Id="rId52" Type="http://schemas.openxmlformats.org/officeDocument/2006/relationships/hyperlink" Target="http://www.ksla.com/story/37802125/jonesboro-community-participates-in-nationwide-march" TargetMode="External"/><Relationship Id="rId1304" Type="http://schemas.openxmlformats.org/officeDocument/2006/relationships/hyperlink" Target="https://www.timesofisrael.com/parkland-survivors-speak-at-tel-avivs-march-for-our-lives-rally/" TargetMode="External"/><Relationship Id="rId55" Type="http://schemas.openxmlformats.org/officeDocument/2006/relationships/hyperlink" Target="https://event.marchforourlives.com/event/march-our-lives-events/9435/signup/?source=&amp;akid=&amp;zip=" TargetMode="External"/><Relationship Id="rId1305" Type="http://schemas.openxmlformats.org/officeDocument/2006/relationships/hyperlink" Target="https://twitter.com/MrsSteak/status/977460730076131328" TargetMode="External"/><Relationship Id="rId54" Type="http://schemas.openxmlformats.org/officeDocument/2006/relationships/hyperlink" Target="http://www.arkansasonline.com/news/2018/mar/24/what-democracy-looks-thousands-march-little-rock-a/" TargetMode="External"/><Relationship Id="rId1306" Type="http://schemas.openxmlformats.org/officeDocument/2006/relationships/hyperlink" Target="https://www.thestar.com/news/gta/2018/03/23/march-for-our-lives-gun-control-supporters-rally-in-toronto.html" TargetMode="External"/><Relationship Id="rId57" Type="http://schemas.openxmlformats.org/officeDocument/2006/relationships/hyperlink" Target="https://event.marchforourlives.com/event/march-our-lives-events/search/" TargetMode="External"/><Relationship Id="rId1307" Type="http://schemas.openxmlformats.org/officeDocument/2006/relationships/hyperlink" Target="http://www.cbc.ca/news/canada/toronto/march-of-our-lives-toronto-rally-1.4591544" TargetMode="External"/><Relationship Id="rId56" Type="http://schemas.openxmlformats.org/officeDocument/2006/relationships/hyperlink" Target="http://www.arkansasonline.com/news/2018/mar/25/hundreds-participate-in-peaceful-nwa-ma/?print" TargetMode="External"/><Relationship Id="rId1308" Type="http://schemas.openxmlformats.org/officeDocument/2006/relationships/hyperlink" Target="https://globalnews.ca/video/4103901/hundreds-turn-up-at-march-for-our-lives-rally-in-vancouver" TargetMode="External"/><Relationship Id="rId1309" Type="http://schemas.openxmlformats.org/officeDocument/2006/relationships/hyperlink" Target="https://twitter.com/CatherineMorris/status/978357766988296192" TargetMode="External"/><Relationship Id="rId719" Type="http://schemas.openxmlformats.org/officeDocument/2006/relationships/hyperlink" Target="http://www.kmov.com/story/37797781/march-for-our-lives-rally-to-be-held-in-downtown-st-louis-on-sat" TargetMode="External"/><Relationship Id="rId718" Type="http://schemas.openxmlformats.org/officeDocument/2006/relationships/hyperlink" Target="https://event.marchforourlives.com/event/march-our-lives-events/search/" TargetMode="External"/><Relationship Id="rId717" Type="http://schemas.openxmlformats.org/officeDocument/2006/relationships/hyperlink" Target="https://event.marchforourlives.com/event/march-our-lives-events/8762/signup/?source=&amp;akid=&amp;zip=" TargetMode="External"/><Relationship Id="rId959" Type="http://schemas.openxmlformats.org/officeDocument/2006/relationships/hyperlink" Target="https://canfieldcardinal.com/news/2018/03/24/youngstown-joins-movement-to-march-for-our-lives/" TargetMode="External"/><Relationship Id="rId712" Type="http://schemas.openxmlformats.org/officeDocument/2006/relationships/hyperlink" Target="https://www.facebook.com/events/2021922074762447/" TargetMode="External"/><Relationship Id="rId954" Type="http://schemas.openxmlformats.org/officeDocument/2006/relationships/hyperlink" Target="http://www.sanduskyregister.com/story/201803240007" TargetMode="External"/><Relationship Id="rId711" Type="http://schemas.openxmlformats.org/officeDocument/2006/relationships/hyperlink" Target="https://event.marchforourlives.com/event/march-our-lives-events/search/" TargetMode="External"/><Relationship Id="rId953" Type="http://schemas.openxmlformats.org/officeDocument/2006/relationships/hyperlink" Target="http://www.norwalkreflector.com/Politics/2018/03/25/Students-march-for-their-lives.html?ci=content&amp;lp=7&amp;p=1" TargetMode="External"/><Relationship Id="rId710" Type="http://schemas.openxmlformats.org/officeDocument/2006/relationships/hyperlink" Target="https://event.marchforourlives.com/event/march-our-lives-events/9358/signup/?source=&amp;akid=&amp;zip=" TargetMode="External"/><Relationship Id="rId952" Type="http://schemas.openxmlformats.org/officeDocument/2006/relationships/hyperlink" Target="https://www.newarkadvocate.com/story/news/local/2018/03/24/licking-county-students-speak-out-local-march-our-lives/450551002/" TargetMode="External"/><Relationship Id="rId951" Type="http://schemas.openxmlformats.org/officeDocument/2006/relationships/hyperlink" Target="http://mountvernonnews.com/article/2018/03/26/supporting-the-youths/" TargetMode="External"/><Relationship Id="rId716" Type="http://schemas.openxmlformats.org/officeDocument/2006/relationships/hyperlink" Target="http://www.kq2.com/content/news/477856433.html" TargetMode="External"/><Relationship Id="rId958" Type="http://schemas.openxmlformats.org/officeDocument/2006/relationships/hyperlink" Target="https://www.facebook.com/events/364614310674903/" TargetMode="External"/><Relationship Id="rId715" Type="http://schemas.openxmlformats.org/officeDocument/2006/relationships/hyperlink" Target="https://event.marchforourlives.com/event/march-our-lives-events/search/" TargetMode="External"/><Relationship Id="rId957" Type="http://schemas.openxmlformats.org/officeDocument/2006/relationships/hyperlink" Target="http://www.timesbulletin.com/Content/Default/Homepage-Rotator/Article/Van-Wert-citizens-participate-in-March-for-Our-Lives/-3/1168/214369" TargetMode="External"/><Relationship Id="rId714" Type="http://schemas.openxmlformats.org/officeDocument/2006/relationships/hyperlink" Target="https://event.marchforourlives.com/event/march-our-lives-events/9634/signup/?source=&amp;akid=&amp;zip=" TargetMode="External"/><Relationship Id="rId956" Type="http://schemas.openxmlformats.org/officeDocument/2006/relationships/hyperlink" Target="http://www.wfsb.com/story/37802679/students-take-the-lead-at-toledo-march-for-our-lives" TargetMode="External"/><Relationship Id="rId713" Type="http://schemas.openxmlformats.org/officeDocument/2006/relationships/hyperlink" Target="http://www.kansascity.com/news/local/community/lsjournal/news/article207037304.html" TargetMode="External"/><Relationship Id="rId955" Type="http://schemas.openxmlformats.org/officeDocument/2006/relationships/hyperlink" Target="http://www.heraldstaronline.com/news/local-news/2018/03/on-the-march/" TargetMode="External"/><Relationship Id="rId59" Type="http://schemas.openxmlformats.org/officeDocument/2006/relationships/hyperlink" Target="https://event.marchforourlives.com/event/march-our-lives-events/search/" TargetMode="External"/><Relationship Id="rId58" Type="http://schemas.openxmlformats.org/officeDocument/2006/relationships/hyperlink" Target="http://azdailysun.com/news/local/photo-gallery-flagstaff-march-for-our-lives-attracts/collection_adb9f133-ec35-512d-92c5-49ac7d8b5f5d.html" TargetMode="External"/><Relationship Id="rId950" Type="http://schemas.openxmlformats.org/officeDocument/2006/relationships/hyperlink" Target="http://www.cleveland.com/medina/index.ssf/2018/03/march_for_our_lives_takes_plac.html" TargetMode="External"/><Relationship Id="rId1300" Type="http://schemas.openxmlformats.org/officeDocument/2006/relationships/hyperlink" Target="https://www.pri.org/stories/2018-03-26/us-teens-around-globe-organized-march-our-lives-events-because-it-doesnt-have-be" TargetMode="External"/><Relationship Id="rId590" Type="http://schemas.openxmlformats.org/officeDocument/2006/relationships/hyperlink" Target="https://event.marchforourlives.com/event/march-our-lives-events/search/" TargetMode="External"/><Relationship Id="rId107" Type="http://schemas.openxmlformats.org/officeDocument/2006/relationships/hyperlink" Target="https://event.marchforourlives.com/event/march-our-lives-events/search/" TargetMode="External"/><Relationship Id="rId349" Type="http://schemas.openxmlformats.org/officeDocument/2006/relationships/hyperlink" Target="http://www.firstcoastnews.com/video/news/local/hundreds-gather-to-march-for-our-lives-in-st-augustine/77-8046259" TargetMode="External"/><Relationship Id="rId106" Type="http://schemas.openxmlformats.org/officeDocument/2006/relationships/hyperlink" Target="http://www.sandiegouniontribune.com/news/public-safety/sd-me-gun-marches-20180324-story.html" TargetMode="External"/><Relationship Id="rId348" Type="http://schemas.openxmlformats.org/officeDocument/2006/relationships/hyperlink" Target="https://twitter.com/IndivisibleStj/status/977168385736953856" TargetMode="External"/><Relationship Id="rId105" Type="http://schemas.openxmlformats.org/officeDocument/2006/relationships/hyperlink" Target="https://event.marchforourlives.com/event/march-our-lives-events/search/" TargetMode="External"/><Relationship Id="rId347" Type="http://schemas.openxmlformats.org/officeDocument/2006/relationships/hyperlink" Target="https://charlottedems.com/march-for-our-lives-gallery/" TargetMode="External"/><Relationship Id="rId589" Type="http://schemas.openxmlformats.org/officeDocument/2006/relationships/hyperlink" Target="https://twitter.com/annehelen/status/977730245603180544" TargetMode="External"/><Relationship Id="rId104" Type="http://schemas.openxmlformats.org/officeDocument/2006/relationships/hyperlink" Target="https://www.facebook.com/events/950513435098569" TargetMode="External"/><Relationship Id="rId346" Type="http://schemas.openxmlformats.org/officeDocument/2006/relationships/hyperlink" Target="https://www.youtube.com/watch?v=n1MOhitvogU" TargetMode="External"/><Relationship Id="rId588" Type="http://schemas.openxmlformats.org/officeDocument/2006/relationships/hyperlink" Target="https://www.coastaljournal.com/2018/03/24/march-for-our-lives-in-brunswick/" TargetMode="External"/><Relationship Id="rId109" Type="http://schemas.openxmlformats.org/officeDocument/2006/relationships/hyperlink" Target="https://event.marchforourlives.com/event/march-our-lives-events/search/" TargetMode="External"/><Relationship Id="rId1170" Type="http://schemas.openxmlformats.org/officeDocument/2006/relationships/hyperlink" Target="https://twitter.com/ACDCVT/status/978025755836854273" TargetMode="External"/><Relationship Id="rId108" Type="http://schemas.openxmlformats.org/officeDocument/2006/relationships/hyperlink" Target="http://www.fresnobee.com/news/local/education/article206636754.html" TargetMode="External"/><Relationship Id="rId1171" Type="http://schemas.openxmlformats.org/officeDocument/2006/relationships/hyperlink" Target="https://www.facebook.com/events/912198985620351/" TargetMode="External"/><Relationship Id="rId341" Type="http://schemas.openxmlformats.org/officeDocument/2006/relationships/hyperlink" Target="http://miami.cbslocal.com/2018/03/24/march-for-our-lives-pembroke-pines/" TargetMode="External"/><Relationship Id="rId583" Type="http://schemas.openxmlformats.org/officeDocument/2006/relationships/hyperlink" Target="https://event.marchforourlives.com/event/march-our-lives-events/10518/signup/?source=&amp;akid=&amp;zip=" TargetMode="External"/><Relationship Id="rId1172" Type="http://schemas.openxmlformats.org/officeDocument/2006/relationships/hyperlink" Target="http://www.wcax.com/content/news/Rutland-March-for-Our-Lives-event--477832703.html" TargetMode="External"/><Relationship Id="rId340" Type="http://schemas.openxmlformats.org/officeDocument/2006/relationships/hyperlink" Target="https://www.pnj.com/story/news/2018/03/24/huge-crowds-participated-march-our-lives-downtown-pensacola/455775002/" TargetMode="External"/><Relationship Id="rId582" Type="http://schemas.openxmlformats.org/officeDocument/2006/relationships/hyperlink" Target="http://www.wabi.tv/content/news/Mainers-gather-to-march-against-gun-violence-477835003.html" TargetMode="External"/><Relationship Id="rId1173" Type="http://schemas.openxmlformats.org/officeDocument/2006/relationships/hyperlink" Target="http://www.caledonianrecord.com/news/local/community-rally-locally-a-march-for-our-lives-event/article_7d1ffe87-ada0-599e-b86c-91de86c92dc9.html" TargetMode="External"/><Relationship Id="rId581" Type="http://schemas.openxmlformats.org/officeDocument/2006/relationships/hyperlink" Target="https://event.marchforourlives.com/event/march-our-lives-events/search/" TargetMode="External"/><Relationship Id="rId1174" Type="http://schemas.openxmlformats.org/officeDocument/2006/relationships/hyperlink" Target="https://event.marchforourlives.com/event/march-our-lives-events/search/" TargetMode="External"/><Relationship Id="rId580" Type="http://schemas.openxmlformats.org/officeDocument/2006/relationships/hyperlink" Target="http://www.bethesdamagazine.com/Bethesda-Beat/2018/Leisure-World-Residents-Plan-March-For-Our-Lives-Solidarity-Protest/" TargetMode="External"/><Relationship Id="rId1175" Type="http://schemas.openxmlformats.org/officeDocument/2006/relationships/hyperlink" Target="https://www.aberdeennews.com/news/local/small-but-dedicated-group-marched-for-lives-saturday/article_87459dc2-65c8-58de-a190-b76db86a7226.html" TargetMode="External"/><Relationship Id="rId103" Type="http://schemas.openxmlformats.org/officeDocument/2006/relationships/hyperlink" Target="http://www.sandiegouniontribune.com/news/public-safety/sd-me-gun-marches-20180324-story.html" TargetMode="External"/><Relationship Id="rId345" Type="http://schemas.openxmlformats.org/officeDocument/2006/relationships/hyperlink" Target="https://www.tcpalm.com/picture-gallery/news/local/st-lucie-county/2018/03/23/march-for-our-lives-rally-at-the-port-st-lucie-civic-center/33227513/" TargetMode="External"/><Relationship Id="rId587" Type="http://schemas.openxmlformats.org/officeDocument/2006/relationships/hyperlink" Target="https://event.marchforourlives.com/event/march-our-lives-events/search/" TargetMode="External"/><Relationship Id="rId1176" Type="http://schemas.openxmlformats.org/officeDocument/2006/relationships/hyperlink" Target="https://event.marchforourlives.com/event/march-our-lives-events/search/" TargetMode="External"/><Relationship Id="rId102" Type="http://schemas.openxmlformats.org/officeDocument/2006/relationships/hyperlink" Target="https://event.marchforourlives.com/event/march-our-lives-events/search/" TargetMode="External"/><Relationship Id="rId344" Type="http://schemas.openxmlformats.org/officeDocument/2006/relationships/hyperlink" Target="https://twitter.com/ABLichtenstein/status/977674274268942336" TargetMode="External"/><Relationship Id="rId586" Type="http://schemas.openxmlformats.org/officeDocument/2006/relationships/hyperlink" Target="https://www.facebook.com/events/1710755045671890/" TargetMode="External"/><Relationship Id="rId1177" Type="http://schemas.openxmlformats.org/officeDocument/2006/relationships/hyperlink" Target="https://twitter.com/johnwalling/status/977460435732414465" TargetMode="External"/><Relationship Id="rId101" Type="http://schemas.openxmlformats.org/officeDocument/2006/relationships/hyperlink" Target="http://www.chicoer.com/general-news/20180324/student-led-rally-calls-upon-legislators-to-protect-schools" TargetMode="External"/><Relationship Id="rId343" Type="http://schemas.openxmlformats.org/officeDocument/2006/relationships/hyperlink" Target="https://www.plantcityobserver.com/article/pchs-students-hold-march-for-our-lives-demonstration" TargetMode="External"/><Relationship Id="rId585" Type="http://schemas.openxmlformats.org/officeDocument/2006/relationships/hyperlink" Target="https://event.marchforourlives.com/event/march-our-lives-events/search/" TargetMode="External"/><Relationship Id="rId1178" Type="http://schemas.openxmlformats.org/officeDocument/2006/relationships/hyperlink" Target="https://www.seattlepi.com/local/politics/article/Connelly-Millions-across-country-thousands-12778818.php" TargetMode="External"/><Relationship Id="rId100" Type="http://schemas.openxmlformats.org/officeDocument/2006/relationships/hyperlink" Target="http://theorion.com/71410/news/students-organize-march-for-our-lives-in-chico/" TargetMode="External"/><Relationship Id="rId342" Type="http://schemas.openxmlformats.org/officeDocument/2006/relationships/hyperlink" Target="http://www.wfla.com/news/local-news/find-a-march-for-our-lives-rally-in-tampa-bay/1073018861" TargetMode="External"/><Relationship Id="rId584" Type="http://schemas.openxmlformats.org/officeDocument/2006/relationships/hyperlink" Target="https://www.facebook.com/events/341784126309641/" TargetMode="External"/><Relationship Id="rId1179" Type="http://schemas.openxmlformats.org/officeDocument/2006/relationships/hyperlink" Target="https://www.facebook.com/events/154629128535873/" TargetMode="External"/><Relationship Id="rId1169" Type="http://schemas.openxmlformats.org/officeDocument/2006/relationships/hyperlink" Target="https://www.burlingtonfreepress.com/story/news/politics/2018/03/22/march-our-lives-expected-draw-large-crowds-vermont-capital-montpelier/438342002/" TargetMode="External"/><Relationship Id="rId338" Type="http://schemas.openxmlformats.org/officeDocument/2006/relationships/hyperlink" Target="http://www.wjhg.com/content/news/Locals-join-March-for-Our-Lives-movement-477839643.html" TargetMode="External"/><Relationship Id="rId337" Type="http://schemas.openxmlformats.org/officeDocument/2006/relationships/hyperlink" Target="http://www.wtsp.com/article/news/local/cheers-and-some-jeers-at-palm-harbor-march-for-our-lives-event/67-531875340" TargetMode="External"/><Relationship Id="rId579" Type="http://schemas.openxmlformats.org/officeDocument/2006/relationships/hyperlink" Target="http://www.thesentinel.com/mont/news/local/item/6645-hundreds-attend-raskin-pre-rally" TargetMode="External"/><Relationship Id="rId336" Type="http://schemas.openxmlformats.org/officeDocument/2006/relationships/hyperlink" Target="https://www.news4jax.com/news/thousands-in-ne-florida-take-part-in-march-for-our-lives" TargetMode="External"/><Relationship Id="rId578" Type="http://schemas.openxmlformats.org/officeDocument/2006/relationships/hyperlink" Target="http://catcountry1073.com/hundreds-march-for-our-lives-on-ocean-city-boardwalk-video/" TargetMode="External"/><Relationship Id="rId335" Type="http://schemas.openxmlformats.org/officeDocument/2006/relationships/hyperlink" Target="http://www.orlandosentinel.com/news/breaking-news/os-march-for-lives-rally-20180324-story.html" TargetMode="External"/><Relationship Id="rId577" Type="http://schemas.openxmlformats.org/officeDocument/2006/relationships/hyperlink" Target="https://twitter.com/annehelen/status/977928595606654977" TargetMode="External"/><Relationship Id="rId339" Type="http://schemas.openxmlformats.org/officeDocument/2006/relationships/hyperlink" Target="http://pittsburgh.cbslocal.com/2018/03/24/march-for-our-lives-across-country/" TargetMode="External"/><Relationship Id="rId1160" Type="http://schemas.openxmlformats.org/officeDocument/2006/relationships/hyperlink" Target="http://www.vagazette.com/news/va-vg-march-for-our-lives-20180324-story.html" TargetMode="External"/><Relationship Id="rId330" Type="http://schemas.openxmlformats.org/officeDocument/2006/relationships/hyperlink" Target="http://www.mynews13.com/content/news/cfnews13/news/article.html/content/news/articles/cfn/2018/3/24/_march_for_our_lives.html" TargetMode="External"/><Relationship Id="rId572" Type="http://schemas.openxmlformats.org/officeDocument/2006/relationships/hyperlink" Target="http://www.capitalgazette.com/news/annapolis/ac-cn-march-for-our-lives-20180324-story.html" TargetMode="External"/><Relationship Id="rId1161" Type="http://schemas.openxmlformats.org/officeDocument/2006/relationships/hyperlink" Target="https://wydaily.com/local-news/2018/03/24/march-for-our-lives-williamsburg-draws-more-than-a-thousand-gun-control-advocates/" TargetMode="External"/><Relationship Id="rId571" Type="http://schemas.openxmlformats.org/officeDocument/2006/relationships/hyperlink" Target="http://www.wbaltv.com/article/baltimoreans-take-part-in-march-for-our-lives/19582879?utm_campaign=WBALTV&amp;utm_content=5ab6a15e04d301724399bc87&amp;utm_medium=twitter&amp;utm_source=trueAnthem:+New+Content" TargetMode="External"/><Relationship Id="rId1162" Type="http://schemas.openxmlformats.org/officeDocument/2006/relationships/hyperlink" Target="http://www.winchesterstar.com/news/clarke/students-at-march-for-our-lives-rally-aim-to-change/article_99fb7998-8ddc-5d44-a5f9-b4027564f117.html" TargetMode="External"/><Relationship Id="rId570" Type="http://schemas.openxmlformats.org/officeDocument/2006/relationships/hyperlink" Target="http://www.telegram.com/news/20180324/thousands-join-worcesters-gathering-against-gun-violence" TargetMode="External"/><Relationship Id="rId1163" Type="http://schemas.openxmlformats.org/officeDocument/2006/relationships/hyperlink" Target="https://towardfreedom.com/archives/americas/the-tide-of-anti-gun-sentiment-is-rising-a-photo-essay-from-vermonts-march-for-our-lives/" TargetMode="External"/><Relationship Id="rId1164" Type="http://schemas.openxmlformats.org/officeDocument/2006/relationships/hyperlink" Target="https://towardfreedom.com/archives/americas/the-tide-of-anti-gun-sentiment-is-rising-a-photo-essay-from-vermonts-march-for-our-lives/" TargetMode="External"/><Relationship Id="rId334" Type="http://schemas.openxmlformats.org/officeDocument/2006/relationships/hyperlink" Target="https://twitter.com/CMacha77/status/977680727721594880" TargetMode="External"/><Relationship Id="rId576" Type="http://schemas.openxmlformats.org/officeDocument/2006/relationships/hyperlink" Target="https://www.facebook.com/events/1778639625508887/" TargetMode="External"/><Relationship Id="rId1165" Type="http://schemas.openxmlformats.org/officeDocument/2006/relationships/hyperlink" Target="https://www.youtube.com/watch?v=mE-Tu15Fas4" TargetMode="External"/><Relationship Id="rId333" Type="http://schemas.openxmlformats.org/officeDocument/2006/relationships/hyperlink" Target="https://www.clickorlando.com/news/find-a-march-for-our-lives-event-happening-near-you" TargetMode="External"/><Relationship Id="rId575" Type="http://schemas.openxmlformats.org/officeDocument/2006/relationships/hyperlink" Target="https://www.facebook.com/KentandQueenAnnesIndivisible/posts/571725909862482" TargetMode="External"/><Relationship Id="rId1166" Type="http://schemas.openxmlformats.org/officeDocument/2006/relationships/hyperlink" Target="https://www.facebook.com/events/169547197003701/" TargetMode="External"/><Relationship Id="rId332" Type="http://schemas.openxmlformats.org/officeDocument/2006/relationships/hyperlink" Target="http://www.margatenews.net/16383/316307/a/north-lauderdale-march-for-our-lives-draws-demonstrators-from-all-over" TargetMode="External"/><Relationship Id="rId574" Type="http://schemas.openxmlformats.org/officeDocument/2006/relationships/hyperlink" Target="http://baltimore.cbslocal.com/2018/03/24/march-for-our-lives-baltimore/" TargetMode="External"/><Relationship Id="rId1167" Type="http://schemas.openxmlformats.org/officeDocument/2006/relationships/hyperlink" Target="https://www.facebook.com/events/1170867456350215/" TargetMode="External"/><Relationship Id="rId331" Type="http://schemas.openxmlformats.org/officeDocument/2006/relationships/hyperlink" Target="https://nextdoor.com/events/fl/north-lauderdale/march-for-our-lives-walk-1973657" TargetMode="External"/><Relationship Id="rId573" Type="http://schemas.openxmlformats.org/officeDocument/2006/relationships/hyperlink" Target="https://patch.com/maryland/baltimore/march-our-lives-baltimore-time-route-live-coverage" TargetMode="External"/><Relationship Id="rId1168" Type="http://schemas.openxmlformats.org/officeDocument/2006/relationships/hyperlink" Target="https://www.sevendaysvt.com/OffMessage/archives/2018/03/24/walters-thousands-attend-march-for-our-lives-rally-in-montpelier" TargetMode="External"/><Relationship Id="rId370" Type="http://schemas.openxmlformats.org/officeDocument/2006/relationships/hyperlink" Target="https://www.covnews.com/news/cities/march-our-lives-comes-covington/" TargetMode="External"/><Relationship Id="rId129" Type="http://schemas.openxmlformats.org/officeDocument/2006/relationships/hyperlink" Target="https://www.dailynews.com/2018/03/24/thousands-expected-for-downtown-l-a-gun-control-march/" TargetMode="External"/><Relationship Id="rId128" Type="http://schemas.openxmlformats.org/officeDocument/2006/relationships/hyperlink" Target="https://www.marchforourlivesla.com" TargetMode="External"/><Relationship Id="rId127" Type="http://schemas.openxmlformats.org/officeDocument/2006/relationships/hyperlink" Target="https://www.facebook.com/events/1489561971152365/" TargetMode="External"/><Relationship Id="rId369" Type="http://schemas.openxmlformats.org/officeDocument/2006/relationships/hyperlink" Target="https://www.washingtonpost.com/local/2018/live-updates/politics/march-for-our-lives/in-georgia-questioning-his-affiliation-as-a-republican/?utm_term=.82719ab40ff7" TargetMode="External"/><Relationship Id="rId126" Type="http://schemas.openxmlformats.org/officeDocument/2006/relationships/hyperlink" Target="https://www.presstelegram.com/2018/03/26/tim-grobaty-column-marching-in-long-beach-behind-the-nations-new-leaders/" TargetMode="External"/><Relationship Id="rId368" Type="http://schemas.openxmlformats.org/officeDocument/2006/relationships/hyperlink" Target="https://www.washingtonpost.com/national/anti-gun-marches-planned-for-cities-throughout-the-us-world/2018/03/24/a7365514-2f59-11e8-b0b0-f706877db618_story.html?utm_term=.3b8b57ff3ce9" TargetMode="External"/><Relationship Id="rId1190" Type="http://schemas.openxmlformats.org/officeDocument/2006/relationships/hyperlink" Target="https://www.seattlepi.com/local/politics/article/Connelly-Millions-across-country-thousands-12778818.php" TargetMode="External"/><Relationship Id="rId1191" Type="http://schemas.openxmlformats.org/officeDocument/2006/relationships/hyperlink" Target="http://www.southwhidbeyrecord.com/news/empty-shoes-for-kids-gone-to-guns/" TargetMode="External"/><Relationship Id="rId1192" Type="http://schemas.openxmlformats.org/officeDocument/2006/relationships/hyperlink" Target="https://www.seattlepi.com/local/politics/article/Connelly-Millions-across-country-thousands-12778818.php" TargetMode="External"/><Relationship Id="rId1193" Type="http://schemas.openxmlformats.org/officeDocument/2006/relationships/hyperlink" Target="https://event.marchforourlives.com/event/march-our-lives-events/search/" TargetMode="External"/><Relationship Id="rId121" Type="http://schemas.openxmlformats.org/officeDocument/2006/relationships/hyperlink" Target="https://patch.com/california/livermore/tri-valley-students-will-participate-march-our-lives-2018" TargetMode="External"/><Relationship Id="rId363" Type="http://schemas.openxmlformats.org/officeDocument/2006/relationships/hyperlink" Target="https://www.redandblack.com/athensnews/athens-community-demands-gun-legislation-in-march-for-our-lives/article_78d2e78c-2fd6-11e8-b54e-93418456f526.html" TargetMode="External"/><Relationship Id="rId1194" Type="http://schemas.openxmlformats.org/officeDocument/2006/relationships/hyperlink" Target="http://www.heraldnet.com/news/protesting-students-here-have-their-own-horrific-memories/" TargetMode="External"/><Relationship Id="rId120" Type="http://schemas.openxmlformats.org/officeDocument/2006/relationships/hyperlink" Target="https://event.marchforourlives.com/event/march-our-lives-events/search/" TargetMode="External"/><Relationship Id="rId362" Type="http://schemas.openxmlformats.org/officeDocument/2006/relationships/hyperlink" Target="https://www.ajc.com/news/education/students-lead-march-saturday-atlanta-against-gun-violence/oPyoY7WWf0dBFJ5GjTOOzH/" TargetMode="External"/><Relationship Id="rId1195" Type="http://schemas.openxmlformats.org/officeDocument/2006/relationships/hyperlink" Target="http://www.marysvilleglobe.com/news/mville-protests-against-shootings-at-schools-slide-show/" TargetMode="External"/><Relationship Id="rId361" Type="http://schemas.openxmlformats.org/officeDocument/2006/relationships/hyperlink" Target="https://www.local10.com/news/parkland-school-shooting/from-parkland-to-miami-beach-thousands-lend-support-to-march-for-our-lives" TargetMode="External"/><Relationship Id="rId1196" Type="http://schemas.openxmlformats.org/officeDocument/2006/relationships/hyperlink" Target="https://www.seattlepi.com/local/politics/article/Connelly-Millions-across-country-thousands-12778818.php" TargetMode="External"/><Relationship Id="rId360" Type="http://schemas.openxmlformats.org/officeDocument/2006/relationships/hyperlink" Target="https://www.mypalmbeachpost.com/news/west-palm-boca-delray-marches-draw-thousands-from-grandparents-toddlers/gnab2up911xrMOyMyTvn1N/" TargetMode="External"/><Relationship Id="rId1197" Type="http://schemas.openxmlformats.org/officeDocument/2006/relationships/hyperlink" Target="http://www.ifiberone.com/columbia_basin/march-for-our-lives-included-several-high-school-students-and/article_be2a25d2-2fd3-11e8-9021-fb8d1e699bed.html" TargetMode="External"/><Relationship Id="rId125" Type="http://schemas.openxmlformats.org/officeDocument/2006/relationships/hyperlink" Target="https://www.presstelegram.com/2018/03/24/long-beach-march/" TargetMode="External"/><Relationship Id="rId367" Type="http://schemas.openxmlformats.org/officeDocument/2006/relationships/hyperlink" Target="https://georgia9thdemocraticinfo.com/2018/03/19/march-for-our-lives-saturday/" TargetMode="External"/><Relationship Id="rId1198" Type="http://schemas.openxmlformats.org/officeDocument/2006/relationships/hyperlink" Target="http://www.ifiberone.com/columbia_basin/march-for-our-lives-included-several-high-school-students-and/article_be2a25d2-2fd3-11e8-9021-fb8d1e699bed.html" TargetMode="External"/><Relationship Id="rId124" Type="http://schemas.openxmlformats.org/officeDocument/2006/relationships/hyperlink" Target="https://event.marchforourlives.com/event/march-our-lives-events/search/" TargetMode="External"/><Relationship Id="rId366" Type="http://schemas.openxmlformats.org/officeDocument/2006/relationships/hyperlink" Target="https://www.news4jax.com/generation-under-fire/security-plans-for-jacksonville-area-march-for-our-lives-events" TargetMode="External"/><Relationship Id="rId1199" Type="http://schemas.openxmlformats.org/officeDocument/2006/relationships/hyperlink" Target="https://event.marchforourlives.com/event/march-our-lives-events/search/" TargetMode="External"/><Relationship Id="rId123" Type="http://schemas.openxmlformats.org/officeDocument/2006/relationships/hyperlink" Target="http://www.keyt.com/news/march-for-our-lives-lompocs-youth-says-enough-is-enough/720731735" TargetMode="External"/><Relationship Id="rId365" Type="http://schemas.openxmlformats.org/officeDocument/2006/relationships/hyperlink" Target="https://twitter.com/aleyna_rentz/status/977754744952360960" TargetMode="External"/><Relationship Id="rId122" Type="http://schemas.openxmlformats.org/officeDocument/2006/relationships/hyperlink" Target="https://event.marchforourlives.com/event/march-our-lives-events/search/" TargetMode="External"/><Relationship Id="rId364" Type="http://schemas.openxmlformats.org/officeDocument/2006/relationships/hyperlink" Target="http://www.wrdw.com/content/news/March-For-Our-Lives-CSRA-plans-for-morning-demonstration-477811693.html" TargetMode="External"/><Relationship Id="rId95" Type="http://schemas.openxmlformats.org/officeDocument/2006/relationships/hyperlink" Target="http://www.latimes.com/socal/burbank-leader/news/tn-blr-me-burbank-march-20180324-story.html" TargetMode="External"/><Relationship Id="rId94" Type="http://schemas.openxmlformats.org/officeDocument/2006/relationships/hyperlink" Target="https://event.marchforourlives.com/event/march-our-lives-events/search/" TargetMode="External"/><Relationship Id="rId97" Type="http://schemas.openxmlformats.org/officeDocument/2006/relationships/hyperlink" Target="https://theburlingameb.org/news/2018/3/26/burlingame-march-for-our-lives-draws-crown-of-400" TargetMode="External"/><Relationship Id="rId96" Type="http://schemas.openxmlformats.org/officeDocument/2006/relationships/hyperlink" Target="https://event.marchforourlives.com/event/march-our-lives-events/search/" TargetMode="External"/><Relationship Id="rId99" Type="http://schemas.openxmlformats.org/officeDocument/2006/relationships/hyperlink" Target="https://event.marchforourlives.com/event/march-our-lives-events/search/" TargetMode="External"/><Relationship Id="rId98" Type="http://schemas.openxmlformats.org/officeDocument/2006/relationships/hyperlink" Target="https://twitter.com/lisakate111/status/977767712733642752" TargetMode="External"/><Relationship Id="rId91" Type="http://schemas.openxmlformats.org/officeDocument/2006/relationships/hyperlink" Target="https://www.dailyrepublic.com/solano-news/benicia/benicia-youth-lead-protest-for-peace/" TargetMode="External"/><Relationship Id="rId90" Type="http://schemas.openxmlformats.org/officeDocument/2006/relationships/hyperlink" Target="https://event.marchforourlives.com/event/march-our-lives-events/search/" TargetMode="External"/><Relationship Id="rId93" Type="http://schemas.openxmlformats.org/officeDocument/2006/relationships/hyperlink" Target="http://losangeles.cbslocal.com/2018/03/24/oc-march-for-our-lives-rallies/" TargetMode="External"/><Relationship Id="rId92" Type="http://schemas.openxmlformats.org/officeDocument/2006/relationships/hyperlink" Target="https://www.bloggingbishop.com/blog/2018/3/23/rally-march-for-our-lives" TargetMode="External"/><Relationship Id="rId118" Type="http://schemas.openxmlformats.org/officeDocument/2006/relationships/hyperlink" Target="https://event.marchforourlives.com/event/march-our-lives-events/search/" TargetMode="External"/><Relationship Id="rId117" Type="http://schemas.openxmlformats.org/officeDocument/2006/relationships/hyperlink" Target="http://sites.uci.edu/energyobserver/2018/03/24/the-laguna-beach-march-for-our-lives-in-photos/" TargetMode="External"/><Relationship Id="rId359" Type="http://schemas.openxmlformats.org/officeDocument/2006/relationships/hyperlink" Target="https://www.palmbeachdailynews.com/news/national-govt--politics/trump-motorcade-keeps-distance-from-gun-control-advocates-west-palm/S1YvTkpWXCjIuuZgTCWb7M/" TargetMode="External"/><Relationship Id="rId116" Type="http://schemas.openxmlformats.org/officeDocument/2006/relationships/hyperlink" Target="https://patch.com/california/lagunabeach/laguna-beach-students-participate-march-our-lives-2018" TargetMode="External"/><Relationship Id="rId358" Type="http://schemas.openxmlformats.org/officeDocument/2006/relationships/hyperlink" Target="https://www.facebook.com/events/556778118019147/" TargetMode="External"/><Relationship Id="rId115" Type="http://schemas.openxmlformats.org/officeDocument/2006/relationships/hyperlink" Target="https://twitter.com/Posit_Ed/status/977767337754427393" TargetMode="External"/><Relationship Id="rId357" Type="http://schemas.openxmlformats.org/officeDocument/2006/relationships/hyperlink" Target="http://www.dailycommercial.com/news/20180324/hundreds-in-lake-join-gun-control-marches-saturday" TargetMode="External"/><Relationship Id="rId599" Type="http://schemas.openxmlformats.org/officeDocument/2006/relationships/hyperlink" Target="https://mainecampus.com/2018/03/umaine-march-for-our-lives-brings-orono-community-together/" TargetMode="External"/><Relationship Id="rId1180" Type="http://schemas.openxmlformats.org/officeDocument/2006/relationships/hyperlink" Target="https://www.seattlepi.com/local/politics/article/Connelly-Millions-across-country-thousands-12778818.php" TargetMode="External"/><Relationship Id="rId1181" Type="http://schemas.openxmlformats.org/officeDocument/2006/relationships/hyperlink" Target="http://www.bellinghamherald.com/news/local/article206655994.html" TargetMode="External"/><Relationship Id="rId119" Type="http://schemas.openxmlformats.org/officeDocument/2006/relationships/hyperlink" Target="https://twitter.com/annehelen/status/977936299263840256" TargetMode="External"/><Relationship Id="rId1182" Type="http://schemas.openxmlformats.org/officeDocument/2006/relationships/hyperlink" Target="https://www.seattlepi.com/local/politics/article/Connelly-Millions-across-country-thousands-12778818.php" TargetMode="External"/><Relationship Id="rId110" Type="http://schemas.openxmlformats.org/officeDocument/2006/relationships/hyperlink" Target="https://www.facebook.com/events/158453958191042/" TargetMode="External"/><Relationship Id="rId352" Type="http://schemas.openxmlformats.org/officeDocument/2006/relationships/hyperlink" Target="https://www.tcpalm.com/picture-gallery/news/local/indian-river-county/2018/03/23/march-for-our-lives-rally-along-indian-river-drive-in-sebastian/33227585/" TargetMode="External"/><Relationship Id="rId594" Type="http://schemas.openxmlformats.org/officeDocument/2006/relationships/hyperlink" Target="https://event.marchforourlives.com/event/march-our-lives-events/search/" TargetMode="External"/><Relationship Id="rId1183" Type="http://schemas.openxmlformats.org/officeDocument/2006/relationships/hyperlink" Target="https://event.marchforourlives.com/event/march-our-lives-events/search/" TargetMode="External"/><Relationship Id="rId351" Type="http://schemas.openxmlformats.org/officeDocument/2006/relationships/hyperlink" Target="http://www.heraldtribune.com/news/20180324/thousands-flock-to-sarasota-bayfront-and-bradentons-riverwalk-for-march-for-our-lives" TargetMode="External"/><Relationship Id="rId593" Type="http://schemas.openxmlformats.org/officeDocument/2006/relationships/hyperlink" Target="http://www.newscentermaine.com/article/news/local/march-for-our-lives-maine-events/97-531136299" TargetMode="External"/><Relationship Id="rId1184" Type="http://schemas.openxmlformats.org/officeDocument/2006/relationships/hyperlink" Target="https://www.dailyrecordnews.com/news/more-than-attend-march-for-our-lives-protest-in-ellensburg/article_4a24bb80-576f-5524-93c6-e7a06715972b.html" TargetMode="External"/><Relationship Id="rId350" Type="http://schemas.openxmlformats.org/officeDocument/2006/relationships/hyperlink" Target="http://www.tbo.com/news/March-For-Our-Lives-draws-about-15-000-in-Tampa-Bay_166694895" TargetMode="External"/><Relationship Id="rId592" Type="http://schemas.openxmlformats.org/officeDocument/2006/relationships/hyperlink" Target="http://www.sunjournal.com/were-saying-no-more-farmington-joins-nationwide-rally/" TargetMode="External"/><Relationship Id="rId1185" Type="http://schemas.openxmlformats.org/officeDocument/2006/relationships/hyperlink" Target="https://event.marchforourlives.com/event/march-our-lives-events/search/" TargetMode="External"/><Relationship Id="rId591" Type="http://schemas.openxmlformats.org/officeDocument/2006/relationships/hyperlink" Target="https://event.marchforourlives.com/event/march-our-lives-events/search/" TargetMode="External"/><Relationship Id="rId1186" Type="http://schemas.openxmlformats.org/officeDocument/2006/relationships/hyperlink" Target="http://www.heraldnet.com/news/protesting-students-here-have-their-own-horrific-memories/" TargetMode="External"/><Relationship Id="rId114" Type="http://schemas.openxmlformats.org/officeDocument/2006/relationships/hyperlink" Target="https://event.marchforourlives.com/event/march-our-lives-events/search/" TargetMode="External"/><Relationship Id="rId356" Type="http://schemas.openxmlformats.org/officeDocument/2006/relationships/hyperlink" Target="https://www.news4jax.com/news/thousands-in-ne-florida-take-part-in-march-for-our-lives" TargetMode="External"/><Relationship Id="rId598" Type="http://schemas.openxmlformats.org/officeDocument/2006/relationships/hyperlink" Target="http://www.wabi.tv/content/news/Mainers-gather-to-march-against-gun-violence-477835003.html" TargetMode="External"/><Relationship Id="rId1187" Type="http://schemas.openxmlformats.org/officeDocument/2006/relationships/hyperlink" Target="https://www.seattlepi.com/local/politics/article/Connelly-Millions-across-country-thousands-12778818.php" TargetMode="External"/><Relationship Id="rId113" Type="http://schemas.openxmlformats.org/officeDocument/2006/relationships/hyperlink" Target="https://event.marchforourlives.com/event/march-our-lives-events/search/" TargetMode="External"/><Relationship Id="rId355" Type="http://schemas.openxmlformats.org/officeDocument/2006/relationships/hyperlink" Target="http://news.wfsu.org/post/tallahassees-march-our-lives-rally-draws-crowd-2500" TargetMode="External"/><Relationship Id="rId597" Type="http://schemas.openxmlformats.org/officeDocument/2006/relationships/hyperlink" Target="https://event.marchforourlives.com/event/march-our-lives-events/search/" TargetMode="External"/><Relationship Id="rId1188" Type="http://schemas.openxmlformats.org/officeDocument/2006/relationships/hyperlink" Target="http://sanjuanislander.com/photos/event-photos/slideshow-march-for-life-in-friday-harbor-march-24-2018" TargetMode="External"/><Relationship Id="rId112" Type="http://schemas.openxmlformats.org/officeDocument/2006/relationships/hyperlink" Target="http://www.latimes.com/socal/daily-pilot/news/tn-dpt-me-march-lives-20180324-story.html" TargetMode="External"/><Relationship Id="rId354" Type="http://schemas.openxmlformats.org/officeDocument/2006/relationships/hyperlink" Target="https://www.tcpalm.com/picture-gallery/news/local/martin-county/2018/03/24/march-for-our-lives-rally-at-memorial-park-in-downtown-stuart/33227415/" TargetMode="External"/><Relationship Id="rId596" Type="http://schemas.openxmlformats.org/officeDocument/2006/relationships/hyperlink" Target="https://event.marchforourlives.com/event/march-our-lives-events/search/" TargetMode="External"/><Relationship Id="rId1189" Type="http://schemas.openxmlformats.org/officeDocument/2006/relationships/hyperlink" Target="https://www.seattlepi.com/local/politics/article/Connelly-Millions-across-country-thousands-12778818.php" TargetMode="External"/><Relationship Id="rId111" Type="http://schemas.openxmlformats.org/officeDocument/2006/relationships/hyperlink" Target="https://event.marchforourlives.com/event/march-our-lives-events/search/" TargetMode="External"/><Relationship Id="rId353" Type="http://schemas.openxmlformats.org/officeDocument/2006/relationships/hyperlink" Target="https://twitter.com/ABLichtenstein/status/977674274268942336" TargetMode="External"/><Relationship Id="rId595" Type="http://schemas.openxmlformats.org/officeDocument/2006/relationships/hyperlink" Target="http://lmtribune.com/northwest/march-for-our-lives-draws-vocal-support/article_b0f6ff65-86ec-530e-a743-1dd98ea8a7ff.html" TargetMode="External"/><Relationship Id="rId1136" Type="http://schemas.openxmlformats.org/officeDocument/2006/relationships/hyperlink" Target="https://alextimes.com/2018/03/marchforourlives/" TargetMode="External"/><Relationship Id="rId1137" Type="http://schemas.openxmlformats.org/officeDocument/2006/relationships/hyperlink" Target="http://www.whsv.com/content/news/Virginia-cities-to-join-Saturdays-March-For-Our-Lives-477761963.html" TargetMode="External"/><Relationship Id="rId1138" Type="http://schemas.openxmlformats.org/officeDocument/2006/relationships/hyperlink" Target="http://www.collegiatetimes.com/news/community-marches-in-stand-with-students-blacksburg/article_b589512e-3059-11e8-8f9d-47f7e77ef02b.html" TargetMode="External"/><Relationship Id="rId1139" Type="http://schemas.openxmlformats.org/officeDocument/2006/relationships/hyperlink" Target="https://www.wsls.com/news/virginia/new-river-valley/people-in-blacksburg-show-support-for-dc-gun-violence-protest" TargetMode="External"/><Relationship Id="rId305" Type="http://schemas.openxmlformats.org/officeDocument/2006/relationships/hyperlink" Target="https://www.pnj.com/story/news/local/2018/03/01/students-leading-march-our-lives-gun-control-protest-gulf-breeze/378611002/" TargetMode="External"/><Relationship Id="rId547" Type="http://schemas.openxmlformats.org/officeDocument/2006/relationships/hyperlink" Target="http://www.hercampus.com/school/u-mass-amherst/amherst-streets-flood-protestors-march-our-lives" TargetMode="External"/><Relationship Id="rId789" Type="http://schemas.openxmlformats.org/officeDocument/2006/relationships/hyperlink" Target="http://www.theindependent.com/news/local/march-for-our-lives-in-hastings/collection_ba2b58d8-2fd4-11e8-b2df-db4b599cd84b.html" TargetMode="External"/><Relationship Id="rId304" Type="http://schemas.openxmlformats.org/officeDocument/2006/relationships/hyperlink" Target="https://www.pnj.com/story/news/2018/03/24/huge-crowds-participated-march-our-lives-downtown-pensacola/455775002/" TargetMode="External"/><Relationship Id="rId546" Type="http://schemas.openxmlformats.org/officeDocument/2006/relationships/hyperlink" Target="http://www.gazettenet.com/March-For-Our-Lives-16420147" TargetMode="External"/><Relationship Id="rId788" Type="http://schemas.openxmlformats.org/officeDocument/2006/relationships/hyperlink" Target="https://event.marchforourlives.com/event/march-our-lives-events/search/" TargetMode="External"/><Relationship Id="rId303" Type="http://schemas.openxmlformats.org/officeDocument/2006/relationships/hyperlink" Target="http://ricksblog.biz/santa-rosa-march-for-our-lives-in-gulf-breeze-on-saturday/" TargetMode="External"/><Relationship Id="rId545" Type="http://schemas.openxmlformats.org/officeDocument/2006/relationships/hyperlink" Target="http://www.gazettenet.com/March-For-Our-Lives-16420147" TargetMode="External"/><Relationship Id="rId787" Type="http://schemas.openxmlformats.org/officeDocument/2006/relationships/hyperlink" Target="https://twitter.com/AmirTalai/status/977668199050178560" TargetMode="External"/><Relationship Id="rId302" Type="http://schemas.openxmlformats.org/officeDocument/2006/relationships/hyperlink" Target="http://www.wcjb.com/content/news/Hundreds-gather-in-Bo-Diddley-Plaza-demanding-gun-reform-477823553.html" TargetMode="External"/><Relationship Id="rId544" Type="http://schemas.openxmlformats.org/officeDocument/2006/relationships/hyperlink" Target="http://www.ksla.com/story/37800985/crowd-gathers-for-march-for-our-lives-rally-in-downtown-shreveport" TargetMode="External"/><Relationship Id="rId786" Type="http://schemas.openxmlformats.org/officeDocument/2006/relationships/hyperlink" Target="http://www.kfyrtv.com/content/news/Minot-March-for-our-Lives-sparks-gun-law-discussion-477828713.html" TargetMode="External"/><Relationship Id="rId309" Type="http://schemas.openxmlformats.org/officeDocument/2006/relationships/hyperlink" Target="https://www.clickorlando.com/news/find-a-march-for-our-lives-event-happening-near-you" TargetMode="External"/><Relationship Id="rId308" Type="http://schemas.openxmlformats.org/officeDocument/2006/relationships/hyperlink" Target="https://www.facebook.com/events/370021333473196/" TargetMode="External"/><Relationship Id="rId307" Type="http://schemas.openxmlformats.org/officeDocument/2006/relationships/hyperlink" Target="https://keysnews.com/article/story/key-west-joins-in-nationwide-demonstration/" TargetMode="External"/><Relationship Id="rId549" Type="http://schemas.openxmlformats.org/officeDocument/2006/relationships/hyperlink" Target="https://www.facebook.com/events/360299064445489" TargetMode="External"/><Relationship Id="rId306" Type="http://schemas.openxmlformats.org/officeDocument/2006/relationships/hyperlink" Target="http://www.jacksonville.com/news/20180324/nearly-1000-northeast-florida-teens-adults-rally-for-gun-control" TargetMode="External"/><Relationship Id="rId548" Type="http://schemas.openxmlformats.org/officeDocument/2006/relationships/hyperlink" Target="https://worcestermag.com/2018/03/22/__trashed/58325" TargetMode="External"/><Relationship Id="rId781" Type="http://schemas.openxmlformats.org/officeDocument/2006/relationships/hyperlink" Target="http://www.journalnow.com/news/local/mother-young-son-make-statement-at-winston-salem-march-against/article_4fda77de-c998-52bf-9882-29826cb448f5.html" TargetMode="External"/><Relationship Id="rId780" Type="http://schemas.openxmlformats.org/officeDocument/2006/relationships/hyperlink" Target="http://www.charlotteobserver.com/news/local/education/article206383784.html" TargetMode="External"/><Relationship Id="rId1130" Type="http://schemas.openxmlformats.org/officeDocument/2006/relationships/hyperlink" Target="https://www.thespectrum.com/story/news/2018/03/24/nearly-1-000-participate-st-george-march-our-lives/455892002/" TargetMode="External"/><Relationship Id="rId1131" Type="http://schemas.openxmlformats.org/officeDocument/2006/relationships/hyperlink" Target="https://event.marchforourlives.com/event/march-our-lives-events/search/" TargetMode="External"/><Relationship Id="rId301" Type="http://schemas.openxmlformats.org/officeDocument/2006/relationships/hyperlink" Target="https://twitter.com/indivisiblegnv/status/977167666749366272" TargetMode="External"/><Relationship Id="rId543" Type="http://schemas.openxmlformats.org/officeDocument/2006/relationships/hyperlink" Target="https://www.thetechtalk.org/march-for-our-lives/" TargetMode="External"/><Relationship Id="rId785" Type="http://schemas.openxmlformats.org/officeDocument/2006/relationships/hyperlink" Target="https://event.marchforourlives.com/event/march-our-lives-events/search/" TargetMode="External"/><Relationship Id="rId1132" Type="http://schemas.openxmlformats.org/officeDocument/2006/relationships/hyperlink" Target="https://www.myjournalcourier.com/news/education/article/Thousands-rally-march-in-Utah-for-gun-control-12778910.php" TargetMode="External"/><Relationship Id="rId300" Type="http://schemas.openxmlformats.org/officeDocument/2006/relationships/hyperlink" Target="https://fernandinaobserver.com/uncategorized/some-1200-march-for-our-lives-in-downtown-fernandina/" TargetMode="External"/><Relationship Id="rId542" Type="http://schemas.openxmlformats.org/officeDocument/2006/relationships/hyperlink" Target="http://www.knoe.com/content/news/March-For-Our-Lives-at-Louisiana-Tech-477836003.html" TargetMode="External"/><Relationship Id="rId784" Type="http://schemas.openxmlformats.org/officeDocument/2006/relationships/hyperlink" Target="http://www.kvrr.com/2018/03/25/hundreds-advocate-for-gun-reform-at-march-for-our-lives/" TargetMode="External"/><Relationship Id="rId1133" Type="http://schemas.openxmlformats.org/officeDocument/2006/relationships/hyperlink" Target="http://fox13now.com/2018/03/24/thousands-of-utahns-march-for-our-lives-in-support-of-gun-reforms/" TargetMode="External"/><Relationship Id="rId541" Type="http://schemas.openxmlformats.org/officeDocument/2006/relationships/hyperlink" Target="http://www.myarklamiss.com/video/ruston-march-for-our-lives_20180325162008/1075913074" TargetMode="External"/><Relationship Id="rId783" Type="http://schemas.openxmlformats.org/officeDocument/2006/relationships/hyperlink" Target="http://www.kfyrtv.com/content/news/Bismarck-March-for-Our-Lives-477834463.html" TargetMode="External"/><Relationship Id="rId1134" Type="http://schemas.openxmlformats.org/officeDocument/2006/relationships/hyperlink" Target="http://wcyb.com/news/local/march-for-our-lives-event-draws-dozens-in-abingdon" TargetMode="External"/><Relationship Id="rId540" Type="http://schemas.openxmlformats.org/officeDocument/2006/relationships/hyperlink" Target="https://event.marchforourlives.com/event/march-our-lives-events/9930/signup/?source=&amp;akid=&amp;zip=" TargetMode="External"/><Relationship Id="rId782" Type="http://schemas.openxmlformats.org/officeDocument/2006/relationships/hyperlink" Target="https://event.marchforourlives.com/event/march-our-lives-events/search/" TargetMode="External"/><Relationship Id="rId1135" Type="http://schemas.openxmlformats.org/officeDocument/2006/relationships/hyperlink" Target="https://twitter.com/annehelen/status/977938169407524864" TargetMode="External"/><Relationship Id="rId1125" Type="http://schemas.openxmlformats.org/officeDocument/2006/relationships/hyperlink" Target="https://event.marchforourlives.com/event/march-our-lives-events/search/" TargetMode="External"/><Relationship Id="rId1126" Type="http://schemas.openxmlformats.org/officeDocument/2006/relationships/hyperlink" Target="https://news.hjnews.com/logan_hj/march-madness-logan-rally-coincides-with-large-turnouts-across-nation/article_a22daed6-aae1-5b03-b8bc-02cb966fb98b.html" TargetMode="External"/><Relationship Id="rId1127" Type="http://schemas.openxmlformats.org/officeDocument/2006/relationships/hyperlink" Target="https://event.marchforourlives.com/event/march-our-lives-events/search/" TargetMode="External"/><Relationship Id="rId1128" Type="http://schemas.openxmlformats.org/officeDocument/2006/relationships/hyperlink" Target="http://fox13now.com/2018/03/24/survivors-of-parkland-shooting-lend-their-voices-to-march-for-our-lives-in-park-city/" TargetMode="External"/><Relationship Id="rId1129" Type="http://schemas.openxmlformats.org/officeDocument/2006/relationships/hyperlink" Target="https://event.marchforourlives.com/event/march-our-lives-events/search/" TargetMode="External"/><Relationship Id="rId536" Type="http://schemas.openxmlformats.org/officeDocument/2006/relationships/hyperlink" Target="http://www.myarklamiss.com/video/students-demand-action-in-monroe-during-march-for-our-lives-_20180326034419/1077166894" TargetMode="External"/><Relationship Id="rId778" Type="http://schemas.openxmlformats.org/officeDocument/2006/relationships/hyperlink" Target="http://www.wect.com/story/37784818/march-for-our-lives-to-be-held-in-wilmington-today" TargetMode="External"/><Relationship Id="rId535" Type="http://schemas.openxmlformats.org/officeDocument/2006/relationships/hyperlink" Target="https://event.marchforourlives.com/event/march-our-lives-events/9213/signup/?source=&amp;akid=&amp;zip=" TargetMode="External"/><Relationship Id="rId777" Type="http://schemas.openxmlformats.org/officeDocument/2006/relationships/hyperlink" Target="http://www.wral.com/washington-d-c-to-warren-county-thousands-in-nc-prepare-for-saturday-s-march-for-our-lives/17435988/" TargetMode="External"/><Relationship Id="rId534" Type="http://schemas.openxmlformats.org/officeDocument/2006/relationships/hyperlink" Target="http://www.nola.com/northshore/index.ssf/2018/03/march_for_our_lives_st_tammany.html" TargetMode="External"/><Relationship Id="rId776" Type="http://schemas.openxmlformats.org/officeDocument/2006/relationships/hyperlink" Target="http://www.thetimesnews.com/news/20180310/greensboro-students-to-march-for-our-lives" TargetMode="External"/><Relationship Id="rId533" Type="http://schemas.openxmlformats.org/officeDocument/2006/relationships/hyperlink" Target="http://www.ksla.com/story/37802699/march-for-our-lives-in-lake-charles" TargetMode="External"/><Relationship Id="rId775" Type="http://schemas.openxmlformats.org/officeDocument/2006/relationships/hyperlink" Target="http://www.charlotteobserver.com/news/local/education/article206383784.html" TargetMode="External"/><Relationship Id="rId539" Type="http://schemas.openxmlformats.org/officeDocument/2006/relationships/hyperlink" Target="http://www.theadvocate.com/new_orleans/news/article_777d861c-2fb3-11e8-ab91-6fc209706174.html" TargetMode="External"/><Relationship Id="rId538" Type="http://schemas.openxmlformats.org/officeDocument/2006/relationships/hyperlink" Target="http://www.nola.com/politics/index.ssf/2018/03/march_for_our_lives_new_orlean.html" TargetMode="External"/><Relationship Id="rId537" Type="http://schemas.openxmlformats.org/officeDocument/2006/relationships/hyperlink" Target="https://event.marchforourlives.com/event/march-our-lives-events/8793/signup/?source=&amp;akid=&amp;zip=" TargetMode="External"/><Relationship Id="rId779" Type="http://schemas.openxmlformats.org/officeDocument/2006/relationships/hyperlink" Target="https://www.facebook.com/events/1990648181190824/" TargetMode="External"/><Relationship Id="rId770" Type="http://schemas.openxmlformats.org/officeDocument/2006/relationships/hyperlink" Target="http://www.statesville.com/news/mooresville-students-march-against-gun-violence/article_bf17e610-3027-11e8-be59-47496ce98fac.html" TargetMode="External"/><Relationship Id="rId1120" Type="http://schemas.openxmlformats.org/officeDocument/2006/relationships/hyperlink" Target="http://www.wacotrib.com/news/politics/students-bring-passionate-speeches-to-march-for-our-lives-rally/article_b33e5795-195f-5307-a4ae-e046e8e1deb5.html" TargetMode="External"/><Relationship Id="rId532" Type="http://schemas.openxmlformats.org/officeDocument/2006/relationships/hyperlink" Target="http://www.ksla.com/story/37802699/march-for-our-lives-in-lake-charles" TargetMode="External"/><Relationship Id="rId774" Type="http://schemas.openxmlformats.org/officeDocument/2006/relationships/hyperlink" Target="http://www.newsobserver.com/news/local/article206611374.html" TargetMode="External"/><Relationship Id="rId1121" Type="http://schemas.openxmlformats.org/officeDocument/2006/relationships/hyperlink" Target="https://www.timesrecordnews.com/story/news/local/2018/03/24/hundreds-join-march-our-lives/456272002/" TargetMode="External"/><Relationship Id="rId531" Type="http://schemas.openxmlformats.org/officeDocument/2006/relationships/hyperlink" Target="https://www.theadvertiser.com/story/news/local/2018/03/24/lafayette-joins-national-march-our-lives-movement/425320002/" TargetMode="External"/><Relationship Id="rId773" Type="http://schemas.openxmlformats.org/officeDocument/2006/relationships/hyperlink" Target="http://www.charlotteobserver.com/news/local/education/article206383784.html" TargetMode="External"/><Relationship Id="rId1122" Type="http://schemas.openxmlformats.org/officeDocument/2006/relationships/hyperlink" Target="https://event.marchforourlives.com/event/march-our-lives-events/search/" TargetMode="External"/><Relationship Id="rId530" Type="http://schemas.openxmlformats.org/officeDocument/2006/relationships/hyperlink" Target="http://www.katc.com/story/37801809/march-for-our-lives-gathers-demonstrators-across-acadiana" TargetMode="External"/><Relationship Id="rId772" Type="http://schemas.openxmlformats.org/officeDocument/2006/relationships/hyperlink" Target="https://outerbanksvoice.com/2018/03/24/hundreds-gather-and-march-in-nags-head-against-gun-violence/" TargetMode="External"/><Relationship Id="rId1123" Type="http://schemas.openxmlformats.org/officeDocument/2006/relationships/hyperlink" Target="http://suindependent.com/march-for-our-lives-cedar-city/" TargetMode="External"/><Relationship Id="rId771" Type="http://schemas.openxmlformats.org/officeDocument/2006/relationships/hyperlink" Target="http://www.13newsnow.com/article/news/local/local-students-prepare-for-march-for-our-lives/291-531168104" TargetMode="External"/><Relationship Id="rId1124" Type="http://schemas.openxmlformats.org/officeDocument/2006/relationships/hyperlink" Target="https://www.thespectrum.com/story/news/2018/03/24/nearly-1-000-participate-st-george-march-our-lives/455892002/" TargetMode="External"/><Relationship Id="rId1158" Type="http://schemas.openxmlformats.org/officeDocument/2006/relationships/hyperlink" Target="https://twitter.com/FauquierMoms/status/977604361672159233" TargetMode="External"/><Relationship Id="rId1159" Type="http://schemas.openxmlformats.org/officeDocument/2006/relationships/hyperlink" Target="http://www.whsv.com/content/news/Virginia-cities-to-join-Saturdays-March-For-Our-Lives-477761963.html" TargetMode="External"/><Relationship Id="rId327" Type="http://schemas.openxmlformats.org/officeDocument/2006/relationships/hyperlink" Target="https://www.naplesnews.com/story/news/2018/03/24/naples-crowd-gathers-solidarity-march-our-lives-cambier-park/455606002/" TargetMode="External"/><Relationship Id="rId569" Type="http://schemas.openxmlformats.org/officeDocument/2006/relationships/hyperlink" Target="https://www.facebook.com/events/1565851640173577/" TargetMode="External"/><Relationship Id="rId326" Type="http://schemas.openxmlformats.org/officeDocument/2006/relationships/hyperlink" Target="http://www.dailycommercial.com/news/20180324/hundreds-in-lake-join-gun-control-marches-saturday" TargetMode="External"/><Relationship Id="rId568" Type="http://schemas.openxmlformats.org/officeDocument/2006/relationships/hyperlink" Target="https://twitter.com/e_warren/status/977748599776964608" TargetMode="External"/><Relationship Id="rId325" Type="http://schemas.openxmlformats.org/officeDocument/2006/relationships/hyperlink" Target="https://www.clickorlando.com/news/find-a-march-for-our-lives-event-happening-near-you" TargetMode="External"/><Relationship Id="rId567" Type="http://schemas.openxmlformats.org/officeDocument/2006/relationships/hyperlink" Target="http://kingston.wickedlocal.com/news/20180326/plymouth-march-for-our-lives-packs-1820-courthouse-lawn---with-audio" TargetMode="External"/><Relationship Id="rId324" Type="http://schemas.openxmlformats.org/officeDocument/2006/relationships/hyperlink" Target="http://miami.cbslocal.com/2018/03/20/march-for-our-lives-south-florida/" TargetMode="External"/><Relationship Id="rId566" Type="http://schemas.openxmlformats.org/officeDocument/2006/relationships/hyperlink" Target="http://plymouth.wickedlocal.com/news/20180320/march-for-our-lives-interfaith-service-inspires-plymouth" TargetMode="External"/><Relationship Id="rId329" Type="http://schemas.openxmlformats.org/officeDocument/2006/relationships/hyperlink" Target="https://navarrepress.com/education/high-school-education/gulf-breeze-students-march-lives/" TargetMode="External"/><Relationship Id="rId328" Type="http://schemas.openxmlformats.org/officeDocument/2006/relationships/hyperlink" Target="https://twitter.com/AnneTheWriter1/status/977904152935370752" TargetMode="External"/><Relationship Id="rId561" Type="http://schemas.openxmlformats.org/officeDocument/2006/relationships/hyperlink" Target="https://event.marchforourlives.com/event/march-our-lives-events/search/" TargetMode="External"/><Relationship Id="rId1150" Type="http://schemas.openxmlformats.org/officeDocument/2006/relationships/hyperlink" Target="http://www.heraldcourier.com/news/march-for-our-lives-event-to-be-held-in-abingdon/article_10a67360-2e49-11e8-ba00-4bd4ec603aa0.html" TargetMode="External"/><Relationship Id="rId560" Type="http://schemas.openxmlformats.org/officeDocument/2006/relationships/hyperlink" Target="https://www.facebook.com/events/348990028952823/" TargetMode="External"/><Relationship Id="rId1151" Type="http://schemas.openxmlformats.org/officeDocument/2006/relationships/hyperlink" Target="http://www.dailypress.com/news/newport-news/dp-nws-march-for-our-lives-gun-control-peninsula-20180321-story.html" TargetMode="External"/><Relationship Id="rId1152" Type="http://schemas.openxmlformats.org/officeDocument/2006/relationships/hyperlink" Target="https://www.facebook.com/events/806137529591344/" TargetMode="External"/><Relationship Id="rId1153" Type="http://schemas.openxmlformats.org/officeDocument/2006/relationships/hyperlink" Target="http://wtkr.com/2018/03/24/hundreds-chanted-for-change-during-march-of-our-lives-rally-in-norfolk/" TargetMode="External"/><Relationship Id="rId323" Type="http://schemas.openxmlformats.org/officeDocument/2006/relationships/hyperlink" Target="https://www.msn.com/en-gb/video/other/march-for-our-lives-event-draws-crowd-on-miami-beach/vi-BBKEuP0" TargetMode="External"/><Relationship Id="rId565" Type="http://schemas.openxmlformats.org/officeDocument/2006/relationships/hyperlink" Target="http://www.berkshireeagle.com/stories/at-pittsfield-gun-violence-march-kids-are-leading-us-not-to-be-shushed,535422" TargetMode="External"/><Relationship Id="rId1154" Type="http://schemas.openxmlformats.org/officeDocument/2006/relationships/hyperlink" Target="https://www.delmarvanow.com/story/news/local/virginia/2018/03/27/march-our-lives-virginia-eastern-shore/462026002/" TargetMode="External"/><Relationship Id="rId322" Type="http://schemas.openxmlformats.org/officeDocument/2006/relationships/hyperlink" Target="https://twitter.com/FerBeretta/status/977950046980329473" TargetMode="External"/><Relationship Id="rId564" Type="http://schemas.openxmlformats.org/officeDocument/2006/relationships/hyperlink" Target="http://www.gazettenet.com/March-for-Our-Lives-Northampton-16423523" TargetMode="External"/><Relationship Id="rId1155" Type="http://schemas.openxmlformats.org/officeDocument/2006/relationships/hyperlink" Target="http://www.whsv.com/content/news/Virginia-cities-to-join-Saturdays-March-For-Our-Lives-477761963.html" TargetMode="External"/><Relationship Id="rId321" Type="http://schemas.openxmlformats.org/officeDocument/2006/relationships/hyperlink" Target="https://www.local10.com/news/parkland-school-shooting/from-parkland-to-miami-beach-thousands-lend-support-to-march-for-our-lives" TargetMode="External"/><Relationship Id="rId563" Type="http://schemas.openxmlformats.org/officeDocument/2006/relationships/hyperlink" Target="https://youtu.be/dVDfhvgSCIA" TargetMode="External"/><Relationship Id="rId1156" Type="http://schemas.openxmlformats.org/officeDocument/2006/relationships/hyperlink" Target="http://www.richmond.com/news/local/education/we-will-not-be-silenced-anymore-thousands-in-richmond-march/article_e2b5c776-c9ac-57d4-9741-bef50c5d921a.html" TargetMode="External"/><Relationship Id="rId320" Type="http://schemas.openxmlformats.org/officeDocument/2006/relationships/hyperlink" Target="https://www.floridatoday.com/story/news/2018/03/24/thousands-join-student-led-march-our-lives-rally-melbourne-call-stricter-gun-laws/455839002/" TargetMode="External"/><Relationship Id="rId562" Type="http://schemas.openxmlformats.org/officeDocument/2006/relationships/hyperlink" Target="http://gloucester.wickedlocal.com/news/20180324/gun-safety-advocates-gather-for-ipswich-march" TargetMode="External"/><Relationship Id="rId1157" Type="http://schemas.openxmlformats.org/officeDocument/2006/relationships/hyperlink" Target="http://www.whsv.com/content/news/Hundreds-march-for-gun-control-in-Staunton--477831653.html" TargetMode="External"/><Relationship Id="rId1147" Type="http://schemas.openxmlformats.org/officeDocument/2006/relationships/hyperlink" Target="http://rrecord.com/community-members-join-march-for-our-lives/" TargetMode="External"/><Relationship Id="rId1148" Type="http://schemas.openxmlformats.org/officeDocument/2006/relationships/hyperlink" Target="http://www.whsv.com/content/news/Virginia-cities-to-join-Saturdays-March-For-Our-Lives-477761963.html" TargetMode="External"/><Relationship Id="rId1149" Type="http://schemas.openxmlformats.org/officeDocument/2006/relationships/hyperlink" Target="http://www.insidenova.com/news/prince_william/march-for-our-lives-manassas-pics/article_42d9d702-30f9-11e8-a06a-1f5cba35a6a8.html" TargetMode="External"/><Relationship Id="rId316" Type="http://schemas.openxmlformats.org/officeDocument/2006/relationships/hyperlink" Target="http://www.wfla.com/news/local-news/find-a-march-for-our-lives-rally-in-tampa-bay/1073018861" TargetMode="External"/><Relationship Id="rId558" Type="http://schemas.openxmlformats.org/officeDocument/2006/relationships/hyperlink" Target="http://www.whav.net/cms/haverhill-residents-participate-in-local-march-for-our-lives-event-saturday/" TargetMode="External"/><Relationship Id="rId315" Type="http://schemas.openxmlformats.org/officeDocument/2006/relationships/hyperlink" Target="https://www.facebook.com/events/437369763367229/" TargetMode="External"/><Relationship Id="rId557" Type="http://schemas.openxmlformats.org/officeDocument/2006/relationships/hyperlink" Target="https://event.marchforourlives.com/event/march-our-lives-events/search/" TargetMode="External"/><Relationship Id="rId799" Type="http://schemas.openxmlformats.org/officeDocument/2006/relationships/hyperlink" Target="https://www.conwaydailysun.com/news/local/march-for-our-lives-draws-in-jackson/article_e18a35aa-3139-11e8-89f0-c398f96e96c5.html" TargetMode="External"/><Relationship Id="rId314" Type="http://schemas.openxmlformats.org/officeDocument/2006/relationships/hyperlink" Target="http://www.bradenton.com/news/local/article206685114.html" TargetMode="External"/><Relationship Id="rId556" Type="http://schemas.openxmlformats.org/officeDocument/2006/relationships/hyperlink" Target="http://www.recorder.com/Greenfield-hosts-own-March-for-Our-Lives-demonstration-16424625" TargetMode="External"/><Relationship Id="rId798" Type="http://schemas.openxmlformats.org/officeDocument/2006/relationships/hyperlink" Target="https://event.marchforourlives.com/event/march-our-lives-events/search/" TargetMode="External"/><Relationship Id="rId313" Type="http://schemas.openxmlformats.org/officeDocument/2006/relationships/hyperlink" Target="http://www.heraldtribune.com/news/20180324/thousands-flock-to-sarasota-bayfront-and-bradentons-riverwalk-for-march-for-our-lives" TargetMode="External"/><Relationship Id="rId555" Type="http://schemas.openxmlformats.org/officeDocument/2006/relationships/hyperlink" Target="https://www.capenews.net/falmouth/news/students-carrythe-message-at-march-for-our-lives-on-falmouth/article_bf121da9-c936-5d32-a332-28843005a752.html" TargetMode="External"/><Relationship Id="rId797" Type="http://schemas.openxmlformats.org/officeDocument/2006/relationships/hyperlink" Target="http://www.wmur.com/article/march-for-our-lives-rallies-held-across-nh/19582554" TargetMode="External"/><Relationship Id="rId319" Type="http://schemas.openxmlformats.org/officeDocument/2006/relationships/hyperlink" Target="https://twitter.com/Cristymac/status/977746163620368384" TargetMode="External"/><Relationship Id="rId318" Type="http://schemas.openxmlformats.org/officeDocument/2006/relationships/hyperlink" Target="https://twitter.com/WhatAimeeWrites/status/977713393489645568" TargetMode="External"/><Relationship Id="rId317" Type="http://schemas.openxmlformats.org/officeDocument/2006/relationships/hyperlink" Target="http://miami.cbslocal.com/2018/03/20/march-for-our-lives-south-florida/" TargetMode="External"/><Relationship Id="rId559" Type="http://schemas.openxmlformats.org/officeDocument/2006/relationships/hyperlink" Target="http://www.capecodtimes.com/article/20180316/NEWS/180319594" TargetMode="External"/><Relationship Id="rId550" Type="http://schemas.openxmlformats.org/officeDocument/2006/relationships/hyperlink" Target="https://www.facebook.com/events/1607397545975790/" TargetMode="External"/><Relationship Id="rId792" Type="http://schemas.openxmlformats.org/officeDocument/2006/relationships/hyperlink" Target="http://journalstar.com/news/local/someday-soon-it-could-be-us-at-least-in-lincoln/article_15c6c28a-4920-58da-816d-0ef62656dce3.html" TargetMode="External"/><Relationship Id="rId791" Type="http://schemas.openxmlformats.org/officeDocument/2006/relationships/hyperlink" Target="https://event.marchforourlives.com/event/march-our-lives-events/search/" TargetMode="External"/><Relationship Id="rId1140" Type="http://schemas.openxmlformats.org/officeDocument/2006/relationships/hyperlink" Target="http://www.whsv.com/content/news/Virginia-cities-to-join-Saturdays-March-For-Our-Lives-477761963.html" TargetMode="External"/><Relationship Id="rId790" Type="http://schemas.openxmlformats.org/officeDocument/2006/relationships/hyperlink" Target="http://www.kearneyhub.com/news/local/participants-in-kearney-s-march-for-our-lives-ask-for/article_8ed1ad34-2f9f-11e8-ba61-dbe3420f40b1.html" TargetMode="External"/><Relationship Id="rId1141" Type="http://schemas.openxmlformats.org/officeDocument/2006/relationships/hyperlink" Target="http://www.nbc29.com/story/37802068/thousands-participate-in-charlottesvilles-march-for-our-lives-demonstration" TargetMode="External"/><Relationship Id="rId1142" Type="http://schemas.openxmlformats.org/officeDocument/2006/relationships/hyperlink" Target="http://www.dailyprogress.com/news/local/anti-gun-violence-march-fills-downtown-mall/article_b9088724-2fc4-11e8-823f-577d2d023d7e.html" TargetMode="External"/><Relationship Id="rId312" Type="http://schemas.openxmlformats.org/officeDocument/2006/relationships/hyperlink" Target="http://www.theledger.com/news/20180323/students-plan-march-for-our-lives-events-today-in-lakeland-lake-wales" TargetMode="External"/><Relationship Id="rId554" Type="http://schemas.openxmlformats.org/officeDocument/2006/relationships/hyperlink" Target="http://www.capecodtimes.com/article/20180316/NEWS/180319594" TargetMode="External"/><Relationship Id="rId796" Type="http://schemas.openxmlformats.org/officeDocument/2006/relationships/hyperlink" Target="http://www.courant.com/nation-world/ct-march-for-our-lives-20180324-story.html" TargetMode="External"/><Relationship Id="rId1143" Type="http://schemas.openxmlformats.org/officeDocument/2006/relationships/hyperlink" Target="http://www.whsv.com/content/news/Virginia-cities-to-join-Saturdays-March-For-Our-Lives-477761963.html" TargetMode="External"/><Relationship Id="rId311" Type="http://schemas.openxmlformats.org/officeDocument/2006/relationships/hyperlink" Target="https://www.lakelandgov.net/events/march-for-our-lives/" TargetMode="External"/><Relationship Id="rId553" Type="http://schemas.openxmlformats.org/officeDocument/2006/relationships/hyperlink" Target="http://www.lowellsun.com/breakingnews/ci_31758327/chelmsford-hundreds-join-call-stop-gun-violence" TargetMode="External"/><Relationship Id="rId795" Type="http://schemas.openxmlformats.org/officeDocument/2006/relationships/hyperlink" Target="https://twitter.com/SwingLeftOmaha/status/977746037510234112" TargetMode="External"/><Relationship Id="rId1144" Type="http://schemas.openxmlformats.org/officeDocument/2006/relationships/hyperlink" Target="https://pilotonline.com/news/local/article_06138fec-2f88-11e8-8e05-431e921c02fd.html" TargetMode="External"/><Relationship Id="rId310" Type="http://schemas.openxmlformats.org/officeDocument/2006/relationships/hyperlink" Target="http://www.theledger.com/news/20180323/students-plan-march-for-our-lives-events-today-in-lakeland-lake-wales" TargetMode="External"/><Relationship Id="rId552" Type="http://schemas.openxmlformats.org/officeDocument/2006/relationships/hyperlink" Target="http://ripr.org/post/march-our-lives-providence" TargetMode="External"/><Relationship Id="rId794" Type="http://schemas.openxmlformats.org/officeDocument/2006/relationships/hyperlink" Target="http://www.omaha.com/news/metro/photos-march-for-our-lives-event-in-omaha-draws-about/collection_ac3572a9-7845-5903-98ac-fb41312317b9.html" TargetMode="External"/><Relationship Id="rId1145" Type="http://schemas.openxmlformats.org/officeDocument/2006/relationships/hyperlink" Target="http://www.fredericksburg.com/news/local/fredericksburg/march-for-our-lives-rally-draws-hundreds-in-fredericksburg/article_743a037c-358a-5a7d-8840-3a82c3d6e464.html" TargetMode="External"/><Relationship Id="rId551" Type="http://schemas.openxmlformats.org/officeDocument/2006/relationships/hyperlink" Target="https://twitter.com/JeffreyShoulson/status/977632218716758016" TargetMode="External"/><Relationship Id="rId793" Type="http://schemas.openxmlformats.org/officeDocument/2006/relationships/hyperlink" Target="https://event.marchforourlives.com/event/march-our-lives-events/search/" TargetMode="External"/><Relationship Id="rId1146" Type="http://schemas.openxmlformats.org/officeDocument/2006/relationships/hyperlink" Target="http://northumberlandvadems.org/2018/03/13/march-for-our-lives-kilmarnock-march-24/" TargetMode="External"/><Relationship Id="rId297" Type="http://schemas.openxmlformats.org/officeDocument/2006/relationships/hyperlink" Target="http://sfns.online/a-pta-parent-helps-bring-march-for-our-lives-to-doral/" TargetMode="External"/><Relationship Id="rId296" Type="http://schemas.openxmlformats.org/officeDocument/2006/relationships/hyperlink" Target="https://youtu.be/GYFNR2zDUcs" TargetMode="External"/><Relationship Id="rId295" Type="http://schemas.openxmlformats.org/officeDocument/2006/relationships/hyperlink" Target="https://twitter.com/ABLichtenstein/status/977674274268942336" TargetMode="External"/><Relationship Id="rId294" Type="http://schemas.openxmlformats.org/officeDocument/2006/relationships/hyperlink" Target="http://www.wfla.com/news/local-news/find-a-march-for-our-lives-rally-in-tampa-bay/1073018861" TargetMode="External"/><Relationship Id="rId299" Type="http://schemas.openxmlformats.org/officeDocument/2006/relationships/hyperlink" Target="https://www.facebook.com/events/395142710913763/" TargetMode="External"/><Relationship Id="rId298" Type="http://schemas.openxmlformats.org/officeDocument/2006/relationships/hyperlink" Target="https://www.news4jax.com/generation-under-fire/security-plans-for-jacksonville-area-march-for-our-lives-events" TargetMode="External"/><Relationship Id="rId271" Type="http://schemas.openxmlformats.org/officeDocument/2006/relationships/hyperlink" Target="https://patch.com/connecticut/westport/over-1-000-show-march-our-lives-westport" TargetMode="External"/><Relationship Id="rId270" Type="http://schemas.openxmlformats.org/officeDocument/2006/relationships/hyperlink" Target="https://event.marchforourlives.com/event/march-our-lives-events/search/" TargetMode="External"/><Relationship Id="rId269" Type="http://schemas.openxmlformats.org/officeDocument/2006/relationships/hyperlink" Target="https://we-ha.com/west-hartford-residents-take-streets-marchforourlives/" TargetMode="External"/><Relationship Id="rId264" Type="http://schemas.openxmlformats.org/officeDocument/2006/relationships/hyperlink" Target="https://www.facebook.com/events/600405690351797/" TargetMode="External"/><Relationship Id="rId263" Type="http://schemas.openxmlformats.org/officeDocument/2006/relationships/hyperlink" Target="https://www.facebook.com/pg/SheltonMarch4OurLives/events/?ref=page_internal" TargetMode="External"/><Relationship Id="rId262" Type="http://schemas.openxmlformats.org/officeDocument/2006/relationships/hyperlink" Target="https://www.primepublishers.com/voicesnews/multimedia/videos/march-for-our-lives-roxbury/video_c54116fc-3116-11e8-b3fa-2b1939188114.html" TargetMode="External"/><Relationship Id="rId261" Type="http://schemas.openxmlformats.org/officeDocument/2006/relationships/hyperlink" Target="https://event.marchforourlives.com/event/march-our-lives-events/search/" TargetMode="External"/><Relationship Id="rId268" Type="http://schemas.openxmlformats.org/officeDocument/2006/relationships/hyperlink" Target="http://www.norwichbulletin.com/news/20180324/students-nationwide-demand-action-against-gun-violence" TargetMode="External"/><Relationship Id="rId267" Type="http://schemas.openxmlformats.org/officeDocument/2006/relationships/hyperlink" Target="https://www.facebook.com/events/156079561768046/" TargetMode="External"/><Relationship Id="rId266" Type="http://schemas.openxmlformats.org/officeDocument/2006/relationships/hyperlink" Target="https://twitter.com/ElissaBass/status/977874971342012416" TargetMode="External"/><Relationship Id="rId265" Type="http://schemas.openxmlformats.org/officeDocument/2006/relationships/hyperlink" Target="https://event.marchforourlives.com/event/march-our-lives-events/search/" TargetMode="External"/><Relationship Id="rId260" Type="http://schemas.openxmlformats.org/officeDocument/2006/relationships/hyperlink" Target="https://www.facebook.com/events/1510884525677180/" TargetMode="External"/><Relationship Id="rId259" Type="http://schemas.openxmlformats.org/officeDocument/2006/relationships/hyperlink" Target="https://www.youtube.com/watch?v=7FTMUtjFrt0" TargetMode="External"/><Relationship Id="rId258" Type="http://schemas.openxmlformats.org/officeDocument/2006/relationships/hyperlink" Target="https://event.marchforourlives.com/event/march-our-lives-events/search/" TargetMode="External"/><Relationship Id="rId253" Type="http://schemas.openxmlformats.org/officeDocument/2006/relationships/hyperlink" Target="https://patch.com/connecticut/enfield/over-200-gather-enfield-march-our-lives" TargetMode="External"/><Relationship Id="rId495" Type="http://schemas.openxmlformats.org/officeDocument/2006/relationships/hyperlink" Target="https://twitter.com/annehelen/status/977943281093914624" TargetMode="External"/><Relationship Id="rId252" Type="http://schemas.openxmlformats.org/officeDocument/2006/relationships/hyperlink" Target="https://event.marchforourlives.com/event/march-our-lives-events/search/" TargetMode="External"/><Relationship Id="rId494" Type="http://schemas.openxmlformats.org/officeDocument/2006/relationships/hyperlink" Target="https://www.courier-journal.com/story/news/education/2018/03/24/southern-indiana-march-our-lives/450388002/" TargetMode="External"/><Relationship Id="rId251" Type="http://schemas.openxmlformats.org/officeDocument/2006/relationships/hyperlink" Target="http://wnpr.org/post/march-our-lives-held-across-connecticut" TargetMode="External"/><Relationship Id="rId493" Type="http://schemas.openxmlformats.org/officeDocument/2006/relationships/hyperlink" Target="https://duboiscountyherald.com/b/march-for-our-lives-rallies-for-stricter-gun-control" TargetMode="External"/><Relationship Id="rId250" Type="http://schemas.openxmlformats.org/officeDocument/2006/relationships/hyperlink" Target="https://www.facebook.com/events/170375616928538/" TargetMode="External"/><Relationship Id="rId492" Type="http://schemas.openxmlformats.org/officeDocument/2006/relationships/hyperlink" Target="http://cbs4indy.com/2018/03/22/march-for-our-lives-rally-held-inside-the-statehouse/" TargetMode="External"/><Relationship Id="rId257" Type="http://schemas.openxmlformats.org/officeDocument/2006/relationships/hyperlink" Target="https://ctmirror.org/2018/03/24/thousands-come-together-march-lives-hartford/" TargetMode="External"/><Relationship Id="rId499" Type="http://schemas.openxmlformats.org/officeDocument/2006/relationships/hyperlink" Target="https://event.marchforourlives.com/event/march-our-lives-events/search/" TargetMode="External"/><Relationship Id="rId256" Type="http://schemas.openxmlformats.org/officeDocument/2006/relationships/hyperlink" Target="https://www.facebook.com/events/130235897797192/" TargetMode="External"/><Relationship Id="rId498" Type="http://schemas.openxmlformats.org/officeDocument/2006/relationships/hyperlink" Target="https://event.marchforourlives.com/event/march-our-lives-events/search/" TargetMode="External"/><Relationship Id="rId255" Type="http://schemas.openxmlformats.org/officeDocument/2006/relationships/hyperlink" Target="https://twitter.com/ChrisMurphyCT/status/977596916694437888" TargetMode="External"/><Relationship Id="rId497" Type="http://schemas.openxmlformats.org/officeDocument/2006/relationships/hyperlink" Target="http://www.nwitimes.com/news/local/porter/we-all-want-our-kids-to-be-safe-pro-gun/article_1a3af33a-6a53-5e87-9512-c9795c809ad0.html" TargetMode="External"/><Relationship Id="rId254" Type="http://schemas.openxmlformats.org/officeDocument/2006/relationships/hyperlink" Target="https://event.marchforourlives.com/event/march-our-lives-events/search/" TargetMode="External"/><Relationship Id="rId496" Type="http://schemas.openxmlformats.org/officeDocument/2006/relationships/hyperlink" Target="http://abc7chicago.com/politics/students-gather-in-chicago-dc-for-march-for-our-lives-2018-rallies/3254915/" TargetMode="External"/><Relationship Id="rId293" Type="http://schemas.openxmlformats.org/officeDocument/2006/relationships/hyperlink" Target="http://www.tampabay.com/news/politics/March-For-Our-Lives-events-planned-for-Tampa-and-St-Petersburg_166339027" TargetMode="External"/><Relationship Id="rId292" Type="http://schemas.openxmlformats.org/officeDocument/2006/relationships/hyperlink" Target="http://www.tampabay.com/news/politics/March-For-Our-Lives-events-planned-for-Tampa-and-St-Petersburg_166339027" TargetMode="External"/><Relationship Id="rId291" Type="http://schemas.openxmlformats.org/officeDocument/2006/relationships/hyperlink" Target="http://www.heraldtribune.com/news/20180324/thousands-flock-to-sarasota-bayfront-and-bradentons-riverwalk-for-march-for-our-lives" TargetMode="External"/><Relationship Id="rId290" Type="http://schemas.openxmlformats.org/officeDocument/2006/relationships/hyperlink" Target="https://www.mypalmbeachpost.com/news/new-boynton-grandparents-form-their-own-rally-support-students/BpBhk9nFaN3j4YrjEt7FZP/" TargetMode="External"/><Relationship Id="rId286" Type="http://schemas.openxmlformats.org/officeDocument/2006/relationships/hyperlink" Target="http://www.fox13news.com/news/local-news/hardee-and-highlands-county-students-join-march-for-our-lives" TargetMode="External"/><Relationship Id="rId285" Type="http://schemas.openxmlformats.org/officeDocument/2006/relationships/hyperlink" Target="https://www.mypalmbeachpost.com/news/west-palm-boca-delray-marches-draw-thousands-from-grandparents-toddlers/gnab2up911xrMOyMyTvn1N/" TargetMode="External"/><Relationship Id="rId284" Type="http://schemas.openxmlformats.org/officeDocument/2006/relationships/hyperlink" Target="https://www.palmbeachpost.com/news/march-for-our-lives-local-gun-control-advocates-take-the-streets-today/GSmxUEHwApxYm85Lfu3n2N/" TargetMode="External"/><Relationship Id="rId283" Type="http://schemas.openxmlformats.org/officeDocument/2006/relationships/hyperlink" Target="http://www.orlandosentinel.com/news/fl-march-for-our-lives-coverage-20180324-story.html" TargetMode="External"/><Relationship Id="rId289" Type="http://schemas.openxmlformats.org/officeDocument/2006/relationships/hyperlink" Target="https://www.mypalmbeachpost.com/news/new-boynton-grandparents-form-their-own-rally-support-students/BpBhk9nFaN3j4YrjEt7FZP/" TargetMode="External"/><Relationship Id="rId288" Type="http://schemas.openxmlformats.org/officeDocument/2006/relationships/hyperlink" Target="https://www.mypalmbeachpost.com/news/new-boynton-grandparents-form-their-own-rally-support-students/BpBhk9nFaN3j4YrjEt7FZP/" TargetMode="External"/><Relationship Id="rId287" Type="http://schemas.openxmlformats.org/officeDocument/2006/relationships/hyperlink" Target="http://www.wfla.com/news/local-news/find-a-march-for-our-lives-rally-in-tampa-bay/1073018861" TargetMode="External"/><Relationship Id="rId282" Type="http://schemas.openxmlformats.org/officeDocument/2006/relationships/hyperlink" Target="http://www.orlandosentinel.com/news/politics/political-pulse/os-student-gun-control-protests-20180321-story.html" TargetMode="External"/><Relationship Id="rId281" Type="http://schemas.openxmlformats.org/officeDocument/2006/relationships/hyperlink" Target="https://www.usatoday.com/story/news/nation/2018/03/24/too-many-children-being-hurt-former-vp-joe-biden-surprises-delaware-march-our-lives-rally/455760002/?utm_source=dlvr.it&amp;utm_medium=twitter" TargetMode="External"/><Relationship Id="rId280" Type="http://schemas.openxmlformats.org/officeDocument/2006/relationships/hyperlink" Target="https://event.marchforourlives.com/event/march-our-lives-events/search/" TargetMode="External"/><Relationship Id="rId275" Type="http://schemas.openxmlformats.org/officeDocument/2006/relationships/hyperlink" Target="https://event.marchforourlives.com/event/march-our-lives-events/search/" TargetMode="External"/><Relationship Id="rId274" Type="http://schemas.openxmlformats.org/officeDocument/2006/relationships/hyperlink" Target="https://www.cbsnews.com/news/march-for-our-lives-crowd-size-estimated-200000-people-attended-d-c-march/" TargetMode="External"/><Relationship Id="rId273" Type="http://schemas.openxmlformats.org/officeDocument/2006/relationships/hyperlink" Target="https://www.nbcnews.com/news/us-news/march-our-lives-draws-hundreds-thousands-washington-around-nation-n859716" TargetMode="External"/><Relationship Id="rId272" Type="http://schemas.openxmlformats.org/officeDocument/2006/relationships/hyperlink" Target="https://www.facebook.com/events/157161255003456/" TargetMode="External"/><Relationship Id="rId279" Type="http://schemas.openxmlformats.org/officeDocument/2006/relationships/hyperlink" Target="https://www.delmarvanow.com/story/news/local/delaware/2018/03/24/march-our-lives-rehoboth-world-we-living-now/452476002/" TargetMode="External"/><Relationship Id="rId278" Type="http://schemas.openxmlformats.org/officeDocument/2006/relationships/hyperlink" Target="http://www.wmdt.com/news/delaware/organizers-prepare-for-march-for-our-lives-event/720414011" TargetMode="External"/><Relationship Id="rId277" Type="http://schemas.openxmlformats.org/officeDocument/2006/relationships/hyperlink" Target="http://www.wmdt.com/news/delaware/organizers-prepare-for-march-for-our-lives-event/720414011" TargetMode="External"/><Relationship Id="rId276" Type="http://schemas.openxmlformats.org/officeDocument/2006/relationships/hyperlink" Target="https://event.marchforourlives.com/event/march-our-lives-events/search/" TargetMode="External"/><Relationship Id="rId907" Type="http://schemas.openxmlformats.org/officeDocument/2006/relationships/hyperlink" Target="http://www.pressrepublican.com/news/local_news/hundreds-march-in-plattsburgh-for-gun-control/article_06934dcd-1699-5256-9d9d-e1c8e613a430.html" TargetMode="External"/><Relationship Id="rId906" Type="http://schemas.openxmlformats.org/officeDocument/2006/relationships/hyperlink" Target="https://twitter.com/annehelen/status/977713259087257600" TargetMode="External"/><Relationship Id="rId905" Type="http://schemas.openxmlformats.org/officeDocument/2006/relationships/hyperlink" Target="https://riverheadlocal.com/2018/03/25/locals-join-march-for-our-lives-rallies/" TargetMode="External"/><Relationship Id="rId904" Type="http://schemas.openxmlformats.org/officeDocument/2006/relationships/hyperlink" Target="https://www.facebook.com/events/154390755223250/?active_tab=about" TargetMode="External"/><Relationship Id="rId909" Type="http://schemas.openxmlformats.org/officeDocument/2006/relationships/hyperlink" Target="https://patch.com/new-york/easthampton/hundreds-flock-east-end-march-our-lives-event" TargetMode="External"/><Relationship Id="rId908" Type="http://schemas.openxmlformats.org/officeDocument/2006/relationships/hyperlink" Target="http://longislandactionevents.org/events/march-for-our-lives-port-jefferson-station/" TargetMode="External"/><Relationship Id="rId903" Type="http://schemas.openxmlformats.org/officeDocument/2006/relationships/hyperlink" Target="http://www.thedailystar.com/news/local_news/hundreds-march-for-our-lives-at-area-rallies/article_2805f744-ba7c-53f3-acf9-27476616e66e.html" TargetMode="External"/><Relationship Id="rId902" Type="http://schemas.openxmlformats.org/officeDocument/2006/relationships/hyperlink" Target="https://www.facebook.com/events/177195479467060/" TargetMode="External"/><Relationship Id="rId901" Type="http://schemas.openxmlformats.org/officeDocument/2006/relationships/hyperlink" Target="https://www.usatoday.com/story/news/nation/2018/03/24/nyc-march-our-lives-gun-control/456089002/" TargetMode="External"/><Relationship Id="rId900" Type="http://schemas.openxmlformats.org/officeDocument/2006/relationships/hyperlink" Target="https://www.facebook.com/events/210318036373779/" TargetMode="External"/><Relationship Id="rId929" Type="http://schemas.openxmlformats.org/officeDocument/2006/relationships/hyperlink" Target="https://www.facebook.com/events/149139072439130/" TargetMode="External"/><Relationship Id="rId928" Type="http://schemas.openxmlformats.org/officeDocument/2006/relationships/hyperlink" Target="http://www.syracuse.com/crime/index.ssf/2018/03/over_1000_students_teachers_parents_protest_at_march_for_our_lives_in_syracuse.html" TargetMode="External"/><Relationship Id="rId927" Type="http://schemas.openxmlformats.org/officeDocument/2006/relationships/hyperlink" Target="https://www.facebook.com/events/149139072439130/" TargetMode="External"/><Relationship Id="rId926" Type="http://schemas.openxmlformats.org/officeDocument/2006/relationships/hyperlink" Target="http://tbrnewsmedia.com/stony-brook-university-community-joins-march-lives-movement/" TargetMode="External"/><Relationship Id="rId921" Type="http://schemas.openxmlformats.org/officeDocument/2006/relationships/hyperlink" Target="http://www.pressrepublican.com/news/local_news/hundreds-march-in-plattsburgh-for-gun-control/article_06934dcd-1699-5256-9d9d-e1c8e613a430.html" TargetMode="External"/><Relationship Id="rId920" Type="http://schemas.openxmlformats.org/officeDocument/2006/relationships/hyperlink" Target="http://www.eastendbeacon.com/marching-for-their-lives-from-sag-harbor-to-washington/" TargetMode="External"/><Relationship Id="rId925" Type="http://schemas.openxmlformats.org/officeDocument/2006/relationships/hyperlink" Target="http://www.sbstatesman.com/2018/03/31/stony-brook-students-march-for-gun-control-disarmed-upd/" TargetMode="External"/><Relationship Id="rId924" Type="http://schemas.openxmlformats.org/officeDocument/2006/relationships/hyperlink" Target="https://www.newsday.com/long-island/march-for-our-lives-guns-school-shooting-1.17639495" TargetMode="External"/><Relationship Id="rId923" Type="http://schemas.openxmlformats.org/officeDocument/2006/relationships/hyperlink" Target="http://www.fltimes.com/news/march-for-our-lives-seneca-falls-geneva-protesters-call-for/article_3ae1a041-1cf8-51c5-abc1-5bae88405b0c.html" TargetMode="External"/><Relationship Id="rId922" Type="http://schemas.openxmlformats.org/officeDocument/2006/relationships/hyperlink" Target="https://www.facebook.com/events/2018186608443448/?active_tab=about" TargetMode="External"/><Relationship Id="rId918" Type="http://schemas.openxmlformats.org/officeDocument/2006/relationships/hyperlink" Target="http://www.westchestermagazine.com/Westchester-Magazine/Calendar/index.php//name/March-for-Our-Lives-Rye-Neck/event/49306/" TargetMode="External"/><Relationship Id="rId917" Type="http://schemas.openxmlformats.org/officeDocument/2006/relationships/hyperlink" Target="https://www.facebook.com/events/1703530373024114/" TargetMode="External"/><Relationship Id="rId916" Type="http://schemas.openxmlformats.org/officeDocument/2006/relationships/hyperlink" Target="http://13wham.com/news/local/march-of-our-lives-rally-draws-hundreds-from-the-rochester-area" TargetMode="External"/><Relationship Id="rId915" Type="http://schemas.openxmlformats.org/officeDocument/2006/relationships/hyperlink" Target="https://www.facebook.com/events/173392860117037/" TargetMode="External"/><Relationship Id="rId919" Type="http://schemas.openxmlformats.org/officeDocument/2006/relationships/hyperlink" Target="https://patch.com/new-york/easthampton/hundreds-flock-east-end-march-our-lives-event" TargetMode="External"/><Relationship Id="rId910" Type="http://schemas.openxmlformats.org/officeDocument/2006/relationships/hyperlink" Target="https://www.newsday.com/long-island/march-for-our-lives-guns-school-shooting-1.17639495" TargetMode="External"/><Relationship Id="rId914" Type="http://schemas.openxmlformats.org/officeDocument/2006/relationships/hyperlink" Target="http://walkway.org/event/march-for-our-lives-hudson-valley/" TargetMode="External"/><Relationship Id="rId913" Type="http://schemas.openxmlformats.org/officeDocument/2006/relationships/hyperlink" Target="https://www.poughkeepsiejournal.com/story/news/local/2018/03/24/march-our-lives-hudson-valley/441823002/" TargetMode="External"/><Relationship Id="rId912" Type="http://schemas.openxmlformats.org/officeDocument/2006/relationships/hyperlink" Target="https://twitter.com/Ashley_E_Reis/status/977706050966245377" TargetMode="External"/><Relationship Id="rId911" Type="http://schemas.openxmlformats.org/officeDocument/2006/relationships/hyperlink" Target="https://theislandnow.com/great_neck/north-shore-residents-march-for-their-lives-against-gun-violence/" TargetMode="External"/><Relationship Id="rId1213" Type="http://schemas.openxmlformats.org/officeDocument/2006/relationships/hyperlink" Target="http://www.spokesman.com/stories/2018/mar/24/thounds-rally-at-march-for-our-lives-in-spokane/" TargetMode="External"/><Relationship Id="rId1214" Type="http://schemas.openxmlformats.org/officeDocument/2006/relationships/hyperlink" Target="https://event.marchforourlives.com/event/march-our-lives-events/search/" TargetMode="External"/><Relationship Id="rId1215" Type="http://schemas.openxmlformats.org/officeDocument/2006/relationships/hyperlink" Target="http://www.thenewstribune.com/news/local/article206711404.html" TargetMode="External"/><Relationship Id="rId1216" Type="http://schemas.openxmlformats.org/officeDocument/2006/relationships/hyperlink" Target="https://www.seattlepi.com/local/politics/article/Connelly-Millions-across-country-thousands-12778818.php" TargetMode="External"/><Relationship Id="rId1217" Type="http://schemas.openxmlformats.org/officeDocument/2006/relationships/hyperlink" Target="https://www.seattlepi.com/local/politics/article/Connelly-Millions-across-country-thousands-12778818.php" TargetMode="External"/><Relationship Id="rId1218" Type="http://schemas.openxmlformats.org/officeDocument/2006/relationships/hyperlink" Target="http://www.columbian.com/news/2018/mar/24/vancouver-to-march-against-gun-violence/" TargetMode="External"/><Relationship Id="rId1219" Type="http://schemas.openxmlformats.org/officeDocument/2006/relationships/hyperlink" Target="https://event.marchforourlives.com/event/march-our-lives-events/search/" TargetMode="External"/><Relationship Id="rId629" Type="http://schemas.openxmlformats.org/officeDocument/2006/relationships/hyperlink" Target="http://www.hollandsentinel.com/news/20180324/over-100-people-march-in-holland-march-for-our-lives" TargetMode="External"/><Relationship Id="rId624" Type="http://schemas.openxmlformats.org/officeDocument/2006/relationships/hyperlink" Target="http://www.grandhaventribune.com/Local/2018/03/26/Sign-of-the-times-1" TargetMode="External"/><Relationship Id="rId866" Type="http://schemas.openxmlformats.org/officeDocument/2006/relationships/hyperlink" Target="http://www.thebatavian.com/tags/march-for-our-lives" TargetMode="External"/><Relationship Id="rId623" Type="http://schemas.openxmlformats.org/officeDocument/2006/relationships/hyperlink" Target="http://www.mlive.com/news/index.ssf/2018/03/marches_for_our_lives_michigan.html" TargetMode="External"/><Relationship Id="rId865" Type="http://schemas.openxmlformats.org/officeDocument/2006/relationships/hyperlink" Target="https://www.facebook.com/events/2068467170078383/" TargetMode="External"/><Relationship Id="rId622" Type="http://schemas.openxmlformats.org/officeDocument/2006/relationships/hyperlink" Target="http://nbc25news.com/news/local/flints-march-for-our-lives-rally-calls-for-gun-control-and-policy-change" TargetMode="External"/><Relationship Id="rId864" Type="http://schemas.openxmlformats.org/officeDocument/2006/relationships/hyperlink" Target="https://www.facebook.com/events/176949503033619/" TargetMode="External"/><Relationship Id="rId621" Type="http://schemas.openxmlformats.org/officeDocument/2006/relationships/hyperlink" Target="https://www.freep.com/story/news/education/2018/03/14/national-student-school-walkout-michigan/423012002/" TargetMode="External"/><Relationship Id="rId863" Type="http://schemas.openxmlformats.org/officeDocument/2006/relationships/hyperlink" Target="http://wnyt.com/news/students-organize-albany-march-for-our-livesquot-event/4838651/" TargetMode="External"/><Relationship Id="rId628" Type="http://schemas.openxmlformats.org/officeDocument/2006/relationships/hyperlink" Target="http://www.mlive.com/news/index.ssf/2018/03/marches_for_our_lives_michigan.html" TargetMode="External"/><Relationship Id="rId627" Type="http://schemas.openxmlformats.org/officeDocument/2006/relationships/hyperlink" Target="http://www.mininggazette.com/news/2018/03/walk-on-school-gun-violence-locals-protest-school-shootings/" TargetMode="External"/><Relationship Id="rId869" Type="http://schemas.openxmlformats.org/officeDocument/2006/relationships/hyperlink" Target="https://twitter.com/JustGetHimOut/status/977654568195690496" TargetMode="External"/><Relationship Id="rId626" Type="http://schemas.openxmlformats.org/officeDocument/2006/relationships/hyperlink" Target="https://www.freep.com/story/news/education/2018/03/14/national-student-school-walkout-michigan/423012002/" TargetMode="External"/><Relationship Id="rId868" Type="http://schemas.openxmlformats.org/officeDocument/2006/relationships/hyperlink" Target="https://www.youtube.com/watch?v=wzx8WVuULpA" TargetMode="External"/><Relationship Id="rId625" Type="http://schemas.openxmlformats.org/officeDocument/2006/relationships/hyperlink" Target="http://www.mlive.com/news/grand-rapids/index.ssf/2018/03/march_for_our_lives_2018_rally.html" TargetMode="External"/><Relationship Id="rId867" Type="http://schemas.openxmlformats.org/officeDocument/2006/relationships/hyperlink" Target="https://www.youtube.com/watch?v=wzx8WVuULpA" TargetMode="External"/><Relationship Id="rId620" Type="http://schemas.openxmlformats.org/officeDocument/2006/relationships/hyperlink" Target="https://twitter.com/annehelen/status/977929984282042368" TargetMode="External"/><Relationship Id="rId862" Type="http://schemas.openxmlformats.org/officeDocument/2006/relationships/hyperlink" Target="https://m.timesunion.com/7dayarchive/article/Students-in-Albany-protest-gun-violence-in-12778719.php" TargetMode="External"/><Relationship Id="rId861" Type="http://schemas.openxmlformats.org/officeDocument/2006/relationships/hyperlink" Target="https://www.thespectrum.com/story/news/local/mesquite/2018/04/02/local-students-nowhere-found-march-our-lives-event-mesquite/467321002/" TargetMode="External"/><Relationship Id="rId1210" Type="http://schemas.openxmlformats.org/officeDocument/2006/relationships/hyperlink" Target="https://www.seattlepi.com/local/politics/article/Connelly-Millions-across-country-thousands-12778818.php" TargetMode="External"/><Relationship Id="rId860" Type="http://schemas.openxmlformats.org/officeDocument/2006/relationships/hyperlink" Target="https://event.marchforourlives.com/event/march-our-lives-events/search/" TargetMode="External"/><Relationship Id="rId1211" Type="http://schemas.openxmlformats.org/officeDocument/2006/relationships/hyperlink" Target="https://www.kitsapsun.com/story/news/local/2018/03/24/hundreds-kitsap-join-national-march-against-gun-violence/455727002/" TargetMode="External"/><Relationship Id="rId1212" Type="http://schemas.openxmlformats.org/officeDocument/2006/relationships/hyperlink" Target="https://event.marchforourlives.com/event/march-our-lives-events/search/" TargetMode="External"/><Relationship Id="rId1202" Type="http://schemas.openxmlformats.org/officeDocument/2006/relationships/hyperlink" Target="http://www.valleyrecord.com/news/hundreds-attend-march-for-our-lives-rally-in-downtown-north-bend/" TargetMode="External"/><Relationship Id="rId1203" Type="http://schemas.openxmlformats.org/officeDocument/2006/relationships/hyperlink" Target="https://event.marchforourlives.com/event/march-our-lives-events/search/" TargetMode="External"/><Relationship Id="rId1204" Type="http://schemas.openxmlformats.org/officeDocument/2006/relationships/hyperlink" Target="https://www.seattletimes.com/seattle-news/seattle-march-for-our-lives-against-gun-violence-today/" TargetMode="External"/><Relationship Id="rId1205" Type="http://schemas.openxmlformats.org/officeDocument/2006/relationships/hyperlink" Target="https://event.marchforourlives.com/event/march-our-lives-events/search/" TargetMode="External"/><Relationship Id="rId1206" Type="http://schemas.openxmlformats.org/officeDocument/2006/relationships/hyperlink" Target="http://www.tri-cityherald.com/news/local/article206748489.html" TargetMode="External"/><Relationship Id="rId1207" Type="http://schemas.openxmlformats.org/officeDocument/2006/relationships/hyperlink" Target="https://event.marchforourlives.com/event/march-our-lives-events/search/" TargetMode="External"/><Relationship Id="rId1208" Type="http://schemas.openxmlformats.org/officeDocument/2006/relationships/hyperlink" Target="http://www.king5.com/article/news/local/thousands-rally-for-march-for-our-lives-in-seattle-and-across-us/281-531131942" TargetMode="External"/><Relationship Id="rId1209" Type="http://schemas.openxmlformats.org/officeDocument/2006/relationships/hyperlink" Target="https://www.sequimgazette.com/news/protesters-rally-in-sequim-with-march-for-our-lives-event-for-stricter-gun-control/" TargetMode="External"/><Relationship Id="rId619" Type="http://schemas.openxmlformats.org/officeDocument/2006/relationships/hyperlink" Target="http://www.mlive.com/news/index.ssf/2018/03/marches_for_our_lives_michigan.html" TargetMode="External"/><Relationship Id="rId618" Type="http://schemas.openxmlformats.org/officeDocument/2006/relationships/hyperlink" Target="https://www.detroitnews.com/story/news/local/detroit-city/2018/03/24/march-our-lives-detroit/455451002/" TargetMode="External"/><Relationship Id="rId613" Type="http://schemas.openxmlformats.org/officeDocument/2006/relationships/hyperlink" Target="https://www.freep.com/story/news/education/2018/03/14/national-student-school-walkout-michigan/423012002/" TargetMode="External"/><Relationship Id="rId855" Type="http://schemas.openxmlformats.org/officeDocument/2006/relationships/hyperlink" Target="https://www.nevadaappeal.com/news/local/hundreds-join-march-for-our-lives-in-carson-city/" TargetMode="External"/><Relationship Id="rId612" Type="http://schemas.openxmlformats.org/officeDocument/2006/relationships/hyperlink" Target="http://www.themorningsun.com/article/MS/20180324/NEWS/180329754" TargetMode="External"/><Relationship Id="rId854" Type="http://schemas.openxmlformats.org/officeDocument/2006/relationships/hyperlink" Target="http://www.scdailypress.com/site/2018/03/26/gough-park-protesters-join-worldwide-march-for-our-lives-saturday/" TargetMode="External"/><Relationship Id="rId611" Type="http://schemas.openxmlformats.org/officeDocument/2006/relationships/hyperlink" Target="http://www.lenconnect.com/news/20180325/300-rally-for-march-for-our-lives-at-lenawee-county-courthouse" TargetMode="External"/><Relationship Id="rId853" Type="http://schemas.openxmlformats.org/officeDocument/2006/relationships/hyperlink" Target="https://twitter.com/annehelen/status/977927158260678657" TargetMode="External"/><Relationship Id="rId610" Type="http://schemas.openxmlformats.org/officeDocument/2006/relationships/hyperlink" Target="http://www.mlive.com/news/index.ssf/2018/03/marches_for_our_lives_michigan.html" TargetMode="External"/><Relationship Id="rId852" Type="http://schemas.openxmlformats.org/officeDocument/2006/relationships/hyperlink" Target="http://www.santafenewmexican.com/news/local_news/march-against-gun-violence-draws-thousands-to-downtown-santa-fe/article_a68d9d46-2f92-11e8-a556-a3d1286ea51e.html" TargetMode="External"/><Relationship Id="rId617" Type="http://schemas.openxmlformats.org/officeDocument/2006/relationships/hyperlink" Target="https://www.freep.com/story/news/education/2018/03/14/national-student-school-walkout-michigan/423012002/" TargetMode="External"/><Relationship Id="rId859" Type="http://schemas.openxmlformats.org/officeDocument/2006/relationships/hyperlink" Target="https://www.rgj.com/story/news/2018/03/24/thousands-swarm-reno-march-our-lives-rally-call-gun-control-safer-schools/456530002/" TargetMode="External"/><Relationship Id="rId616" Type="http://schemas.openxmlformats.org/officeDocument/2006/relationships/hyperlink" Target="http://www.mlive.com/news/index.ssf/2018/03/marches_for_our_lives_michigan.html" TargetMode="External"/><Relationship Id="rId858" Type="http://schemas.openxmlformats.org/officeDocument/2006/relationships/hyperlink" Target="https://event.marchforourlives.com/event/march-our-lives-events/search/" TargetMode="External"/><Relationship Id="rId615" Type="http://schemas.openxmlformats.org/officeDocument/2006/relationships/hyperlink" Target="https://www.battlecreekenquirer.com/story/news/2018/03/24/they-marched-their-lives-battle-creek-and-albion/449618002/" TargetMode="External"/><Relationship Id="rId857" Type="http://schemas.openxmlformats.org/officeDocument/2006/relationships/hyperlink" Target="http://news3lv.com/news/local/survivors-of-1-october-shooting-speak-out-at-march-for-our-lives" TargetMode="External"/><Relationship Id="rId614" Type="http://schemas.openxmlformats.org/officeDocument/2006/relationships/hyperlink" Target="http://www.mlive.com/news/ann-arbor/index.ssf/2018/03/march_for_our_lives_in_ann_arb.html" TargetMode="External"/><Relationship Id="rId856" Type="http://schemas.openxmlformats.org/officeDocument/2006/relationships/hyperlink" Target="https://event.marchforourlives.com/event/march-our-lives-events/search/" TargetMode="External"/><Relationship Id="rId851" Type="http://schemas.openxmlformats.org/officeDocument/2006/relationships/hyperlink" Target="https://event.marchforourlives.com/event/march-our-lives-events/search/" TargetMode="External"/><Relationship Id="rId850" Type="http://schemas.openxmlformats.org/officeDocument/2006/relationships/hyperlink" Target="http://www.rdrnews.com/2018/03/24/marching-for-global-change-downtown-rally-in-response-to-school-shootings/" TargetMode="External"/><Relationship Id="rId1200" Type="http://schemas.openxmlformats.org/officeDocument/2006/relationships/hyperlink" Target="https://www.goskagit.com/news/skagit-county-students-march-to-end-gun-violence/article_d577a1dc-4974-5d06-b6fb-4f08cfe56b61.html" TargetMode="External"/><Relationship Id="rId1201" Type="http://schemas.openxmlformats.org/officeDocument/2006/relationships/hyperlink" Target="https://event.marchforourlives.com/event/march-our-lives-events/search/" TargetMode="External"/><Relationship Id="rId1235" Type="http://schemas.openxmlformats.org/officeDocument/2006/relationships/hyperlink" Target="https://www.greenbaypressgazette.com/story/news/education/2018/03/24/hundreds-march-green-bay-protest-gun-laws/434386002/" TargetMode="External"/><Relationship Id="rId1236" Type="http://schemas.openxmlformats.org/officeDocument/2006/relationships/hyperlink" Target="http://www.wxow.com/story/37802189/2018/03/Saturday/la-crosse-march-for-our-lives" TargetMode="External"/><Relationship Id="rId1237" Type="http://schemas.openxmlformats.org/officeDocument/2006/relationships/hyperlink" Target="https://www.facebook.com/events/2088125148089381/" TargetMode="External"/><Relationship Id="rId1238" Type="http://schemas.openxmlformats.org/officeDocument/2006/relationships/hyperlink" Target="http://www.weau.com/content/news/March-For-Our-Lives-reaches-La-Crosse-477841803.html" TargetMode="External"/><Relationship Id="rId1239" Type="http://schemas.openxmlformats.org/officeDocument/2006/relationships/hyperlink" Target="http://host.madison.com/wsj/news/local/march-for-our-lives-draws-thousands-to-wisconsin-capitol/article_87c222f9-1998-5223-b532-5f830a1f6fc9.html" TargetMode="External"/><Relationship Id="rId409" Type="http://schemas.openxmlformats.org/officeDocument/2006/relationships/hyperlink" Target="https://event.marchforourlives.com/event/march-our-lives-events/search/" TargetMode="External"/><Relationship Id="rId404" Type="http://schemas.openxmlformats.org/officeDocument/2006/relationships/hyperlink" Target="https://event.marchforourlives.com/event/march-our-lives-events/9653/signup/?source=&amp;akid=&amp;zip=" TargetMode="External"/><Relationship Id="rId646" Type="http://schemas.openxmlformats.org/officeDocument/2006/relationships/hyperlink" Target="http://www.uppermichiganssource.com/content/news/Marquette-participates-in-March-for-Our-Lives-477828973.html" TargetMode="External"/><Relationship Id="rId888" Type="http://schemas.openxmlformats.org/officeDocument/2006/relationships/hyperlink" Target="http://longisland.news12.com/story/37800040/relatives-of-parkland-victims-speak-at-huntington-gun-protest" TargetMode="External"/><Relationship Id="rId403" Type="http://schemas.openxmlformats.org/officeDocument/2006/relationships/hyperlink" Target="https://www.facebook.com/events/226843467872402" TargetMode="External"/><Relationship Id="rId645" Type="http://schemas.openxmlformats.org/officeDocument/2006/relationships/hyperlink" Target="http://www.mlive.com/news/index.ssf/2018/03/marches_for_our_lives_michigan.html" TargetMode="External"/><Relationship Id="rId887" Type="http://schemas.openxmlformats.org/officeDocument/2006/relationships/hyperlink" Target="http://www.fios1news.com/longisland/march-for-our-lives-great-neck" TargetMode="External"/><Relationship Id="rId402" Type="http://schemas.openxmlformats.org/officeDocument/2006/relationships/hyperlink" Target="https://event.marchforourlives.com/event/march-our-lives-events/search/" TargetMode="External"/><Relationship Id="rId644" Type="http://schemas.openxmlformats.org/officeDocument/2006/relationships/hyperlink" Target="https://www.thetimesherald.com/story/news/local/port-huron/2018/03/22/students-march-gun-control/448566002/" TargetMode="External"/><Relationship Id="rId886" Type="http://schemas.openxmlformats.org/officeDocument/2006/relationships/hyperlink" Target="https://theislandnow.com/great_neck/march-for-our-lives-rally-planned-for-great-neck/" TargetMode="External"/><Relationship Id="rId401" Type="http://schemas.openxmlformats.org/officeDocument/2006/relationships/hyperlink" Target="https://event.marchforourlives.com/event/march-our-lives-events/9731/signup/?source=&amp;akid=&amp;zip=" TargetMode="External"/><Relationship Id="rId643" Type="http://schemas.openxmlformats.org/officeDocument/2006/relationships/hyperlink" Target="https://www.freep.com/story/news/education/2018/03/14/national-student-school-walkout-michigan/423012002/" TargetMode="External"/><Relationship Id="rId885" Type="http://schemas.openxmlformats.org/officeDocument/2006/relationships/hyperlink" Target="https://www.newsday.com/long-island/march-for-our-lives-guns-school-shooting-1.17639495" TargetMode="External"/><Relationship Id="rId408" Type="http://schemas.openxmlformats.org/officeDocument/2006/relationships/hyperlink" Target="https://event.marchforourlives.com/event/march-our-lives-events/8747/signup/?source=&amp;akid=&amp;zip=" TargetMode="External"/><Relationship Id="rId407" Type="http://schemas.openxmlformats.org/officeDocument/2006/relationships/hyperlink" Target="https://event.marchforourlives.com/event/march-our-lives-events/search/" TargetMode="External"/><Relationship Id="rId649" Type="http://schemas.openxmlformats.org/officeDocument/2006/relationships/hyperlink" Target="http://www.cm-life.com/article/2018/03/march-for-our-lives-5ab6f239bdcd4" TargetMode="External"/><Relationship Id="rId406" Type="http://schemas.openxmlformats.org/officeDocument/2006/relationships/hyperlink" Target="https://event.marchforourlives.com/event/march-our-lives-events/9520/signup/?source=&amp;akid=&amp;zip=" TargetMode="External"/><Relationship Id="rId648" Type="http://schemas.openxmlformats.org/officeDocument/2006/relationships/hyperlink" Target="http://www.monroenews.com/news/20180325/never-again-enough-rallying-cries-in-monroe" TargetMode="External"/><Relationship Id="rId405" Type="http://schemas.openxmlformats.org/officeDocument/2006/relationships/hyperlink" Target="https://event.marchforourlives.com/event/march-our-lives-events/search/" TargetMode="External"/><Relationship Id="rId647" Type="http://schemas.openxmlformats.org/officeDocument/2006/relationships/hyperlink" Target="http://www.mlive.com/news/index.ssf/2018/03/marches_for_our_lives_michigan.html" TargetMode="External"/><Relationship Id="rId889" Type="http://schemas.openxmlformats.org/officeDocument/2006/relationships/hyperlink" Target="https://www.newsday.com/long-island/march-for-our-lives-guns-school-shooting-1.17639495" TargetMode="External"/><Relationship Id="rId880" Type="http://schemas.openxmlformats.org/officeDocument/2006/relationships/hyperlink" Target="http://www.post-journal.com/news/page-one/2018/03/hundreds-demand-gun-reform-in-area-rally/" TargetMode="External"/><Relationship Id="rId1230" Type="http://schemas.openxmlformats.org/officeDocument/2006/relationships/hyperlink" Target="http://www.richlandsource.com/ashland_source/march-for-our-lives/image_d98b5e2c-2f83-11e8-a4d3-5b746726667f.html" TargetMode="External"/><Relationship Id="rId400" Type="http://schemas.openxmlformats.org/officeDocument/2006/relationships/hyperlink" Target="http://wcfcourier.com/news/local/area-students-lead-march-speak-at-rally-protesting-gun-violence/article_30510ecb-1da9-52d5-a0d6-9ae79256effd.html" TargetMode="External"/><Relationship Id="rId642" Type="http://schemas.openxmlformats.org/officeDocument/2006/relationships/hyperlink" Target="http://news.pioneergroup.com/manisteenews/2018/03/25/manistee-march-lives-draws-large-crowd/" TargetMode="External"/><Relationship Id="rId884" Type="http://schemas.openxmlformats.org/officeDocument/2006/relationships/hyperlink" Target="http://liherald.com/stories/glen-cove-march-for-our-lives-draws-crowd,101475" TargetMode="External"/><Relationship Id="rId1231" Type="http://schemas.openxmlformats.org/officeDocument/2006/relationships/hyperlink" Target="https://twitter.com/indivisiblewi06/status/977886135916646405" TargetMode="External"/><Relationship Id="rId641" Type="http://schemas.openxmlformats.org/officeDocument/2006/relationships/hyperlink" Target="http://www.mlive.com/news/index.ssf/2018/03/marches_for_our_lives_michigan.html" TargetMode="External"/><Relationship Id="rId883" Type="http://schemas.openxmlformats.org/officeDocument/2006/relationships/hyperlink" Target="https://www.newsday.com/long-island/march-for-our-lives-guns-school-shooting-1.17639495" TargetMode="External"/><Relationship Id="rId1232" Type="http://schemas.openxmlformats.org/officeDocument/2006/relationships/hyperlink" Target="https://www.sheboyganpress.com/videos/news/local/2018/03/24/march-our-lives-elkhart-lake-wis.-students-and-adults-want-end-gun-violence/33254549/" TargetMode="External"/><Relationship Id="rId640" Type="http://schemas.openxmlformats.org/officeDocument/2006/relationships/hyperlink" Target="http://michiganradio.org/post/thousands-protest-gun-violence-student-led-demonstrations-across-michigan" TargetMode="External"/><Relationship Id="rId882" Type="http://schemas.openxmlformats.org/officeDocument/2006/relationships/hyperlink" Target="http://www.fios1news.com/longisland/local-march-for-our-lives-farmingdale-rally-march-24-2018" TargetMode="External"/><Relationship Id="rId1233" Type="http://schemas.openxmlformats.org/officeDocument/2006/relationships/hyperlink" Target="https://www.facebook.com/events/227077491198676" TargetMode="External"/><Relationship Id="rId881" Type="http://schemas.openxmlformats.org/officeDocument/2006/relationships/hyperlink" Target="https://actionnetwork.org/events/suny-farmingdale-march-for-our-lives-swing-left-ny03" TargetMode="External"/><Relationship Id="rId1234" Type="http://schemas.openxmlformats.org/officeDocument/2006/relationships/hyperlink" Target="https://twitter.com/6petsmom/status/977737689662410753" TargetMode="External"/><Relationship Id="rId1224" Type="http://schemas.openxmlformats.org/officeDocument/2006/relationships/hyperlink" Target="https://event.marchforourlives.com/event/march-our-lives-events/search/" TargetMode="External"/><Relationship Id="rId1225" Type="http://schemas.openxmlformats.org/officeDocument/2006/relationships/hyperlink" Target="http://www.kpq.com/hundreds-march-wenatchee-protest-gun-violence/" TargetMode="External"/><Relationship Id="rId1226" Type="http://schemas.openxmlformats.org/officeDocument/2006/relationships/hyperlink" Target="https://www.seattlepi.com/local/politics/article/Connelly-Millions-across-country-thousands-12778818.php" TargetMode="External"/><Relationship Id="rId1227" Type="http://schemas.openxmlformats.org/officeDocument/2006/relationships/hyperlink" Target="https://www.yakimaherald.com/news/local/hundreds-of-protesters-march-through-downtown-yakima-as-part-of/article_6672948a-2f99-11e8-80e7-1fbb5b893db7.html" TargetMode="External"/><Relationship Id="rId1228" Type="http://schemas.openxmlformats.org/officeDocument/2006/relationships/hyperlink" Target="http://www.wearegreenbay.com/news/local-news/appleton-green-bay-groups-participate-in-march-for-our-lives/1075380543" TargetMode="External"/><Relationship Id="rId1229" Type="http://schemas.openxmlformats.org/officeDocument/2006/relationships/hyperlink" Target="https://www.postcrescent.com/story/news/2018/03/24/march-our-lives-fox-cities-students-supporters-rally-against-gun-violence/455387002/" TargetMode="External"/><Relationship Id="rId635" Type="http://schemas.openxmlformats.org/officeDocument/2006/relationships/hyperlink" Target="https://www.facebook.com/events/354606665023888/" TargetMode="External"/><Relationship Id="rId877" Type="http://schemas.openxmlformats.org/officeDocument/2006/relationships/hyperlink" Target="http://www.thedailystar.com/news/local_news/hundreds-march-for-our-lives-at-area-rallies/article_2805f744-ba7c-53f3-acf9-27476616e66e.html" TargetMode="External"/><Relationship Id="rId634" Type="http://schemas.openxmlformats.org/officeDocument/2006/relationships/hyperlink" Target="http://www.westernherald.com/news/article_de0d60e4-2fec-11e8-a9e0-5b177b0a7a59.html" TargetMode="External"/><Relationship Id="rId876" Type="http://schemas.openxmlformats.org/officeDocument/2006/relationships/hyperlink" Target="https://www.newsday.com/long-island/march-for-our-lives-guns-school-shooting-1.17639495" TargetMode="External"/><Relationship Id="rId633" Type="http://schemas.openxmlformats.org/officeDocument/2006/relationships/hyperlink" Target="http://www.ironmountaindailynews.com/opinion/editorials/2018/03/local-march-should-have-been-covered/" TargetMode="External"/><Relationship Id="rId875" Type="http://schemas.openxmlformats.org/officeDocument/2006/relationships/hyperlink" Target="http://www.mpnnow.com/news/20180324/flcc-march-organizer-we-want-to-feel-safe" TargetMode="External"/><Relationship Id="rId632" Type="http://schemas.openxmlformats.org/officeDocument/2006/relationships/hyperlink" Target="http://www.uppermichiganssource.com/content/news/March-for-Our-Lives-made-its-way-into-Iron-Mountain-477824893.html" TargetMode="External"/><Relationship Id="rId874" Type="http://schemas.openxmlformats.org/officeDocument/2006/relationships/hyperlink" Target="http://poststar.com/news/local/cambridge-anti-gun-violence-march-draws-crowds/article_e37eecc5-6c94-5303-91f3-ff3d1831ccf9.html" TargetMode="External"/><Relationship Id="rId639" Type="http://schemas.openxmlformats.org/officeDocument/2006/relationships/hyperlink" Target="https://www.lansingstatejournal.com/story/news/local/2018/03/24/michigans-march-our-lives-draws-hundreds-capitol/452906002/" TargetMode="External"/><Relationship Id="rId638" Type="http://schemas.openxmlformats.org/officeDocument/2006/relationships/hyperlink" Target="https://www.freep.com/story/news/local/michigan/2018/03/24/march-our-lives-2018/455379002/" TargetMode="External"/><Relationship Id="rId637" Type="http://schemas.openxmlformats.org/officeDocument/2006/relationships/hyperlink" Target="https://www.freep.com/story/news/local/michigan/2018/03/24/march-our-lives-2018/455379002/" TargetMode="External"/><Relationship Id="rId879" Type="http://schemas.openxmlformats.org/officeDocument/2006/relationships/hyperlink" Target="http://www.weny.com/story/37802167/local-students-attend-march-for-our-lives-in-corning" TargetMode="External"/><Relationship Id="rId636" Type="http://schemas.openxmlformats.org/officeDocument/2006/relationships/hyperlink" Target="https://www.freep.com/story/news/education/2018/03/14/national-student-school-walkout-michigan/423012002/" TargetMode="External"/><Relationship Id="rId878" Type="http://schemas.openxmlformats.org/officeDocument/2006/relationships/hyperlink" Target="http://www.weny.com/story/37802167/local-students-attend-march-for-our-lives-in-corning" TargetMode="External"/><Relationship Id="rId631" Type="http://schemas.openxmlformats.org/officeDocument/2006/relationships/hyperlink" Target="http://www.mininggazette.com/news/2018/03/walk-on-school-gun-violence-locals-protest-school-shootings/" TargetMode="External"/><Relationship Id="rId873" Type="http://schemas.openxmlformats.org/officeDocument/2006/relationships/hyperlink" Target="https://www.facebook.com/events/221847881697340/" TargetMode="External"/><Relationship Id="rId1220" Type="http://schemas.openxmlformats.org/officeDocument/2006/relationships/hyperlink" Target="http://www.vashonbeachcomber.com/news/hundreds-turn-out-for-gun-safety-march/" TargetMode="External"/><Relationship Id="rId630" Type="http://schemas.openxmlformats.org/officeDocument/2006/relationships/hyperlink" Target="http://www.mlive.com/news/index.ssf/2018/03/marches_for_our_lives_michigan.html" TargetMode="External"/><Relationship Id="rId872" Type="http://schemas.openxmlformats.org/officeDocument/2006/relationships/hyperlink" Target="https://www.facebook.com/events/1555859644521263/" TargetMode="External"/><Relationship Id="rId1221" Type="http://schemas.openxmlformats.org/officeDocument/2006/relationships/hyperlink" Target="https://event.marchforourlives.com/event/march-our-lives-events/search/" TargetMode="External"/><Relationship Id="rId871" Type="http://schemas.openxmlformats.org/officeDocument/2006/relationships/hyperlink" Target="http://www.recordonline.com/news/20180320/gun-control-marches-in-region-set-for-saturday" TargetMode="External"/><Relationship Id="rId1222" Type="http://schemas.openxmlformats.org/officeDocument/2006/relationships/hyperlink" Target="http://www.union-bulletin.com/news/march-for-our-lives-takes-to-walla-walla-s-main/article_bda15ff8-2fc5-11e8-8808-a35792ff1d76.html" TargetMode="External"/><Relationship Id="rId870" Type="http://schemas.openxmlformats.org/officeDocument/2006/relationships/hyperlink" Target="https://www.dcpaa.org/events/event/march-for-our-lives-beacon/" TargetMode="External"/><Relationship Id="rId1223" Type="http://schemas.openxmlformats.org/officeDocument/2006/relationships/hyperlink" Target="https://twitter.com/annehelen/status/977718875688132608" TargetMode="External"/><Relationship Id="rId829" Type="http://schemas.openxmlformats.org/officeDocument/2006/relationships/hyperlink" Target="http://www.pressofatlanticcity.com/news/hundreds-march-in-ocean-city-to-end-gun-violence/article_6138a161-af50-5c5c-84be-9717c94fbbfe.html" TargetMode="External"/><Relationship Id="rId828" Type="http://schemas.openxmlformats.org/officeDocument/2006/relationships/hyperlink" Target="https://twitter.com/IndivisibleSoNJ/status/977624254098411520" TargetMode="External"/><Relationship Id="rId827" Type="http://schemas.openxmlformats.org/officeDocument/2006/relationships/hyperlink" Target="http://www.njherald.com/20180325/teens-plead-for-gun-reform-at-newton-rally#" TargetMode="External"/><Relationship Id="rId822" Type="http://schemas.openxmlformats.org/officeDocument/2006/relationships/hyperlink" Target="https://villagegreennj.com/free/photos-maplewood-south-orange-train-it-to-march-for-our-lives/" TargetMode="External"/><Relationship Id="rId821" Type="http://schemas.openxmlformats.org/officeDocument/2006/relationships/hyperlink" Target="https://www.facebook.com/events/205960400150229/" TargetMode="External"/><Relationship Id="rId820" Type="http://schemas.openxmlformats.org/officeDocument/2006/relationships/hyperlink" Target="https://twitter.com/seancurry1/status/977727139851177990" TargetMode="External"/><Relationship Id="rId826" Type="http://schemas.openxmlformats.org/officeDocument/2006/relationships/hyperlink" Target="http://www.nj.com/news/index.ssf/2018/03/a_united_front_against_gun_violence_di_ionno.html" TargetMode="External"/><Relationship Id="rId825" Type="http://schemas.openxmlformats.org/officeDocument/2006/relationships/hyperlink" Target="https://twitter.com/BobKarpDR/status/977618563182809088" TargetMode="External"/><Relationship Id="rId824" Type="http://schemas.openxmlformats.org/officeDocument/2006/relationships/hyperlink" Target="https://www.facebook.com/events/128690741287584/" TargetMode="External"/><Relationship Id="rId823" Type="http://schemas.openxmlformats.org/officeDocument/2006/relationships/hyperlink" Target="https://www.facebook.com/events/1649328531812535/" TargetMode="External"/><Relationship Id="rId819" Type="http://schemas.openxmlformats.org/officeDocument/2006/relationships/hyperlink" Target="http://www.nj.com/news/index.ssf/2018/03/a_united_front_against_gun_violence_di_ionno.html" TargetMode="External"/><Relationship Id="rId818" Type="http://schemas.openxmlformats.org/officeDocument/2006/relationships/hyperlink" Target="http://www.nj.com/news/index.ssf/2018/03/a_united_front_against_gun_violence_di_ionno.html" TargetMode="External"/><Relationship Id="rId817" Type="http://schemas.openxmlformats.org/officeDocument/2006/relationships/hyperlink" Target="https://www.courierpostonline.com/story/news/2018/03/24/organizers-nearly-1-000-turn-out-south-jersey-march-our-lives/445131002/" TargetMode="External"/><Relationship Id="rId816" Type="http://schemas.openxmlformats.org/officeDocument/2006/relationships/hyperlink" Target="https://twitter.com/prumaker/status/977591471275741184" TargetMode="External"/><Relationship Id="rId811" Type="http://schemas.openxmlformats.org/officeDocument/2006/relationships/hyperlink" Target="https://www.facebook.com/events/1878667238841683/" TargetMode="External"/><Relationship Id="rId810" Type="http://schemas.openxmlformats.org/officeDocument/2006/relationships/hyperlink" Target="https://www.courierpostonline.com/story/news/2018/03/24/organizers-nearly-1-000-turn-out-south-jersey-march-our-lives/445131002/" TargetMode="External"/><Relationship Id="rId815" Type="http://schemas.openxmlformats.org/officeDocument/2006/relationships/hyperlink" Target="https://www.tapinto.net/articles/march-for-our-lives-rally-comes-to-hackensack" TargetMode="External"/><Relationship Id="rId814" Type="http://schemas.openxmlformats.org/officeDocument/2006/relationships/hyperlink" Target="https://twitter.com/misspinkkate/status/977729126017662976" TargetMode="External"/><Relationship Id="rId813" Type="http://schemas.openxmlformats.org/officeDocument/2006/relationships/hyperlink" Target="https://www.pnj.com/story/news/local/2018/03/01/students-leading-march-our-lives-gun-control-protest-gulf-breeze/378611002/" TargetMode="External"/><Relationship Id="rId812" Type="http://schemas.openxmlformats.org/officeDocument/2006/relationships/hyperlink" Target="https://www.facebook.com/events/585468145123532/" TargetMode="External"/><Relationship Id="rId609" Type="http://schemas.openxmlformats.org/officeDocument/2006/relationships/hyperlink" Target="https://www.battlecreekenquirer.com/story/news/2018/03/24/they-marched-their-lives-battle-creek-and-albion/449618002/" TargetMode="External"/><Relationship Id="rId608" Type="http://schemas.openxmlformats.org/officeDocument/2006/relationships/hyperlink" Target="http://www.mlive.com/news/index.ssf/2018/03/marches_for_our_lives_michigan.html" TargetMode="External"/><Relationship Id="rId607" Type="http://schemas.openxmlformats.org/officeDocument/2006/relationships/hyperlink" Target="http://www.mlive.com/news/index.ssf/2018/03/marches_for_our_lives_michigan.html" TargetMode="External"/><Relationship Id="rId849" Type="http://schemas.openxmlformats.org/officeDocument/2006/relationships/hyperlink" Target="https://event.marchforourlives.com/event/march-our-lives-events/search/" TargetMode="External"/><Relationship Id="rId602" Type="http://schemas.openxmlformats.org/officeDocument/2006/relationships/hyperlink" Target="https://event.marchforourlives.com/event/march-our-lives-events/search/" TargetMode="External"/><Relationship Id="rId844" Type="http://schemas.openxmlformats.org/officeDocument/2006/relationships/hyperlink" Target="http://www.krqe.com/news/albuquerque-metro/thousands-take-part-in-march-for-our-lives-in-albuquerque/1075253025" TargetMode="External"/><Relationship Id="rId601" Type="http://schemas.openxmlformats.org/officeDocument/2006/relationships/hyperlink" Target="http://www.wmtw.com/article/thousands-march-in-downtown-portland-to-press-for-tougher-gun-laws/19583547" TargetMode="External"/><Relationship Id="rId843" Type="http://schemas.openxmlformats.org/officeDocument/2006/relationships/hyperlink" Target="https://event.marchforourlives.com/event/march-our-lives-events/search/" TargetMode="External"/><Relationship Id="rId600" Type="http://schemas.openxmlformats.org/officeDocument/2006/relationships/hyperlink" Target="https://www.facebook.com/events/511695455894739/" TargetMode="External"/><Relationship Id="rId842" Type="http://schemas.openxmlformats.org/officeDocument/2006/relationships/hyperlink" Target="https://www.tapinto.net/towns/westfield/articles/students-lead-march-for-our-lives-in-westfield" TargetMode="External"/><Relationship Id="rId841" Type="http://schemas.openxmlformats.org/officeDocument/2006/relationships/hyperlink" Target="https://www.youtube.com/watch?v=VGsjnSRz9ww" TargetMode="External"/><Relationship Id="rId606" Type="http://schemas.openxmlformats.org/officeDocument/2006/relationships/hyperlink" Target="http://www.newscentermaine.com/article/news/local/march-for-our-lives-maine-events/97-531136299" TargetMode="External"/><Relationship Id="rId848" Type="http://schemas.openxmlformats.org/officeDocument/2006/relationships/hyperlink" Target="http://www.wdtn.com/news/local-news/march-for-our-lives-sister-rally-held-in-downtown-dayton/1075354668" TargetMode="External"/><Relationship Id="rId605" Type="http://schemas.openxmlformats.org/officeDocument/2006/relationships/hyperlink" Target="https://event.marchforourlives.com/event/march-our-lives-events/search/" TargetMode="External"/><Relationship Id="rId847" Type="http://schemas.openxmlformats.org/officeDocument/2006/relationships/hyperlink" Target="https://event.marchforourlives.com/event/march-our-lives-events/search/" TargetMode="External"/><Relationship Id="rId604" Type="http://schemas.openxmlformats.org/officeDocument/2006/relationships/hyperlink" Target="https://www.facebook.com/events/424507061348731/" TargetMode="External"/><Relationship Id="rId846" Type="http://schemas.openxmlformats.org/officeDocument/2006/relationships/hyperlink" Target="http://www.easternnewmexiconews.com/story/2018/03/25/news/locals-protest-gun-violence/156872.html?m=true" TargetMode="External"/><Relationship Id="rId603" Type="http://schemas.openxmlformats.org/officeDocument/2006/relationships/hyperlink" Target="https://fiddleheadfocus.com/2018/03/24/news/county-citizens-join-nationwide-protests-against-gun-violence/" TargetMode="External"/><Relationship Id="rId845" Type="http://schemas.openxmlformats.org/officeDocument/2006/relationships/hyperlink" Target="https://event.marchforourlives.com/event/march-our-lives-events/search/" TargetMode="External"/><Relationship Id="rId840" Type="http://schemas.openxmlformats.org/officeDocument/2006/relationships/hyperlink" Target="https://www.tapinto.net/towns/nutley/articles/hundreds-attend-march-for-our-lives-in-montclair-1" TargetMode="External"/><Relationship Id="rId839" Type="http://schemas.openxmlformats.org/officeDocument/2006/relationships/hyperlink" Target="https://www.tapinto.net/towns/cranford/articles/scenes-from-saturdays-march-for-our-lives-even-23" TargetMode="External"/><Relationship Id="rId838" Type="http://schemas.openxmlformats.org/officeDocument/2006/relationships/hyperlink" Target="http://www.nj.com/news/index.ssf/2018/03/a_united_front_against_gun_violence_di_ionno.html" TargetMode="External"/><Relationship Id="rId833" Type="http://schemas.openxmlformats.org/officeDocument/2006/relationships/hyperlink" Target="https://www.facebook.com/events/205960400150229/" TargetMode="External"/><Relationship Id="rId832" Type="http://schemas.openxmlformats.org/officeDocument/2006/relationships/hyperlink" Target="https://twitter.com/NJIndivisible/status/977618564168503296" TargetMode="External"/><Relationship Id="rId831" Type="http://schemas.openxmlformats.org/officeDocument/2006/relationships/hyperlink" Target="https://www.mycentraljersey.com/story/news/2018/03/24/march-our-lives-new-jersey/443137002/" TargetMode="External"/><Relationship Id="rId830" Type="http://schemas.openxmlformats.org/officeDocument/2006/relationships/hyperlink" Target="https://www.northjersey.com/story/news/new-jersey/2018/03/24/march-our-lives-live-updates-nj-new-jersey/450915002/" TargetMode="External"/><Relationship Id="rId837" Type="http://schemas.openxmlformats.org/officeDocument/2006/relationships/hyperlink" Target="https://www.mycentraljersey.com/story/news/2018/03/24/march-our-lives-new-jersey/443137002/" TargetMode="External"/><Relationship Id="rId836" Type="http://schemas.openxmlformats.org/officeDocument/2006/relationships/hyperlink" Target="https://twitter.com/IndivisibleNJ07/status/977623319552970754" TargetMode="External"/><Relationship Id="rId835" Type="http://schemas.openxmlformats.org/officeDocument/2006/relationships/hyperlink" Target="https://www.app.com/story/news/education/2018/03/24/march-our-lives-2018-march-24-gun-control-never-again-asbury-park-red-bank/441759002/" TargetMode="External"/><Relationship Id="rId834" Type="http://schemas.openxmlformats.org/officeDocument/2006/relationships/hyperlink" Target="https://planetprinceton.com/2018/03/24/photos-panera-in-princeton-after-the-march-for-our-lives/" TargetMode="External"/><Relationship Id="rId1059" Type="http://schemas.openxmlformats.org/officeDocument/2006/relationships/hyperlink" Target="http://www.timesfreepress.com/news/breakingnews/story/2018/mar/24/live-march-our-lives/466762/" TargetMode="External"/><Relationship Id="rId228" Type="http://schemas.openxmlformats.org/officeDocument/2006/relationships/hyperlink" Target="https://event.marchforourlives.com/event/march-our-lives-events/search/" TargetMode="External"/><Relationship Id="rId227" Type="http://schemas.openxmlformats.org/officeDocument/2006/relationships/hyperlink" Target="http://www.mtshastanews.com/news/20180324/students-teachers-joined-march-for-our-lives-in-weed" TargetMode="External"/><Relationship Id="rId469" Type="http://schemas.openxmlformats.org/officeDocument/2006/relationships/hyperlink" Target="http://www.pjstar.com/news/20180324/peoria-students-take-on-snowstorm-for-march-for-our-lives" TargetMode="External"/><Relationship Id="rId226" Type="http://schemas.openxmlformats.org/officeDocument/2006/relationships/hyperlink" Target="https://event.marchforourlives.com/event/march-our-lives-events/search/" TargetMode="External"/><Relationship Id="rId468" Type="http://schemas.openxmlformats.org/officeDocument/2006/relationships/hyperlink" Target="http://www.chicagotribune.com/suburbs/aurora-beacon-news/news/ct-abn-oswego-rally-st-0325-20180324-story.html" TargetMode="External"/><Relationship Id="rId225" Type="http://schemas.openxmlformats.org/officeDocument/2006/relationships/hyperlink" Target="https://www.facebook.com/events/170514187081868/" TargetMode="External"/><Relationship Id="rId467" Type="http://schemas.openxmlformats.org/officeDocument/2006/relationships/hyperlink" Target="http://www.chicagotribune.com/suburbs/aurora-beacon-news/news/ct-abn-oswego-rally-st-0325-20180324-story.html" TargetMode="External"/><Relationship Id="rId1290" Type="http://schemas.openxmlformats.org/officeDocument/2006/relationships/hyperlink" Target="https://www.pri.org/stories/2018-03-26/us-teens-around-globe-organized-march-our-lives-events-because-it-doesnt-have-be" TargetMode="External"/><Relationship Id="rId1291" Type="http://schemas.openxmlformats.org/officeDocument/2006/relationships/hyperlink" Target="https://twitter.com/NeverAgainMov/status/977507216860180480" TargetMode="External"/><Relationship Id="rId229" Type="http://schemas.openxmlformats.org/officeDocument/2006/relationships/hyperlink" Target="https://www.aspentimes.com/news/local/hundreds-in-basalt-call-for-stricter-gun-control-at-march-for-our-lives-rally/" TargetMode="External"/><Relationship Id="rId1050" Type="http://schemas.openxmlformats.org/officeDocument/2006/relationships/hyperlink" Target="https://www.facebook.com/events/328389007681071/" TargetMode="External"/><Relationship Id="rId1292" Type="http://schemas.openxmlformats.org/officeDocument/2006/relationships/hyperlink" Target="https://www.abendblatt.de/politik/article213834941/Erst-der-Anfang-Massenprotest-gegen-Waffengewalt-in-USA.html" TargetMode="External"/><Relationship Id="rId220" Type="http://schemas.openxmlformats.org/officeDocument/2006/relationships/hyperlink" Target="https://event.marchforourlives.com/event/march-our-lives-events/search/" TargetMode="External"/><Relationship Id="rId462" Type="http://schemas.openxmlformats.org/officeDocument/2006/relationships/hyperlink" Target="https://patch.com/illinois/huntley/huntley-march-our-lives" TargetMode="External"/><Relationship Id="rId1051" Type="http://schemas.openxmlformats.org/officeDocument/2006/relationships/hyperlink" Target="https://twitter.com/Galley99/status/977618138442366977" TargetMode="External"/><Relationship Id="rId1293" Type="http://schemas.openxmlformats.org/officeDocument/2006/relationships/hyperlink" Target="https://www.facebook.com/events/691219791268572/" TargetMode="External"/><Relationship Id="rId461" Type="http://schemas.openxmlformats.org/officeDocument/2006/relationships/hyperlink" Target="https://twitter.com/EMQsack/status/977749012693573634" TargetMode="External"/><Relationship Id="rId1052" Type="http://schemas.openxmlformats.org/officeDocument/2006/relationships/hyperlink" Target="http://www.wmbfnews.com/story/37800966/hundreds-gather-at-market-common-for-march-for-our-lives" TargetMode="External"/><Relationship Id="rId1294" Type="http://schemas.openxmlformats.org/officeDocument/2006/relationships/hyperlink" Target="https://twitter.com/KimberleyMolina/status/977569039424749570" TargetMode="External"/><Relationship Id="rId460" Type="http://schemas.openxmlformats.org/officeDocument/2006/relationships/hyperlink" Target="http://www.mysuburbanlife.com/lists/2018/03/24/f37619221b1c4442a2a5cc6008284246/index.xml?page=1" TargetMode="External"/><Relationship Id="rId1053" Type="http://schemas.openxmlformats.org/officeDocument/2006/relationships/hyperlink" Target="https://www.facebook.com/events/1494068010721076/" TargetMode="External"/><Relationship Id="rId1295" Type="http://schemas.openxmlformats.org/officeDocument/2006/relationships/hyperlink" Target="http://ottawacitizen.com/news/local-news/student-led-demonstrators-deliver-anti-gun-letter-to-u-s-embassy-in-solidarity-march" TargetMode="External"/><Relationship Id="rId1054" Type="http://schemas.openxmlformats.org/officeDocument/2006/relationships/hyperlink" Target="https://event.marchforourlives.com/event/march-our-lives-events/search/" TargetMode="External"/><Relationship Id="rId1296" Type="http://schemas.openxmlformats.org/officeDocument/2006/relationships/hyperlink" Target="http://www.mallorcazeitung.es/lokales/2018/03/25/tausend-menschen-demonstrieren-mallorca-rapper/58535.html" TargetMode="External"/><Relationship Id="rId224" Type="http://schemas.openxmlformats.org/officeDocument/2006/relationships/hyperlink" Target="https://event.marchforourlives.com/event/march-our-lives-events/search/" TargetMode="External"/><Relationship Id="rId466" Type="http://schemas.openxmlformats.org/officeDocument/2006/relationships/hyperlink" Target="http://abc7chicago.com/politics/students-gather-in-chicago-dc-for-march-for-our-lives-2018-rallies/3254915/" TargetMode="External"/><Relationship Id="rId1055" Type="http://schemas.openxmlformats.org/officeDocument/2006/relationships/hyperlink" Target="http://www.kotatv.com/content/news/Hundred-of-people-participated-in-the-March-for-Our-Lives-rally-in-Rapid-City-477831373.html" TargetMode="External"/><Relationship Id="rId1297" Type="http://schemas.openxmlformats.org/officeDocument/2006/relationships/hyperlink" Target="http://abcnews.go.com/International/march-lives-takes-place-world-london-berlin/story?id=53982310" TargetMode="External"/><Relationship Id="rId223" Type="http://schemas.openxmlformats.org/officeDocument/2006/relationships/hyperlink" Target="http://abc30.com/community-events/march-for-our-lives-hundreds-took-the-streets-in-visalia-in-support-of-stricter-gun-laws/3256852/" TargetMode="External"/><Relationship Id="rId465" Type="http://schemas.openxmlformats.org/officeDocument/2006/relationships/hyperlink" Target="http://www.bnd.com/news/local/article206442614.html" TargetMode="External"/><Relationship Id="rId1056" Type="http://schemas.openxmlformats.org/officeDocument/2006/relationships/hyperlink" Target="https://event.marchforourlives.com/event/march-our-lives-events/search/" TargetMode="External"/><Relationship Id="rId1298" Type="http://schemas.openxmlformats.org/officeDocument/2006/relationships/hyperlink" Target="http://www.kron4.com/news/national/millions-to-take-part-in-march-for-our-lives-rallies-in-bay-area-across-the-world/1074867545" TargetMode="External"/><Relationship Id="rId222" Type="http://schemas.openxmlformats.org/officeDocument/2006/relationships/hyperlink" Target="https://event.marchforourlives.com/event/march-our-lives-events/search/" TargetMode="External"/><Relationship Id="rId464" Type="http://schemas.openxmlformats.org/officeDocument/2006/relationships/hyperlink" Target="https://www.myjournalcourier.com/news/education/article/Thousands-in-Illinois-join-US-anti-gun-violence-12779037.php" TargetMode="External"/><Relationship Id="rId1057" Type="http://schemas.openxmlformats.org/officeDocument/2006/relationships/hyperlink" Target="http://siouxlandnews.com/news/local/march-for-our-lives-hundreds-protest-in-vermillion-to-say-enough-is-enough" TargetMode="External"/><Relationship Id="rId1299" Type="http://schemas.openxmlformats.org/officeDocument/2006/relationships/hyperlink" Target="https://twitter.com/susanna_dalais/status/977523527493459968" TargetMode="External"/><Relationship Id="rId221" Type="http://schemas.openxmlformats.org/officeDocument/2006/relationships/hyperlink" Target="http://www.latimes.com/nation/la-na-march-for-our-lives-20180324-story.html" TargetMode="External"/><Relationship Id="rId463" Type="http://schemas.openxmlformats.org/officeDocument/2006/relationships/hyperlink" Target="http://tspr.org/post/march-our-lives-macomb" TargetMode="External"/><Relationship Id="rId1058" Type="http://schemas.openxmlformats.org/officeDocument/2006/relationships/hyperlink" Target="https://twitter.com/annehelen/status/977943281093914624" TargetMode="External"/><Relationship Id="rId1048" Type="http://schemas.openxmlformats.org/officeDocument/2006/relationships/hyperlink" Target="https://www.postandcourier.com/news/thousands-attend-march-for-our-lives-rallies-in-charleston-and/article_89a7b3bc-2eb9-11e8-829c-cb7447f515ab.html" TargetMode="External"/><Relationship Id="rId1049" Type="http://schemas.openxmlformats.org/officeDocument/2006/relationships/hyperlink" Target="http://www.wbtv.com/story/37792610/march-for-our-lives-2nd-amendment-rights-group-rallies-scheduled-for-saturday-in-greenville" TargetMode="External"/><Relationship Id="rId217" Type="http://schemas.openxmlformats.org/officeDocument/2006/relationships/hyperlink" Target="https://www.dailyrepublic.com/solano-news/vallejo/vallejo-march-to-end-gun-violence/" TargetMode="External"/><Relationship Id="rId459" Type="http://schemas.openxmlformats.org/officeDocument/2006/relationships/hyperlink" Target="http://abc7chicago.com/politics/students-gather-in-chicago-dc-for-march-for-our-lives-2018-rallies/3254915/" TargetMode="External"/><Relationship Id="rId216" Type="http://schemas.openxmlformats.org/officeDocument/2006/relationships/hyperlink" Target="https://event.marchforourlives.com/event/march-our-lives-events/search/" TargetMode="External"/><Relationship Id="rId458" Type="http://schemas.openxmlformats.org/officeDocument/2006/relationships/hyperlink" Target="http://www.galesburg.com/news/20180323/marchers-in-galesburg-call-for-safer-america-end-to-mass-shootings" TargetMode="External"/><Relationship Id="rId215" Type="http://schemas.openxmlformats.org/officeDocument/2006/relationships/hyperlink" Target="https://event.marchforourlives.com/event/march-our-lives-events/search/" TargetMode="External"/><Relationship Id="rId457" Type="http://schemas.openxmlformats.org/officeDocument/2006/relationships/hyperlink" Target="http://www.chicagotribune.com/suburbs/daily-southtown/news/ct-sta-frankfort-rally-st-0325-20180324-story.html" TargetMode="External"/><Relationship Id="rId699" Type="http://schemas.openxmlformats.org/officeDocument/2006/relationships/hyperlink" Target="https://event.marchforourlives.com/event/march-our-lives-events/9980/signup/?source=&amp;akid=&amp;zip=" TargetMode="External"/><Relationship Id="rId214" Type="http://schemas.openxmlformats.org/officeDocument/2006/relationships/hyperlink" Target="http://www.ukiahdailyjournal.com/general-news/20180324/ukiah-high-students-lead-march-for-our-lives-protest" TargetMode="External"/><Relationship Id="rId456" Type="http://schemas.openxmlformats.org/officeDocument/2006/relationships/hyperlink" Target="http://abc7chicago.com/politics/students-gather-in-chicago-dc-for-march-for-our-lives-2018-rallies/3254915/" TargetMode="External"/><Relationship Id="rId698" Type="http://schemas.openxmlformats.org/officeDocument/2006/relationships/hyperlink" Target="https://www.wctrib.com/news/government-and-politics/4422638-willmar-says-enough-enough-200-join-march-our-lives" TargetMode="External"/><Relationship Id="rId219" Type="http://schemas.openxmlformats.org/officeDocument/2006/relationships/hyperlink" Target="https://www.vcstar.com/story/news/2018/03/24/video-ventura-march-our-lives-event/455917002/" TargetMode="External"/><Relationship Id="rId1280" Type="http://schemas.openxmlformats.org/officeDocument/2006/relationships/hyperlink" Target="https://twitter.com/CarpeNoctem1200/status/977509163193585664" TargetMode="External"/><Relationship Id="rId218" Type="http://schemas.openxmlformats.org/officeDocument/2006/relationships/hyperlink" Target="https://event.marchforourlives.com/event/march-our-lives-events/search/" TargetMode="External"/><Relationship Id="rId1281" Type="http://schemas.openxmlformats.org/officeDocument/2006/relationships/hyperlink" Target="https://twitter.com/NeverAgainMov/status/977532633067343873" TargetMode="External"/><Relationship Id="rId451" Type="http://schemas.openxmlformats.org/officeDocument/2006/relationships/hyperlink" Target="http://www.chathamstartribune.com/news/article_6304ed24-32ab-11e8-893a-978df44f75b6.html" TargetMode="External"/><Relationship Id="rId693" Type="http://schemas.openxmlformats.org/officeDocument/2006/relationships/hyperlink" Target="http://www.startribune.com/thousands-expect-to-join-gun-control-march-rally-in-st-paul/477818643/" TargetMode="External"/><Relationship Id="rId1040" Type="http://schemas.openxmlformats.org/officeDocument/2006/relationships/hyperlink" Target="http://www.browndailyherald.com/2018/03/25/rallying-gun-control-thousands-gather-march-lives-state-house/" TargetMode="External"/><Relationship Id="rId1282" Type="http://schemas.openxmlformats.org/officeDocument/2006/relationships/hyperlink" Target="http://www.dailytribune.com/article/DT/20180324/LOCAL1/180329746" TargetMode="External"/><Relationship Id="rId450" Type="http://schemas.openxmlformats.org/officeDocument/2006/relationships/hyperlink" Target="https://www.nbcchicago.com/news/local/thousands-expected-saturday-at-chicagos-march-for-our-lives-477671253.html" TargetMode="External"/><Relationship Id="rId692" Type="http://schemas.openxmlformats.org/officeDocument/2006/relationships/hyperlink" Target="https://event.marchforourlives.com/event/march-our-lives-events/search/" TargetMode="External"/><Relationship Id="rId1041" Type="http://schemas.openxmlformats.org/officeDocument/2006/relationships/hyperlink" Target="http://www.augustachronicle.com/news/20180324/local-march-for-our-lives-rallies-join-nationwide-call" TargetMode="External"/><Relationship Id="rId1283" Type="http://schemas.openxmlformats.org/officeDocument/2006/relationships/hyperlink" Target="http://www.scmp.com/news/hong-kong/community/article/2138819/hundreds-march-hong-kong-support-student-led-us-gun" TargetMode="External"/><Relationship Id="rId691" Type="http://schemas.openxmlformats.org/officeDocument/2006/relationships/hyperlink" Target="https://event.marchforourlives.com/event/march-our-lives-events/8757/signup/?source=&amp;akid=&amp;zip=" TargetMode="External"/><Relationship Id="rId1042" Type="http://schemas.openxmlformats.org/officeDocument/2006/relationships/hyperlink" Target="http://www.wrdw.com/content/news/March-for-Our-Lives-in-Aiken--477843103.html" TargetMode="External"/><Relationship Id="rId1284" Type="http://schemas.openxmlformats.org/officeDocument/2006/relationships/hyperlink" Target="https://twitter.com/joshgad/status/977521707379343360" TargetMode="External"/><Relationship Id="rId690" Type="http://schemas.openxmlformats.org/officeDocument/2006/relationships/hyperlink" Target="http://www.kaaltv.com/news/hundreds-turn-out-for-march-for-our-lives-in-rochester/4839373/" TargetMode="External"/><Relationship Id="rId1043" Type="http://schemas.openxmlformats.org/officeDocument/2006/relationships/hyperlink" Target="https://www.facebook.com/events/1845931265704003/" TargetMode="External"/><Relationship Id="rId1285" Type="http://schemas.openxmlformats.org/officeDocument/2006/relationships/hyperlink" Target="http://www.bbc.com/news/av/uk-scotland-edinburgh-east-fife-43529479/march-for-our-lives-us-gun-law-protest-at-london-embassy" TargetMode="External"/><Relationship Id="rId213" Type="http://schemas.openxmlformats.org/officeDocument/2006/relationships/hyperlink" Target="https://event.marchforourlives.com/event/march-our-lives-events/search/" TargetMode="External"/><Relationship Id="rId455" Type="http://schemas.openxmlformats.org/officeDocument/2006/relationships/hyperlink" Target="http://www.chicagotribune.com/suburbs/elgin-courier-news/news/ct-ecn-march-for-lives-elgin-st-0325-20180324-story.html" TargetMode="External"/><Relationship Id="rId697" Type="http://schemas.openxmlformats.org/officeDocument/2006/relationships/hyperlink" Target="https://event.marchforourlives.com/event/march-our-lives-events/search/" TargetMode="External"/><Relationship Id="rId1044" Type="http://schemas.openxmlformats.org/officeDocument/2006/relationships/hyperlink" Target="http://www.islandpacket.com/news/local/crime/article206595479.html" TargetMode="External"/><Relationship Id="rId1286" Type="http://schemas.openxmlformats.org/officeDocument/2006/relationships/hyperlink" Target="https://www.cnn.com/2018/03/24/world/march-for-our-lives-around-the-world-trnd/index.html" TargetMode="External"/><Relationship Id="rId212" Type="http://schemas.openxmlformats.org/officeDocument/2006/relationships/hyperlink" Target="https://www.facebook.com/events/220589395155724" TargetMode="External"/><Relationship Id="rId454" Type="http://schemas.openxmlformats.org/officeDocument/2006/relationships/hyperlink" Target="http://abc7chicago.com/politics/students-gather-in-chicago-dc-for-march-for-our-lives-2018-rallies/3254915/" TargetMode="External"/><Relationship Id="rId696" Type="http://schemas.openxmlformats.org/officeDocument/2006/relationships/hyperlink" Target="https://event.marchforourlives.com/event/march-our-lives-events/9270/signup/?source=&amp;akid=&amp;zip=" TargetMode="External"/><Relationship Id="rId1045" Type="http://schemas.openxmlformats.org/officeDocument/2006/relationships/hyperlink" Target="http://www.islandpacket.com/news/local/crime/article206595479.html" TargetMode="External"/><Relationship Id="rId1287" Type="http://schemas.openxmlformats.org/officeDocument/2006/relationships/hyperlink" Target="http://montrealgazette.com/news/local-news/march-for-our-lives-hundreds-in-montreal-demand-stricter-gun-control" TargetMode="External"/><Relationship Id="rId211" Type="http://schemas.openxmlformats.org/officeDocument/2006/relationships/hyperlink" Target="https://event.marchforourlives.com/event/march-our-lives-events/search/" TargetMode="External"/><Relationship Id="rId453" Type="http://schemas.openxmlformats.org/officeDocument/2006/relationships/hyperlink" Target="http://abc7chicago.com/politics/students-gather-in-chicago-dc-for-march-for-our-lives-2018-rallies/3254915/" TargetMode="External"/><Relationship Id="rId695" Type="http://schemas.openxmlformats.org/officeDocument/2006/relationships/hyperlink" Target="http://www.kare11.com/article/news/20000-gather-in-st-paul-for-march-for-our-lives/89-531348623" TargetMode="External"/><Relationship Id="rId1046" Type="http://schemas.openxmlformats.org/officeDocument/2006/relationships/hyperlink" Target="https://www.postandcourier.com/news/thousands-attend-march-for-our-lives-rallies-in-charleston-and/article_89a7b3bc-2eb9-11e8-829c-cb7447f515ab.html" TargetMode="External"/><Relationship Id="rId1288" Type="http://schemas.openxmlformats.org/officeDocument/2006/relationships/hyperlink" Target="https://www.langleytimes.com/news/canadian-cities-hold-march-for-our-lives-events-in-wake-of-florida-shooting/" TargetMode="External"/><Relationship Id="rId210" Type="http://schemas.openxmlformats.org/officeDocument/2006/relationships/hyperlink" Target="https://event.marchforourlives.com/event/march-our-lives-events/search/" TargetMode="External"/><Relationship Id="rId452" Type="http://schemas.openxmlformats.org/officeDocument/2006/relationships/hyperlink" Target="https://twitter.com/FiercelyTrans/status/977852427859832832" TargetMode="External"/><Relationship Id="rId694" Type="http://schemas.openxmlformats.org/officeDocument/2006/relationships/hyperlink" Target="https://www.sctimes.com/story/news/local/sartell/2018/03/24/enough-crowd-backs-gun-safety-sartells-march-our-lives-event/447314002/" TargetMode="External"/><Relationship Id="rId1047" Type="http://schemas.openxmlformats.org/officeDocument/2006/relationships/hyperlink" Target="https://twitter.com/nmoreno13/status/977556176136212482" TargetMode="External"/><Relationship Id="rId1289" Type="http://schemas.openxmlformats.org/officeDocument/2006/relationships/hyperlink" Target="https://www.langleytimes.com/news/canadian-cities-hold-march-for-our-lives-events-in-wake-of-florida-shooting/" TargetMode="External"/><Relationship Id="rId491" Type="http://schemas.openxmlformats.org/officeDocument/2006/relationships/hyperlink" Target="https://www.indystar.com/story/news/education/2018/03/24/indiana-students-adults-head-statehouse-take-part-national-march-our-lives-protest/447219002/" TargetMode="External"/><Relationship Id="rId490" Type="http://schemas.openxmlformats.org/officeDocument/2006/relationships/hyperlink" Target="http://www.chicagotribune.com/suburbs/post-tribune/news/ct-ptb-education-guns-march-for-lives-st-0325-2-20180324-story.html" TargetMode="External"/><Relationship Id="rId249" Type="http://schemas.openxmlformats.org/officeDocument/2006/relationships/hyperlink" Target="https://www.vaildaily.com/entertainment/march-for-our-lives-in-vail-includes-members-of-parkland-florida-community/" TargetMode="External"/><Relationship Id="rId248" Type="http://schemas.openxmlformats.org/officeDocument/2006/relationships/hyperlink" Target="https://event.marchforourlives.com/event/march-our-lives-events/search/" TargetMode="External"/><Relationship Id="rId247" Type="http://schemas.openxmlformats.org/officeDocument/2006/relationships/hyperlink" Target="https://twitter.com/DashaHermosilla/status/978012151141974017" TargetMode="External"/><Relationship Id="rId489" Type="http://schemas.openxmlformats.org/officeDocument/2006/relationships/hyperlink" Target="http://abc7chicago.com/politics/students-gather-in-chicago-dc-for-march-for-our-lives-2018-rallies/3254915/" TargetMode="External"/><Relationship Id="rId1070" Type="http://schemas.openxmlformats.org/officeDocument/2006/relationships/hyperlink" Target="https://www.reporternews.com/story/news/local/2018/03/24/even-abilene-students-say-enough-enough-they-march-their-lives/455875002/" TargetMode="External"/><Relationship Id="rId1071" Type="http://schemas.openxmlformats.org/officeDocument/2006/relationships/hyperlink" Target="http://ktxs.com/news/abilene/close-to-250-people-attend-saturday-afternoons-march-for-our-lives-rally-in-abilene" TargetMode="External"/><Relationship Id="rId1072" Type="http://schemas.openxmlformats.org/officeDocument/2006/relationships/hyperlink" Target="http://www.newschannel10.com/story/37792968/march-for-our-lives-demonstration-to-be-held-in-amarillo" TargetMode="External"/><Relationship Id="rId242" Type="http://schemas.openxmlformats.org/officeDocument/2006/relationships/hyperlink" Target="http://www.westernslopenow.com/news/local-news/grand-junction-participates-in-march-for-our-lives/1075394319" TargetMode="External"/><Relationship Id="rId484" Type="http://schemas.openxmlformats.org/officeDocument/2006/relationships/hyperlink" Target="https://www.courierpress.com/story/news/2018/03/24/march-our-lives-draws-hundreds-downtown-evansville/456109002/" TargetMode="External"/><Relationship Id="rId1073" Type="http://schemas.openxmlformats.org/officeDocument/2006/relationships/hyperlink" Target="https://www.statesman.com/news/local/thousands-austin-students-expected-rally-saturday-for-gun-control-starting-noon/gHAGLBfi6EBw6dYPYZdhuI/" TargetMode="External"/><Relationship Id="rId241" Type="http://schemas.openxmlformats.org/officeDocument/2006/relationships/hyperlink" Target="https://event.marchforourlives.com/event/march-our-lives-events/search/" TargetMode="External"/><Relationship Id="rId483" Type="http://schemas.openxmlformats.org/officeDocument/2006/relationships/hyperlink" Target="http://www.chicagotribune.com/suburbs/post-tribune/news/ct-ptb-education-guns-march-for-lives-st-0325-2-20180324-story.html" TargetMode="External"/><Relationship Id="rId1074" Type="http://schemas.openxmlformats.org/officeDocument/2006/relationships/hyperlink" Target="http://www.12newsnow.com/article/news/local/hundreds-participate-in-march-for-our-lives-in-downtown-beaumont/502-531871167" TargetMode="External"/><Relationship Id="rId240" Type="http://schemas.openxmlformats.org/officeDocument/2006/relationships/hyperlink" Target="https://www.coloradoan.com/story/news/2018/03/24/march-our-lives-participants-old-town-demand-change-gun-laws/455921002/" TargetMode="External"/><Relationship Id="rId482" Type="http://schemas.openxmlformats.org/officeDocument/2006/relationships/hyperlink" Target="https://twitter.com/annehelen/status/977720278850531328" TargetMode="External"/><Relationship Id="rId1075" Type="http://schemas.openxmlformats.org/officeDocument/2006/relationships/hyperlink" Target="https://www.caller.com/story/news/education/2018/03/19/march-our-lives-south-texas-not-gun-control/438636002/" TargetMode="External"/><Relationship Id="rId481" Type="http://schemas.openxmlformats.org/officeDocument/2006/relationships/hyperlink" Target="http://wglt.org/post/photos-hundreds-rally-gun-control-bloomington" TargetMode="External"/><Relationship Id="rId1076" Type="http://schemas.openxmlformats.org/officeDocument/2006/relationships/hyperlink" Target="https://www.caller.com/story/news/education/2018/03/24/corpus-christi-residents-attend-local-march-our-lives-rally-sherill-park/438669002/" TargetMode="External"/><Relationship Id="rId246" Type="http://schemas.openxmlformats.org/officeDocument/2006/relationships/hyperlink" Target="http://www.timescall.com/news/ci_31758108/gun-violence-protesters-line-longmont-street-march-our" TargetMode="External"/><Relationship Id="rId488" Type="http://schemas.openxmlformats.org/officeDocument/2006/relationships/hyperlink" Target="http://www.goshennews.com/news/local_news/goshen-s-march-for-our-lives-draws-hundreds-of-gun/article_cb6a5366-2fba-11e8-ad1e-7364a4fbae26.html" TargetMode="External"/><Relationship Id="rId1077" Type="http://schemas.openxmlformats.org/officeDocument/2006/relationships/hyperlink" Target="https://www.mysoutex.com/beeville_bee_picayune/news/youths-adults-marching-for-school-safety/article_45a1100a-3675-11e8-acd6-bbaa6ec6f15c.html" TargetMode="External"/><Relationship Id="rId245" Type="http://schemas.openxmlformats.org/officeDocument/2006/relationships/hyperlink" Target="https://event.marchforourlives.com/event/march-our-lives-events/search/" TargetMode="External"/><Relationship Id="rId487" Type="http://schemas.openxmlformats.org/officeDocument/2006/relationships/hyperlink" Target="http://www.news-sentinel.com/news/local-news/2018/03/24/fort-wayne-march-for-our-lives-rally-draws-good-crowd-and-calls-for-action-to-end-gun-violence/" TargetMode="External"/><Relationship Id="rId1078" Type="http://schemas.openxmlformats.org/officeDocument/2006/relationships/hyperlink" Target="http://www.brenhambanner.com/news/rally-calls-for-end-to-violence/article_2197eb19-4e34-54fa-9944-6f0a0bad4bb4.html" TargetMode="External"/><Relationship Id="rId244" Type="http://schemas.openxmlformats.org/officeDocument/2006/relationships/hyperlink" Target="https://event.marchforourlives.com/event/march-our-lives-events/search/" TargetMode="External"/><Relationship Id="rId486" Type="http://schemas.openxmlformats.org/officeDocument/2006/relationships/hyperlink" Target="https://twitter.com/jaredfriesen/status/977613305995984896" TargetMode="External"/><Relationship Id="rId1079" Type="http://schemas.openxmlformats.org/officeDocument/2006/relationships/hyperlink" Target="https://twitter.com/jmikeseifert/status/977636249744891905" TargetMode="External"/><Relationship Id="rId243" Type="http://schemas.openxmlformats.org/officeDocument/2006/relationships/hyperlink" Target="https://www.facebook.com/events/673394259497986/" TargetMode="External"/><Relationship Id="rId485" Type="http://schemas.openxmlformats.org/officeDocument/2006/relationships/hyperlink" Target="http://www.wfft.com/content/news/Fort-Wayne-marches-for-gun-control-second-march-in-two-months-477830263.html" TargetMode="External"/><Relationship Id="rId480" Type="http://schemas.openxmlformats.org/officeDocument/2006/relationships/hyperlink" Target="http://www.nwherald.com/lists/2018/03/25/02a8ba2c4149465c99beb8de0923ab2a/index.xml?page=1" TargetMode="External"/><Relationship Id="rId239" Type="http://schemas.openxmlformats.org/officeDocument/2006/relationships/hyperlink" Target="https://event.marchforourlives.com/event/march-our-lives-events/search/" TargetMode="External"/><Relationship Id="rId238" Type="http://schemas.openxmlformats.org/officeDocument/2006/relationships/hyperlink" Target="https://durangoherald.com/articles/215222" TargetMode="External"/><Relationship Id="rId237" Type="http://schemas.openxmlformats.org/officeDocument/2006/relationships/hyperlink" Target="https://event.marchforourlives.com/event/march-our-lives-events/search/" TargetMode="External"/><Relationship Id="rId479" Type="http://schemas.openxmlformats.org/officeDocument/2006/relationships/hyperlink" Target="http://www.chicagotribune.com/suburbs/vernon-hills/news/ct-lns-march-for-our-lives-vernon-hills-st-0326-20180324-story.html" TargetMode="External"/><Relationship Id="rId236" Type="http://schemas.openxmlformats.org/officeDocument/2006/relationships/hyperlink" Target="https://event.marchforourlives.com/event/march-our-lives-events/search/" TargetMode="External"/><Relationship Id="rId478" Type="http://schemas.openxmlformats.org/officeDocument/2006/relationships/hyperlink" Target="http://abc7chicago.com/politics/students-gather-in-chicago-dc-for-march-for-our-lives-2018-rallies/3254915/" TargetMode="External"/><Relationship Id="rId1060" Type="http://schemas.openxmlformats.org/officeDocument/2006/relationships/hyperlink" Target="https://www.tennessean.com/story/news/2018/03/24/march-our-lives-nashville-memphis-tennessee-knoxville/454718002/" TargetMode="External"/><Relationship Id="rId1061" Type="http://schemas.openxmlformats.org/officeDocument/2006/relationships/hyperlink" Target="https://www.tennessean.com/story/news/local/clarksville/2018/03/24/march-our-lives-clarksville-event-held-saturday/453759002/" TargetMode="External"/><Relationship Id="rId231" Type="http://schemas.openxmlformats.org/officeDocument/2006/relationships/hyperlink" Target="https://event.marchforourlives.com/event/march-our-lives-events/search/" TargetMode="External"/><Relationship Id="rId473" Type="http://schemas.openxmlformats.org/officeDocument/2006/relationships/hyperlink" Target="https://upload.democraticunderground.com/100210405495" TargetMode="External"/><Relationship Id="rId1062" Type="http://schemas.openxmlformats.org/officeDocument/2006/relationships/hyperlink" Target="https://twitter.com/Mrch4RLivesCKVL/status/977613177742675973" TargetMode="External"/><Relationship Id="rId230" Type="http://schemas.openxmlformats.org/officeDocument/2006/relationships/hyperlink" Target="https://twitter.com/jg0ldman/status/977779775874924544" TargetMode="External"/><Relationship Id="rId472" Type="http://schemas.openxmlformats.org/officeDocument/2006/relationships/hyperlink" Target="http://www.dailyherald.com/news/20180324/images-x201cmarch-for-our-livesx201d-in-the-suburbs" TargetMode="External"/><Relationship Id="rId1063" Type="http://schemas.openxmlformats.org/officeDocument/2006/relationships/hyperlink" Target="https://uppercumberlandreporter.com/2018/03/cookeville-community-march-for-our-lives-rally/" TargetMode="External"/><Relationship Id="rId471" Type="http://schemas.openxmlformats.org/officeDocument/2006/relationships/hyperlink" Target="http://abc7chicago.com/politics/students-gather-in-chicago-dc-for-march-for-our-lives-2018-rallies/3254915/" TargetMode="External"/><Relationship Id="rId1064" Type="http://schemas.openxmlformats.org/officeDocument/2006/relationships/hyperlink" Target="https://www.tennessean.com/story/news/2018/03/24/march-our-lives-nashville-memphis-tennessee-knoxville/454718002/" TargetMode="External"/><Relationship Id="rId470" Type="http://schemas.openxmlformats.org/officeDocument/2006/relationships/hyperlink" Target="http://www.wrex.com/story/37802888/2018/03/Sunday/hundreds-rally-in-rockfords-march-for-our-lives-event" TargetMode="External"/><Relationship Id="rId1065" Type="http://schemas.openxmlformats.org/officeDocument/2006/relationships/hyperlink" Target="https://www.tennessean.com/story/news/local/2018/03/24/march-our-lives-rally-students-speak-out-against-gun-violence/452933002/" TargetMode="External"/><Relationship Id="rId235" Type="http://schemas.openxmlformats.org/officeDocument/2006/relationships/hyperlink" Target="https://event.marchforourlives.com/event/march-our-lives-events/search/" TargetMode="External"/><Relationship Id="rId477" Type="http://schemas.openxmlformats.org/officeDocument/2006/relationships/hyperlink" Target="https://twitter.com/amilee_h/status/977710711353806848" TargetMode="External"/><Relationship Id="rId1066" Type="http://schemas.openxmlformats.org/officeDocument/2006/relationships/hyperlink" Target="http://www.heraldcourier.com/news/march-for-our-lives-event-to-be-held-in-abingdon/article_10a67360-2e49-11e8-ba00-4bd4ec603aa0.html" TargetMode="External"/><Relationship Id="rId234" Type="http://schemas.openxmlformats.org/officeDocument/2006/relationships/hyperlink" Target="https://the-journal.com/galleries/183-march-for-our-lives-cortez-colorado" TargetMode="External"/><Relationship Id="rId476" Type="http://schemas.openxmlformats.org/officeDocument/2006/relationships/hyperlink" Target="http://www.sj-r.com/news/20180324/march-for-our-lives-springfield-draws-hundreds" TargetMode="External"/><Relationship Id="rId1067" Type="http://schemas.openxmlformats.org/officeDocument/2006/relationships/hyperlink" Target="http://www.wjhl.com/local/happening-now-march-for-our-lives-in-johnson-city/1075072079" TargetMode="External"/><Relationship Id="rId233" Type="http://schemas.openxmlformats.org/officeDocument/2006/relationships/hyperlink" Target="https://event.marchforourlives.com/event/march-our-lives-events/search/" TargetMode="External"/><Relationship Id="rId475" Type="http://schemas.openxmlformats.org/officeDocument/2006/relationships/hyperlink" Target="http://www.chicagotribune.com/suburbs/skokie/news/ct-skr-teen-sabbath-observant-march-tl-0329-20180326-story.html" TargetMode="External"/><Relationship Id="rId1068" Type="http://schemas.openxmlformats.org/officeDocument/2006/relationships/hyperlink" Target="https://www.commercialappeal.com/story/news/education/2018/03/24/march-our-lives-memphis-live-updates/437125002/" TargetMode="External"/><Relationship Id="rId232" Type="http://schemas.openxmlformats.org/officeDocument/2006/relationships/hyperlink" Target="http://gazette.com/colorado-springs-march-for-our-lives-draws-large-crowd/article/1623243" TargetMode="External"/><Relationship Id="rId474" Type="http://schemas.openxmlformats.org/officeDocument/2006/relationships/hyperlink" Target="http://abc7chicago.com/politics/students-gather-in-chicago-dc-for-march-for-our-lives-2018-rallies/3254915/" TargetMode="External"/><Relationship Id="rId1069" Type="http://schemas.openxmlformats.org/officeDocument/2006/relationships/hyperlink" Target="http://fox17.com/news/local/march-for-our-lives-in-nashville" TargetMode="External"/><Relationship Id="rId1015" Type="http://schemas.openxmlformats.org/officeDocument/2006/relationships/hyperlink" Target="http://abc27.com/2018/03/23/march-for-our-lives-is-calling-for-gun-safety-in-schools/" TargetMode="External"/><Relationship Id="rId1257" Type="http://schemas.openxmlformats.org/officeDocument/2006/relationships/hyperlink" Target="http://www.laramieboomerang.com/news/high-school-students-host-march-for-our-lives-on-saturday/article_91f3c554-2fe2-11e8-bb75-070e4ef50093.html" TargetMode="External"/><Relationship Id="rId1016" Type="http://schemas.openxmlformats.org/officeDocument/2006/relationships/hyperlink" Target="http://wkok.com/a-few-hundred-gather-in-lewisburg-for-march-of-our-lives/" TargetMode="External"/><Relationship Id="rId1258" Type="http://schemas.openxmlformats.org/officeDocument/2006/relationships/hyperlink" Target="http://laramielive.com/laramie-students-march-for-their-lives/" TargetMode="External"/><Relationship Id="rId1017" Type="http://schemas.openxmlformats.org/officeDocument/2006/relationships/hyperlink" Target="http://www.meadvilletribune.com/news/young-old-take-to-meadville-s-streets-to-protest-gun/article_830ee364-2f80-11e8-8fbe-3f79ba06bb17.html" TargetMode="External"/><Relationship Id="rId1259" Type="http://schemas.openxmlformats.org/officeDocument/2006/relationships/hyperlink" Target="http://www.kulr8.com/story/37800864/student-protests-counter-protest-set-for-montana-wyoming" TargetMode="External"/><Relationship Id="rId1018" Type="http://schemas.openxmlformats.org/officeDocument/2006/relationships/hyperlink" Target="https://twitter.com/phillysnowflake/status/977570481112080385" TargetMode="External"/><Relationship Id="rId1019" Type="http://schemas.openxmlformats.org/officeDocument/2006/relationships/hyperlink" Target="http://philadelphia.cbslocal.com/2018/03/23/march-for-our-lives-rallies-list/" TargetMode="External"/><Relationship Id="rId426" Type="http://schemas.openxmlformats.org/officeDocument/2006/relationships/hyperlink" Target="https://event.marchforourlives.com/event/march-our-lives-events/search/" TargetMode="External"/><Relationship Id="rId668" Type="http://schemas.openxmlformats.org/officeDocument/2006/relationships/hyperlink" Target="http://www.brainerddispatch.com/news/4422513-hundreds-join-march-our-lives-brainerd" TargetMode="External"/><Relationship Id="rId425" Type="http://schemas.openxmlformats.org/officeDocument/2006/relationships/hyperlink" Target="https://event.marchforourlives.com/event/march-our-lives-events/9907/signup/?source=&amp;akid=&amp;zip=" TargetMode="External"/><Relationship Id="rId667" Type="http://schemas.openxmlformats.org/officeDocument/2006/relationships/hyperlink" Target="https://event.marchforourlives.com/event/march-our-lives-events/search/" TargetMode="External"/><Relationship Id="rId424" Type="http://schemas.openxmlformats.org/officeDocument/2006/relationships/hyperlink" Target="https://event.marchforourlives.com/event/march-our-lives-events/search/" TargetMode="External"/><Relationship Id="rId666" Type="http://schemas.openxmlformats.org/officeDocument/2006/relationships/hyperlink" Target="https://event.marchforourlives.com/event/march-our-lives-events/9442/signup/?source=&amp;akid=&amp;zip=" TargetMode="External"/><Relationship Id="rId423" Type="http://schemas.openxmlformats.org/officeDocument/2006/relationships/hyperlink" Target="https://event.marchforourlives.com/event/march-our-lives-events/9231/signup/?source=&amp;akid=&amp;zip=" TargetMode="External"/><Relationship Id="rId665" Type="http://schemas.openxmlformats.org/officeDocument/2006/relationships/hyperlink" Target="https://www.brainerddispatch.com/news/4422677-hundreds-attend-march-our-lives-brainerd" TargetMode="External"/><Relationship Id="rId429" Type="http://schemas.openxmlformats.org/officeDocument/2006/relationships/hyperlink" Target="https://event.marchforourlives.com/event/march-our-lives-events/search/" TargetMode="External"/><Relationship Id="rId428" Type="http://schemas.openxmlformats.org/officeDocument/2006/relationships/hyperlink" Target="https://event.marchforourlives.com/event/march-our-lives-events/8717/signup/?source=&amp;akid=&amp;zip=" TargetMode="External"/><Relationship Id="rId427" Type="http://schemas.openxmlformats.org/officeDocument/2006/relationships/hyperlink" Target="http://www.ksfy.com/content/news/Hundreds-attend-March-for-Our-Lives-in-Sioux-Falls-477842963.html" TargetMode="External"/><Relationship Id="rId669" Type="http://schemas.openxmlformats.org/officeDocument/2006/relationships/hyperlink" Target="https://event.marchforourlives.com/event/march-our-lives-events/9644/signup/?source=&amp;akid=&amp;zip=" TargetMode="External"/><Relationship Id="rId660" Type="http://schemas.openxmlformats.org/officeDocument/2006/relationships/hyperlink" Target="http://www.mlive.com/news/saginaw/index.ssf/2018/03/march_for_our_lives_-_saginaw.html" TargetMode="External"/><Relationship Id="rId1250" Type="http://schemas.openxmlformats.org/officeDocument/2006/relationships/hyperlink" Target="http://www.wsaz.com/content/news/Crowd-turns-out-in-Huntington-to-rally-for-gun-control-477828663.html" TargetMode="External"/><Relationship Id="rId1251" Type="http://schemas.openxmlformats.org/officeDocument/2006/relationships/hyperlink" Target="http://www.williamsondailynews.com/news/teens-adults-march-in-huntington-as-student-led-gun-protests/article_c44a0d0a-77d3-5d30-b1d2-1b0b74ece85e.html" TargetMode="External"/><Relationship Id="rId1010" Type="http://schemas.openxmlformats.org/officeDocument/2006/relationships/hyperlink" Target="http://www.goerie.com/news/20180324/hundreds-march-for-our-lives-in-erie" TargetMode="External"/><Relationship Id="rId1252" Type="http://schemas.openxmlformats.org/officeDocument/2006/relationships/hyperlink" Target="http://wchstv.com/news/local/students-rally-across-west-virginia-for-gun-reform" TargetMode="External"/><Relationship Id="rId422" Type="http://schemas.openxmlformats.org/officeDocument/2006/relationships/hyperlink" Target="http://qctimes.com/news/march-for-our-life-events-set-for-davenport-clinton-muscatine/article_eec5a4c3-8e1a-57a0-9e45-48cb46399d95.html" TargetMode="External"/><Relationship Id="rId664" Type="http://schemas.openxmlformats.org/officeDocument/2006/relationships/hyperlink" Target="https://www.facebook.com/events/497451397323254/" TargetMode="External"/><Relationship Id="rId1011" Type="http://schemas.openxmlformats.org/officeDocument/2006/relationships/hyperlink" Target="http://www.gettysburgtimes.com/news/local/article_e9123fe4-34d5-59d4-bfd8-455289b97f33.html" TargetMode="External"/><Relationship Id="rId1253" Type="http://schemas.openxmlformats.org/officeDocument/2006/relationships/hyperlink" Target="http://www.thedaonline.com/news/high-school-student-leads-morgantown-march-for-our-lives/article_fff66672-2f99-11e8-8070-7fd6378032b9.html" TargetMode="External"/><Relationship Id="rId421" Type="http://schemas.openxmlformats.org/officeDocument/2006/relationships/hyperlink" Target="https://event.marchforourlives.com/event/march-our-lives-events/search/" TargetMode="External"/><Relationship Id="rId663" Type="http://schemas.openxmlformats.org/officeDocument/2006/relationships/hyperlink" Target="http://www.mlive.com/news/index.ssf/2018/03/marches_for_our_lives_michigan.html" TargetMode="External"/><Relationship Id="rId1012" Type="http://schemas.openxmlformats.org/officeDocument/2006/relationships/hyperlink" Target="http://triblive.com/local/westmoreland/13443937-74/about-200-people-joined-the-march-for-our-lives-rally-held-outside" TargetMode="External"/><Relationship Id="rId1254" Type="http://schemas.openxmlformats.org/officeDocument/2006/relationships/hyperlink" Target="http://www.thenewscenter.tv/content/news/March-For-Our-Lives-Rallies-and-Marches-Held-In-the-MOV-477838313.html" TargetMode="External"/><Relationship Id="rId420" Type="http://schemas.openxmlformats.org/officeDocument/2006/relationships/hyperlink" Target="https://event.marchforourlives.com/event/march-our-lives-events/9804/signup/?source=&amp;akid=&amp;zip=" TargetMode="External"/><Relationship Id="rId662" Type="http://schemas.openxmlformats.org/officeDocument/2006/relationships/hyperlink" Target="http://www.heraldpalladium.com/news/local/a-time-for-action/article_35b4d210-1206-52a4-bbc7-8fcd6498d7f2.html" TargetMode="External"/><Relationship Id="rId1013" Type="http://schemas.openxmlformats.org/officeDocument/2006/relationships/hyperlink" Target="http://abc27.com/2018/03/23/march-for-our-lives-is-calling-for-gun-safety-in-schools/" TargetMode="External"/><Relationship Id="rId1255" Type="http://schemas.openxmlformats.org/officeDocument/2006/relationships/hyperlink" Target="http://wtov9.com/news/local/2018-march-for-our-lives" TargetMode="External"/><Relationship Id="rId661" Type="http://schemas.openxmlformats.org/officeDocument/2006/relationships/hyperlink" Target="http://www.mlive.com/news/index.ssf/2018/03/marches_for_our_lives_michigan.html" TargetMode="External"/><Relationship Id="rId1014" Type="http://schemas.openxmlformats.org/officeDocument/2006/relationships/hyperlink" Target="http://standardspeaker.com/news/enough-is-enough-local-students-insist-1.2317880" TargetMode="External"/><Relationship Id="rId1256" Type="http://schemas.openxmlformats.org/officeDocument/2006/relationships/hyperlink" Target="https://event.marchforourlives.com/event/march-our-lives-events/search/" TargetMode="External"/><Relationship Id="rId1004" Type="http://schemas.openxmlformats.org/officeDocument/2006/relationships/hyperlink" Target="http://www.wfmz.com/news/lehigh-valley/large-crowd-rallies-in-allentown-for-march-for-our-lives-event/720703949" TargetMode="External"/><Relationship Id="rId1246" Type="http://schemas.openxmlformats.org/officeDocument/2006/relationships/hyperlink" Target="https://www.stevenspointjournal.com/story/news/2018/03/24/central-wisconsin-students-join-march-our-lives-rallies-protest-gun-violence/456049002/" TargetMode="External"/><Relationship Id="rId1005" Type="http://schemas.openxmlformats.org/officeDocument/2006/relationships/hyperlink" Target="https://www.facebook.com/events/689084711482414/" TargetMode="External"/><Relationship Id="rId1247" Type="http://schemas.openxmlformats.org/officeDocument/2006/relationships/hyperlink" Target="http://www.wvnstv.com/local-news/raleigh-county/march-for-our-lives-in-beckley/1075456794" TargetMode="External"/><Relationship Id="rId1006" Type="http://schemas.openxmlformats.org/officeDocument/2006/relationships/hyperlink" Target="http://fox56.com/news/local/dozens-attend-march-for-our-lives-sister-rally-in-bloomsburg" TargetMode="External"/><Relationship Id="rId1248" Type="http://schemas.openxmlformats.org/officeDocument/2006/relationships/hyperlink" Target="https://www.yorkdispatch.com/picture-gallery/news/2018/03/24/photos-march-for-our-lives-around-the-country/33242995/" TargetMode="External"/><Relationship Id="rId1007" Type="http://schemas.openxmlformats.org/officeDocument/2006/relationships/hyperlink" Target="https://twitter.com/IndivisibleLNH/status/977628683459493890" TargetMode="External"/><Relationship Id="rId1249" Type="http://schemas.openxmlformats.org/officeDocument/2006/relationships/hyperlink" Target="http://www.herald-dispatch.com/multimedia/photos-citizens-advocate-gun-control-during-march-for-our-lives/collection_02291b62-2fc5-11e8-a58d-13ef5180d01e.html" TargetMode="External"/><Relationship Id="rId1008" Type="http://schemas.openxmlformats.org/officeDocument/2006/relationships/hyperlink" Target="http://www.theintell.com/news/20180324/march-for-our-lives-doylestown-draw-thousands" TargetMode="External"/><Relationship Id="rId1009" Type="http://schemas.openxmlformats.org/officeDocument/2006/relationships/hyperlink" Target="https://www.facebook.com/events/154917061821568/" TargetMode="External"/><Relationship Id="rId415" Type="http://schemas.openxmlformats.org/officeDocument/2006/relationships/hyperlink" Target="https://youtu.be/UB8FLTTRRnU" TargetMode="External"/><Relationship Id="rId657" Type="http://schemas.openxmlformats.org/officeDocument/2006/relationships/hyperlink" Target="https://www.thetimesherald.com/story/news/local/port-huron/2018/03/24/port-huron-marchers-call-end-gun-violence-march-our-lives/452208002/" TargetMode="External"/><Relationship Id="rId899" Type="http://schemas.openxmlformats.org/officeDocument/2006/relationships/hyperlink" Target="http://brooklynreporter.com/story/march-lives-supporters-rally-coney-island/" TargetMode="External"/><Relationship Id="rId414" Type="http://schemas.openxmlformats.org/officeDocument/2006/relationships/hyperlink" Target="https://www.desmoinesregister.com/story/news/politics/2018/03/24/march-our-lives-iowans-protest-gun-violence-parkland-shooting-student-marches/455640002/" TargetMode="External"/><Relationship Id="rId656" Type="http://schemas.openxmlformats.org/officeDocument/2006/relationships/hyperlink" Target="http://www.mlive.com/news/index.ssf/2018/03/marches_for_our_lives_michigan.html" TargetMode="External"/><Relationship Id="rId898" Type="http://schemas.openxmlformats.org/officeDocument/2006/relationships/hyperlink" Target="http://westchester.news12.com/story/37800719/2000-converge-on-rockland-courthouse-for-gun-reform-rally" TargetMode="External"/><Relationship Id="rId413" Type="http://schemas.openxmlformats.org/officeDocument/2006/relationships/hyperlink" Target="https://event.marchforourlives.com/event/march-our-lives-events/search/" TargetMode="External"/><Relationship Id="rId655" Type="http://schemas.openxmlformats.org/officeDocument/2006/relationships/hyperlink" Target="https://www.petoskeynews.com/news/crime/letter----well-organized-march-had-important-message/article_ce4225f6-5734-5603-bbca-a4766592d654.html" TargetMode="External"/><Relationship Id="rId897" Type="http://schemas.openxmlformats.org/officeDocument/2006/relationships/hyperlink" Target="https://www.lohud.com/story/news/2018/03/24/rockland-march-our-lives-rally/441040002/" TargetMode="External"/><Relationship Id="rId412" Type="http://schemas.openxmlformats.org/officeDocument/2006/relationships/hyperlink" Target="https://event.marchforourlives.com/event/march-our-lives-events/8807/signup/?source=&amp;akid=&amp;zip=" TargetMode="External"/><Relationship Id="rId654" Type="http://schemas.openxmlformats.org/officeDocument/2006/relationships/hyperlink" Target="http://www.mlive.com/news/index.ssf/2018/03/marches_for_our_lives_michigan.html" TargetMode="External"/><Relationship Id="rId896" Type="http://schemas.openxmlformats.org/officeDocument/2006/relationships/hyperlink" Target="http://spectrumlocalnews.com/nys/hudson-valley/news/2018/03/24/march-for-our-lives-in-middletown" TargetMode="External"/><Relationship Id="rId419" Type="http://schemas.openxmlformats.org/officeDocument/2006/relationships/hyperlink" Target="http://littlevillagemag.com/march-for-our-lives-iowa-city/" TargetMode="External"/><Relationship Id="rId418" Type="http://schemas.openxmlformats.org/officeDocument/2006/relationships/hyperlink" Target="https://www.press-citizen.com/story/news/education/2018/03/24/march-our-lives-iowa-city-gun-control-parkland-florida-school-shooting/455858002/" TargetMode="External"/><Relationship Id="rId417" Type="http://schemas.openxmlformats.org/officeDocument/2006/relationships/hyperlink" Target="https://event.marchforourlives.com/event/march-our-lives-events/search/" TargetMode="External"/><Relationship Id="rId659" Type="http://schemas.openxmlformats.org/officeDocument/2006/relationships/hyperlink" Target="https://www.freep.com/story/news/local/michigan/2018/03/24/march-our-lives-2018/455379002/" TargetMode="External"/><Relationship Id="rId416" Type="http://schemas.openxmlformats.org/officeDocument/2006/relationships/hyperlink" Target="http://www.telegraphherald.com/news/tri-state/article_9ac429f2-94ff-57b0-95bd-e300703abaed.html" TargetMode="External"/><Relationship Id="rId658" Type="http://schemas.openxmlformats.org/officeDocument/2006/relationships/hyperlink" Target="https://www.freep.com/story/news/education/2018/03/14/national-student-school-walkout-michigan/423012002/" TargetMode="External"/><Relationship Id="rId891" Type="http://schemas.openxmlformats.org/officeDocument/2006/relationships/hyperlink" Target="https://www.ithacajournal.com/story/news/local/2018/03/24/no-more-residents-crowd-ithaca-commons-march-our-lives-rally/454022002/" TargetMode="External"/><Relationship Id="rId890" Type="http://schemas.openxmlformats.org/officeDocument/2006/relationships/hyperlink" Target="https://www.facebook.com/events/404330489993241/" TargetMode="External"/><Relationship Id="rId1240" Type="http://schemas.openxmlformats.org/officeDocument/2006/relationships/hyperlink" Target="https://abc10up.com/2018/03/26/students-participate-in-march-for-our-lives/" TargetMode="External"/><Relationship Id="rId1241" Type="http://schemas.openxmlformats.org/officeDocument/2006/relationships/hyperlink" Target="http://www.wjfw.com/storydetails/20180324224613/hundreds_march_through_minocqua_to_protest_gun_violence" TargetMode="External"/><Relationship Id="rId411" Type="http://schemas.openxmlformats.org/officeDocument/2006/relationships/hyperlink" Target="https://decorahnewspapers.com/Content/Home/Home/Article/Decorah-students-heed-the-call-to-March-For-Our-Lives-/-2/-2/45072" TargetMode="External"/><Relationship Id="rId653" Type="http://schemas.openxmlformats.org/officeDocument/2006/relationships/hyperlink" Target="https://www.clickondetroit.com/news/heres-what-to-know-about-the-enough-national-school-walkout-on-march-14" TargetMode="External"/><Relationship Id="rId895" Type="http://schemas.openxmlformats.org/officeDocument/2006/relationships/hyperlink" Target="http://spectrumlocalnews.com/nys/hudson-valley/news/2018/03/24/march-for-our-lives-in-middletown" TargetMode="External"/><Relationship Id="rId1000" Type="http://schemas.openxmlformats.org/officeDocument/2006/relationships/hyperlink" Target="https://event.marchforourlives.com/event/march-our-lives-events/search/" TargetMode="External"/><Relationship Id="rId1242" Type="http://schemas.openxmlformats.org/officeDocument/2006/relationships/hyperlink" Target="https://www.jsonline.com/story/news/2018/03/24/thousands-students-supporters-march-milwaukee-stricter-gun-control/455406002/" TargetMode="External"/><Relationship Id="rId410" Type="http://schemas.openxmlformats.org/officeDocument/2006/relationships/hyperlink" Target="http://www.kwqc.com/content/news/Hundreds-participate-in-March-For-Our-Lives-event-in-Davenport-477841073.html" TargetMode="External"/><Relationship Id="rId652" Type="http://schemas.openxmlformats.org/officeDocument/2006/relationships/hyperlink" Target="http://www.mlive.com/news/index.ssf/2018/03/marches_for_our_lives_michigan.html" TargetMode="External"/><Relationship Id="rId894" Type="http://schemas.openxmlformats.org/officeDocument/2006/relationships/hyperlink" Target="http://www.wwnytv.com/story/37802288/group-in-massena-rallies-as-part-of-march-for-our-lives" TargetMode="External"/><Relationship Id="rId1001" Type="http://schemas.openxmlformats.org/officeDocument/2006/relationships/hyperlink" Target="https://event.marchforourlives.com/event/march-our-lives-events/search/" TargetMode="External"/><Relationship Id="rId1243" Type="http://schemas.openxmlformats.org/officeDocument/2006/relationships/hyperlink" Target="http://journaltimes.com/news/local/rally-for-peace-draws-crowd-of/article_2672f074-4079-5f2e-8dcb-8aeb7e2543db.html" TargetMode="External"/><Relationship Id="rId651" Type="http://schemas.openxmlformats.org/officeDocument/2006/relationships/hyperlink" Target="http://www.mlive.com/news/index.ssf/2018/03/marches_for_our_lives_michigan.html" TargetMode="External"/><Relationship Id="rId893" Type="http://schemas.openxmlformats.org/officeDocument/2006/relationships/hyperlink" Target="http://www.watertowndailytimes.com/mtg01/gun-protesters-slam-insanity-20180326" TargetMode="External"/><Relationship Id="rId1002" Type="http://schemas.openxmlformats.org/officeDocument/2006/relationships/hyperlink" Target="https://www.tillamookcountypioneer.net/tillamook-march-for-our-lives-saturday-march-24/" TargetMode="External"/><Relationship Id="rId1244" Type="http://schemas.openxmlformats.org/officeDocument/2006/relationships/hyperlink" Target="http://www.apg-wi.com/spooner_advocate/multimedia/photos/a-march-for-our-lives/collection_cc827174-31ff-11e8-9f42-9be46b514830.html" TargetMode="External"/><Relationship Id="rId650" Type="http://schemas.openxmlformats.org/officeDocument/2006/relationships/hyperlink" Target="https://www.facebook.com/events/175820409723914/" TargetMode="External"/><Relationship Id="rId892" Type="http://schemas.openxmlformats.org/officeDocument/2006/relationships/hyperlink" Target="http://suffolkcountydems.com/gevent/march-our-lives-long-beach-ny" TargetMode="External"/><Relationship Id="rId1003" Type="http://schemas.openxmlformats.org/officeDocument/2006/relationships/hyperlink" Target="https://www.tillamookcountypioneer.net/tillamook-march-for-our-lives-saturday-march-24/" TargetMode="External"/><Relationship Id="rId1245" Type="http://schemas.openxmlformats.org/officeDocument/2006/relationships/hyperlink" Target="https://www.stevenspointjournal.com/story/news/2018/03/24/central-wisconsin-students-join-march-our-lives-rallies-protest-gun-violence/456049002/" TargetMode="External"/><Relationship Id="rId1037" Type="http://schemas.openxmlformats.org/officeDocument/2006/relationships/hyperlink" Target="https://www.ydr.com/story/news/local/2018/03/24/york-hosts-march-our-lives-rally/456041002/" TargetMode="External"/><Relationship Id="rId1279" Type="http://schemas.openxmlformats.org/officeDocument/2006/relationships/hyperlink" Target="http://edmontonjournal.com/news/local-news/sibling-rally-held-in-solidarity-with-march-for-our-lives" TargetMode="External"/><Relationship Id="rId1038" Type="http://schemas.openxmlformats.org/officeDocument/2006/relationships/hyperlink" Target="https://www.facebook.com/events/190205921712346/" TargetMode="External"/><Relationship Id="rId1039" Type="http://schemas.openxmlformats.org/officeDocument/2006/relationships/hyperlink" Target="http://www.providencejournal.com/news/20180324/thousands-jam-state-house-lawn-for-gun-control" TargetMode="External"/><Relationship Id="rId206" Type="http://schemas.openxmlformats.org/officeDocument/2006/relationships/hyperlink" Target="https://event.marchforourlives.com/event/march-our-lives-events/search/" TargetMode="External"/><Relationship Id="rId448" Type="http://schemas.openxmlformats.org/officeDocument/2006/relationships/hyperlink" Target="http://www.effinghamdailynews.com/news/local_news/students-community-rally-for-change/article_f62f92fe-49e5-5497-a473-97fb842427eb.html" TargetMode="External"/><Relationship Id="rId205" Type="http://schemas.openxmlformats.org/officeDocument/2006/relationships/hyperlink" Target="http://fox40.com/2018/03/24/protesters-gather-in-stockton-to-demand-gun-control/" TargetMode="External"/><Relationship Id="rId447" Type="http://schemas.openxmlformats.org/officeDocument/2006/relationships/hyperlink" Target="https://will.illinois.edu/news/story/images-from-c-u-march-for-our-lives" TargetMode="External"/><Relationship Id="rId689" Type="http://schemas.openxmlformats.org/officeDocument/2006/relationships/hyperlink" Target="http://www.postbulletin.com/gallery/photos-march-for-our-lives-in-downtown-rochester/collection_513d182e-2f8a-11e8-992c-0328e9ac6556.html" TargetMode="External"/><Relationship Id="rId204" Type="http://schemas.openxmlformats.org/officeDocument/2006/relationships/hyperlink" Target="https://event.marchforourlives.com/event/march-our-lives-events/search/" TargetMode="External"/><Relationship Id="rId446" Type="http://schemas.openxmlformats.org/officeDocument/2006/relationships/hyperlink" Target="http://thesouthern.com/news/local/communities/carbondale/hundreds-protest-gun-violence-in-carbondale-march-for-our-lives/article_c1be63ac-5f51-5d76-8825-54340ca0a78f.html" TargetMode="External"/><Relationship Id="rId688" Type="http://schemas.openxmlformats.org/officeDocument/2006/relationships/hyperlink" Target="https://event.marchforourlives.com/event/march-our-lives-events/search/" TargetMode="External"/><Relationship Id="rId203" Type="http://schemas.openxmlformats.org/officeDocument/2006/relationships/hyperlink" Target="https://www.facebook.com/events/297302484130927/" TargetMode="External"/><Relationship Id="rId445" Type="http://schemas.openxmlformats.org/officeDocument/2006/relationships/hyperlink" Target="https://www.myjournalcourier.com/news/education/article/Thousands-in-Illinois-join-US-anti-gun-violence-12779037.php" TargetMode="External"/><Relationship Id="rId687" Type="http://schemas.openxmlformats.org/officeDocument/2006/relationships/hyperlink" Target="https://event.marchforourlives.com/event/march-our-lives-events/8991/signup/?source=&amp;akid=&amp;zip=" TargetMode="External"/><Relationship Id="rId209" Type="http://schemas.openxmlformats.org/officeDocument/2006/relationships/hyperlink" Target="https://twitter.com/JealisST/status/977622213502296064" TargetMode="External"/><Relationship Id="rId208" Type="http://schemas.openxmlformats.org/officeDocument/2006/relationships/hyperlink" Target="https://patch.com/california/temecula/temecula-area-residents-march-our-lives" TargetMode="External"/><Relationship Id="rId207" Type="http://schemas.openxmlformats.org/officeDocument/2006/relationships/hyperlink" Target="http://www.tehachapinews.com/news/photo-gallery-with-a-message-of-enough-is-enough-people/article_26ce3d22-3069-11e8-aea4-635a49de83c8.html" TargetMode="External"/><Relationship Id="rId449" Type="http://schemas.openxmlformats.org/officeDocument/2006/relationships/hyperlink" Target="https://twitter.com/MitchKSmith/status/977583345377955847" TargetMode="External"/><Relationship Id="rId1270" Type="http://schemas.openxmlformats.org/officeDocument/2006/relationships/hyperlink" Target="https://www.pri.org/stories/2018-03-26/us-teens-around-globe-organized-march-our-lives-events-because-it-doesnt-have-be" TargetMode="External"/><Relationship Id="rId440" Type="http://schemas.openxmlformats.org/officeDocument/2006/relationships/hyperlink" Target="https://event.marchforourlives.com/event/march-our-lives-events/search/" TargetMode="External"/><Relationship Id="rId682" Type="http://schemas.openxmlformats.org/officeDocument/2006/relationships/hyperlink" Target="https://event.marchforourlives.com/event/march-our-lives-events/9422/signup/?source=&amp;akid=&amp;zip=" TargetMode="External"/><Relationship Id="rId1271" Type="http://schemas.openxmlformats.org/officeDocument/2006/relationships/hyperlink" Target="https://www.cnn.com/2018/03/24/world/march-for-our-lives-around-the-world-trnd/index.html" TargetMode="External"/><Relationship Id="rId681" Type="http://schemas.openxmlformats.org/officeDocument/2006/relationships/hyperlink" Target="https://event.marchforourlives.com/event/march-our-lives-events/search/" TargetMode="External"/><Relationship Id="rId1030" Type="http://schemas.openxmlformats.org/officeDocument/2006/relationships/hyperlink" Target="http://wnep.com/2018/03/24/students-march-for-our-lives-in-scranton/" TargetMode="External"/><Relationship Id="rId1272" Type="http://schemas.openxmlformats.org/officeDocument/2006/relationships/hyperlink" Target="http://www.cbc.ca/news/canada/calgary/calgary-march-for-our-lives-1.4591895" TargetMode="External"/><Relationship Id="rId680" Type="http://schemas.openxmlformats.org/officeDocument/2006/relationships/hyperlink" Target="https://event.marchforourlives.com/event/march-our-lives-events/9684/signup/?source=&amp;akid=&amp;zip=" TargetMode="External"/><Relationship Id="rId1031" Type="http://schemas.openxmlformats.org/officeDocument/2006/relationships/hyperlink" Target="http://www.centredaily.com/latest-news/article206690504.html" TargetMode="External"/><Relationship Id="rId1273" Type="http://schemas.openxmlformats.org/officeDocument/2006/relationships/hyperlink" Target="http://www.570news.com/2018/03/23/preston-students-rally-to-support-march-for-our-lives/" TargetMode="External"/><Relationship Id="rId1032" Type="http://schemas.openxmlformats.org/officeDocument/2006/relationships/hyperlink" Target="http://www.poconorecord.com/news/20180324/march-for-our-lives-area-students-say-enough-is-enough" TargetMode="External"/><Relationship Id="rId1274" Type="http://schemas.openxmlformats.org/officeDocument/2006/relationships/hyperlink" Target="http://www.newshub.co.nz/home/new-zealand/2018/03/young-new-zealanders-organise-their-own-march-for-our-lives.html" TargetMode="External"/><Relationship Id="rId202" Type="http://schemas.openxmlformats.org/officeDocument/2006/relationships/hyperlink" Target="https://event.marchforourlives.com/event/march-our-lives-events/search/" TargetMode="External"/><Relationship Id="rId444" Type="http://schemas.openxmlformats.org/officeDocument/2006/relationships/hyperlink" Target="http://www.scarymommy.com/march-for-our-lives-rallies-in-small-towns/" TargetMode="External"/><Relationship Id="rId686" Type="http://schemas.openxmlformats.org/officeDocument/2006/relationships/hyperlink" Target="https://event.marchforourlives.com/event/march-our-lives-events/search/" TargetMode="External"/><Relationship Id="rId1033" Type="http://schemas.openxmlformats.org/officeDocument/2006/relationships/hyperlink" Target="https://www.facebook.com/events/411016339340863/" TargetMode="External"/><Relationship Id="rId1275" Type="http://schemas.openxmlformats.org/officeDocument/2006/relationships/hyperlink" Target="https://twitter.com/StephanKozub/status/977510315305914368" TargetMode="External"/><Relationship Id="rId201" Type="http://schemas.openxmlformats.org/officeDocument/2006/relationships/hyperlink" Target="http://www.uniondemocrat.com/localnews/6114552-151/300-march-in-downtown-sonora-to-end-gun" TargetMode="External"/><Relationship Id="rId443" Type="http://schemas.openxmlformats.org/officeDocument/2006/relationships/hyperlink" Target="http://www.kmvt.com/content/news/In-solidarity-March-for-our-lives-in-the-Magic-Valley--477862563.html" TargetMode="External"/><Relationship Id="rId685" Type="http://schemas.openxmlformats.org/officeDocument/2006/relationships/hyperlink" Target="https://event.marchforourlives.com/event/march-our-lives-events/10156/signup/?source=&amp;akid=&amp;zip=" TargetMode="External"/><Relationship Id="rId1034" Type="http://schemas.openxmlformats.org/officeDocument/2006/relationships/hyperlink" Target="https://www.wcuquad.com/6010122/news/the-march-for-our-lives-west-chester-students-join-the-movement/" TargetMode="External"/><Relationship Id="rId1276" Type="http://schemas.openxmlformats.org/officeDocument/2006/relationships/hyperlink" Target="http://www.newshub.co.nz/home/new-zealand/2018/03/young-new-zealanders-organise-their-own-march-for-our-lives.html" TargetMode="External"/><Relationship Id="rId200" Type="http://schemas.openxmlformats.org/officeDocument/2006/relationships/hyperlink" Target="https://event.marchforourlives.com/event/march-our-lives-events/search/" TargetMode="External"/><Relationship Id="rId442" Type="http://schemas.openxmlformats.org/officeDocument/2006/relationships/hyperlink" Target="https://event.marchforourlives.com/event/march-our-lives-events/search/" TargetMode="External"/><Relationship Id="rId684" Type="http://schemas.openxmlformats.org/officeDocument/2006/relationships/hyperlink" Target="http://www.mankatofreepress.com/news/local_news/school-shootings-protesters-of-all-ages-come-together-for-mankato/article_10d0c114-2fad-11e8-b854-3b44282c90e2.html" TargetMode="External"/><Relationship Id="rId1035" Type="http://schemas.openxmlformats.org/officeDocument/2006/relationships/hyperlink" Target="http://www.sungazette.com/news/top-news/2018/03/we-can-solve-this-marchers-rally-against-violence/" TargetMode="External"/><Relationship Id="rId1277" Type="http://schemas.openxmlformats.org/officeDocument/2006/relationships/hyperlink" Target="https://www.odt.co.nz/news/dunedin/100-join-anti-gun-violence-protest" TargetMode="External"/><Relationship Id="rId441" Type="http://schemas.openxmlformats.org/officeDocument/2006/relationships/hyperlink" Target="https://idahostatejournal.com/news/local/pocatello-residents-participate-in-march-for-their-lives/article_9f1127ee-dee1-5bdf-a569-3826f303b9d9.html" TargetMode="External"/><Relationship Id="rId683" Type="http://schemas.openxmlformats.org/officeDocument/2006/relationships/hyperlink" Target="https://event.marchforourlives.com/event/march-our-lives-events/search/" TargetMode="External"/><Relationship Id="rId1036" Type="http://schemas.openxmlformats.org/officeDocument/2006/relationships/hyperlink" Target="http://abc27.com/2018/03/23/march-for-our-lives-is-calling-for-gun-safety-in-schools/" TargetMode="External"/><Relationship Id="rId1278" Type="http://schemas.openxmlformats.org/officeDocument/2006/relationships/hyperlink" Target="https://twitter.com/NeverAgainMov/status/977532633067343873" TargetMode="External"/><Relationship Id="rId1026" Type="http://schemas.openxmlformats.org/officeDocument/2006/relationships/hyperlink" Target="http://www.philly.com/philly/news/at-phillys-march-for-our-lives-calls-to-remember-gun-violence-is-nothing-new-20180324.html" TargetMode="External"/><Relationship Id="rId1268" Type="http://schemas.openxmlformats.org/officeDocument/2006/relationships/hyperlink" Target="https://www.facebook.com/events/591391727876850/" TargetMode="External"/><Relationship Id="rId1027" Type="http://schemas.openxmlformats.org/officeDocument/2006/relationships/hyperlink" Target="http://www.post-gazette.com/local/city/2018/03/24/Pittsburgh-March-for-Our-Lives-takes-place-Downtown-gun-control-stoneman-douglas-florida/stories/201803240080" TargetMode="External"/><Relationship Id="rId1269" Type="http://schemas.openxmlformats.org/officeDocument/2006/relationships/hyperlink" Target="https://www.nytimes.com/2018/03/24/us/politics/students-lead-huge-rallies-for-gun-control-across-the-us.html?hp&amp;action=click&amp;pgtype=Homepage&amp;clickSource=story-heading&amp;module=a-lede-package-region&amp;region=top-news&amp;WT.nav=top-news" TargetMode="External"/><Relationship Id="rId1028" Type="http://schemas.openxmlformats.org/officeDocument/2006/relationships/hyperlink" Target="http://www.readingeagle.com/news/article/pottstown-march-for-our-lives-promotes-social-change" TargetMode="External"/><Relationship Id="rId1029" Type="http://schemas.openxmlformats.org/officeDocument/2006/relationships/hyperlink" Target="https://www.facebook.com/events/1922800051094655/" TargetMode="External"/><Relationship Id="rId437" Type="http://schemas.openxmlformats.org/officeDocument/2006/relationships/hyperlink" Target="https://event.marchforourlives.com/event/march-our-lives-events/search/" TargetMode="External"/><Relationship Id="rId679" Type="http://schemas.openxmlformats.org/officeDocument/2006/relationships/hyperlink" Target="http://www.mlive.com/news/grand-rapids/index.ssf/2018/03/march_for_our_lives_2018_rally.html" TargetMode="External"/><Relationship Id="rId436" Type="http://schemas.openxmlformats.org/officeDocument/2006/relationships/hyperlink" Target="https://event.marchforourlives.com/event/march-our-lives-events/search/" TargetMode="External"/><Relationship Id="rId678" Type="http://schemas.openxmlformats.org/officeDocument/2006/relationships/hyperlink" Target="https://event.marchforourlives.com/event/march-our-lives-events/search/" TargetMode="External"/><Relationship Id="rId435" Type="http://schemas.openxmlformats.org/officeDocument/2006/relationships/hyperlink" Target="http://lmtribune.com/northwest/march-for-our-lives-draws-vocal-support/article_b0f6ff65-86ec-530e-a743-1dd98ea8a7ff.html" TargetMode="External"/><Relationship Id="rId677" Type="http://schemas.openxmlformats.org/officeDocument/2006/relationships/hyperlink" Target="http://wtip.org/community-members-gather-march-our-lives" TargetMode="External"/><Relationship Id="rId434" Type="http://schemas.openxmlformats.org/officeDocument/2006/relationships/hyperlink" Target="https://event.marchforourlives.com/event/march-our-lives-events/search/" TargetMode="External"/><Relationship Id="rId676" Type="http://schemas.openxmlformats.org/officeDocument/2006/relationships/hyperlink" Target="https://event.marchforourlives.com/event/march-our-lives-events/search/" TargetMode="External"/><Relationship Id="rId439" Type="http://schemas.openxmlformats.org/officeDocument/2006/relationships/hyperlink" Target="http://inland360.com/top-headlines/2018/03/march-for-our-lives-lewiston-and-moscow-events-promote-student-safety/" TargetMode="External"/><Relationship Id="rId438" Type="http://schemas.openxmlformats.org/officeDocument/2006/relationships/hyperlink" Target="http://dnews.com/march-for-our-lives-draws-hundreds/article_e876f758-2fc8-11e8-89da-e79070868dc3.html" TargetMode="External"/><Relationship Id="rId671" Type="http://schemas.openxmlformats.org/officeDocument/2006/relationships/hyperlink" Target="https://www.duluthnewstribune.com/news/education/4422448-no-more-silence-march-our-lives-draws-hundreds-downtown-duluth" TargetMode="External"/><Relationship Id="rId1260" Type="http://schemas.openxmlformats.org/officeDocument/2006/relationships/hyperlink" Target="https://pinedaleroundup.com/article/march-for-our-lives" TargetMode="External"/><Relationship Id="rId670" Type="http://schemas.openxmlformats.org/officeDocument/2006/relationships/hyperlink" Target="https://event.marchforourlives.com/event/march-our-lives-events/search/" TargetMode="External"/><Relationship Id="rId1261" Type="http://schemas.openxmlformats.org/officeDocument/2006/relationships/hyperlink" Target="https://event.marchforourlives.com/event/march-our-lives-events/search/" TargetMode="External"/><Relationship Id="rId1020" Type="http://schemas.openxmlformats.org/officeDocument/2006/relationships/hyperlink" Target="https://www.facebook.com/events/590955514574658/" TargetMode="External"/><Relationship Id="rId1262" Type="http://schemas.openxmlformats.org/officeDocument/2006/relationships/hyperlink" Target="https://sheridanpress.smugmug.com/Events/March-for-Our-Lives-Rally-in-Sheridan/" TargetMode="External"/><Relationship Id="rId1021" Type="http://schemas.openxmlformats.org/officeDocument/2006/relationships/hyperlink" Target="http://www.tribdem.com/pennsylvania/news/locals-take-a-stand-against-school-shootings/article_0dd070ac-570e-58e6-be00-0297852ab150.html" TargetMode="External"/><Relationship Id="rId1263" Type="http://schemas.openxmlformats.org/officeDocument/2006/relationships/hyperlink" Target="http://www.apnewsarchive.com/2018/Students-and-gun-control-advocates-in-Montana-and-Wyoming-are-rallying-in-support-of-marches-nationwide-called-for-by-students-who-survived-February-s-school-shooting-in-Florida/id-4e8ffe930dff4e7f987f2dc5be5689a4" TargetMode="External"/><Relationship Id="rId433" Type="http://schemas.openxmlformats.org/officeDocument/2006/relationships/hyperlink" Target="https://www.eastidahonews.com/2018/03/locals-call-comprehensive-gun-reform-march-lives-rally/" TargetMode="External"/><Relationship Id="rId675" Type="http://schemas.openxmlformats.org/officeDocument/2006/relationships/hyperlink" Target="https://event.marchforourlives.com/event/march-our-lives-events/10130/signup/?source=&amp;akid=&amp;zip=" TargetMode="External"/><Relationship Id="rId1022" Type="http://schemas.openxmlformats.org/officeDocument/2006/relationships/hyperlink" Target="http://www.neagle.com/news/20180326/marching-to-make-difference" TargetMode="External"/><Relationship Id="rId1264" Type="http://schemas.openxmlformats.org/officeDocument/2006/relationships/hyperlink" Target="https://event.marchforourlives.com/event/march-our-lives-events/10221/signup/?source=&amp;akid=&amp;zip=" TargetMode="External"/><Relationship Id="rId432" Type="http://schemas.openxmlformats.org/officeDocument/2006/relationships/hyperlink" Target="https://event.marchforourlives.com/event/march-our-lives-events/search/" TargetMode="External"/><Relationship Id="rId674" Type="http://schemas.openxmlformats.org/officeDocument/2006/relationships/hyperlink" Target="https://demu.gr/100210406431" TargetMode="External"/><Relationship Id="rId1023" Type="http://schemas.openxmlformats.org/officeDocument/2006/relationships/hyperlink" Target="http://www.norristown.org/event/1153/march-for-our-lives-norristown.html" TargetMode="External"/><Relationship Id="rId1265" Type="http://schemas.openxmlformats.org/officeDocument/2006/relationships/hyperlink" Target="https://www.meetup.com/Lifetree-Cafe-North-Columbus-Conversation-to-Feed-the-Soul/events/248837720/?_cookie-check=XGVH_vwK2vTNGXCF" TargetMode="External"/><Relationship Id="rId431" Type="http://schemas.openxmlformats.org/officeDocument/2006/relationships/hyperlink" Target="http://www.krem.com/article/news/local/march-for-our-lives-draws-hundreds-to-spokane-coeur-dalene-and-sandpoint/293-531789952" TargetMode="External"/><Relationship Id="rId673" Type="http://schemas.openxmlformats.org/officeDocument/2006/relationships/hyperlink" Target="https://event.marchforourlives.com/event/march-our-lives-events/search/" TargetMode="External"/><Relationship Id="rId1024" Type="http://schemas.openxmlformats.org/officeDocument/2006/relationships/hyperlink" Target="https://www.youtube.com/watch?v=C4RVmNftkAM" TargetMode="External"/><Relationship Id="rId1266" Type="http://schemas.openxmlformats.org/officeDocument/2006/relationships/hyperlink" Target="https://doorcountypulse.com/march-lives-postcard-event-draws-crowd/" TargetMode="External"/><Relationship Id="rId430" Type="http://schemas.openxmlformats.org/officeDocument/2006/relationships/hyperlink" Target="https://event.marchforourlives.com/event/march-our-lives-events/search/" TargetMode="External"/><Relationship Id="rId672" Type="http://schemas.openxmlformats.org/officeDocument/2006/relationships/hyperlink" Target="https://event.marchforourlives.com/event/march-our-lives-events/10025/signup/?source=&amp;akid=&amp;zip=" TargetMode="External"/><Relationship Id="rId1025" Type="http://schemas.openxmlformats.org/officeDocument/2006/relationships/hyperlink" Target="https://twitter.com/darren04/status/977544233795112960" TargetMode="External"/><Relationship Id="rId1267" Type="http://schemas.openxmlformats.org/officeDocument/2006/relationships/hyperlink" Target="http://www.newshub.co.nz/home/new-zealand/2018/03/young-new-zealanders-organise-their-own-march-for-our-lives.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kob.com/albuquerque-news/gun-rights-supporters-hold-counter-protest-to-march-for-our-lives/4839235/" TargetMode="External"/><Relationship Id="rId2" Type="http://schemas.openxmlformats.org/officeDocument/2006/relationships/hyperlink" Target="https://heavy.com/news/2018/03/march-for-our-lives-counter-protests-photos-pro-gun-second-amendment/" TargetMode="External"/><Relationship Id="rId3" Type="http://schemas.openxmlformats.org/officeDocument/2006/relationships/hyperlink" Target="https://heavy.com/news/2018/03/march-for-our-lives-counter-protests-photos-pro-gun-second-amendment/" TargetMode="External"/><Relationship Id="rId4" Type="http://schemas.openxmlformats.org/officeDocument/2006/relationships/hyperlink" Target="https://twitter.com/annehelen/status/977703041661943808" TargetMode="External"/><Relationship Id="rId9" Type="http://schemas.openxmlformats.org/officeDocument/2006/relationships/hyperlink" Target="https://redoubtnews.com/event/march-for-our-rights/" TargetMode="External"/><Relationship Id="rId5" Type="http://schemas.openxmlformats.org/officeDocument/2006/relationships/hyperlink" Target="https://www.selmatimesjournal.com/2018/03/24/national-march-for-our-lives-campaign-reaches-selma/" TargetMode="External"/><Relationship Id="rId6" Type="http://schemas.openxmlformats.org/officeDocument/2006/relationships/hyperlink" Target="http://billingsgazette.com/news/local/hundreds-take-part-in-billings-march-for-our-lives/article_40ae548e-fda2-5417-8cbb-f2c06ccd2102.html" TargetMode="External"/><Relationship Id="rId7" Type="http://schemas.openxmlformats.org/officeDocument/2006/relationships/hyperlink" Target="http://wglt.org/post/photos-hundreds-rally-gun-control-bloomington" TargetMode="External"/><Relationship Id="rId8" Type="http://schemas.openxmlformats.org/officeDocument/2006/relationships/hyperlink" Target="https://www.washingtonpost.com/national/anti-gun-marches-planned-for-cities-throughout-the-us-world/2018/03/24/a7365514-2f59-11e8-b0b0-f706877db618_story.html?utm_term=.3b8b57ff3ce9" TargetMode="External"/><Relationship Id="rId40" Type="http://schemas.openxmlformats.org/officeDocument/2006/relationships/hyperlink" Target="http://abcnews.go.com/US/march-rights-rallies-pop-dc-utah-montana/story?id=53991722" TargetMode="External"/><Relationship Id="rId42" Type="http://schemas.openxmlformats.org/officeDocument/2006/relationships/hyperlink" Target="https://www.selmatimesjournal.com/2018/03/24/national-march-for-our-lives-campaign-reaches-selma/" TargetMode="External"/><Relationship Id="rId41" Type="http://schemas.openxmlformats.org/officeDocument/2006/relationships/hyperlink" Target="https://www.facebook.com/events/212615539317800/" TargetMode="External"/><Relationship Id="rId44" Type="http://schemas.openxmlformats.org/officeDocument/2006/relationships/hyperlink" Target="http://www.nwitimes.com/news/local/porter/we-all-want-our-kids-to-be-safe-pro-gun/article_1a3af33a-6a53-5e87-9512-c9795c809ad0.html" TargetMode="External"/><Relationship Id="rId43" Type="http://schemas.openxmlformats.org/officeDocument/2006/relationships/hyperlink" Target="https://www.washingtonpost.com/national/anti-gun-marches-planned-for-cities-throughout-the-us-world/2018/03/24/a7365514-2f59-11e8-b0b0-f706877db618_story.html?utm_term=.3b8b57ff3ce9" TargetMode="External"/><Relationship Id="rId46" Type="http://schemas.openxmlformats.org/officeDocument/2006/relationships/hyperlink" Target="https://www.facebook.com/events/166324900845416/" TargetMode="External"/><Relationship Id="rId45" Type="http://schemas.openxmlformats.org/officeDocument/2006/relationships/hyperlink" Target="http://www.chicagotribune.com/suburbs/post-tribune/news/ct-ptb-education-guns-march-for-lives-st-0325-2-20180324-story.html" TargetMode="External"/><Relationship Id="rId48" Type="http://schemas.openxmlformats.org/officeDocument/2006/relationships/hyperlink" Target="https://www.cnn.com/2018/03/24/us/march-for-our-lives-counter-protests-trnd/index.html" TargetMode="External"/><Relationship Id="rId47" Type="http://schemas.openxmlformats.org/officeDocument/2006/relationships/hyperlink" Target="http://abcnews.go.com/US/march-rights-rallies-pop-dc-utah-montana/story?id=53991722" TargetMode="External"/><Relationship Id="rId49" Type="http://schemas.openxmlformats.org/officeDocument/2006/relationships/hyperlink" Target="https://www.cbsnews.com/news/march-for-our-lives-rallies-small-counter-demonstrations/" TargetMode="External"/><Relationship Id="rId31" Type="http://schemas.openxmlformats.org/officeDocument/2006/relationships/hyperlink" Target="http://www.newscentermaine.com/article/news/local/mainers-demand-school-safety-in-marches-all-over-the-state/97-531824621" TargetMode="External"/><Relationship Id="rId30" Type="http://schemas.openxmlformats.org/officeDocument/2006/relationships/hyperlink" Target="https://twitter.com/jonathan_wolfe/status/977599357255081985" TargetMode="External"/><Relationship Id="rId33" Type="http://schemas.openxmlformats.org/officeDocument/2006/relationships/hyperlink" Target="https://www.newsday.com/long-island/march-for-our-lives-guns-school-shooting-1.17639495" TargetMode="External"/><Relationship Id="rId32" Type="http://schemas.openxmlformats.org/officeDocument/2006/relationships/hyperlink" Target="https://www.azcentral.com/story/news/local/arizona-education/2018/03/24/marchers-protesters-clash-phoenix-march-our-lives-gun-control-second-amendment/456007002/" TargetMode="External"/><Relationship Id="rId35" Type="http://schemas.openxmlformats.org/officeDocument/2006/relationships/hyperlink" Target="https://www.washingtonpost.com/local/2018/live-updates/politics/march-for-our-lives/n-virginia-politician-criticizes-march-at-a-counter-protest/?utm_term=.1532cfa525b9" TargetMode="External"/><Relationship Id="rId34" Type="http://schemas.openxmlformats.org/officeDocument/2006/relationships/hyperlink" Target="http://www.kotatv.com/content/news/Hundred-of-people-participated-in-the-March-for-Our-Lives-rally-in-Rapid-City-477831373.html" TargetMode="External"/><Relationship Id="rId37" Type="http://schemas.openxmlformats.org/officeDocument/2006/relationships/hyperlink" Target="https://www.myjournalcourier.com/news/education/article/Thousands-rally-march-in-Utah-for-gun-control-12778910.php" TargetMode="External"/><Relationship Id="rId36" Type="http://schemas.openxmlformats.org/officeDocument/2006/relationships/hyperlink" Target="https://twitter.com/julieturkewitz/status/977588216046878720" TargetMode="External"/><Relationship Id="rId39" Type="http://schemas.openxmlformats.org/officeDocument/2006/relationships/hyperlink" Target="https://www.sltrib.com/news/2018/03/23/march-for-our-lives-slc-counter-protesters-to-rally-saturday-at-utah-capitol/" TargetMode="External"/><Relationship Id="rId38" Type="http://schemas.openxmlformats.org/officeDocument/2006/relationships/hyperlink" Target="http://fox13now.com/2018/03/24/hundreds-march-before-our-lives-for-gun-support-in-slc/" TargetMode="External"/><Relationship Id="rId20" Type="http://schemas.openxmlformats.org/officeDocument/2006/relationships/hyperlink" Target="https://www.npr.org/2018/03/25/596773311/march-for-our-guns-speakers-call-for-self-defense-arming-teachers" TargetMode="External"/><Relationship Id="rId22" Type="http://schemas.openxmlformats.org/officeDocument/2006/relationships/hyperlink" Target="https://www.indystar.com/story/news/education/2018/03/24/indiana-students-adults-head-statehouse-take-part-national-march-our-lives-protest/447219002/" TargetMode="External"/><Relationship Id="rId21" Type="http://schemas.openxmlformats.org/officeDocument/2006/relationships/hyperlink" Target="http://abcnews.go.com/US/march-rights-rallies-pop-dc-utah-montana/story?id=53991722" TargetMode="External"/><Relationship Id="rId24" Type="http://schemas.openxmlformats.org/officeDocument/2006/relationships/hyperlink" Target="http://www.al.com/news/index.ssf/2018/03/alabamas_march_for_our_lives_2.html" TargetMode="External"/><Relationship Id="rId23" Type="http://schemas.openxmlformats.org/officeDocument/2006/relationships/hyperlink" Target="http://www.uppermichiganssource.com/content/news/March-for-Our-Lives-made-its-way-into-Iron-Mountain-477824893.html" TargetMode="External"/><Relationship Id="rId26" Type="http://schemas.openxmlformats.org/officeDocument/2006/relationships/hyperlink" Target="https://www.freep.com/story/news/local/michigan/2018/03/24/march-our-lives-2018/455379002/" TargetMode="External"/><Relationship Id="rId25" Type="http://schemas.openxmlformats.org/officeDocument/2006/relationships/hyperlink" Target="https://www.facebook.com/events/619499985053515/" TargetMode="External"/><Relationship Id="rId28" Type="http://schemas.openxmlformats.org/officeDocument/2006/relationships/hyperlink" Target="http://www.latimes.com/nation/la-na-march-for-our-lives-20180324-story.html" TargetMode="External"/><Relationship Id="rId27" Type="http://schemas.openxmlformats.org/officeDocument/2006/relationships/hyperlink" Target="http://www.keyt.com/news/march-for-our-lives-lompocs-youth-says-enough-is-enough/720731735" TargetMode="External"/><Relationship Id="rId29" Type="http://schemas.openxmlformats.org/officeDocument/2006/relationships/hyperlink" Target="http://wnep.com/2018/03/24/second-amendment-rally-in-milford/" TargetMode="External"/><Relationship Id="rId11" Type="http://schemas.openxmlformats.org/officeDocument/2006/relationships/hyperlink" Target="https://www.cbsnews.com/news/march-for-our-lives-rallies-small-counter-demonstrations/" TargetMode="External"/><Relationship Id="rId10" Type="http://schemas.openxmlformats.org/officeDocument/2006/relationships/hyperlink" Target="https://www.washingtonpost.com/national/anti-gun-marches-planned-for-cities-throughout-the-us-world/2018/03/24/a7365514-2f59-11e8-b0b0-f706877db618_story.html?utm_term=.3b8b57ff3ce9" TargetMode="External"/><Relationship Id="rId13" Type="http://schemas.openxmlformats.org/officeDocument/2006/relationships/hyperlink" Target="http://www.dentonrc.com/news/news/2018/03/24/several-hundred-gather-solidarity-march-lives" TargetMode="External"/><Relationship Id="rId12" Type="http://schemas.openxmlformats.org/officeDocument/2006/relationships/hyperlink" Target="http://nhpr.org/post/concord-march-our-lives-students-grown-ups-and-counter-protest" TargetMode="External"/><Relationship Id="rId15" Type="http://schemas.openxmlformats.org/officeDocument/2006/relationships/hyperlink" Target="https://www.cbsnews.com/news/march-for-our-lives-rallies-small-counter-demonstrations/" TargetMode="External"/><Relationship Id="rId14" Type="http://schemas.openxmlformats.org/officeDocument/2006/relationships/hyperlink" Target="http://wnpr.org/post/march-our-lives-held-across-connecticut" TargetMode="External"/><Relationship Id="rId17" Type="http://schemas.openxmlformats.org/officeDocument/2006/relationships/hyperlink" Target="http://www.wbtv.com/story/37792610/march-for-our-lives-2nd-amendment-rights-group-rallies-scheduled-for-saturday-in-greenville" TargetMode="External"/><Relationship Id="rId16" Type="http://schemas.openxmlformats.org/officeDocument/2006/relationships/hyperlink" Target="http://www.chicagotribune.com/suburbs/daily-southtown/news/ct-sta-frankfort-rally-st-0325-20180324-story.html" TargetMode="External"/><Relationship Id="rId19" Type="http://schemas.openxmlformats.org/officeDocument/2006/relationships/hyperlink" Target="https://www.washingtonpost.com/national/anti-gun-marches-planned-for-cities-throughout-the-us-world/2018/03/24/a7365514-2f59-11e8-b0b0-f706877db618_story.html?utm_term=.3b8b57ff3ce9" TargetMode="External"/><Relationship Id="rId18" Type="http://schemas.openxmlformats.org/officeDocument/2006/relationships/hyperlink" Target="https://twitter.com/Galley99/status/977618138442366977" TargetMode="External"/><Relationship Id="rId50"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1.86"/>
  </cols>
  <sheetData>
    <row r="1">
      <c r="A1" s="1" t="s">
        <v>0</v>
      </c>
    </row>
    <row r="2">
      <c r="A2" s="1" t="s">
        <v>1</v>
      </c>
    </row>
    <row r="3">
      <c r="A3" s="12" t="s">
        <v>34</v>
      </c>
    </row>
    <row r="4">
      <c r="A4" s="12" t="s">
        <v>36</v>
      </c>
    </row>
    <row r="5">
      <c r="A5" s="13"/>
    </row>
    <row r="6">
      <c r="A6" s="18" t="str">
        <f>HYPERLINK("https://docs.google.com/forms/d/e/1FAIpQLSdrBN1cTGUUsHNqZ0yFPCXM-YXZqw7LLiZlySBTdd4-e63JCg/viewform?c=0&amp;w=1","To submit information about an action during this timeframe, please click here ")</f>
        <v>To submit information about an action during this timeframe, please click here </v>
      </c>
    </row>
    <row r="7">
      <c r="D7" s="20" t="s">
        <v>40</v>
      </c>
    </row>
    <row r="8">
      <c r="A8" s="21" t="s">
        <v>42</v>
      </c>
      <c r="B8" s="22"/>
      <c r="C8" s="23"/>
      <c r="D8" s="23">
        <f>SUM(Tally!G2:G822)</f>
        <v>85180</v>
      </c>
      <c r="E8" s="24"/>
      <c r="F8" s="23">
        <f>SUM(Tally!I2:I822)</f>
        <v>87094</v>
      </c>
      <c r="G8" s="24"/>
      <c r="H8" s="26"/>
      <c r="I8" s="24"/>
      <c r="J8" s="27"/>
      <c r="K8" s="27"/>
      <c r="L8" s="24"/>
      <c r="M8" s="24"/>
      <c r="N8" s="24"/>
      <c r="O8" s="24"/>
      <c r="P8" s="24"/>
      <c r="Q8" s="24"/>
      <c r="R8" s="24"/>
      <c r="S8" s="13"/>
      <c r="T8" s="13"/>
      <c r="U8" s="13"/>
      <c r="V8" s="13"/>
      <c r="W8" s="13"/>
      <c r="X8" s="13"/>
      <c r="Y8" s="13"/>
      <c r="Z8" s="13"/>
      <c r="AA8" s="13"/>
    </row>
    <row r="9">
      <c r="A9" s="21" t="s">
        <v>58</v>
      </c>
      <c r="B9" s="22"/>
      <c r="C9" s="22"/>
      <c r="D9" s="23">
        <f>SUM(Tally!U2:U822)</f>
        <v>821</v>
      </c>
      <c r="E9" s="24"/>
      <c r="F9" s="24"/>
      <c r="G9" s="24" t="str">
        <f>S685</f>
        <v/>
      </c>
      <c r="H9" s="28"/>
      <c r="I9" s="24"/>
      <c r="J9" s="13"/>
      <c r="K9" s="13"/>
      <c r="L9" s="24"/>
      <c r="M9" s="24"/>
      <c r="N9" s="24"/>
      <c r="O9" s="24"/>
      <c r="P9" s="24"/>
      <c r="Q9" s="24"/>
      <c r="R9" s="24"/>
      <c r="S9" s="13"/>
      <c r="T9" s="13"/>
      <c r="U9" s="13"/>
      <c r="V9" s="13"/>
      <c r="W9" s="13"/>
      <c r="X9" s="13"/>
      <c r="Y9" s="13"/>
      <c r="Z9" s="13"/>
      <c r="AA9" s="13"/>
    </row>
    <row r="10">
      <c r="A10" s="13"/>
      <c r="B10" s="22"/>
      <c r="C10" s="22"/>
      <c r="D10" s="22"/>
      <c r="E10" s="24"/>
      <c r="F10" s="24"/>
      <c r="G10" s="24"/>
      <c r="H10" s="28"/>
      <c r="I10" s="24"/>
      <c r="J10" s="13"/>
      <c r="K10" s="13"/>
      <c r="L10" s="24"/>
      <c r="M10" s="24"/>
      <c r="N10" s="24"/>
      <c r="O10" s="24"/>
      <c r="P10" s="24"/>
      <c r="Q10" s="24"/>
      <c r="R10" s="24"/>
      <c r="S10" s="13"/>
      <c r="T10" s="13"/>
      <c r="U10" s="13"/>
      <c r="V10" s="13"/>
      <c r="W10" s="13"/>
      <c r="X10" s="13"/>
      <c r="Y10" s="13"/>
      <c r="Z10" s="13"/>
      <c r="AA10" s="13"/>
    </row>
    <row r="11">
      <c r="A11" s="21" t="s">
        <v>62</v>
      </c>
      <c r="D11" s="30">
        <v>1121860.0</v>
      </c>
      <c r="F11" s="30">
        <v>1675115.0</v>
      </c>
    </row>
    <row r="12">
      <c r="A12" s="21" t="s">
        <v>63</v>
      </c>
      <c r="D12" s="30">
        <v>4470.0</v>
      </c>
    </row>
    <row r="13">
      <c r="A13" s="13"/>
      <c r="D13" s="20"/>
    </row>
    <row r="14">
      <c r="A14" s="21" t="s">
        <v>64</v>
      </c>
      <c r="D14" s="23">
        <f>SUM(MarchLives24!G2:G766)</f>
        <v>1380746</v>
      </c>
      <c r="E14" s="23"/>
      <c r="F14" s="23">
        <f>SUM(MarchLives24!I2:I766)</f>
        <v>2181966</v>
      </c>
    </row>
    <row r="15">
      <c r="A15" s="21" t="s">
        <v>65</v>
      </c>
      <c r="D15" s="31">
        <f>SUM(MarchLives24!U2:U766)</f>
        <v>765</v>
      </c>
    </row>
    <row r="16">
      <c r="A16" s="21" t="s">
        <v>72</v>
      </c>
      <c r="D16" s="32">
        <f>SUM(MarchLives24!U777:U860)</f>
        <v>84</v>
      </c>
    </row>
    <row r="17">
      <c r="A17" s="13"/>
    </row>
    <row r="18">
      <c r="A18" s="33" t="s">
        <v>79</v>
      </c>
      <c r="D18" s="34">
        <f t="shared" ref="D18:D19" si="1">D8+D11+D14</f>
        <v>2587786</v>
      </c>
      <c r="F18" s="34">
        <f>F8+F11+F14</f>
        <v>3944175</v>
      </c>
    </row>
    <row r="19">
      <c r="A19" s="35" t="s">
        <v>83</v>
      </c>
      <c r="D19" s="34">
        <f t="shared" si="1"/>
        <v>6056</v>
      </c>
    </row>
    <row r="25">
      <c r="A25" s="21" t="s">
        <v>88</v>
      </c>
      <c r="D25" s="23">
        <f>SUM(WalkoutMarch14!G3:G1137)</f>
        <v>163707</v>
      </c>
      <c r="E25" s="23"/>
      <c r="F25" s="23">
        <f>SUM(WalkoutMarch14!I3:I1137)</f>
        <v>176962</v>
      </c>
      <c r="G25" s="30"/>
    </row>
    <row r="26">
      <c r="A26" s="21" t="s">
        <v>89</v>
      </c>
      <c r="D26" s="31">
        <f>SUM(WalkoutMarch14!U3:U1137)</f>
        <v>1094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4.14"/>
    <col customWidth="1" min="2" max="2" width="19.71"/>
    <col customWidth="1" min="3" max="3" width="6.29"/>
    <col customWidth="1" min="4" max="4" width="8.43"/>
    <col customWidth="1" min="5" max="5" width="11.0"/>
    <col customWidth="1" min="16" max="16" width="16.86"/>
    <col customWidth="1" min="17" max="17" width="21.29"/>
    <col customWidth="1" min="18" max="18" width="22.0"/>
    <col customWidth="1" min="19" max="19" width="19.57"/>
  </cols>
  <sheetData>
    <row r="1">
      <c r="A1" s="2" t="s">
        <v>2</v>
      </c>
      <c r="B1" s="2" t="s">
        <v>4</v>
      </c>
      <c r="C1" s="2" t="s">
        <v>5</v>
      </c>
      <c r="D1" s="3" t="s">
        <v>6</v>
      </c>
      <c r="E1" s="2" t="s">
        <v>7</v>
      </c>
      <c r="F1" s="4" t="s">
        <v>8</v>
      </c>
      <c r="G1" s="2" t="s">
        <v>9</v>
      </c>
      <c r="H1" s="5" t="s">
        <v>10</v>
      </c>
      <c r="I1" s="2" t="s">
        <v>11</v>
      </c>
      <c r="J1" s="5" t="s">
        <v>12</v>
      </c>
      <c r="K1" s="5" t="s">
        <v>13</v>
      </c>
      <c r="L1" s="4" t="s">
        <v>14</v>
      </c>
      <c r="M1" s="4" t="s">
        <v>15</v>
      </c>
      <c r="N1" s="2" t="s">
        <v>16</v>
      </c>
      <c r="O1" s="2" t="s">
        <v>17</v>
      </c>
      <c r="P1" s="2" t="s">
        <v>18</v>
      </c>
      <c r="Q1" s="2" t="s">
        <v>19</v>
      </c>
      <c r="R1" s="2" t="s">
        <v>20</v>
      </c>
      <c r="S1" s="2" t="s">
        <v>21</v>
      </c>
      <c r="T1" s="2" t="s">
        <v>22</v>
      </c>
      <c r="U1" s="2" t="s">
        <v>23</v>
      </c>
      <c r="V1" s="3" t="s">
        <v>24</v>
      </c>
      <c r="W1" s="3" t="s">
        <v>25</v>
      </c>
      <c r="X1" s="3" t="s">
        <v>26</v>
      </c>
      <c r="Y1" s="2" t="s">
        <v>27</v>
      </c>
      <c r="Z1" s="3"/>
      <c r="AA1" s="3"/>
      <c r="AB1" s="3"/>
      <c r="AC1" s="3"/>
      <c r="AD1" s="3"/>
      <c r="AE1" s="3"/>
      <c r="AF1" s="3"/>
      <c r="AG1" s="3"/>
      <c r="AH1" s="3"/>
    </row>
    <row r="2">
      <c r="A2" s="8" t="s">
        <v>30</v>
      </c>
      <c r="B2" s="10" t="s">
        <v>31</v>
      </c>
      <c r="C2" s="8" t="s">
        <v>32</v>
      </c>
      <c r="D2" s="8" t="s">
        <v>33</v>
      </c>
      <c r="E2" s="9">
        <v>43160.0</v>
      </c>
      <c r="F2" s="11" t="s">
        <v>35</v>
      </c>
      <c r="G2" s="14">
        <v>100.0</v>
      </c>
      <c r="H2" s="15"/>
      <c r="I2" s="14">
        <v>100.0</v>
      </c>
      <c r="J2" s="16"/>
      <c r="K2" s="14"/>
      <c r="L2" s="11" t="s">
        <v>37</v>
      </c>
      <c r="M2" s="17" t="s">
        <v>38</v>
      </c>
      <c r="N2" s="14">
        <v>0.0</v>
      </c>
      <c r="O2" s="14" t="s">
        <v>39</v>
      </c>
      <c r="P2" s="14">
        <v>0.0</v>
      </c>
      <c r="Q2" s="14">
        <v>0.0</v>
      </c>
      <c r="R2" s="14">
        <v>0.0</v>
      </c>
      <c r="S2" s="19">
        <v>0.0</v>
      </c>
      <c r="T2" s="2">
        <v>1.0</v>
      </c>
      <c r="U2" s="2">
        <v>1.0</v>
      </c>
      <c r="V2" s="25" t="s">
        <v>41</v>
      </c>
      <c r="W2" s="3"/>
      <c r="X2" s="3"/>
      <c r="Y2" s="3"/>
      <c r="Z2" s="3"/>
      <c r="AA2" s="3"/>
      <c r="AB2" s="3"/>
      <c r="AC2" s="3"/>
      <c r="AD2" s="3"/>
      <c r="AE2" s="3"/>
      <c r="AF2" s="3"/>
      <c r="AG2" s="3"/>
      <c r="AH2" s="3"/>
    </row>
    <row r="3">
      <c r="A3" s="8" t="s">
        <v>50</v>
      </c>
      <c r="B3" s="10" t="s">
        <v>51</v>
      </c>
      <c r="C3" s="8" t="s">
        <v>52</v>
      </c>
      <c r="D3" s="8" t="s">
        <v>33</v>
      </c>
      <c r="E3" s="9">
        <v>43160.0</v>
      </c>
      <c r="F3" s="11" t="s">
        <v>53</v>
      </c>
      <c r="G3" s="14">
        <v>200.0</v>
      </c>
      <c r="H3" s="15"/>
      <c r="I3" s="14">
        <v>200.0</v>
      </c>
      <c r="J3" s="16"/>
      <c r="K3" s="14"/>
      <c r="L3" s="11" t="s">
        <v>54</v>
      </c>
      <c r="M3" s="17" t="s">
        <v>55</v>
      </c>
      <c r="N3" s="14">
        <v>1.0</v>
      </c>
      <c r="O3" s="14" t="s">
        <v>56</v>
      </c>
      <c r="P3" s="14">
        <v>0.0</v>
      </c>
      <c r="Q3" s="14">
        <v>0.0</v>
      </c>
      <c r="R3" s="14">
        <v>0.0</v>
      </c>
      <c r="S3" s="19">
        <v>0.0</v>
      </c>
      <c r="T3" s="2">
        <v>1.0</v>
      </c>
      <c r="U3" s="2">
        <v>1.0</v>
      </c>
      <c r="V3" s="25" t="s">
        <v>57</v>
      </c>
      <c r="W3" s="3"/>
      <c r="X3" s="3"/>
      <c r="Y3" s="3"/>
      <c r="Z3" s="3"/>
      <c r="AA3" s="3"/>
      <c r="AB3" s="3"/>
      <c r="AC3" s="3"/>
      <c r="AD3" s="3"/>
      <c r="AE3" s="3"/>
      <c r="AF3" s="3"/>
      <c r="AG3" s="3"/>
      <c r="AH3" s="3"/>
    </row>
    <row r="4">
      <c r="A4" s="8" t="s">
        <v>50</v>
      </c>
      <c r="B4" s="10" t="s">
        <v>51</v>
      </c>
      <c r="C4" s="8" t="s">
        <v>52</v>
      </c>
      <c r="D4" s="8" t="s">
        <v>33</v>
      </c>
      <c r="E4" s="9">
        <v>43160.0</v>
      </c>
      <c r="F4" s="11" t="s">
        <v>53</v>
      </c>
      <c r="G4" s="14">
        <v>200.0</v>
      </c>
      <c r="H4" s="15"/>
      <c r="I4" s="14">
        <v>200.0</v>
      </c>
      <c r="J4" s="16"/>
      <c r="K4" s="14"/>
      <c r="L4" s="11" t="s">
        <v>59</v>
      </c>
      <c r="M4" s="17" t="s">
        <v>60</v>
      </c>
      <c r="N4" s="14">
        <v>2.0</v>
      </c>
      <c r="O4" s="14" t="s">
        <v>56</v>
      </c>
      <c r="P4" s="14">
        <v>0.0</v>
      </c>
      <c r="Q4" s="14">
        <v>0.0</v>
      </c>
      <c r="R4" s="14">
        <v>0.0</v>
      </c>
      <c r="S4" s="19">
        <v>0.0</v>
      </c>
      <c r="T4" s="2">
        <v>0.0</v>
      </c>
      <c r="U4" s="2">
        <v>1.0</v>
      </c>
      <c r="V4" s="25" t="s">
        <v>57</v>
      </c>
      <c r="W4" s="3"/>
      <c r="X4" s="3"/>
      <c r="Y4" s="3"/>
      <c r="Z4" s="3"/>
      <c r="AA4" s="3"/>
      <c r="AB4" s="3"/>
      <c r="AC4" s="3"/>
      <c r="AD4" s="3"/>
      <c r="AE4" s="3"/>
      <c r="AF4" s="3"/>
      <c r="AG4" s="3"/>
      <c r="AH4" s="3"/>
    </row>
    <row r="5">
      <c r="A5" s="8" t="s">
        <v>66</v>
      </c>
      <c r="B5" s="10" t="s">
        <v>67</v>
      </c>
      <c r="C5" s="8" t="s">
        <v>68</v>
      </c>
      <c r="D5" s="8" t="s">
        <v>33</v>
      </c>
      <c r="E5" s="9">
        <v>43160.0</v>
      </c>
      <c r="F5" s="11" t="s">
        <v>69</v>
      </c>
      <c r="G5" s="14">
        <v>127.0</v>
      </c>
      <c r="H5" s="15"/>
      <c r="I5" s="14">
        <v>127.0</v>
      </c>
      <c r="J5" s="16"/>
      <c r="K5" s="14"/>
      <c r="L5" s="11" t="s">
        <v>59</v>
      </c>
      <c r="M5" s="17" t="s">
        <v>70</v>
      </c>
      <c r="N5" s="14">
        <v>1.0</v>
      </c>
      <c r="O5" s="14" t="s">
        <v>56</v>
      </c>
      <c r="P5" s="14">
        <v>0.0</v>
      </c>
      <c r="Q5" s="14">
        <v>0.0</v>
      </c>
      <c r="R5" s="14">
        <v>0.0</v>
      </c>
      <c r="S5" s="19">
        <v>0.0</v>
      </c>
      <c r="T5" s="2">
        <v>1.0</v>
      </c>
      <c r="U5" s="2">
        <v>1.0</v>
      </c>
      <c r="V5" s="25" t="s">
        <v>71</v>
      </c>
      <c r="W5" s="25" t="s">
        <v>77</v>
      </c>
      <c r="X5" s="3"/>
      <c r="Y5" s="3"/>
      <c r="Z5" s="3"/>
      <c r="AA5" s="3"/>
      <c r="AB5" s="3"/>
      <c r="AC5" s="3"/>
      <c r="AD5" s="3"/>
      <c r="AE5" s="3"/>
      <c r="AF5" s="3"/>
      <c r="AG5" s="3"/>
      <c r="AH5" s="3"/>
    </row>
    <row r="6">
      <c r="A6" s="8" t="s">
        <v>80</v>
      </c>
      <c r="B6" s="10" t="s">
        <v>81</v>
      </c>
      <c r="C6" s="8" t="s">
        <v>82</v>
      </c>
      <c r="D6" s="8" t="s">
        <v>33</v>
      </c>
      <c r="E6" s="9">
        <v>43160.0</v>
      </c>
      <c r="F6" s="11"/>
      <c r="G6" s="14"/>
      <c r="H6" s="15"/>
      <c r="I6" s="14"/>
      <c r="J6" s="16"/>
      <c r="K6" s="14"/>
      <c r="L6" s="11" t="s">
        <v>84</v>
      </c>
      <c r="M6" s="17" t="s">
        <v>85</v>
      </c>
      <c r="N6" s="14">
        <v>1.0</v>
      </c>
      <c r="O6" s="14" t="s">
        <v>39</v>
      </c>
      <c r="P6" s="14">
        <v>0.0</v>
      </c>
      <c r="Q6" s="14">
        <v>0.0</v>
      </c>
      <c r="R6" s="14">
        <v>0.0</v>
      </c>
      <c r="S6" s="19">
        <v>0.0</v>
      </c>
      <c r="T6" s="2">
        <v>1.0</v>
      </c>
      <c r="U6" s="2">
        <v>1.0</v>
      </c>
      <c r="V6" s="25" t="s">
        <v>86</v>
      </c>
      <c r="W6" s="3"/>
      <c r="X6" s="3"/>
      <c r="Y6" s="3"/>
      <c r="Z6" s="3"/>
      <c r="AA6" s="3"/>
      <c r="AB6" s="3"/>
      <c r="AC6" s="3"/>
      <c r="AD6" s="3"/>
      <c r="AE6" s="3"/>
      <c r="AF6" s="3"/>
      <c r="AG6" s="3"/>
      <c r="AH6" s="3"/>
    </row>
    <row r="7">
      <c r="A7" s="8" t="s">
        <v>90</v>
      </c>
      <c r="B7" s="10" t="s">
        <v>91</v>
      </c>
      <c r="C7" s="8" t="s">
        <v>92</v>
      </c>
      <c r="D7" s="8" t="s">
        <v>33</v>
      </c>
      <c r="E7" s="9">
        <v>43160.0</v>
      </c>
      <c r="F7" s="11"/>
      <c r="G7" s="14"/>
      <c r="H7" s="15"/>
      <c r="I7" s="14"/>
      <c r="J7" s="16"/>
      <c r="K7" s="14"/>
      <c r="L7" s="11" t="s">
        <v>94</v>
      </c>
      <c r="M7" s="17" t="s">
        <v>95</v>
      </c>
      <c r="N7" s="14">
        <v>0.0</v>
      </c>
      <c r="O7" s="14" t="s">
        <v>56</v>
      </c>
      <c r="P7" s="14">
        <v>0.0</v>
      </c>
      <c r="Q7" s="14">
        <v>0.0</v>
      </c>
      <c r="R7" s="14">
        <v>0.0</v>
      </c>
      <c r="S7" s="19">
        <v>0.0</v>
      </c>
      <c r="T7" s="2">
        <v>1.0</v>
      </c>
      <c r="U7" s="2">
        <v>1.0</v>
      </c>
      <c r="V7" s="25" t="s">
        <v>99</v>
      </c>
      <c r="W7" s="3"/>
      <c r="X7" s="3"/>
      <c r="Y7" s="3"/>
      <c r="Z7" s="3"/>
      <c r="AA7" s="3"/>
      <c r="AB7" s="3"/>
      <c r="AC7" s="3"/>
      <c r="AD7" s="3"/>
      <c r="AE7" s="3"/>
      <c r="AF7" s="3"/>
      <c r="AG7" s="3"/>
      <c r="AH7" s="3"/>
    </row>
    <row r="8">
      <c r="A8" s="8" t="s">
        <v>101</v>
      </c>
      <c r="B8" s="10" t="s">
        <v>102</v>
      </c>
      <c r="C8" s="8" t="s">
        <v>103</v>
      </c>
      <c r="D8" s="8" t="s">
        <v>33</v>
      </c>
      <c r="E8" s="9">
        <v>43160.0</v>
      </c>
      <c r="F8" s="11" t="s">
        <v>104</v>
      </c>
      <c r="G8" s="14">
        <v>300.0</v>
      </c>
      <c r="H8" s="15"/>
      <c r="I8" s="14">
        <v>300.0</v>
      </c>
      <c r="J8" s="16"/>
      <c r="K8" s="14"/>
      <c r="L8" s="11" t="s">
        <v>105</v>
      </c>
      <c r="M8" s="17" t="s">
        <v>70</v>
      </c>
      <c r="N8" s="14">
        <v>1.0</v>
      </c>
      <c r="O8" s="14" t="s">
        <v>56</v>
      </c>
      <c r="P8" s="14">
        <v>0.0</v>
      </c>
      <c r="Q8" s="14">
        <v>0.0</v>
      </c>
      <c r="R8" s="14">
        <v>0.0</v>
      </c>
      <c r="S8" s="19">
        <v>0.0</v>
      </c>
      <c r="T8" s="2">
        <v>1.0</v>
      </c>
      <c r="U8" s="2">
        <v>1.0</v>
      </c>
      <c r="V8" s="25" t="s">
        <v>107</v>
      </c>
      <c r="W8" s="25" t="s">
        <v>107</v>
      </c>
      <c r="X8" s="3"/>
      <c r="Y8" s="3"/>
      <c r="Z8" s="3"/>
      <c r="AA8" s="3"/>
      <c r="AB8" s="3"/>
      <c r="AC8" s="3"/>
      <c r="AD8" s="3"/>
      <c r="AE8" s="3"/>
      <c r="AF8" s="3"/>
      <c r="AG8" s="3"/>
      <c r="AH8" s="3"/>
    </row>
    <row r="9">
      <c r="A9" s="8" t="s">
        <v>114</v>
      </c>
      <c r="B9" s="10" t="s">
        <v>51</v>
      </c>
      <c r="C9" s="8" t="s">
        <v>115</v>
      </c>
      <c r="D9" s="8" t="s">
        <v>33</v>
      </c>
      <c r="E9" s="9">
        <v>43160.0</v>
      </c>
      <c r="F9" s="11"/>
      <c r="G9" s="14"/>
      <c r="H9" s="15"/>
      <c r="I9" s="14"/>
      <c r="J9" s="16"/>
      <c r="K9" s="14"/>
      <c r="L9" s="11" t="s">
        <v>59</v>
      </c>
      <c r="M9" s="17" t="s">
        <v>116</v>
      </c>
      <c r="N9" s="14">
        <v>2.0</v>
      </c>
      <c r="O9" s="14" t="s">
        <v>56</v>
      </c>
      <c r="P9" s="14">
        <v>0.0</v>
      </c>
      <c r="Q9" s="14">
        <v>0.0</v>
      </c>
      <c r="R9" s="14">
        <v>0.0</v>
      </c>
      <c r="S9" s="19">
        <v>0.0</v>
      </c>
      <c r="T9" s="2">
        <v>1.0</v>
      </c>
      <c r="U9" s="2">
        <v>1.0</v>
      </c>
      <c r="V9" s="25" t="s">
        <v>117</v>
      </c>
      <c r="W9" s="3"/>
      <c r="X9" s="3"/>
      <c r="Y9" s="3"/>
      <c r="Z9" s="3"/>
      <c r="AA9" s="3"/>
      <c r="AB9" s="3"/>
      <c r="AC9" s="3"/>
      <c r="AD9" s="3"/>
      <c r="AE9" s="3"/>
      <c r="AF9" s="3"/>
      <c r="AG9" s="3"/>
      <c r="AH9" s="3"/>
    </row>
    <row r="10">
      <c r="A10" s="8" t="s">
        <v>121</v>
      </c>
      <c r="B10" s="38" t="s">
        <v>122</v>
      </c>
      <c r="C10" s="8" t="s">
        <v>123</v>
      </c>
      <c r="D10" s="8" t="s">
        <v>33</v>
      </c>
      <c r="E10" s="9">
        <v>43160.0</v>
      </c>
      <c r="F10" s="11"/>
      <c r="G10" s="14"/>
      <c r="H10" s="15"/>
      <c r="I10" s="14"/>
      <c r="J10" s="16"/>
      <c r="K10" s="14"/>
      <c r="L10" s="11" t="s">
        <v>46</v>
      </c>
      <c r="M10" s="39" t="s">
        <v>124</v>
      </c>
      <c r="N10" s="14">
        <v>0.0</v>
      </c>
      <c r="O10" s="14" t="s">
        <v>39</v>
      </c>
      <c r="P10" s="14">
        <v>0.0</v>
      </c>
      <c r="Q10" s="14">
        <v>0.0</v>
      </c>
      <c r="R10" s="14">
        <v>0.0</v>
      </c>
      <c r="S10" s="19">
        <v>0.0</v>
      </c>
      <c r="T10" s="2">
        <v>1.0</v>
      </c>
      <c r="U10" s="2">
        <v>1.0</v>
      </c>
      <c r="V10" s="25" t="s">
        <v>127</v>
      </c>
      <c r="W10" s="3"/>
      <c r="X10" s="3"/>
      <c r="Y10" s="3"/>
      <c r="Z10" s="3"/>
      <c r="AA10" s="3"/>
      <c r="AB10" s="3"/>
      <c r="AC10" s="3"/>
      <c r="AD10" s="3"/>
      <c r="AE10" s="3"/>
      <c r="AF10" s="3"/>
      <c r="AG10" s="3"/>
      <c r="AH10" s="3"/>
    </row>
    <row r="11">
      <c r="A11" s="8" t="s">
        <v>130</v>
      </c>
      <c r="B11" s="10" t="s">
        <v>131</v>
      </c>
      <c r="C11" s="8" t="s">
        <v>132</v>
      </c>
      <c r="D11" s="8" t="s">
        <v>33</v>
      </c>
      <c r="E11" s="9">
        <v>43160.0</v>
      </c>
      <c r="F11" s="11" t="s">
        <v>126</v>
      </c>
      <c r="G11" s="14">
        <v>24.0</v>
      </c>
      <c r="H11" s="15"/>
      <c r="I11" s="14">
        <v>24.0</v>
      </c>
      <c r="J11" s="8"/>
      <c r="K11" s="14"/>
      <c r="L11" s="11" t="s">
        <v>59</v>
      </c>
      <c r="M11" s="17" t="s">
        <v>133</v>
      </c>
      <c r="N11" s="14">
        <v>1.0</v>
      </c>
      <c r="O11" s="14" t="s">
        <v>56</v>
      </c>
      <c r="P11" s="14">
        <v>0.0</v>
      </c>
      <c r="Q11" s="14">
        <v>0.0</v>
      </c>
      <c r="R11" s="14">
        <v>0.0</v>
      </c>
      <c r="S11" s="19">
        <v>0.0</v>
      </c>
      <c r="T11" s="2">
        <v>1.0</v>
      </c>
      <c r="U11" s="2">
        <v>1.0</v>
      </c>
      <c r="V11" s="25" t="s">
        <v>135</v>
      </c>
      <c r="W11" s="25" t="s">
        <v>137</v>
      </c>
      <c r="X11" s="3"/>
      <c r="Y11" s="3"/>
      <c r="Z11" s="3"/>
      <c r="AA11" s="3"/>
      <c r="AB11" s="3"/>
      <c r="AC11" s="3"/>
      <c r="AD11" s="3"/>
      <c r="AE11" s="3"/>
      <c r="AF11" s="3"/>
      <c r="AG11" s="3"/>
      <c r="AH11" s="3"/>
    </row>
    <row r="12">
      <c r="A12" s="8" t="s">
        <v>139</v>
      </c>
      <c r="B12" s="10" t="s">
        <v>140</v>
      </c>
      <c r="C12" s="8" t="s">
        <v>141</v>
      </c>
      <c r="D12" s="8" t="s">
        <v>33</v>
      </c>
      <c r="E12" s="9">
        <v>43160.0</v>
      </c>
      <c r="F12" s="11" t="s">
        <v>142</v>
      </c>
      <c r="G12" s="14">
        <v>62.0</v>
      </c>
      <c r="H12" s="15"/>
      <c r="I12" s="14">
        <v>62.0</v>
      </c>
      <c r="J12" s="16"/>
      <c r="K12" s="14"/>
      <c r="L12" s="30" t="s">
        <v>143</v>
      </c>
      <c r="M12" s="11" t="s">
        <v>144</v>
      </c>
      <c r="N12" s="14">
        <v>0.0</v>
      </c>
      <c r="O12" s="14" t="s">
        <v>145</v>
      </c>
      <c r="P12" s="14">
        <v>0.0</v>
      </c>
      <c r="Q12" s="14">
        <v>0.0</v>
      </c>
      <c r="R12" s="14">
        <v>0.0</v>
      </c>
      <c r="S12" s="19">
        <v>0.0</v>
      </c>
      <c r="T12" s="2">
        <v>1.0</v>
      </c>
      <c r="U12" s="2">
        <v>1.0</v>
      </c>
      <c r="V12" s="25" t="s">
        <v>146</v>
      </c>
      <c r="W12" s="3"/>
      <c r="X12" s="3"/>
      <c r="Y12" s="3"/>
      <c r="Z12" s="3"/>
      <c r="AA12" s="3"/>
      <c r="AB12" s="3"/>
      <c r="AC12" s="3"/>
      <c r="AD12" s="3"/>
      <c r="AE12" s="3"/>
      <c r="AF12" s="3"/>
      <c r="AG12" s="3"/>
      <c r="AH12" s="3"/>
    </row>
    <row r="13">
      <c r="A13" s="8" t="s">
        <v>151</v>
      </c>
      <c r="B13" s="10" t="s">
        <v>152</v>
      </c>
      <c r="C13" s="8" t="s">
        <v>123</v>
      </c>
      <c r="D13" s="8" t="s">
        <v>33</v>
      </c>
      <c r="E13" s="9">
        <v>43160.0</v>
      </c>
      <c r="F13" s="11" t="s">
        <v>154</v>
      </c>
      <c r="G13" s="14">
        <v>100.0</v>
      </c>
      <c r="H13" s="15"/>
      <c r="I13" s="14">
        <v>100.0</v>
      </c>
      <c r="J13" s="16"/>
      <c r="K13" s="14"/>
      <c r="L13" s="11" t="s">
        <v>59</v>
      </c>
      <c r="M13" s="17" t="s">
        <v>157</v>
      </c>
      <c r="N13" s="14">
        <v>0.0</v>
      </c>
      <c r="O13" s="14" t="s">
        <v>56</v>
      </c>
      <c r="P13" s="14">
        <v>0.0</v>
      </c>
      <c r="Q13" s="14">
        <v>0.0</v>
      </c>
      <c r="R13" s="14">
        <v>0.0</v>
      </c>
      <c r="S13" s="19">
        <v>0.0</v>
      </c>
      <c r="T13" s="2">
        <v>1.0</v>
      </c>
      <c r="U13" s="2">
        <v>1.0</v>
      </c>
      <c r="V13" s="25" t="s">
        <v>159</v>
      </c>
      <c r="W13" s="3"/>
      <c r="X13" s="3"/>
      <c r="Y13" s="3"/>
      <c r="Z13" s="3"/>
      <c r="AA13" s="3"/>
      <c r="AB13" s="3"/>
      <c r="AC13" s="3"/>
      <c r="AD13" s="3"/>
      <c r="AE13" s="3"/>
      <c r="AF13" s="3"/>
      <c r="AG13" s="3"/>
      <c r="AH13" s="3"/>
    </row>
    <row r="14">
      <c r="A14" s="8" t="s">
        <v>161</v>
      </c>
      <c r="B14" s="10" t="s">
        <v>162</v>
      </c>
      <c r="C14" s="8" t="s">
        <v>163</v>
      </c>
      <c r="D14" s="8" t="s">
        <v>33</v>
      </c>
      <c r="E14" s="9">
        <v>43160.0</v>
      </c>
      <c r="F14" s="11"/>
      <c r="G14" s="14"/>
      <c r="H14" s="15"/>
      <c r="I14" s="14"/>
      <c r="J14" s="16"/>
      <c r="K14" s="14"/>
      <c r="L14" s="11" t="s">
        <v>59</v>
      </c>
      <c r="M14" s="17" t="s">
        <v>166</v>
      </c>
      <c r="N14" s="14">
        <v>0.0</v>
      </c>
      <c r="O14" s="14" t="s">
        <v>56</v>
      </c>
      <c r="P14" s="14">
        <v>0.0</v>
      </c>
      <c r="Q14" s="14">
        <v>0.0</v>
      </c>
      <c r="R14" s="14">
        <v>0.0</v>
      </c>
      <c r="S14" s="19">
        <v>0.0</v>
      </c>
      <c r="T14" s="2">
        <v>1.0</v>
      </c>
      <c r="U14" s="2">
        <v>1.0</v>
      </c>
      <c r="V14" s="25" t="s">
        <v>167</v>
      </c>
      <c r="W14" s="3"/>
      <c r="X14" s="3"/>
      <c r="Y14" s="3"/>
      <c r="Z14" s="3"/>
      <c r="AA14" s="3"/>
      <c r="AB14" s="3"/>
      <c r="AC14" s="3"/>
      <c r="AD14" s="3"/>
      <c r="AE14" s="3"/>
      <c r="AF14" s="3"/>
      <c r="AG14" s="3"/>
      <c r="AH14" s="3"/>
    </row>
    <row r="15">
      <c r="A15" s="8" t="s">
        <v>96</v>
      </c>
      <c r="B15" s="10" t="s">
        <v>175</v>
      </c>
      <c r="C15" s="8" t="s">
        <v>45</v>
      </c>
      <c r="D15" s="8" t="s">
        <v>33</v>
      </c>
      <c r="E15" s="9">
        <v>43160.0</v>
      </c>
      <c r="F15" s="11"/>
      <c r="G15" s="14"/>
      <c r="H15" s="15"/>
      <c r="I15" s="14"/>
      <c r="J15" s="16"/>
      <c r="K15" s="14"/>
      <c r="L15" s="11" t="s">
        <v>59</v>
      </c>
      <c r="M15" s="17" t="s">
        <v>176</v>
      </c>
      <c r="N15" s="14">
        <v>0.0</v>
      </c>
      <c r="O15" s="14" t="s">
        <v>39</v>
      </c>
      <c r="P15" s="14">
        <v>0.0</v>
      </c>
      <c r="Q15" s="14">
        <v>0.0</v>
      </c>
      <c r="R15" s="14">
        <v>0.0</v>
      </c>
      <c r="S15" s="19">
        <v>0.0</v>
      </c>
      <c r="T15" s="2">
        <v>1.0</v>
      </c>
      <c r="U15" s="2">
        <v>1.0</v>
      </c>
      <c r="V15" s="25" t="s">
        <v>177</v>
      </c>
      <c r="W15" s="3"/>
      <c r="X15" s="3"/>
      <c r="Y15" s="3"/>
      <c r="Z15" s="3"/>
      <c r="AA15" s="3"/>
      <c r="AB15" s="3"/>
      <c r="AC15" s="3"/>
      <c r="AD15" s="3"/>
      <c r="AE15" s="3"/>
      <c r="AF15" s="3"/>
      <c r="AG15" s="3"/>
      <c r="AH15" s="3"/>
    </row>
    <row r="16">
      <c r="A16" s="8" t="s">
        <v>187</v>
      </c>
      <c r="B16" s="10" t="s">
        <v>188</v>
      </c>
      <c r="C16" s="8" t="s">
        <v>189</v>
      </c>
      <c r="D16" s="8" t="s">
        <v>33</v>
      </c>
      <c r="E16" s="9">
        <v>43160.0</v>
      </c>
      <c r="F16" s="11" t="s">
        <v>126</v>
      </c>
      <c r="G16" s="14">
        <v>24.0</v>
      </c>
      <c r="H16" s="15"/>
      <c r="I16" s="14">
        <v>24.0</v>
      </c>
      <c r="J16" s="16"/>
      <c r="K16" s="14"/>
      <c r="L16" s="11" t="s">
        <v>59</v>
      </c>
      <c r="M16" s="17" t="s">
        <v>70</v>
      </c>
      <c r="N16" s="14">
        <v>1.0</v>
      </c>
      <c r="O16" s="14" t="s">
        <v>56</v>
      </c>
      <c r="P16" s="14">
        <v>0.0</v>
      </c>
      <c r="Q16" s="14">
        <v>0.0</v>
      </c>
      <c r="R16" s="14">
        <v>0.0</v>
      </c>
      <c r="S16" s="19">
        <v>0.0</v>
      </c>
      <c r="T16" s="2">
        <v>1.0</v>
      </c>
      <c r="U16" s="2">
        <v>1.0</v>
      </c>
      <c r="V16" s="25" t="s">
        <v>190</v>
      </c>
      <c r="W16" s="3"/>
      <c r="X16" s="3"/>
      <c r="Y16" s="3"/>
      <c r="Z16" s="3"/>
      <c r="AA16" s="3"/>
      <c r="AB16" s="3"/>
      <c r="AC16" s="3"/>
      <c r="AD16" s="3"/>
      <c r="AE16" s="3"/>
      <c r="AF16" s="3"/>
      <c r="AG16" s="3"/>
      <c r="AH16" s="3"/>
    </row>
    <row r="17">
      <c r="A17" s="8" t="s">
        <v>196</v>
      </c>
      <c r="B17" s="8" t="s">
        <v>197</v>
      </c>
      <c r="C17" s="8" t="s">
        <v>198</v>
      </c>
      <c r="D17" s="8" t="s">
        <v>33</v>
      </c>
      <c r="E17" s="9">
        <v>43160.0</v>
      </c>
      <c r="F17" s="11" t="s">
        <v>126</v>
      </c>
      <c r="G17" s="14">
        <v>24.0</v>
      </c>
      <c r="H17" s="15"/>
      <c r="I17" s="14">
        <v>24.0</v>
      </c>
      <c r="J17" s="16"/>
      <c r="K17" s="14"/>
      <c r="L17" s="11" t="s">
        <v>199</v>
      </c>
      <c r="M17" s="17" t="s">
        <v>200</v>
      </c>
      <c r="N17" s="14">
        <v>0.0</v>
      </c>
      <c r="O17" s="14" t="s">
        <v>56</v>
      </c>
      <c r="P17" s="14">
        <v>0.0</v>
      </c>
      <c r="Q17" s="14">
        <v>0.0</v>
      </c>
      <c r="R17" s="14">
        <v>0.0</v>
      </c>
      <c r="S17" s="19">
        <v>0.0</v>
      </c>
      <c r="T17" s="2">
        <v>1.0</v>
      </c>
      <c r="U17" s="2">
        <v>1.0</v>
      </c>
      <c r="V17" s="25" t="s">
        <v>201</v>
      </c>
      <c r="W17" s="25" t="s">
        <v>204</v>
      </c>
      <c r="X17" s="3"/>
      <c r="Y17" s="3"/>
      <c r="Z17" s="3"/>
      <c r="AA17" s="3"/>
      <c r="AB17" s="3"/>
      <c r="AC17" s="3"/>
      <c r="AD17" s="3"/>
      <c r="AE17" s="3"/>
      <c r="AF17" s="3"/>
      <c r="AG17" s="3"/>
      <c r="AH17" s="3"/>
    </row>
    <row r="18">
      <c r="A18" s="8" t="s">
        <v>208</v>
      </c>
      <c r="B18" s="10" t="s">
        <v>210</v>
      </c>
      <c r="C18" s="8" t="s">
        <v>170</v>
      </c>
      <c r="D18" s="8" t="s">
        <v>33</v>
      </c>
      <c r="E18" s="9">
        <v>43160.0</v>
      </c>
      <c r="F18" s="11" t="s">
        <v>211</v>
      </c>
      <c r="G18" s="14">
        <v>20.0</v>
      </c>
      <c r="H18" s="15"/>
      <c r="I18" s="14">
        <v>20.0</v>
      </c>
      <c r="J18" s="16"/>
      <c r="K18" s="14"/>
      <c r="L18" s="11" t="s">
        <v>143</v>
      </c>
      <c r="M18" s="17" t="s">
        <v>70</v>
      </c>
      <c r="N18" s="14">
        <v>1.0</v>
      </c>
      <c r="O18" s="14" t="s">
        <v>56</v>
      </c>
      <c r="P18" s="14">
        <v>0.0</v>
      </c>
      <c r="Q18" s="14">
        <v>0.0</v>
      </c>
      <c r="R18" s="14">
        <v>0.0</v>
      </c>
      <c r="S18" s="19">
        <v>0.0</v>
      </c>
      <c r="T18" s="2">
        <v>1.0</v>
      </c>
      <c r="U18" s="2">
        <v>1.0</v>
      </c>
      <c r="V18" s="25" t="s">
        <v>213</v>
      </c>
      <c r="W18" s="2"/>
      <c r="X18" s="3"/>
      <c r="Y18" s="3"/>
      <c r="Z18" s="3"/>
      <c r="AA18" s="3"/>
      <c r="AB18" s="3"/>
      <c r="AC18" s="3"/>
      <c r="AD18" s="3"/>
      <c r="AE18" s="3"/>
      <c r="AF18" s="3"/>
      <c r="AG18" s="3"/>
      <c r="AH18" s="3"/>
    </row>
    <row r="19">
      <c r="A19" s="8" t="s">
        <v>219</v>
      </c>
      <c r="B19" s="10" t="s">
        <v>220</v>
      </c>
      <c r="C19" s="8" t="s">
        <v>221</v>
      </c>
      <c r="D19" s="8" t="s">
        <v>33</v>
      </c>
      <c r="E19" s="9">
        <v>43160.0</v>
      </c>
      <c r="F19" s="11"/>
      <c r="G19" s="14"/>
      <c r="H19" s="15"/>
      <c r="I19" s="14"/>
      <c r="J19" s="16"/>
      <c r="K19" s="14"/>
      <c r="L19" s="11" t="s">
        <v>223</v>
      </c>
      <c r="M19" s="17" t="s">
        <v>224</v>
      </c>
      <c r="N19" s="14">
        <v>1.0</v>
      </c>
      <c r="O19" s="14" t="s">
        <v>225</v>
      </c>
      <c r="P19" s="14">
        <v>0.0</v>
      </c>
      <c r="Q19" s="14">
        <v>0.0</v>
      </c>
      <c r="R19" s="14">
        <v>0.0</v>
      </c>
      <c r="S19" s="19">
        <v>1.0</v>
      </c>
      <c r="T19" s="2">
        <v>1.0</v>
      </c>
      <c r="U19" s="2">
        <v>1.0</v>
      </c>
      <c r="V19" s="25" t="s">
        <v>229</v>
      </c>
      <c r="W19" s="3"/>
      <c r="X19" s="3"/>
      <c r="Y19" s="3"/>
      <c r="Z19" s="3"/>
      <c r="AA19" s="3"/>
      <c r="AB19" s="3"/>
      <c r="AC19" s="3"/>
      <c r="AD19" s="3"/>
      <c r="AE19" s="3"/>
      <c r="AF19" s="3"/>
      <c r="AG19" s="3"/>
      <c r="AH19" s="3"/>
    </row>
    <row r="20">
      <c r="A20" s="8" t="s">
        <v>232</v>
      </c>
      <c r="B20" s="10" t="s">
        <v>233</v>
      </c>
      <c r="C20" s="8" t="s">
        <v>234</v>
      </c>
      <c r="D20" s="8" t="s">
        <v>33</v>
      </c>
      <c r="E20" s="9">
        <v>43160.0</v>
      </c>
      <c r="F20" s="11"/>
      <c r="G20" s="14"/>
      <c r="H20" s="15"/>
      <c r="I20" s="14"/>
      <c r="J20" s="16"/>
      <c r="K20" s="14"/>
      <c r="L20" s="11" t="s">
        <v>236</v>
      </c>
      <c r="M20" s="17" t="s">
        <v>238</v>
      </c>
      <c r="N20" s="14">
        <v>0.0</v>
      </c>
      <c r="O20" s="14" t="s">
        <v>239</v>
      </c>
      <c r="P20" s="14">
        <v>0.0</v>
      </c>
      <c r="Q20" s="14">
        <v>0.0</v>
      </c>
      <c r="R20" s="14">
        <v>0.0</v>
      </c>
      <c r="S20" s="19">
        <v>0.0</v>
      </c>
      <c r="T20" s="2">
        <v>1.0</v>
      </c>
      <c r="U20" s="2">
        <v>1.0</v>
      </c>
      <c r="V20" s="25" t="s">
        <v>241</v>
      </c>
      <c r="W20" s="3"/>
      <c r="X20" s="3"/>
      <c r="Y20" s="3"/>
      <c r="Z20" s="3"/>
      <c r="AA20" s="3"/>
      <c r="AB20" s="3"/>
      <c r="AC20" s="3"/>
      <c r="AD20" s="3"/>
      <c r="AE20" s="3"/>
      <c r="AF20" s="3"/>
      <c r="AG20" s="3"/>
      <c r="AH20" s="3"/>
    </row>
    <row r="21">
      <c r="A21" s="8" t="s">
        <v>247</v>
      </c>
      <c r="B21" s="10" t="s">
        <v>248</v>
      </c>
      <c r="C21" s="8" t="s">
        <v>250</v>
      </c>
      <c r="D21" s="8" t="s">
        <v>33</v>
      </c>
      <c r="E21" s="9">
        <v>43160.0</v>
      </c>
      <c r="F21" s="11"/>
      <c r="G21" s="14"/>
      <c r="H21" s="15"/>
      <c r="I21" s="14"/>
      <c r="J21" s="16"/>
      <c r="K21" s="14"/>
      <c r="L21" s="11" t="s">
        <v>59</v>
      </c>
      <c r="M21" s="17" t="s">
        <v>70</v>
      </c>
      <c r="N21" s="14">
        <v>1.0</v>
      </c>
      <c r="O21" s="14" t="s">
        <v>56</v>
      </c>
      <c r="P21" s="14">
        <v>0.0</v>
      </c>
      <c r="Q21" s="14">
        <v>0.0</v>
      </c>
      <c r="R21" s="14">
        <v>0.0</v>
      </c>
      <c r="S21" s="19">
        <v>0.0</v>
      </c>
      <c r="T21" s="2">
        <v>1.0</v>
      </c>
      <c r="U21" s="2">
        <v>1.0</v>
      </c>
      <c r="V21" s="25" t="s">
        <v>253</v>
      </c>
      <c r="W21" s="3"/>
      <c r="X21" s="3"/>
      <c r="Y21" s="3"/>
      <c r="Z21" s="3"/>
      <c r="AA21" s="3"/>
      <c r="AB21" s="3"/>
      <c r="AC21" s="3"/>
      <c r="AD21" s="3"/>
      <c r="AE21" s="3"/>
      <c r="AF21" s="3"/>
      <c r="AG21" s="3"/>
      <c r="AH21" s="3"/>
    </row>
    <row r="22">
      <c r="A22" s="8" t="s">
        <v>266</v>
      </c>
      <c r="B22" s="10" t="s">
        <v>267</v>
      </c>
      <c r="C22" s="8" t="s">
        <v>269</v>
      </c>
      <c r="D22" s="8" t="s">
        <v>33</v>
      </c>
      <c r="E22" s="9">
        <v>43160.0</v>
      </c>
      <c r="F22" s="11" t="s">
        <v>271</v>
      </c>
      <c r="G22" s="14">
        <v>32.0</v>
      </c>
      <c r="H22" s="15"/>
      <c r="I22" s="14">
        <v>32.0</v>
      </c>
      <c r="J22" s="16"/>
      <c r="K22" s="14"/>
      <c r="L22" s="11" t="s">
        <v>273</v>
      </c>
      <c r="M22" s="17" t="s">
        <v>274</v>
      </c>
      <c r="N22" s="14">
        <v>0.0</v>
      </c>
      <c r="O22" s="14" t="s">
        <v>276</v>
      </c>
      <c r="P22" s="14">
        <v>0.0</v>
      </c>
      <c r="Q22" s="14">
        <v>0.0</v>
      </c>
      <c r="R22" s="14">
        <v>0.0</v>
      </c>
      <c r="S22" s="19">
        <v>0.0</v>
      </c>
      <c r="T22" s="2">
        <v>1.0</v>
      </c>
      <c r="U22" s="2">
        <v>1.0</v>
      </c>
      <c r="V22" s="25" t="s">
        <v>278</v>
      </c>
      <c r="W22" s="3"/>
      <c r="X22" s="3"/>
      <c r="Y22" s="3"/>
      <c r="Z22" s="3"/>
      <c r="AA22" s="3"/>
      <c r="AB22" s="3"/>
      <c r="AC22" s="3"/>
      <c r="AD22" s="3"/>
      <c r="AE22" s="3"/>
      <c r="AF22" s="3"/>
      <c r="AG22" s="3"/>
      <c r="AH22" s="3"/>
    </row>
    <row r="23">
      <c r="A23" s="8" t="s">
        <v>281</v>
      </c>
      <c r="B23" s="10" t="s">
        <v>282</v>
      </c>
      <c r="C23" s="8" t="s">
        <v>283</v>
      </c>
      <c r="D23" s="8" t="s">
        <v>33</v>
      </c>
      <c r="E23" s="9">
        <v>43160.0</v>
      </c>
      <c r="F23" s="11" t="s">
        <v>286</v>
      </c>
      <c r="G23" s="14">
        <v>300.0</v>
      </c>
      <c r="H23" s="15"/>
      <c r="I23" s="14">
        <v>300.0</v>
      </c>
      <c r="J23" s="16"/>
      <c r="K23" s="14"/>
      <c r="L23" s="11" t="s">
        <v>59</v>
      </c>
      <c r="M23" s="17" t="s">
        <v>289</v>
      </c>
      <c r="N23" s="14">
        <v>0.0</v>
      </c>
      <c r="O23" s="14" t="s">
        <v>39</v>
      </c>
      <c r="P23" s="14">
        <v>0.0</v>
      </c>
      <c r="Q23" s="14">
        <v>0.0</v>
      </c>
      <c r="R23" s="14">
        <v>0.0</v>
      </c>
      <c r="S23" s="19">
        <v>0.0</v>
      </c>
      <c r="T23" s="2">
        <v>1.0</v>
      </c>
      <c r="U23" s="2">
        <v>1.0</v>
      </c>
      <c r="V23" s="25" t="s">
        <v>290</v>
      </c>
      <c r="W23" s="3"/>
      <c r="X23" s="3"/>
      <c r="Y23" s="3"/>
      <c r="Z23" s="3"/>
      <c r="AA23" s="3"/>
      <c r="AB23" s="3"/>
      <c r="AC23" s="3"/>
      <c r="AD23" s="3"/>
      <c r="AE23" s="3"/>
      <c r="AF23" s="3"/>
      <c r="AG23" s="3"/>
      <c r="AH23" s="3"/>
    </row>
    <row r="24">
      <c r="A24" s="8" t="s">
        <v>294</v>
      </c>
      <c r="B24" s="10" t="s">
        <v>295</v>
      </c>
      <c r="C24" s="8" t="s">
        <v>297</v>
      </c>
      <c r="D24" s="8" t="s">
        <v>33</v>
      </c>
      <c r="E24" s="9">
        <v>43160.0</v>
      </c>
      <c r="F24" s="11" t="s">
        <v>299</v>
      </c>
      <c r="G24" s="14">
        <v>30.0</v>
      </c>
      <c r="H24" s="15"/>
      <c r="I24" s="14">
        <v>30.0</v>
      </c>
      <c r="J24" s="16"/>
      <c r="K24" s="14"/>
      <c r="L24" s="11" t="s">
        <v>59</v>
      </c>
      <c r="M24" s="17" t="s">
        <v>301</v>
      </c>
      <c r="N24" s="14">
        <v>0.0</v>
      </c>
      <c r="O24" s="14" t="s">
        <v>39</v>
      </c>
      <c r="P24" s="14">
        <v>0.0</v>
      </c>
      <c r="Q24" s="14">
        <v>0.0</v>
      </c>
      <c r="R24" s="14">
        <v>0.0</v>
      </c>
      <c r="S24" s="19">
        <v>0.0</v>
      </c>
      <c r="T24" s="2">
        <v>1.0</v>
      </c>
      <c r="U24" s="2">
        <v>1.0</v>
      </c>
      <c r="V24" s="25" t="s">
        <v>303</v>
      </c>
      <c r="W24" s="3"/>
      <c r="X24" s="3"/>
      <c r="Y24" s="3"/>
      <c r="Z24" s="3"/>
      <c r="AA24" s="3"/>
      <c r="AB24" s="3"/>
      <c r="AC24" s="3"/>
      <c r="AD24" s="3"/>
      <c r="AE24" s="3"/>
      <c r="AF24" s="3"/>
      <c r="AG24" s="3"/>
      <c r="AH24" s="3"/>
    </row>
    <row r="25">
      <c r="A25" s="8" t="s">
        <v>308</v>
      </c>
      <c r="B25" s="10"/>
      <c r="C25" s="8" t="s">
        <v>198</v>
      </c>
      <c r="D25" s="8" t="s">
        <v>33</v>
      </c>
      <c r="E25" s="9">
        <v>43160.0</v>
      </c>
      <c r="F25" s="11"/>
      <c r="G25" s="14"/>
      <c r="H25" s="15"/>
      <c r="I25" s="14"/>
      <c r="J25" s="16"/>
      <c r="K25" s="14"/>
      <c r="L25" s="11" t="s">
        <v>59</v>
      </c>
      <c r="M25" s="17" t="s">
        <v>310</v>
      </c>
      <c r="N25" s="14">
        <v>0.0</v>
      </c>
      <c r="O25" s="14" t="s">
        <v>39</v>
      </c>
      <c r="P25" s="14">
        <v>0.0</v>
      </c>
      <c r="Q25" s="14">
        <v>0.0</v>
      </c>
      <c r="R25" s="14">
        <v>0.0</v>
      </c>
      <c r="S25" s="19">
        <v>0.0</v>
      </c>
      <c r="T25" s="2">
        <v>1.0</v>
      </c>
      <c r="U25" s="2">
        <v>1.0</v>
      </c>
      <c r="V25" s="25" t="s">
        <v>314</v>
      </c>
      <c r="W25" s="3"/>
      <c r="X25" s="3"/>
      <c r="Y25" s="3"/>
      <c r="Z25" s="3"/>
      <c r="AA25" s="3"/>
      <c r="AB25" s="3"/>
      <c r="AC25" s="3"/>
      <c r="AD25" s="3"/>
      <c r="AE25" s="3"/>
      <c r="AF25" s="3"/>
      <c r="AG25" s="3"/>
      <c r="AH25" s="3"/>
    </row>
    <row r="26">
      <c r="A26" s="8" t="s">
        <v>318</v>
      </c>
      <c r="B26" s="10" t="s">
        <v>320</v>
      </c>
      <c r="C26" s="8" t="s">
        <v>321</v>
      </c>
      <c r="D26" s="8" t="s">
        <v>33</v>
      </c>
      <c r="E26" s="9">
        <v>43160.0</v>
      </c>
      <c r="F26" s="11" t="s">
        <v>322</v>
      </c>
      <c r="G26" s="14">
        <v>200.0</v>
      </c>
      <c r="H26" s="15"/>
      <c r="I26" s="14">
        <v>200.0</v>
      </c>
      <c r="J26" s="16"/>
      <c r="K26" s="14"/>
      <c r="L26" s="11" t="s">
        <v>323</v>
      </c>
      <c r="M26" s="17" t="s">
        <v>324</v>
      </c>
      <c r="N26" s="14">
        <v>1.0</v>
      </c>
      <c r="O26" s="14" t="s">
        <v>39</v>
      </c>
      <c r="P26" s="14">
        <v>0.0</v>
      </c>
      <c r="Q26" s="14">
        <v>0.0</v>
      </c>
      <c r="R26" s="14">
        <v>0.0</v>
      </c>
      <c r="S26" s="19">
        <v>0.0</v>
      </c>
      <c r="T26" s="2">
        <v>1.0</v>
      </c>
      <c r="U26" s="2">
        <v>1.0</v>
      </c>
      <c r="V26" s="25" t="s">
        <v>325</v>
      </c>
      <c r="W26" s="25" t="s">
        <v>326</v>
      </c>
      <c r="X26" s="25" t="s">
        <v>336</v>
      </c>
      <c r="Y26" s="3"/>
      <c r="Z26" s="3"/>
      <c r="AA26" s="3"/>
      <c r="AB26" s="3"/>
      <c r="AC26" s="3"/>
      <c r="AD26" s="3"/>
      <c r="AE26" s="3"/>
      <c r="AF26" s="3"/>
      <c r="AG26" s="3"/>
      <c r="AH26" s="3"/>
    </row>
    <row r="27">
      <c r="A27" s="8" t="s">
        <v>344</v>
      </c>
      <c r="B27" s="10" t="s">
        <v>345</v>
      </c>
      <c r="C27" s="8" t="s">
        <v>321</v>
      </c>
      <c r="D27" s="8" t="s">
        <v>33</v>
      </c>
      <c r="E27" s="9">
        <v>43160.0</v>
      </c>
      <c r="F27" s="11" t="s">
        <v>346</v>
      </c>
      <c r="G27" s="14">
        <v>2.0</v>
      </c>
      <c r="H27" s="15"/>
      <c r="I27" s="14">
        <v>2.0</v>
      </c>
      <c r="J27" s="16"/>
      <c r="K27" s="14"/>
      <c r="L27" s="11" t="s">
        <v>59</v>
      </c>
      <c r="M27" s="11" t="s">
        <v>347</v>
      </c>
      <c r="N27" s="14">
        <v>1.0</v>
      </c>
      <c r="O27" s="14" t="s">
        <v>56</v>
      </c>
      <c r="P27" s="14">
        <v>0.0</v>
      </c>
      <c r="Q27" s="14">
        <v>0.0</v>
      </c>
      <c r="R27" s="14">
        <v>0.0</v>
      </c>
      <c r="S27" s="19">
        <v>0.0</v>
      </c>
      <c r="T27" s="2">
        <v>1.0</v>
      </c>
      <c r="U27" s="2">
        <v>1.0</v>
      </c>
      <c r="V27" s="25" t="s">
        <v>348</v>
      </c>
      <c r="W27" s="3"/>
      <c r="X27" s="3"/>
      <c r="Y27" s="3"/>
      <c r="Z27" s="3"/>
      <c r="AA27" s="3"/>
      <c r="AB27" s="3"/>
      <c r="AC27" s="3"/>
      <c r="AD27" s="3"/>
      <c r="AE27" s="3"/>
      <c r="AF27" s="3"/>
      <c r="AG27" s="3"/>
      <c r="AH27" s="3"/>
    </row>
    <row r="28">
      <c r="A28" s="8" t="s">
        <v>354</v>
      </c>
      <c r="B28" s="10" t="s">
        <v>355</v>
      </c>
      <c r="C28" s="8" t="s">
        <v>181</v>
      </c>
      <c r="D28" s="8" t="s">
        <v>33</v>
      </c>
      <c r="E28" s="9">
        <v>43160.0</v>
      </c>
      <c r="F28" s="11" t="s">
        <v>356</v>
      </c>
      <c r="G28" s="14">
        <v>12.0</v>
      </c>
      <c r="H28" s="15"/>
      <c r="I28" s="14">
        <v>12.0</v>
      </c>
      <c r="J28" s="16"/>
      <c r="K28" s="14"/>
      <c r="L28" s="11" t="s">
        <v>357</v>
      </c>
      <c r="M28" s="17" t="s">
        <v>358</v>
      </c>
      <c r="N28" s="14">
        <v>0.0</v>
      </c>
      <c r="O28" s="14" t="s">
        <v>56</v>
      </c>
      <c r="P28" s="14">
        <v>0.0</v>
      </c>
      <c r="Q28" s="14">
        <v>0.0</v>
      </c>
      <c r="R28" s="14">
        <v>0.0</v>
      </c>
      <c r="S28" s="19">
        <v>0.0</v>
      </c>
      <c r="T28" s="2">
        <v>1.0</v>
      </c>
      <c r="U28" s="2">
        <v>1.0</v>
      </c>
      <c r="V28" s="25" t="s">
        <v>364</v>
      </c>
      <c r="W28" s="3"/>
      <c r="X28" s="3"/>
      <c r="Y28" s="3"/>
      <c r="Z28" s="3"/>
      <c r="AA28" s="3"/>
      <c r="AB28" s="3"/>
      <c r="AC28" s="3"/>
      <c r="AD28" s="3"/>
      <c r="AE28" s="3"/>
      <c r="AF28" s="3"/>
      <c r="AG28" s="3"/>
      <c r="AH28" s="3"/>
    </row>
    <row r="29">
      <c r="A29" s="8" t="s">
        <v>372</v>
      </c>
      <c r="B29" s="10" t="s">
        <v>373</v>
      </c>
      <c r="C29" s="8" t="s">
        <v>269</v>
      </c>
      <c r="D29" s="8" t="s">
        <v>33</v>
      </c>
      <c r="E29" s="9">
        <v>43160.0</v>
      </c>
      <c r="F29" s="11" t="s">
        <v>374</v>
      </c>
      <c r="G29" s="14">
        <v>100.0</v>
      </c>
      <c r="H29" s="15"/>
      <c r="I29" s="14">
        <v>150.0</v>
      </c>
      <c r="J29" s="16"/>
      <c r="K29" s="14"/>
      <c r="L29" s="11" t="s">
        <v>143</v>
      </c>
      <c r="M29" s="17" t="s">
        <v>375</v>
      </c>
      <c r="N29" s="14">
        <v>0.0</v>
      </c>
      <c r="O29" s="14" t="s">
        <v>48</v>
      </c>
      <c r="P29" s="14">
        <v>0.0</v>
      </c>
      <c r="Q29" s="14">
        <v>0.0</v>
      </c>
      <c r="R29" s="14">
        <v>0.0</v>
      </c>
      <c r="S29" s="19">
        <v>0.0</v>
      </c>
      <c r="T29" s="2">
        <v>1.0</v>
      </c>
      <c r="U29" s="2">
        <v>1.0</v>
      </c>
      <c r="V29" s="25" t="s">
        <v>376</v>
      </c>
      <c r="W29" s="25" t="s">
        <v>382</v>
      </c>
      <c r="X29" s="3"/>
      <c r="Y29" s="3"/>
      <c r="Z29" s="3"/>
      <c r="AA29" s="3"/>
      <c r="AB29" s="3"/>
      <c r="AC29" s="3"/>
      <c r="AD29" s="3"/>
      <c r="AE29" s="3"/>
      <c r="AF29" s="3"/>
      <c r="AG29" s="3"/>
      <c r="AH29" s="3"/>
    </row>
    <row r="30">
      <c r="A30" s="8" t="s">
        <v>385</v>
      </c>
      <c r="B30" s="10" t="s">
        <v>387</v>
      </c>
      <c r="C30" s="8" t="s">
        <v>68</v>
      </c>
      <c r="D30" s="8" t="s">
        <v>33</v>
      </c>
      <c r="E30" s="9">
        <v>43160.0</v>
      </c>
      <c r="F30" s="11" t="s">
        <v>389</v>
      </c>
      <c r="G30" s="14">
        <v>24.0</v>
      </c>
      <c r="H30" s="15"/>
      <c r="I30" s="14">
        <v>24.0</v>
      </c>
      <c r="J30" s="16"/>
      <c r="K30" s="14"/>
      <c r="L30" s="11" t="s">
        <v>59</v>
      </c>
      <c r="M30" s="17" t="s">
        <v>391</v>
      </c>
      <c r="N30" s="14">
        <v>1.0</v>
      </c>
      <c r="O30" s="14" t="s">
        <v>56</v>
      </c>
      <c r="P30" s="14">
        <v>0.0</v>
      </c>
      <c r="Q30" s="14">
        <v>0.0</v>
      </c>
      <c r="R30" s="14">
        <v>0.0</v>
      </c>
      <c r="S30" s="19">
        <v>0.0</v>
      </c>
      <c r="T30" s="2">
        <v>1.0</v>
      </c>
      <c r="U30" s="2">
        <v>1.0</v>
      </c>
      <c r="V30" s="25" t="s">
        <v>393</v>
      </c>
      <c r="W30" s="25" t="s">
        <v>394</v>
      </c>
      <c r="X30" s="3"/>
      <c r="Y30" s="3"/>
      <c r="Z30" s="3"/>
      <c r="AA30" s="3"/>
      <c r="AB30" s="3"/>
      <c r="AC30" s="3"/>
      <c r="AD30" s="3"/>
      <c r="AE30" s="3"/>
      <c r="AF30" s="3"/>
      <c r="AG30" s="3"/>
      <c r="AH30" s="3"/>
    </row>
    <row r="31">
      <c r="A31" s="8" t="s">
        <v>401</v>
      </c>
      <c r="B31" s="10" t="s">
        <v>402</v>
      </c>
      <c r="C31" s="8" t="s">
        <v>52</v>
      </c>
      <c r="D31" s="8" t="s">
        <v>33</v>
      </c>
      <c r="E31" s="9">
        <v>43160.0</v>
      </c>
      <c r="F31" s="11" t="s">
        <v>53</v>
      </c>
      <c r="G31" s="14">
        <v>200.0</v>
      </c>
      <c r="H31" s="15"/>
      <c r="I31" s="14">
        <v>200.0</v>
      </c>
      <c r="J31" s="16"/>
      <c r="K31" s="14"/>
      <c r="L31" s="11" t="s">
        <v>59</v>
      </c>
      <c r="M31" s="17" t="s">
        <v>403</v>
      </c>
      <c r="N31" s="14">
        <v>0.0</v>
      </c>
      <c r="O31" s="14" t="s">
        <v>39</v>
      </c>
      <c r="P31" s="14">
        <v>0.0</v>
      </c>
      <c r="Q31" s="14">
        <v>0.0</v>
      </c>
      <c r="R31" s="14">
        <v>0.0</v>
      </c>
      <c r="S31" s="19">
        <v>0.0</v>
      </c>
      <c r="T31" s="2">
        <v>1.0</v>
      </c>
      <c r="U31" s="2">
        <v>1.0</v>
      </c>
      <c r="V31" s="25" t="s">
        <v>405</v>
      </c>
      <c r="W31" s="3"/>
      <c r="X31" s="3"/>
      <c r="Y31" s="3"/>
      <c r="Z31" s="3"/>
      <c r="AA31" s="3"/>
      <c r="AB31" s="3"/>
      <c r="AC31" s="3"/>
      <c r="AD31" s="3"/>
      <c r="AE31" s="3"/>
      <c r="AF31" s="3"/>
      <c r="AG31" s="3"/>
      <c r="AH31" s="3"/>
    </row>
    <row r="32">
      <c r="A32" s="8" t="s">
        <v>412</v>
      </c>
      <c r="B32" s="10" t="s">
        <v>413</v>
      </c>
      <c r="C32" s="8" t="s">
        <v>414</v>
      </c>
      <c r="D32" s="8" t="s">
        <v>33</v>
      </c>
      <c r="E32" s="9">
        <v>43160.0</v>
      </c>
      <c r="F32" s="36"/>
      <c r="G32" s="15"/>
      <c r="H32" s="15"/>
      <c r="I32" s="15"/>
      <c r="J32" s="16"/>
      <c r="K32" s="14"/>
      <c r="L32" s="11" t="s">
        <v>415</v>
      </c>
      <c r="M32" s="17" t="s">
        <v>416</v>
      </c>
      <c r="N32" s="14">
        <v>1.0</v>
      </c>
      <c r="O32" s="14" t="s">
        <v>39</v>
      </c>
      <c r="P32" s="14">
        <v>0.0</v>
      </c>
      <c r="Q32" s="14">
        <v>0.0</v>
      </c>
      <c r="R32" s="14">
        <v>0.0</v>
      </c>
      <c r="S32" s="19">
        <v>0.0</v>
      </c>
      <c r="T32" s="2">
        <v>1.0</v>
      </c>
      <c r="U32" s="2">
        <v>1.0</v>
      </c>
      <c r="V32" s="25" t="s">
        <v>417</v>
      </c>
      <c r="W32" s="3"/>
      <c r="X32" s="3"/>
      <c r="Y32" s="3"/>
      <c r="Z32" s="3"/>
      <c r="AA32" s="3"/>
      <c r="AB32" s="3"/>
      <c r="AC32" s="3"/>
      <c r="AD32" s="3"/>
      <c r="AE32" s="3"/>
      <c r="AF32" s="3"/>
      <c r="AG32" s="3"/>
      <c r="AH32" s="3"/>
    </row>
    <row r="33">
      <c r="A33" s="8" t="s">
        <v>424</v>
      </c>
      <c r="B33" s="10" t="s">
        <v>425</v>
      </c>
      <c r="C33" s="8" t="s">
        <v>52</v>
      </c>
      <c r="D33" s="8" t="s">
        <v>33</v>
      </c>
      <c r="E33" s="9">
        <v>43160.0</v>
      </c>
      <c r="F33" s="11" t="s">
        <v>426</v>
      </c>
      <c r="G33" s="14">
        <v>50.0</v>
      </c>
      <c r="H33" s="15"/>
      <c r="I33" s="14">
        <v>50.0</v>
      </c>
      <c r="J33" s="16"/>
      <c r="K33" s="14"/>
      <c r="L33" s="11" t="s">
        <v>59</v>
      </c>
      <c r="M33" s="17" t="s">
        <v>427</v>
      </c>
      <c r="N33" s="14">
        <v>1.0</v>
      </c>
      <c r="O33" s="14" t="s">
        <v>56</v>
      </c>
      <c r="P33" s="14">
        <v>0.0</v>
      </c>
      <c r="Q33" s="14">
        <v>0.0</v>
      </c>
      <c r="R33" s="14">
        <v>0.0</v>
      </c>
      <c r="S33" s="19">
        <v>0.0</v>
      </c>
      <c r="T33" s="2">
        <v>1.0</v>
      </c>
      <c r="U33" s="2">
        <v>1.0</v>
      </c>
      <c r="V33" s="25" t="s">
        <v>428</v>
      </c>
      <c r="W33" s="3"/>
      <c r="X33" s="3"/>
      <c r="Y33" s="3"/>
      <c r="Z33" s="3"/>
      <c r="AA33" s="3"/>
      <c r="AB33" s="3"/>
      <c r="AC33" s="3"/>
      <c r="AD33" s="3"/>
      <c r="AE33" s="3"/>
      <c r="AF33" s="3"/>
      <c r="AG33" s="3"/>
      <c r="AH33" s="3"/>
    </row>
    <row r="34">
      <c r="A34" s="8" t="s">
        <v>432</v>
      </c>
      <c r="B34" s="10" t="s">
        <v>433</v>
      </c>
      <c r="C34" s="8" t="s">
        <v>234</v>
      </c>
      <c r="D34" s="8" t="s">
        <v>33</v>
      </c>
      <c r="E34" s="9">
        <v>43160.0</v>
      </c>
      <c r="F34" s="36"/>
      <c r="G34" s="15"/>
      <c r="H34" s="15"/>
      <c r="I34" s="15"/>
      <c r="J34" s="16"/>
      <c r="K34" s="14"/>
      <c r="L34" s="11" t="s">
        <v>59</v>
      </c>
      <c r="M34" s="17" t="s">
        <v>434</v>
      </c>
      <c r="N34" s="14">
        <v>2.0</v>
      </c>
      <c r="O34" s="14" t="s">
        <v>56</v>
      </c>
      <c r="P34" s="14">
        <v>0.0</v>
      </c>
      <c r="Q34" s="14">
        <v>0.0</v>
      </c>
      <c r="R34" s="14">
        <v>0.0</v>
      </c>
      <c r="S34" s="19">
        <v>0.0</v>
      </c>
      <c r="T34" s="2">
        <v>1.0</v>
      </c>
      <c r="U34" s="2">
        <v>1.0</v>
      </c>
      <c r="V34" s="25" t="s">
        <v>435</v>
      </c>
      <c r="W34" s="3"/>
      <c r="X34" s="3"/>
      <c r="Y34" s="3"/>
      <c r="Z34" s="3"/>
      <c r="AA34" s="3"/>
      <c r="AB34" s="3"/>
      <c r="AC34" s="3"/>
      <c r="AD34" s="3"/>
      <c r="AE34" s="3"/>
      <c r="AF34" s="3"/>
      <c r="AG34" s="3"/>
      <c r="AH34" s="3"/>
    </row>
    <row r="35">
      <c r="A35" s="8" t="s">
        <v>441</v>
      </c>
      <c r="B35" s="10" t="s">
        <v>442</v>
      </c>
      <c r="C35" s="8" t="s">
        <v>68</v>
      </c>
      <c r="D35" s="8" t="s">
        <v>33</v>
      </c>
      <c r="E35" s="9">
        <v>43160.0</v>
      </c>
      <c r="F35" s="36"/>
      <c r="G35" s="15"/>
      <c r="H35" s="15"/>
      <c r="I35" s="15"/>
      <c r="J35" s="16"/>
      <c r="K35" s="14"/>
      <c r="L35" s="11" t="s">
        <v>59</v>
      </c>
      <c r="M35" s="17" t="s">
        <v>301</v>
      </c>
      <c r="N35" s="14">
        <v>0.0</v>
      </c>
      <c r="O35" s="14" t="s">
        <v>39</v>
      </c>
      <c r="P35" s="14">
        <v>0.0</v>
      </c>
      <c r="Q35" s="14">
        <v>0.0</v>
      </c>
      <c r="R35" s="14">
        <v>0.0</v>
      </c>
      <c r="S35" s="19">
        <v>0.0</v>
      </c>
      <c r="T35" s="2">
        <v>1.0</v>
      </c>
      <c r="U35" s="2">
        <v>1.0</v>
      </c>
      <c r="V35" s="25" t="s">
        <v>443</v>
      </c>
      <c r="W35" s="3"/>
      <c r="X35" s="3"/>
      <c r="Y35" s="3"/>
      <c r="Z35" s="3"/>
      <c r="AA35" s="3"/>
      <c r="AB35" s="3"/>
      <c r="AC35" s="3"/>
      <c r="AD35" s="3"/>
      <c r="AE35" s="3"/>
      <c r="AF35" s="3"/>
      <c r="AG35" s="3"/>
      <c r="AH35" s="3"/>
    </row>
    <row r="36">
      <c r="A36" s="8" t="s">
        <v>453</v>
      </c>
      <c r="B36" s="10" t="s">
        <v>454</v>
      </c>
      <c r="C36" s="8" t="s">
        <v>455</v>
      </c>
      <c r="D36" s="8" t="s">
        <v>33</v>
      </c>
      <c r="E36" s="9">
        <v>43160.0</v>
      </c>
      <c r="F36" s="11"/>
      <c r="G36" s="14">
        <v>11.0</v>
      </c>
      <c r="H36" s="15"/>
      <c r="I36" s="14">
        <v>11.0</v>
      </c>
      <c r="J36" s="8"/>
      <c r="K36" s="14"/>
      <c r="L36" s="11" t="s">
        <v>456</v>
      </c>
      <c r="M36" s="17" t="s">
        <v>457</v>
      </c>
      <c r="N36" s="14">
        <v>1.0</v>
      </c>
      <c r="O36" s="14" t="s">
        <v>458</v>
      </c>
      <c r="P36" s="14">
        <v>0.0</v>
      </c>
      <c r="Q36" s="14">
        <v>0.0</v>
      </c>
      <c r="R36" s="14">
        <v>0.0</v>
      </c>
      <c r="S36" s="19">
        <v>0.0</v>
      </c>
      <c r="T36" s="2">
        <v>1.0</v>
      </c>
      <c r="U36" s="2">
        <v>1.0</v>
      </c>
      <c r="V36" s="25" t="s">
        <v>459</v>
      </c>
      <c r="W36" s="2"/>
      <c r="X36" s="3"/>
      <c r="Y36" s="3"/>
      <c r="Z36" s="3"/>
      <c r="AA36" s="3"/>
      <c r="AB36" s="3"/>
      <c r="AC36" s="3"/>
      <c r="AD36" s="3"/>
      <c r="AE36" s="3"/>
      <c r="AF36" s="3"/>
      <c r="AG36" s="3"/>
      <c r="AH36" s="3"/>
    </row>
    <row r="37">
      <c r="A37" s="8" t="s">
        <v>30</v>
      </c>
      <c r="B37" s="10" t="s">
        <v>468</v>
      </c>
      <c r="C37" s="8" t="s">
        <v>92</v>
      </c>
      <c r="D37" s="8" t="s">
        <v>33</v>
      </c>
      <c r="E37" s="9">
        <v>43161.0</v>
      </c>
      <c r="F37" s="36"/>
      <c r="G37" s="15"/>
      <c r="H37" s="15"/>
      <c r="I37" s="15"/>
      <c r="J37" s="16"/>
      <c r="K37" s="14"/>
      <c r="L37" s="11" t="s">
        <v>143</v>
      </c>
      <c r="M37" s="17" t="s">
        <v>469</v>
      </c>
      <c r="N37" s="14">
        <v>1.0</v>
      </c>
      <c r="O37" s="14" t="s">
        <v>56</v>
      </c>
      <c r="P37" s="14">
        <v>0.0</v>
      </c>
      <c r="Q37" s="14">
        <v>0.0</v>
      </c>
      <c r="R37" s="14">
        <v>0.0</v>
      </c>
      <c r="S37" s="19">
        <v>0.0</v>
      </c>
      <c r="T37" s="2">
        <v>1.0</v>
      </c>
      <c r="U37" s="2">
        <v>1.0</v>
      </c>
      <c r="V37" s="25" t="s">
        <v>470</v>
      </c>
      <c r="W37" s="3"/>
      <c r="X37" s="3"/>
      <c r="Y37" s="3"/>
      <c r="Z37" s="3"/>
      <c r="AA37" s="3"/>
      <c r="AB37" s="3"/>
      <c r="AC37" s="3"/>
      <c r="AD37" s="3"/>
      <c r="AE37" s="3"/>
      <c r="AF37" s="3"/>
      <c r="AG37" s="3"/>
      <c r="AH37" s="3"/>
    </row>
    <row r="38">
      <c r="A38" s="8" t="s">
        <v>478</v>
      </c>
      <c r="B38" s="10" t="s">
        <v>479</v>
      </c>
      <c r="C38" s="8" t="s">
        <v>481</v>
      </c>
      <c r="D38" s="8" t="s">
        <v>33</v>
      </c>
      <c r="E38" s="9">
        <v>43161.0</v>
      </c>
      <c r="F38" s="11"/>
      <c r="G38" s="14"/>
      <c r="H38" s="14"/>
      <c r="I38" s="14"/>
      <c r="J38" s="16"/>
      <c r="K38" s="14"/>
      <c r="L38" s="11" t="s">
        <v>143</v>
      </c>
      <c r="M38" s="17" t="s">
        <v>482</v>
      </c>
      <c r="N38" s="14">
        <v>0.0</v>
      </c>
      <c r="O38" s="14" t="s">
        <v>145</v>
      </c>
      <c r="P38" s="14">
        <v>0.0</v>
      </c>
      <c r="Q38" s="14">
        <v>0.0</v>
      </c>
      <c r="R38" s="14">
        <v>0.0</v>
      </c>
      <c r="S38" s="19">
        <v>0.0</v>
      </c>
      <c r="T38" s="2">
        <v>1.0</v>
      </c>
      <c r="U38" s="2">
        <v>1.0</v>
      </c>
      <c r="V38" s="25" t="s">
        <v>483</v>
      </c>
      <c r="W38" s="3"/>
      <c r="X38" s="3"/>
      <c r="Y38" s="3"/>
      <c r="Z38" s="3"/>
      <c r="AA38" s="3"/>
      <c r="AB38" s="3"/>
      <c r="AC38" s="3"/>
      <c r="AD38" s="3"/>
      <c r="AE38" s="3"/>
      <c r="AF38" s="3"/>
      <c r="AG38" s="3"/>
      <c r="AH38" s="3"/>
    </row>
    <row r="39">
      <c r="A39" s="8" t="s">
        <v>489</v>
      </c>
      <c r="B39" s="10" t="s">
        <v>490</v>
      </c>
      <c r="C39" s="8" t="s">
        <v>123</v>
      </c>
      <c r="D39" s="8" t="s">
        <v>33</v>
      </c>
      <c r="E39" s="9">
        <v>43161.0</v>
      </c>
      <c r="F39" s="11" t="s">
        <v>491</v>
      </c>
      <c r="G39" s="14">
        <v>350.0</v>
      </c>
      <c r="H39" s="14"/>
      <c r="I39" s="14">
        <v>350.0</v>
      </c>
      <c r="J39" s="16"/>
      <c r="K39" s="14"/>
      <c r="L39" s="11" t="s">
        <v>143</v>
      </c>
      <c r="M39" s="17" t="s">
        <v>70</v>
      </c>
      <c r="N39" s="14">
        <v>1.0</v>
      </c>
      <c r="O39" s="14" t="s">
        <v>56</v>
      </c>
      <c r="P39" s="14">
        <v>0.0</v>
      </c>
      <c r="Q39" s="14">
        <v>0.0</v>
      </c>
      <c r="R39" s="14">
        <v>0.0</v>
      </c>
      <c r="S39" s="19">
        <v>0.0</v>
      </c>
      <c r="T39" s="2">
        <v>1.0</v>
      </c>
      <c r="U39" s="2">
        <v>1.0</v>
      </c>
      <c r="V39" s="25" t="s">
        <v>493</v>
      </c>
      <c r="W39" s="3"/>
      <c r="X39" s="3"/>
      <c r="Y39" s="3"/>
      <c r="Z39" s="3"/>
      <c r="AA39" s="3"/>
      <c r="AB39" s="3"/>
      <c r="AC39" s="3"/>
      <c r="AD39" s="3"/>
      <c r="AE39" s="3"/>
      <c r="AF39" s="3"/>
      <c r="AG39" s="3"/>
      <c r="AH39" s="3"/>
    </row>
    <row r="40">
      <c r="A40" s="8" t="s">
        <v>489</v>
      </c>
      <c r="B40" s="10" t="s">
        <v>502</v>
      </c>
      <c r="C40" s="8" t="s">
        <v>123</v>
      </c>
      <c r="D40" s="8" t="s">
        <v>33</v>
      </c>
      <c r="E40" s="9">
        <v>43161.0</v>
      </c>
      <c r="F40" s="11" t="s">
        <v>504</v>
      </c>
      <c r="G40" s="14">
        <v>250.0</v>
      </c>
      <c r="H40" s="14"/>
      <c r="I40" s="14">
        <v>250.0</v>
      </c>
      <c r="J40" s="16"/>
      <c r="K40" s="14"/>
      <c r="L40" s="11" t="s">
        <v>143</v>
      </c>
      <c r="M40" s="17" t="s">
        <v>70</v>
      </c>
      <c r="N40" s="14">
        <v>1.0</v>
      </c>
      <c r="O40" s="14" t="s">
        <v>56</v>
      </c>
      <c r="P40" s="14">
        <v>0.0</v>
      </c>
      <c r="Q40" s="14">
        <v>0.0</v>
      </c>
      <c r="R40" s="14">
        <v>0.0</v>
      </c>
      <c r="S40" s="19">
        <v>0.0</v>
      </c>
      <c r="T40" s="2">
        <v>0.0</v>
      </c>
      <c r="U40" s="2">
        <v>1.0</v>
      </c>
      <c r="V40" s="25" t="s">
        <v>493</v>
      </c>
      <c r="W40" s="3"/>
      <c r="X40" s="3"/>
      <c r="Y40" s="3"/>
      <c r="Z40" s="3"/>
      <c r="AA40" s="3"/>
      <c r="AB40" s="3"/>
      <c r="AC40" s="3"/>
      <c r="AD40" s="3"/>
      <c r="AE40" s="3"/>
      <c r="AF40" s="3"/>
      <c r="AG40" s="3"/>
      <c r="AH40" s="3"/>
    </row>
    <row r="41">
      <c r="A41" s="8" t="s">
        <v>489</v>
      </c>
      <c r="B41" s="10" t="s">
        <v>512</v>
      </c>
      <c r="C41" s="8" t="s">
        <v>123</v>
      </c>
      <c r="D41" s="8" t="s">
        <v>33</v>
      </c>
      <c r="E41" s="9">
        <v>43161.0</v>
      </c>
      <c r="F41" s="11" t="s">
        <v>513</v>
      </c>
      <c r="G41" s="14">
        <v>250.0</v>
      </c>
      <c r="H41" s="14"/>
      <c r="I41" s="14">
        <v>250.0</v>
      </c>
      <c r="J41" s="16"/>
      <c r="K41" s="14"/>
      <c r="L41" s="11" t="s">
        <v>143</v>
      </c>
      <c r="M41" s="17" t="s">
        <v>70</v>
      </c>
      <c r="N41" s="14">
        <v>1.0</v>
      </c>
      <c r="O41" s="14" t="s">
        <v>56</v>
      </c>
      <c r="P41" s="14">
        <v>0.0</v>
      </c>
      <c r="Q41" s="14">
        <v>0.0</v>
      </c>
      <c r="R41" s="14">
        <v>0.0</v>
      </c>
      <c r="S41" s="19">
        <v>0.0</v>
      </c>
      <c r="T41" s="2">
        <v>0.0</v>
      </c>
      <c r="U41" s="2">
        <v>1.0</v>
      </c>
      <c r="V41" s="25" t="s">
        <v>493</v>
      </c>
      <c r="W41" s="3"/>
      <c r="X41" s="3"/>
      <c r="Y41" s="3"/>
      <c r="Z41" s="3"/>
      <c r="AA41" s="3"/>
      <c r="AB41" s="3"/>
      <c r="AC41" s="3"/>
      <c r="AD41" s="3"/>
      <c r="AE41" s="3"/>
      <c r="AF41" s="3"/>
      <c r="AG41" s="3"/>
      <c r="AH41" s="3"/>
    </row>
    <row r="42">
      <c r="A42" s="8" t="s">
        <v>361</v>
      </c>
      <c r="B42" s="10" t="s">
        <v>521</v>
      </c>
      <c r="C42" s="8" t="s">
        <v>103</v>
      </c>
      <c r="D42" s="8" t="s">
        <v>33</v>
      </c>
      <c r="E42" s="9">
        <v>43161.0</v>
      </c>
      <c r="F42" s="11" t="s">
        <v>522</v>
      </c>
      <c r="G42" s="14">
        <v>150.0</v>
      </c>
      <c r="H42" s="15"/>
      <c r="I42" s="14">
        <v>150.0</v>
      </c>
      <c r="J42" s="16"/>
      <c r="K42" s="14"/>
      <c r="L42" s="11" t="s">
        <v>158</v>
      </c>
      <c r="M42" s="17" t="s">
        <v>47</v>
      </c>
      <c r="N42" s="14">
        <v>1.0</v>
      </c>
      <c r="O42" s="14" t="s">
        <v>48</v>
      </c>
      <c r="P42" s="14">
        <v>0.0</v>
      </c>
      <c r="Q42" s="14">
        <v>0.0</v>
      </c>
      <c r="R42" s="14">
        <v>0.0</v>
      </c>
      <c r="S42" s="19">
        <v>0.0</v>
      </c>
      <c r="T42" s="2">
        <v>1.0</v>
      </c>
      <c r="U42" s="2">
        <v>1.0</v>
      </c>
      <c r="V42" s="25" t="s">
        <v>523</v>
      </c>
      <c r="W42" s="25" t="s">
        <v>524</v>
      </c>
      <c r="X42" s="3"/>
      <c r="Y42" s="3"/>
      <c r="Z42" s="3"/>
      <c r="AA42" s="3"/>
      <c r="AB42" s="3"/>
      <c r="AC42" s="3"/>
      <c r="AD42" s="3"/>
      <c r="AE42" s="3"/>
      <c r="AF42" s="3"/>
      <c r="AG42" s="3"/>
      <c r="AH42" s="3"/>
    </row>
    <row r="43">
      <c r="A43" s="8" t="s">
        <v>361</v>
      </c>
      <c r="B43" s="10" t="s">
        <v>532</v>
      </c>
      <c r="C43" s="8" t="s">
        <v>533</v>
      </c>
      <c r="D43" s="8" t="s">
        <v>33</v>
      </c>
      <c r="E43" s="9">
        <v>43161.0</v>
      </c>
      <c r="F43" s="11"/>
      <c r="G43" s="14"/>
      <c r="H43" s="15"/>
      <c r="I43" s="14"/>
      <c r="J43" s="16"/>
      <c r="K43" s="14"/>
      <c r="L43" s="11" t="s">
        <v>59</v>
      </c>
      <c r="M43" s="17" t="s">
        <v>534</v>
      </c>
      <c r="N43" s="14">
        <v>1.0</v>
      </c>
      <c r="O43" s="14" t="s">
        <v>56</v>
      </c>
      <c r="P43" s="14">
        <v>3.0</v>
      </c>
      <c r="Q43" s="14">
        <v>0.0</v>
      </c>
      <c r="R43" s="14">
        <v>0.0</v>
      </c>
      <c r="S43" s="19">
        <v>0.0</v>
      </c>
      <c r="T43" s="2">
        <v>1.0</v>
      </c>
      <c r="U43" s="2">
        <v>1.0</v>
      </c>
      <c r="V43" s="25" t="s">
        <v>535</v>
      </c>
      <c r="W43" s="2"/>
      <c r="X43" s="3"/>
      <c r="Y43" s="3"/>
      <c r="Z43" s="3"/>
      <c r="AA43" s="3"/>
      <c r="AB43" s="3"/>
      <c r="AC43" s="3"/>
      <c r="AD43" s="3"/>
      <c r="AE43" s="3"/>
      <c r="AF43" s="3"/>
      <c r="AG43" s="3"/>
      <c r="AH43" s="3"/>
    </row>
    <row r="44">
      <c r="A44" s="10" t="s">
        <v>541</v>
      </c>
      <c r="B44" s="10" t="s">
        <v>51</v>
      </c>
      <c r="C44" s="8" t="s">
        <v>283</v>
      </c>
      <c r="D44" s="8" t="s">
        <v>33</v>
      </c>
      <c r="E44" s="9">
        <v>43161.0</v>
      </c>
      <c r="F44" s="11" t="s">
        <v>544</v>
      </c>
      <c r="G44" s="14">
        <v>2000.0</v>
      </c>
      <c r="H44" s="15"/>
      <c r="I44" s="14">
        <v>2000.0</v>
      </c>
      <c r="J44" s="16"/>
      <c r="K44" s="14"/>
      <c r="L44" s="11" t="s">
        <v>59</v>
      </c>
      <c r="M44" s="17" t="s">
        <v>289</v>
      </c>
      <c r="N44" s="14">
        <v>0.0</v>
      </c>
      <c r="O44" s="14" t="s">
        <v>39</v>
      </c>
      <c r="P44" s="14">
        <v>0.0</v>
      </c>
      <c r="Q44" s="14">
        <v>0.0</v>
      </c>
      <c r="R44" s="14">
        <v>0.0</v>
      </c>
      <c r="S44" s="19">
        <v>0.0</v>
      </c>
      <c r="T44" s="2">
        <v>1.0</v>
      </c>
      <c r="U44" s="2">
        <v>1.0</v>
      </c>
      <c r="V44" s="25" t="s">
        <v>546</v>
      </c>
      <c r="W44" s="25" t="s">
        <v>554</v>
      </c>
      <c r="X44" s="3"/>
      <c r="Y44" s="3"/>
      <c r="Z44" s="3"/>
      <c r="AA44" s="3"/>
      <c r="AB44" s="3"/>
      <c r="AC44" s="3"/>
      <c r="AD44" s="3"/>
      <c r="AE44" s="3"/>
      <c r="AF44" s="3"/>
      <c r="AG44" s="3"/>
      <c r="AH44" s="3"/>
    </row>
    <row r="45">
      <c r="A45" s="10" t="s">
        <v>558</v>
      </c>
      <c r="B45" s="10" t="s">
        <v>559</v>
      </c>
      <c r="C45" s="8" t="s">
        <v>560</v>
      </c>
      <c r="D45" s="8" t="s">
        <v>33</v>
      </c>
      <c r="E45" s="9">
        <v>43161.0</v>
      </c>
      <c r="F45" s="11"/>
      <c r="G45" s="14"/>
      <c r="H45" s="15"/>
      <c r="I45" s="14"/>
      <c r="J45" s="16"/>
      <c r="K45" s="14"/>
      <c r="L45" s="11" t="s">
        <v>561</v>
      </c>
      <c r="M45" s="17" t="s">
        <v>562</v>
      </c>
      <c r="N45" s="14">
        <v>0.0</v>
      </c>
      <c r="O45" s="14" t="s">
        <v>56</v>
      </c>
      <c r="P45" s="14">
        <v>0.0</v>
      </c>
      <c r="Q45" s="14">
        <v>0.0</v>
      </c>
      <c r="R45" s="14">
        <v>0.0</v>
      </c>
      <c r="S45" s="19">
        <v>0.0</v>
      </c>
      <c r="T45" s="2">
        <v>1.0</v>
      </c>
      <c r="U45" s="2">
        <v>1.0</v>
      </c>
      <c r="V45" s="25" t="s">
        <v>563</v>
      </c>
      <c r="W45" s="2"/>
      <c r="X45" s="3"/>
      <c r="Y45" s="3"/>
      <c r="Z45" s="3"/>
      <c r="AA45" s="3"/>
      <c r="AB45" s="3"/>
      <c r="AC45" s="3"/>
      <c r="AD45" s="3"/>
      <c r="AE45" s="3"/>
      <c r="AF45" s="3"/>
      <c r="AG45" s="3"/>
      <c r="AH45" s="3"/>
    </row>
    <row r="46">
      <c r="A46" s="10" t="s">
        <v>570</v>
      </c>
      <c r="B46" s="51" t="s">
        <v>571</v>
      </c>
      <c r="C46" s="8" t="s">
        <v>269</v>
      </c>
      <c r="D46" s="8" t="s">
        <v>33</v>
      </c>
      <c r="E46" s="9">
        <v>43161.0</v>
      </c>
      <c r="F46" s="11" t="s">
        <v>230</v>
      </c>
      <c r="G46" s="14">
        <v>400.0</v>
      </c>
      <c r="H46" s="15"/>
      <c r="I46" s="14">
        <v>400.0</v>
      </c>
      <c r="J46" s="16"/>
      <c r="K46" s="14"/>
      <c r="L46" s="11" t="s">
        <v>575</v>
      </c>
      <c r="M46" s="17" t="s">
        <v>576</v>
      </c>
      <c r="N46" s="14">
        <v>2.0</v>
      </c>
      <c r="O46" s="14" t="s">
        <v>39</v>
      </c>
      <c r="P46" s="14">
        <v>0.0</v>
      </c>
      <c r="Q46" s="14">
        <v>0.0</v>
      </c>
      <c r="R46" s="14">
        <v>0.0</v>
      </c>
      <c r="S46" s="19">
        <v>0.0</v>
      </c>
      <c r="T46" s="2">
        <v>1.0</v>
      </c>
      <c r="U46" s="2">
        <v>1.0</v>
      </c>
      <c r="V46" s="52" t="s">
        <v>580</v>
      </c>
      <c r="W46" s="2"/>
      <c r="X46" s="3"/>
      <c r="Y46" s="3"/>
      <c r="Z46" s="3"/>
      <c r="AA46" s="3"/>
      <c r="AB46" s="3"/>
      <c r="AC46" s="3"/>
      <c r="AD46" s="3"/>
      <c r="AE46" s="3"/>
      <c r="AF46" s="3"/>
      <c r="AG46" s="3"/>
      <c r="AH46" s="3"/>
    </row>
    <row r="47">
      <c r="A47" s="10" t="s">
        <v>586</v>
      </c>
      <c r="B47" s="10" t="s">
        <v>587</v>
      </c>
      <c r="C47" s="8" t="s">
        <v>45</v>
      </c>
      <c r="D47" s="8" t="s">
        <v>33</v>
      </c>
      <c r="E47" s="9">
        <v>43161.0</v>
      </c>
      <c r="F47" s="11"/>
      <c r="G47" s="14"/>
      <c r="H47" s="15"/>
      <c r="I47" s="14"/>
      <c r="J47" s="16"/>
      <c r="K47" s="14"/>
      <c r="L47" s="11" t="s">
        <v>143</v>
      </c>
      <c r="M47" s="17" t="s">
        <v>588</v>
      </c>
      <c r="N47" s="14">
        <v>0.0</v>
      </c>
      <c r="O47" s="14" t="s">
        <v>56</v>
      </c>
      <c r="P47" s="14">
        <v>0.0</v>
      </c>
      <c r="Q47" s="14">
        <v>0.0</v>
      </c>
      <c r="R47" s="14">
        <v>0.0</v>
      </c>
      <c r="S47" s="19">
        <v>0.0</v>
      </c>
      <c r="T47" s="2">
        <v>1.0</v>
      </c>
      <c r="U47" s="2">
        <v>1.0</v>
      </c>
      <c r="V47" s="25" t="s">
        <v>589</v>
      </c>
      <c r="W47" s="3"/>
      <c r="X47" s="3"/>
      <c r="Y47" s="3"/>
      <c r="Z47" s="3"/>
      <c r="AA47" s="3"/>
      <c r="AB47" s="3"/>
      <c r="AC47" s="3"/>
      <c r="AD47" s="3"/>
      <c r="AE47" s="3"/>
      <c r="AF47" s="3"/>
      <c r="AG47" s="3"/>
      <c r="AH47" s="3"/>
    </row>
    <row r="48">
      <c r="A48" s="10" t="s">
        <v>600</v>
      </c>
      <c r="B48" s="10" t="s">
        <v>601</v>
      </c>
      <c r="C48" s="8" t="s">
        <v>250</v>
      </c>
      <c r="D48" s="8" t="s">
        <v>33</v>
      </c>
      <c r="E48" s="9">
        <v>43161.0</v>
      </c>
      <c r="F48" s="11" t="s">
        <v>602</v>
      </c>
      <c r="G48" s="14">
        <v>75.0</v>
      </c>
      <c r="H48" s="15"/>
      <c r="I48" s="14">
        <v>75.0</v>
      </c>
      <c r="J48" s="16"/>
      <c r="K48" s="14"/>
      <c r="L48" s="11" t="s">
        <v>59</v>
      </c>
      <c r="M48" s="17" t="s">
        <v>603</v>
      </c>
      <c r="N48" s="14">
        <v>1.0</v>
      </c>
      <c r="O48" s="14" t="s">
        <v>56</v>
      </c>
      <c r="P48" s="14">
        <v>0.0</v>
      </c>
      <c r="Q48" s="14">
        <v>0.0</v>
      </c>
      <c r="R48" s="14">
        <v>0.0</v>
      </c>
      <c r="S48" s="19">
        <v>0.0</v>
      </c>
      <c r="T48" s="2">
        <v>1.0</v>
      </c>
      <c r="U48" s="2">
        <v>1.0</v>
      </c>
      <c r="V48" s="25" t="s">
        <v>604</v>
      </c>
      <c r="W48" s="3"/>
      <c r="X48" s="3"/>
      <c r="Y48" s="3"/>
      <c r="Z48" s="3"/>
      <c r="AA48" s="3"/>
      <c r="AB48" s="3"/>
      <c r="AC48" s="3"/>
      <c r="AD48" s="3"/>
      <c r="AE48" s="3"/>
      <c r="AF48" s="3"/>
      <c r="AG48" s="3"/>
      <c r="AH48" s="3"/>
    </row>
    <row r="49">
      <c r="A49" s="10" t="s">
        <v>613</v>
      </c>
      <c r="B49" s="10" t="s">
        <v>614</v>
      </c>
      <c r="C49" s="8" t="s">
        <v>198</v>
      </c>
      <c r="D49" s="8" t="s">
        <v>33</v>
      </c>
      <c r="E49" s="9">
        <v>43161.0</v>
      </c>
      <c r="F49" s="11" t="s">
        <v>35</v>
      </c>
      <c r="G49" s="14">
        <v>100.0</v>
      </c>
      <c r="H49" s="15"/>
      <c r="I49" s="14">
        <v>100.0</v>
      </c>
      <c r="J49" s="16"/>
      <c r="K49" s="14"/>
      <c r="L49" s="11" t="s">
        <v>59</v>
      </c>
      <c r="M49" s="17" t="s">
        <v>70</v>
      </c>
      <c r="N49" s="14">
        <v>1.0</v>
      </c>
      <c r="O49" s="14" t="s">
        <v>56</v>
      </c>
      <c r="P49" s="14">
        <v>0.0</v>
      </c>
      <c r="Q49" s="14">
        <v>0.0</v>
      </c>
      <c r="R49" s="14">
        <v>0.0</v>
      </c>
      <c r="S49" s="19">
        <v>0.0</v>
      </c>
      <c r="T49" s="2">
        <v>1.0</v>
      </c>
      <c r="U49" s="2">
        <v>1.0</v>
      </c>
      <c r="V49" s="25" t="s">
        <v>615</v>
      </c>
      <c r="W49" s="3"/>
      <c r="X49" s="3"/>
      <c r="Y49" s="3"/>
      <c r="Z49" s="3"/>
      <c r="AA49" s="3"/>
      <c r="AB49" s="3"/>
      <c r="AC49" s="3"/>
      <c r="AD49" s="3"/>
      <c r="AE49" s="3"/>
      <c r="AF49" s="3"/>
      <c r="AG49" s="3"/>
      <c r="AH49" s="3"/>
    </row>
    <row r="50">
      <c r="A50" s="10" t="s">
        <v>619</v>
      </c>
      <c r="B50" s="10" t="s">
        <v>620</v>
      </c>
      <c r="C50" s="8" t="s">
        <v>621</v>
      </c>
      <c r="D50" s="8" t="s">
        <v>33</v>
      </c>
      <c r="E50" s="9">
        <v>43161.0</v>
      </c>
      <c r="F50" s="11"/>
      <c r="G50" s="14"/>
      <c r="H50" s="15"/>
      <c r="I50" s="14"/>
      <c r="J50" s="16"/>
      <c r="K50" s="14"/>
      <c r="L50" s="11" t="s">
        <v>143</v>
      </c>
      <c r="M50" s="17" t="s">
        <v>624</v>
      </c>
      <c r="N50" s="14">
        <v>0.0</v>
      </c>
      <c r="O50" s="14" t="s">
        <v>56</v>
      </c>
      <c r="P50" s="14">
        <v>0.0</v>
      </c>
      <c r="Q50" s="14">
        <v>0.0</v>
      </c>
      <c r="R50" s="14">
        <v>0.0</v>
      </c>
      <c r="S50" s="19">
        <v>0.0</v>
      </c>
      <c r="T50" s="2">
        <v>1.0</v>
      </c>
      <c r="U50" s="2">
        <v>1.0</v>
      </c>
      <c r="V50" s="25" t="s">
        <v>626</v>
      </c>
      <c r="W50" s="3"/>
      <c r="X50" s="3"/>
      <c r="Y50" s="3"/>
      <c r="Z50" s="3"/>
      <c r="AA50" s="3"/>
      <c r="AB50" s="3"/>
      <c r="AC50" s="3"/>
      <c r="AD50" s="3"/>
      <c r="AE50" s="3"/>
      <c r="AF50" s="3"/>
      <c r="AG50" s="3"/>
      <c r="AH50" s="3"/>
    </row>
    <row r="51">
      <c r="A51" s="10" t="s">
        <v>161</v>
      </c>
      <c r="B51" s="10" t="s">
        <v>629</v>
      </c>
      <c r="C51" s="8" t="s">
        <v>163</v>
      </c>
      <c r="D51" s="8" t="s">
        <v>33</v>
      </c>
      <c r="E51" s="9">
        <v>43161.0</v>
      </c>
      <c r="F51" s="11" t="s">
        <v>126</v>
      </c>
      <c r="G51" s="14">
        <v>24.0</v>
      </c>
      <c r="H51" s="15"/>
      <c r="I51" s="14">
        <v>24.0</v>
      </c>
      <c r="J51" s="16"/>
      <c r="K51" s="14"/>
      <c r="L51" s="11" t="s">
        <v>59</v>
      </c>
      <c r="M51" s="17" t="s">
        <v>632</v>
      </c>
      <c r="N51" s="14">
        <v>0.0</v>
      </c>
      <c r="O51" s="14" t="s">
        <v>39</v>
      </c>
      <c r="P51" s="14">
        <v>0.0</v>
      </c>
      <c r="Q51" s="14">
        <v>0.0</v>
      </c>
      <c r="R51" s="14">
        <v>0.0</v>
      </c>
      <c r="S51" s="19">
        <v>0.0</v>
      </c>
      <c r="T51" s="2">
        <v>1.0</v>
      </c>
      <c r="U51" s="2">
        <v>1.0</v>
      </c>
      <c r="V51" s="25" t="s">
        <v>634</v>
      </c>
      <c r="W51" s="3"/>
      <c r="X51" s="3"/>
      <c r="Y51" s="3"/>
      <c r="Z51" s="3"/>
      <c r="AA51" s="3"/>
      <c r="AB51" s="3"/>
      <c r="AC51" s="3"/>
      <c r="AD51" s="3"/>
      <c r="AE51" s="3"/>
      <c r="AF51" s="3"/>
      <c r="AG51" s="3"/>
      <c r="AH51" s="3"/>
    </row>
    <row r="52">
      <c r="A52" s="10" t="s">
        <v>638</v>
      </c>
      <c r="B52" s="10" t="s">
        <v>639</v>
      </c>
      <c r="C52" s="8" t="s">
        <v>103</v>
      </c>
      <c r="D52" s="8" t="s">
        <v>33</v>
      </c>
      <c r="E52" s="9">
        <v>43161.0</v>
      </c>
      <c r="F52" s="11" t="s">
        <v>126</v>
      </c>
      <c r="G52" s="14">
        <v>24.0</v>
      </c>
      <c r="H52" s="15"/>
      <c r="I52" s="14">
        <v>24.0</v>
      </c>
      <c r="J52" s="16"/>
      <c r="K52" s="14"/>
      <c r="L52" s="11" t="s">
        <v>143</v>
      </c>
      <c r="M52" s="17" t="s">
        <v>70</v>
      </c>
      <c r="N52" s="14">
        <v>1.0</v>
      </c>
      <c r="O52" s="14" t="s">
        <v>56</v>
      </c>
      <c r="P52" s="14">
        <v>0.0</v>
      </c>
      <c r="Q52" s="14">
        <v>0.0</v>
      </c>
      <c r="R52" s="14">
        <v>0.0</v>
      </c>
      <c r="S52" s="19">
        <v>0.0</v>
      </c>
      <c r="T52" s="2">
        <v>1.0</v>
      </c>
      <c r="U52" s="2">
        <v>1.0</v>
      </c>
      <c r="V52" s="25" t="s">
        <v>435</v>
      </c>
      <c r="W52" s="3"/>
      <c r="X52" s="3"/>
      <c r="Y52" s="3"/>
      <c r="Z52" s="3"/>
      <c r="AA52" s="3"/>
      <c r="AB52" s="3"/>
      <c r="AC52" s="3"/>
      <c r="AD52" s="3"/>
      <c r="AE52" s="3"/>
      <c r="AF52" s="3"/>
      <c r="AG52" s="3"/>
      <c r="AH52" s="3"/>
    </row>
    <row r="53">
      <c r="A53" s="10" t="s">
        <v>638</v>
      </c>
      <c r="B53" s="10" t="s">
        <v>650</v>
      </c>
      <c r="C53" s="8" t="s">
        <v>103</v>
      </c>
      <c r="D53" s="8" t="s">
        <v>33</v>
      </c>
      <c r="E53" s="9">
        <v>43161.0</v>
      </c>
      <c r="F53" s="11" t="s">
        <v>126</v>
      </c>
      <c r="G53" s="14">
        <v>24.0</v>
      </c>
      <c r="H53" s="15"/>
      <c r="I53" s="14">
        <v>24.0</v>
      </c>
      <c r="J53" s="16"/>
      <c r="K53" s="14"/>
      <c r="L53" s="11" t="s">
        <v>105</v>
      </c>
      <c r="M53" s="17" t="s">
        <v>70</v>
      </c>
      <c r="N53" s="14">
        <v>1.0</v>
      </c>
      <c r="O53" s="14" t="s">
        <v>56</v>
      </c>
      <c r="P53" s="14">
        <v>0.0</v>
      </c>
      <c r="Q53" s="14">
        <v>0.0</v>
      </c>
      <c r="R53" s="14">
        <v>0.0</v>
      </c>
      <c r="S53" s="19">
        <v>0.0</v>
      </c>
      <c r="T53" s="2">
        <v>0.0</v>
      </c>
      <c r="U53" s="2">
        <v>1.0</v>
      </c>
      <c r="V53" s="25" t="s">
        <v>435</v>
      </c>
      <c r="W53" s="3"/>
      <c r="X53" s="3"/>
      <c r="Y53" s="3"/>
      <c r="Z53" s="3"/>
      <c r="AA53" s="3"/>
      <c r="AB53" s="3"/>
      <c r="AC53" s="3"/>
      <c r="AD53" s="3"/>
      <c r="AE53" s="3"/>
      <c r="AF53" s="3"/>
      <c r="AG53" s="3"/>
      <c r="AH53" s="3"/>
    </row>
    <row r="54">
      <c r="A54" s="10" t="s">
        <v>656</v>
      </c>
      <c r="B54" s="10" t="s">
        <v>657</v>
      </c>
      <c r="C54" s="8" t="s">
        <v>115</v>
      </c>
      <c r="D54" s="8" t="s">
        <v>33</v>
      </c>
      <c r="E54" s="9">
        <v>43161.0</v>
      </c>
      <c r="F54" s="11" t="s">
        <v>53</v>
      </c>
      <c r="G54" s="14">
        <v>200.0</v>
      </c>
      <c r="H54" s="15"/>
      <c r="I54" s="14">
        <v>200.0</v>
      </c>
      <c r="J54" s="16"/>
      <c r="K54" s="14"/>
      <c r="L54" s="11" t="s">
        <v>46</v>
      </c>
      <c r="M54" s="17" t="s">
        <v>658</v>
      </c>
      <c r="N54" s="14">
        <v>1.0</v>
      </c>
      <c r="O54" s="14" t="s">
        <v>39</v>
      </c>
      <c r="P54" s="14">
        <v>0.0</v>
      </c>
      <c r="Q54" s="14">
        <v>0.0</v>
      </c>
      <c r="R54" s="14">
        <v>0.0</v>
      </c>
      <c r="S54" s="19">
        <v>0.0</v>
      </c>
      <c r="T54" s="2">
        <v>1.0</v>
      </c>
      <c r="U54" s="2">
        <v>1.0</v>
      </c>
      <c r="V54" s="25" t="s">
        <v>659</v>
      </c>
      <c r="W54" s="3"/>
      <c r="X54" s="3"/>
      <c r="Y54" s="3"/>
      <c r="Z54" s="3"/>
      <c r="AA54" s="3"/>
      <c r="AB54" s="3"/>
      <c r="AC54" s="3"/>
      <c r="AD54" s="3"/>
      <c r="AE54" s="3"/>
      <c r="AF54" s="3"/>
      <c r="AG54" s="3"/>
      <c r="AH54" s="3"/>
    </row>
    <row r="55">
      <c r="A55" s="10" t="s">
        <v>663</v>
      </c>
      <c r="B55" s="10" t="s">
        <v>664</v>
      </c>
      <c r="C55" s="8" t="s">
        <v>103</v>
      </c>
      <c r="D55" s="8" t="s">
        <v>33</v>
      </c>
      <c r="E55" s="9">
        <v>43161.0</v>
      </c>
      <c r="F55" s="11" t="s">
        <v>665</v>
      </c>
      <c r="G55" s="14">
        <v>13.0</v>
      </c>
      <c r="H55" s="15"/>
      <c r="I55" s="14">
        <v>13.0</v>
      </c>
      <c r="J55" s="16"/>
      <c r="K55" s="14"/>
      <c r="L55" s="11" t="s">
        <v>59</v>
      </c>
      <c r="M55" s="17" t="s">
        <v>666</v>
      </c>
      <c r="N55" s="14">
        <v>0.0</v>
      </c>
      <c r="O55" s="14" t="s">
        <v>56</v>
      </c>
      <c r="P55" s="14">
        <v>0.0</v>
      </c>
      <c r="Q55" s="14">
        <v>0.0</v>
      </c>
      <c r="R55" s="14">
        <v>0.0</v>
      </c>
      <c r="S55" s="19">
        <v>0.0</v>
      </c>
      <c r="T55" s="2">
        <v>1.0</v>
      </c>
      <c r="U55" s="2">
        <v>1.0</v>
      </c>
      <c r="V55" s="25" t="s">
        <v>667</v>
      </c>
      <c r="W55" s="3"/>
      <c r="X55" s="3"/>
      <c r="Y55" s="3"/>
      <c r="Z55" s="3"/>
      <c r="AA55" s="3"/>
      <c r="AB55" s="3"/>
      <c r="AC55" s="3"/>
      <c r="AD55" s="3"/>
      <c r="AE55" s="3"/>
      <c r="AF55" s="3"/>
      <c r="AG55" s="3"/>
      <c r="AH55" s="3"/>
    </row>
    <row r="56">
      <c r="A56" s="10" t="s">
        <v>677</v>
      </c>
      <c r="B56" s="10"/>
      <c r="C56" s="8" t="s">
        <v>82</v>
      </c>
      <c r="D56" s="8" t="s">
        <v>33</v>
      </c>
      <c r="E56" s="9">
        <v>43161.0</v>
      </c>
      <c r="F56" s="11"/>
      <c r="G56" s="14"/>
      <c r="H56" s="15"/>
      <c r="I56" s="14"/>
      <c r="J56" s="16"/>
      <c r="K56" s="14"/>
      <c r="L56" s="11" t="s">
        <v>59</v>
      </c>
      <c r="M56" s="17" t="s">
        <v>678</v>
      </c>
      <c r="N56" s="14">
        <v>0.0</v>
      </c>
      <c r="O56" s="14" t="s">
        <v>39</v>
      </c>
      <c r="P56" s="14">
        <v>0.0</v>
      </c>
      <c r="Q56" s="14">
        <v>0.0</v>
      </c>
      <c r="R56" s="14">
        <v>0.0</v>
      </c>
      <c r="S56" s="19">
        <v>0.0</v>
      </c>
      <c r="T56" s="2">
        <v>1.0</v>
      </c>
      <c r="U56" s="2">
        <v>1.0</v>
      </c>
      <c r="V56" s="25" t="s">
        <v>679</v>
      </c>
      <c r="W56" s="3"/>
      <c r="X56" s="3"/>
      <c r="Y56" s="3"/>
      <c r="Z56" s="3"/>
      <c r="AA56" s="3"/>
      <c r="AB56" s="3"/>
      <c r="AC56" s="3"/>
      <c r="AD56" s="3"/>
      <c r="AE56" s="3"/>
      <c r="AF56" s="3"/>
      <c r="AG56" s="3"/>
      <c r="AH56" s="3"/>
    </row>
    <row r="57">
      <c r="A57" s="10" t="s">
        <v>683</v>
      </c>
      <c r="B57" s="10" t="s">
        <v>684</v>
      </c>
      <c r="C57" s="8" t="s">
        <v>685</v>
      </c>
      <c r="D57" s="8" t="s">
        <v>33</v>
      </c>
      <c r="E57" s="9">
        <v>43161.0</v>
      </c>
      <c r="F57" s="11" t="s">
        <v>35</v>
      </c>
      <c r="G57" s="14">
        <v>100.0</v>
      </c>
      <c r="H57" s="15"/>
      <c r="I57" s="14">
        <v>100.0</v>
      </c>
      <c r="J57" s="16"/>
      <c r="K57" s="14"/>
      <c r="L57" s="11" t="s">
        <v>143</v>
      </c>
      <c r="M57" s="17" t="s">
        <v>427</v>
      </c>
      <c r="N57" s="14">
        <v>1.0</v>
      </c>
      <c r="O57" s="14" t="s">
        <v>56</v>
      </c>
      <c r="P57" s="14">
        <v>0.0</v>
      </c>
      <c r="Q57" s="14">
        <v>0.0</v>
      </c>
      <c r="R57" s="14">
        <v>0.0</v>
      </c>
      <c r="S57" s="19">
        <v>0.0</v>
      </c>
      <c r="T57" s="2">
        <v>1.0</v>
      </c>
      <c r="U57" s="2">
        <v>1.0</v>
      </c>
      <c r="V57" s="25" t="s">
        <v>688</v>
      </c>
      <c r="W57" s="3"/>
      <c r="X57" s="3"/>
      <c r="Y57" s="3"/>
      <c r="Z57" s="3"/>
      <c r="AA57" s="3"/>
      <c r="AB57" s="3"/>
      <c r="AC57" s="3"/>
      <c r="AD57" s="3"/>
      <c r="AE57" s="3"/>
      <c r="AF57" s="3"/>
      <c r="AG57" s="3"/>
      <c r="AH57" s="3"/>
    </row>
    <row r="58">
      <c r="A58" s="10" t="s">
        <v>693</v>
      </c>
      <c r="B58" s="10" t="s">
        <v>694</v>
      </c>
      <c r="C58" s="8" t="s">
        <v>695</v>
      </c>
      <c r="D58" s="8" t="s">
        <v>33</v>
      </c>
      <c r="E58" s="9">
        <v>43161.0</v>
      </c>
      <c r="F58" s="11" t="s">
        <v>697</v>
      </c>
      <c r="G58" s="14">
        <v>24.0</v>
      </c>
      <c r="H58" s="15"/>
      <c r="I58" s="14">
        <v>24.0</v>
      </c>
      <c r="J58" s="16"/>
      <c r="K58" s="14"/>
      <c r="L58" s="11" t="s">
        <v>143</v>
      </c>
      <c r="M58" s="17" t="s">
        <v>427</v>
      </c>
      <c r="N58" s="14">
        <v>1.0</v>
      </c>
      <c r="O58" s="14" t="s">
        <v>56</v>
      </c>
      <c r="P58" s="14">
        <v>0.0</v>
      </c>
      <c r="Q58" s="14">
        <v>0.0</v>
      </c>
      <c r="R58" s="14">
        <v>0.0</v>
      </c>
      <c r="S58" s="19">
        <v>0.0</v>
      </c>
      <c r="T58" s="2">
        <v>1.0</v>
      </c>
      <c r="U58" s="2">
        <v>1.0</v>
      </c>
      <c r="V58" s="25" t="s">
        <v>698</v>
      </c>
      <c r="W58" s="3"/>
      <c r="X58" s="3"/>
      <c r="Y58" s="3"/>
      <c r="Z58" s="3"/>
      <c r="AA58" s="3"/>
      <c r="AB58" s="3"/>
      <c r="AC58" s="3"/>
      <c r="AD58" s="3"/>
      <c r="AE58" s="3"/>
      <c r="AF58" s="3"/>
      <c r="AG58" s="3"/>
      <c r="AH58" s="3"/>
    </row>
    <row r="59">
      <c r="A59" s="10" t="s">
        <v>703</v>
      </c>
      <c r="B59" s="10" t="s">
        <v>704</v>
      </c>
      <c r="C59" s="8" t="s">
        <v>269</v>
      </c>
      <c r="D59" s="8" t="s">
        <v>33</v>
      </c>
      <c r="E59" s="9">
        <v>43161.0</v>
      </c>
      <c r="F59" s="11"/>
      <c r="G59" s="14"/>
      <c r="H59" s="15"/>
      <c r="I59" s="14"/>
      <c r="J59" s="16"/>
      <c r="K59" s="14"/>
      <c r="L59" s="11" t="s">
        <v>59</v>
      </c>
      <c r="M59" s="17" t="s">
        <v>705</v>
      </c>
      <c r="N59" s="14">
        <v>0.0</v>
      </c>
      <c r="O59" s="14" t="s">
        <v>39</v>
      </c>
      <c r="P59" s="14">
        <v>0.0</v>
      </c>
      <c r="Q59" s="14">
        <v>0.0</v>
      </c>
      <c r="R59" s="14">
        <v>0.0</v>
      </c>
      <c r="S59" s="19">
        <v>0.0</v>
      </c>
      <c r="T59" s="2">
        <v>1.0</v>
      </c>
      <c r="U59" s="2">
        <v>1.0</v>
      </c>
      <c r="V59" s="25" t="s">
        <v>708</v>
      </c>
      <c r="W59" s="3"/>
      <c r="X59" s="3"/>
      <c r="Y59" s="3"/>
      <c r="Z59" s="3"/>
      <c r="AA59" s="3"/>
      <c r="AB59" s="3"/>
      <c r="AC59" s="3"/>
      <c r="AD59" s="3"/>
      <c r="AE59" s="3"/>
      <c r="AF59" s="3"/>
      <c r="AG59" s="3"/>
      <c r="AH59" s="3"/>
    </row>
    <row r="60">
      <c r="A60" s="10" t="s">
        <v>308</v>
      </c>
      <c r="B60" s="10" t="s">
        <v>712</v>
      </c>
      <c r="C60" s="8" t="s">
        <v>198</v>
      </c>
      <c r="D60" s="8" t="s">
        <v>33</v>
      </c>
      <c r="E60" s="9">
        <v>43161.0</v>
      </c>
      <c r="F60" s="11" t="s">
        <v>154</v>
      </c>
      <c r="G60" s="14">
        <v>100.0</v>
      </c>
      <c r="H60" s="15"/>
      <c r="I60" s="14">
        <v>100.0</v>
      </c>
      <c r="J60" s="16"/>
      <c r="K60" s="14"/>
      <c r="L60" s="11" t="s">
        <v>59</v>
      </c>
      <c r="M60" s="17" t="s">
        <v>713</v>
      </c>
      <c r="N60" s="14">
        <v>0.0</v>
      </c>
      <c r="O60" s="14" t="s">
        <v>39</v>
      </c>
      <c r="P60" s="14">
        <v>0.0</v>
      </c>
      <c r="Q60" s="14">
        <v>0.0</v>
      </c>
      <c r="R60" s="14">
        <v>0.0</v>
      </c>
      <c r="S60" s="19">
        <v>0.0</v>
      </c>
      <c r="T60" s="2">
        <v>1.0</v>
      </c>
      <c r="U60" s="2">
        <v>1.0</v>
      </c>
      <c r="V60" s="25" t="s">
        <v>715</v>
      </c>
      <c r="W60" s="3"/>
      <c r="X60" s="3"/>
      <c r="Y60" s="3"/>
      <c r="Z60" s="3"/>
      <c r="AA60" s="3"/>
      <c r="AB60" s="3"/>
      <c r="AC60" s="3"/>
      <c r="AD60" s="3"/>
      <c r="AE60" s="3"/>
      <c r="AF60" s="3"/>
      <c r="AG60" s="3"/>
      <c r="AH60" s="3"/>
    </row>
    <row r="61">
      <c r="A61" s="10" t="s">
        <v>720</v>
      </c>
      <c r="B61" s="10" t="s">
        <v>721</v>
      </c>
      <c r="C61" s="8" t="s">
        <v>446</v>
      </c>
      <c r="D61" s="8" t="s">
        <v>33</v>
      </c>
      <c r="E61" s="9">
        <v>43161.0</v>
      </c>
      <c r="F61" s="11" t="s">
        <v>154</v>
      </c>
      <c r="G61" s="14">
        <v>100.0</v>
      </c>
      <c r="H61" s="15"/>
      <c r="I61" s="14">
        <v>100.0</v>
      </c>
      <c r="J61" s="16"/>
      <c r="K61" s="14"/>
      <c r="L61" s="11" t="s">
        <v>724</v>
      </c>
      <c r="M61" s="17" t="s">
        <v>725</v>
      </c>
      <c r="N61" s="14">
        <v>0.0</v>
      </c>
      <c r="O61" s="14" t="s">
        <v>39</v>
      </c>
      <c r="P61" s="14">
        <v>0.0</v>
      </c>
      <c r="Q61" s="14">
        <v>0.0</v>
      </c>
      <c r="R61" s="14">
        <v>0.0</v>
      </c>
      <c r="S61" s="19">
        <v>0.0</v>
      </c>
      <c r="T61" s="2">
        <v>1.0</v>
      </c>
      <c r="U61" s="2">
        <v>1.0</v>
      </c>
      <c r="V61" s="25" t="s">
        <v>726</v>
      </c>
      <c r="W61" s="3"/>
      <c r="X61" s="3"/>
      <c r="Y61" s="3"/>
      <c r="Z61" s="3"/>
      <c r="AA61" s="3"/>
      <c r="AB61" s="3"/>
      <c r="AC61" s="3"/>
      <c r="AD61" s="3"/>
      <c r="AE61" s="3"/>
      <c r="AF61" s="3"/>
      <c r="AG61" s="3"/>
      <c r="AH61" s="3"/>
    </row>
    <row r="62">
      <c r="A62" s="10" t="s">
        <v>731</v>
      </c>
      <c r="B62" s="10" t="s">
        <v>732</v>
      </c>
      <c r="C62" s="8" t="s">
        <v>170</v>
      </c>
      <c r="D62" s="8" t="s">
        <v>33</v>
      </c>
      <c r="E62" s="9">
        <v>43161.0</v>
      </c>
      <c r="F62" s="11" t="s">
        <v>299</v>
      </c>
      <c r="G62" s="14">
        <v>30.0</v>
      </c>
      <c r="H62" s="15"/>
      <c r="I62" s="14">
        <v>30.0</v>
      </c>
      <c r="J62" s="16"/>
      <c r="K62" s="14"/>
      <c r="L62" s="11" t="s">
        <v>59</v>
      </c>
      <c r="M62" s="17" t="s">
        <v>733</v>
      </c>
      <c r="N62" s="14">
        <v>0.0</v>
      </c>
      <c r="O62" s="14" t="s">
        <v>39</v>
      </c>
      <c r="P62" s="14">
        <v>0.0</v>
      </c>
      <c r="Q62" s="14">
        <v>0.0</v>
      </c>
      <c r="R62" s="14">
        <v>0.0</v>
      </c>
      <c r="S62" s="19">
        <v>0.0</v>
      </c>
      <c r="T62" s="2">
        <v>1.0</v>
      </c>
      <c r="U62" s="2">
        <v>1.0</v>
      </c>
      <c r="V62" s="25" t="s">
        <v>734</v>
      </c>
      <c r="W62" s="3"/>
      <c r="X62" s="3"/>
      <c r="Y62" s="3"/>
      <c r="Z62" s="3"/>
      <c r="AA62" s="3"/>
      <c r="AB62" s="3"/>
      <c r="AC62" s="3"/>
      <c r="AD62" s="3"/>
      <c r="AE62" s="3"/>
      <c r="AF62" s="3"/>
      <c r="AG62" s="3"/>
      <c r="AH62" s="3"/>
    </row>
    <row r="63">
      <c r="A63" s="10" t="s">
        <v>742</v>
      </c>
      <c r="B63" s="10" t="s">
        <v>743</v>
      </c>
      <c r="C63" s="8" t="s">
        <v>170</v>
      </c>
      <c r="D63" s="8" t="s">
        <v>33</v>
      </c>
      <c r="E63" s="9">
        <v>43161.0</v>
      </c>
      <c r="F63" s="11"/>
      <c r="G63" s="14"/>
      <c r="H63" s="15"/>
      <c r="I63" s="14"/>
      <c r="J63" s="16"/>
      <c r="K63" s="14"/>
      <c r="L63" s="11" t="s">
        <v>59</v>
      </c>
      <c r="M63" s="17" t="s">
        <v>744</v>
      </c>
      <c r="N63" s="14">
        <v>1.0</v>
      </c>
      <c r="O63" s="14" t="s">
        <v>56</v>
      </c>
      <c r="P63" s="14">
        <v>0.0</v>
      </c>
      <c r="Q63" s="14">
        <v>0.0</v>
      </c>
      <c r="R63" s="14">
        <v>0.0</v>
      </c>
      <c r="S63" s="19">
        <v>0.0</v>
      </c>
      <c r="T63" s="2">
        <v>1.0</v>
      </c>
      <c r="U63" s="2">
        <v>1.0</v>
      </c>
      <c r="V63" s="25" t="s">
        <v>745</v>
      </c>
      <c r="W63" s="2"/>
      <c r="X63" s="3"/>
      <c r="Y63" s="3"/>
      <c r="Z63" s="3"/>
      <c r="AA63" s="3"/>
      <c r="AB63" s="3"/>
      <c r="AC63" s="3"/>
      <c r="AD63" s="3"/>
      <c r="AE63" s="3"/>
      <c r="AF63" s="3"/>
      <c r="AG63" s="3"/>
      <c r="AH63" s="3"/>
    </row>
    <row r="64">
      <c r="A64" s="10" t="s">
        <v>412</v>
      </c>
      <c r="B64" s="10" t="s">
        <v>750</v>
      </c>
      <c r="C64" s="8" t="s">
        <v>414</v>
      </c>
      <c r="D64" s="8" t="s">
        <v>33</v>
      </c>
      <c r="E64" s="9">
        <v>43161.0</v>
      </c>
      <c r="F64" s="11" t="s">
        <v>298</v>
      </c>
      <c r="G64" s="14">
        <v>50.0</v>
      </c>
      <c r="H64" s="15"/>
      <c r="I64" s="14">
        <v>50.0</v>
      </c>
      <c r="J64" s="16"/>
      <c r="K64" s="14"/>
      <c r="L64" s="11" t="s">
        <v>59</v>
      </c>
      <c r="M64" s="17" t="s">
        <v>751</v>
      </c>
      <c r="N64" s="14">
        <v>0.0</v>
      </c>
      <c r="O64" s="14" t="s">
        <v>56</v>
      </c>
      <c r="P64" s="14">
        <v>0.0</v>
      </c>
      <c r="Q64" s="14">
        <v>0.0</v>
      </c>
      <c r="R64" s="14">
        <v>0.0</v>
      </c>
      <c r="S64" s="19">
        <v>0.0</v>
      </c>
      <c r="T64" s="2">
        <v>1.0</v>
      </c>
      <c r="U64" s="2">
        <v>1.0</v>
      </c>
      <c r="V64" s="25" t="s">
        <v>754</v>
      </c>
      <c r="W64" s="25" t="s">
        <v>758</v>
      </c>
      <c r="X64" s="3"/>
      <c r="Y64" s="3"/>
      <c r="Z64" s="3"/>
      <c r="AA64" s="3"/>
      <c r="AB64" s="3"/>
      <c r="AC64" s="3"/>
      <c r="AD64" s="3"/>
      <c r="AE64" s="3"/>
      <c r="AF64" s="3"/>
      <c r="AG64" s="3"/>
      <c r="AH64" s="3"/>
    </row>
    <row r="65">
      <c r="A65" s="10" t="s">
        <v>763</v>
      </c>
      <c r="B65" s="10" t="s">
        <v>764</v>
      </c>
      <c r="C65" s="8" t="s">
        <v>481</v>
      </c>
      <c r="D65" s="8" t="s">
        <v>33</v>
      </c>
      <c r="E65" s="9">
        <v>43161.0</v>
      </c>
      <c r="F65" s="11" t="s">
        <v>765</v>
      </c>
      <c r="G65" s="14">
        <v>72.0</v>
      </c>
      <c r="H65" s="15"/>
      <c r="I65" s="14">
        <v>72.0</v>
      </c>
      <c r="J65" s="16"/>
      <c r="K65" s="14"/>
      <c r="L65" s="11" t="s">
        <v>59</v>
      </c>
      <c r="M65" s="17" t="s">
        <v>85</v>
      </c>
      <c r="N65" s="14">
        <v>1.0</v>
      </c>
      <c r="O65" s="14" t="s">
        <v>39</v>
      </c>
      <c r="P65" s="14">
        <v>0.0</v>
      </c>
      <c r="Q65" s="14">
        <v>0.0</v>
      </c>
      <c r="R65" s="14">
        <v>0.0</v>
      </c>
      <c r="S65" s="19">
        <v>0.0</v>
      </c>
      <c r="T65" s="2">
        <v>1.0</v>
      </c>
      <c r="U65" s="2">
        <v>1.0</v>
      </c>
      <c r="V65" s="25" t="s">
        <v>767</v>
      </c>
      <c r="W65" s="3"/>
      <c r="X65" s="3"/>
      <c r="Y65" s="3"/>
      <c r="Z65" s="3"/>
      <c r="AA65" s="3"/>
      <c r="AB65" s="3"/>
      <c r="AC65" s="3"/>
      <c r="AD65" s="3"/>
      <c r="AE65" s="3"/>
      <c r="AF65" s="3"/>
      <c r="AG65" s="3"/>
      <c r="AH65" s="3"/>
    </row>
    <row r="66">
      <c r="A66" s="10" t="s">
        <v>769</v>
      </c>
      <c r="B66" s="10" t="s">
        <v>770</v>
      </c>
      <c r="C66" s="8" t="s">
        <v>771</v>
      </c>
      <c r="D66" s="8" t="s">
        <v>33</v>
      </c>
      <c r="E66" s="9">
        <v>43161.0</v>
      </c>
      <c r="F66" s="11" t="s">
        <v>126</v>
      </c>
      <c r="G66" s="14">
        <v>24.0</v>
      </c>
      <c r="H66" s="15"/>
      <c r="I66" s="14">
        <v>24.0</v>
      </c>
      <c r="J66" s="16"/>
      <c r="K66" s="14"/>
      <c r="L66" s="11" t="s">
        <v>59</v>
      </c>
      <c r="M66" s="17" t="s">
        <v>85</v>
      </c>
      <c r="N66" s="14">
        <v>1.0</v>
      </c>
      <c r="O66" s="14" t="s">
        <v>39</v>
      </c>
      <c r="P66" s="14">
        <v>0.0</v>
      </c>
      <c r="Q66" s="14">
        <v>0.0</v>
      </c>
      <c r="R66" s="14">
        <v>0.0</v>
      </c>
      <c r="S66" s="19">
        <v>0.0</v>
      </c>
      <c r="T66" s="2">
        <v>1.0</v>
      </c>
      <c r="U66" s="2">
        <v>1.0</v>
      </c>
      <c r="V66" s="25" t="s">
        <v>772</v>
      </c>
      <c r="W66" s="3"/>
      <c r="X66" s="3"/>
      <c r="Y66" s="3"/>
      <c r="Z66" s="3"/>
      <c r="AA66" s="3"/>
      <c r="AB66" s="3"/>
      <c r="AC66" s="3"/>
      <c r="AD66" s="3"/>
      <c r="AE66" s="3"/>
      <c r="AF66" s="3"/>
      <c r="AG66" s="3"/>
      <c r="AH66" s="3"/>
    </row>
    <row r="67">
      <c r="A67" s="10" t="s">
        <v>780</v>
      </c>
      <c r="B67" s="10" t="s">
        <v>782</v>
      </c>
      <c r="C67" s="8" t="s">
        <v>189</v>
      </c>
      <c r="D67" s="8" t="s">
        <v>33</v>
      </c>
      <c r="E67" s="9">
        <v>43161.0</v>
      </c>
      <c r="F67" s="36"/>
      <c r="G67" s="15"/>
      <c r="H67" s="15"/>
      <c r="I67" s="15"/>
      <c r="J67" s="16"/>
      <c r="K67" s="14"/>
      <c r="L67" s="11" t="s">
        <v>59</v>
      </c>
      <c r="M67" s="17" t="s">
        <v>783</v>
      </c>
      <c r="N67" s="14">
        <v>0.0</v>
      </c>
      <c r="O67" s="14" t="s">
        <v>56</v>
      </c>
      <c r="P67" s="14">
        <v>0.0</v>
      </c>
      <c r="Q67" s="14">
        <v>0.0</v>
      </c>
      <c r="R67" s="14">
        <v>0.0</v>
      </c>
      <c r="S67" s="19">
        <v>0.0</v>
      </c>
      <c r="T67" s="2">
        <v>1.0</v>
      </c>
      <c r="U67" s="2">
        <v>1.0</v>
      </c>
      <c r="V67" s="25" t="s">
        <v>784</v>
      </c>
      <c r="W67" s="3"/>
      <c r="X67" s="3"/>
      <c r="Y67" s="3"/>
      <c r="Z67" s="3"/>
      <c r="AA67" s="3"/>
      <c r="AB67" s="3"/>
      <c r="AC67" s="3"/>
      <c r="AD67" s="3"/>
      <c r="AE67" s="3"/>
      <c r="AF67" s="3"/>
      <c r="AG67" s="3"/>
      <c r="AH67" s="3"/>
    </row>
    <row r="68">
      <c r="A68" s="10" t="s">
        <v>43</v>
      </c>
      <c r="B68" s="10" t="s">
        <v>789</v>
      </c>
      <c r="C68" s="8" t="s">
        <v>45</v>
      </c>
      <c r="D68" s="8" t="s">
        <v>33</v>
      </c>
      <c r="E68" s="9">
        <v>43162.0</v>
      </c>
      <c r="F68" s="11"/>
      <c r="G68" s="14"/>
      <c r="H68" s="15"/>
      <c r="I68" s="14"/>
      <c r="J68" s="16"/>
      <c r="K68" s="14"/>
      <c r="L68" s="11" t="s">
        <v>561</v>
      </c>
      <c r="M68" s="17" t="s">
        <v>791</v>
      </c>
      <c r="N68" s="14">
        <v>0.0</v>
      </c>
      <c r="O68" s="14" t="s">
        <v>56</v>
      </c>
      <c r="P68" s="14">
        <v>0.0</v>
      </c>
      <c r="Q68" s="14">
        <v>0.0</v>
      </c>
      <c r="R68" s="14">
        <v>0.0</v>
      </c>
      <c r="S68" s="19">
        <v>0.0</v>
      </c>
      <c r="T68" s="2">
        <v>1.0</v>
      </c>
      <c r="U68" s="2">
        <v>1.0</v>
      </c>
      <c r="V68" s="25" t="s">
        <v>792</v>
      </c>
      <c r="W68" s="3"/>
      <c r="X68" s="3"/>
      <c r="Y68" s="3"/>
      <c r="Z68" s="3"/>
      <c r="AA68" s="3"/>
      <c r="AB68" s="3"/>
      <c r="AC68" s="3"/>
      <c r="AD68" s="3"/>
      <c r="AE68" s="3"/>
      <c r="AF68" s="3"/>
      <c r="AG68" s="3"/>
      <c r="AH68" s="3"/>
    </row>
    <row r="69">
      <c r="A69" s="10" t="s">
        <v>43</v>
      </c>
      <c r="B69" s="10" t="s">
        <v>796</v>
      </c>
      <c r="C69" s="8" t="s">
        <v>45</v>
      </c>
      <c r="D69" s="8" t="s">
        <v>33</v>
      </c>
      <c r="E69" s="9">
        <v>43162.0</v>
      </c>
      <c r="F69" s="11"/>
      <c r="G69" s="14"/>
      <c r="H69" s="15"/>
      <c r="I69" s="14"/>
      <c r="J69" s="16"/>
      <c r="K69" s="14"/>
      <c r="L69" s="11" t="s">
        <v>59</v>
      </c>
      <c r="M69" s="17" t="s">
        <v>797</v>
      </c>
      <c r="N69" s="14">
        <v>1.0</v>
      </c>
      <c r="O69" s="14" t="s">
        <v>39</v>
      </c>
      <c r="P69" s="14">
        <v>0.0</v>
      </c>
      <c r="Q69" s="14">
        <v>0.0</v>
      </c>
      <c r="R69" s="14">
        <v>0.0</v>
      </c>
      <c r="S69" s="19">
        <v>0.0</v>
      </c>
      <c r="T69" s="2">
        <v>0.0</v>
      </c>
      <c r="U69" s="2">
        <v>1.0</v>
      </c>
      <c r="V69" s="25" t="s">
        <v>798</v>
      </c>
      <c r="W69" s="3"/>
      <c r="X69" s="3"/>
      <c r="Y69" s="3"/>
      <c r="Z69" s="3"/>
      <c r="AA69" s="3"/>
      <c r="AB69" s="3"/>
      <c r="AC69" s="3"/>
      <c r="AD69" s="3"/>
      <c r="AE69" s="3"/>
      <c r="AF69" s="3"/>
      <c r="AG69" s="3"/>
      <c r="AH69" s="3"/>
    </row>
    <row r="70">
      <c r="A70" s="10" t="s">
        <v>803</v>
      </c>
      <c r="B70" s="10" t="s">
        <v>804</v>
      </c>
      <c r="C70" s="8" t="s">
        <v>621</v>
      </c>
      <c r="D70" s="8" t="s">
        <v>33</v>
      </c>
      <c r="E70" s="9">
        <v>43162.0</v>
      </c>
      <c r="F70" s="11" t="s">
        <v>53</v>
      </c>
      <c r="G70" s="14">
        <v>200.0</v>
      </c>
      <c r="H70" s="15"/>
      <c r="I70" s="14">
        <v>200.0</v>
      </c>
      <c r="J70" s="16"/>
      <c r="K70" s="14"/>
      <c r="L70" s="11" t="s">
        <v>805</v>
      </c>
      <c r="M70" s="17" t="s">
        <v>427</v>
      </c>
      <c r="N70" s="14">
        <v>1.0</v>
      </c>
      <c r="O70" s="14" t="s">
        <v>56</v>
      </c>
      <c r="P70" s="14">
        <v>0.0</v>
      </c>
      <c r="Q70" s="14">
        <v>0.0</v>
      </c>
      <c r="R70" s="14">
        <v>0.0</v>
      </c>
      <c r="S70" s="19">
        <v>0.0</v>
      </c>
      <c r="T70" s="2">
        <v>1.0</v>
      </c>
      <c r="U70" s="2">
        <v>1.0</v>
      </c>
      <c r="V70" s="25" t="s">
        <v>806</v>
      </c>
      <c r="W70" s="3"/>
      <c r="X70" s="3"/>
      <c r="Y70" s="3"/>
      <c r="Z70" s="3"/>
      <c r="AA70" s="3"/>
      <c r="AB70" s="3"/>
      <c r="AC70" s="3"/>
      <c r="AD70" s="3"/>
      <c r="AE70" s="3"/>
      <c r="AF70" s="3"/>
      <c r="AG70" s="3"/>
      <c r="AH70" s="3"/>
    </row>
    <row r="71">
      <c r="A71" s="10" t="s">
        <v>816</v>
      </c>
      <c r="B71" s="10" t="s">
        <v>817</v>
      </c>
      <c r="C71" s="8" t="s">
        <v>110</v>
      </c>
      <c r="D71" s="8" t="s">
        <v>33</v>
      </c>
      <c r="E71" s="9">
        <v>43162.0</v>
      </c>
      <c r="F71" s="11" t="s">
        <v>35</v>
      </c>
      <c r="G71" s="14">
        <v>101.0</v>
      </c>
      <c r="H71" s="15"/>
      <c r="I71" s="14">
        <v>101.0</v>
      </c>
      <c r="J71" s="16"/>
      <c r="K71" s="14"/>
      <c r="L71" s="11" t="s">
        <v>818</v>
      </c>
      <c r="M71" s="17" t="s">
        <v>819</v>
      </c>
      <c r="N71" s="14">
        <v>1.0</v>
      </c>
      <c r="O71" s="14" t="s">
        <v>56</v>
      </c>
      <c r="P71" s="14">
        <v>0.0</v>
      </c>
      <c r="Q71" s="14">
        <v>0.0</v>
      </c>
      <c r="R71" s="14">
        <v>0.0</v>
      </c>
      <c r="S71" s="19">
        <v>0.0</v>
      </c>
      <c r="T71" s="2">
        <v>1.0</v>
      </c>
      <c r="U71" s="2">
        <v>1.0</v>
      </c>
      <c r="V71" s="25" t="s">
        <v>822</v>
      </c>
      <c r="W71" s="3"/>
      <c r="X71" s="3"/>
      <c r="Y71" s="3"/>
      <c r="Z71" s="3"/>
      <c r="AA71" s="3"/>
      <c r="AB71" s="3"/>
      <c r="AC71" s="3"/>
      <c r="AD71" s="3"/>
      <c r="AE71" s="3"/>
      <c r="AF71" s="3"/>
      <c r="AG71" s="3"/>
      <c r="AH71" s="3"/>
    </row>
    <row r="72">
      <c r="A72" s="10" t="s">
        <v>816</v>
      </c>
      <c r="B72" s="10" t="s">
        <v>829</v>
      </c>
      <c r="C72" s="8" t="s">
        <v>560</v>
      </c>
      <c r="D72" s="8" t="s">
        <v>33</v>
      </c>
      <c r="E72" s="9">
        <v>43162.0</v>
      </c>
      <c r="F72" s="11" t="s">
        <v>154</v>
      </c>
      <c r="G72" s="14">
        <v>100.0</v>
      </c>
      <c r="H72" s="15"/>
      <c r="I72" s="14">
        <v>100.0</v>
      </c>
      <c r="J72" s="16"/>
      <c r="K72" s="14"/>
      <c r="L72" s="11" t="s">
        <v>830</v>
      </c>
      <c r="M72" s="17" t="s">
        <v>831</v>
      </c>
      <c r="N72" s="14">
        <v>2.0</v>
      </c>
      <c r="O72" s="14" t="s">
        <v>39</v>
      </c>
      <c r="P72" s="14">
        <v>1.0</v>
      </c>
      <c r="Q72" s="14">
        <v>0.0</v>
      </c>
      <c r="R72" s="14">
        <v>0.0</v>
      </c>
      <c r="S72" s="19">
        <v>0.0</v>
      </c>
      <c r="T72" s="2">
        <v>1.0</v>
      </c>
      <c r="U72" s="2">
        <v>1.0</v>
      </c>
      <c r="V72" s="25" t="s">
        <v>833</v>
      </c>
      <c r="W72" s="3"/>
      <c r="X72" s="3"/>
      <c r="Y72" s="3"/>
      <c r="Z72" s="3"/>
      <c r="AA72" s="3"/>
      <c r="AB72" s="3"/>
      <c r="AC72" s="3"/>
      <c r="AD72" s="3"/>
      <c r="AE72" s="3"/>
      <c r="AF72" s="3"/>
      <c r="AG72" s="3"/>
      <c r="AH72" s="3"/>
    </row>
    <row r="73">
      <c r="A73" s="10" t="s">
        <v>816</v>
      </c>
      <c r="B73" s="10" t="s">
        <v>829</v>
      </c>
      <c r="C73" s="8" t="s">
        <v>560</v>
      </c>
      <c r="D73" s="8" t="s">
        <v>33</v>
      </c>
      <c r="E73" s="9">
        <v>43162.0</v>
      </c>
      <c r="F73" s="36"/>
      <c r="G73" s="15"/>
      <c r="H73" s="15"/>
      <c r="I73" s="15"/>
      <c r="J73" s="16"/>
      <c r="K73" s="14"/>
      <c r="L73" s="11" t="s">
        <v>59</v>
      </c>
      <c r="M73" s="17" t="s">
        <v>836</v>
      </c>
      <c r="N73" s="14">
        <v>1.0</v>
      </c>
      <c r="O73" s="14" t="s">
        <v>56</v>
      </c>
      <c r="P73" s="14">
        <v>0.0</v>
      </c>
      <c r="Q73" s="14">
        <v>0.0</v>
      </c>
      <c r="R73" s="14">
        <v>0.0</v>
      </c>
      <c r="S73" s="19">
        <v>0.0</v>
      </c>
      <c r="T73" s="2">
        <v>0.0</v>
      </c>
      <c r="U73" s="2">
        <v>1.0</v>
      </c>
      <c r="V73" s="25" t="s">
        <v>833</v>
      </c>
      <c r="W73" s="3"/>
      <c r="X73" s="3"/>
      <c r="Y73" s="3"/>
      <c r="Z73" s="3"/>
      <c r="AA73" s="3"/>
      <c r="AB73" s="3"/>
      <c r="AC73" s="3"/>
      <c r="AD73" s="3"/>
      <c r="AE73" s="3"/>
      <c r="AF73" s="3"/>
      <c r="AG73" s="3"/>
      <c r="AH73" s="3"/>
    </row>
    <row r="74">
      <c r="A74" s="10" t="s">
        <v>622</v>
      </c>
      <c r="B74" s="10" t="s">
        <v>842</v>
      </c>
      <c r="C74" s="8" t="s">
        <v>170</v>
      </c>
      <c r="D74" s="8" t="s">
        <v>33</v>
      </c>
      <c r="E74" s="9">
        <v>43162.0</v>
      </c>
      <c r="F74" s="11"/>
      <c r="G74" s="14"/>
      <c r="H74" s="15"/>
      <c r="I74" s="14"/>
      <c r="J74" s="16"/>
      <c r="K74" s="14"/>
      <c r="L74" s="11" t="s">
        <v>59</v>
      </c>
      <c r="M74" s="17" t="s">
        <v>843</v>
      </c>
      <c r="N74" s="14">
        <v>2.0</v>
      </c>
      <c r="O74" s="14" t="s">
        <v>56</v>
      </c>
      <c r="P74" s="14">
        <v>0.0</v>
      </c>
      <c r="Q74" s="14">
        <v>0.0</v>
      </c>
      <c r="R74" s="14">
        <v>0.0</v>
      </c>
      <c r="S74" s="19">
        <v>0.0</v>
      </c>
      <c r="T74" s="2">
        <v>1.0</v>
      </c>
      <c r="U74" s="2">
        <v>1.0</v>
      </c>
      <c r="V74" s="25" t="s">
        <v>844</v>
      </c>
      <c r="W74" s="3"/>
      <c r="X74" s="3"/>
      <c r="Y74" s="3"/>
      <c r="Z74" s="3"/>
      <c r="AA74" s="3"/>
      <c r="AB74" s="3"/>
      <c r="AC74" s="3"/>
      <c r="AD74" s="3"/>
      <c r="AE74" s="3"/>
      <c r="AF74" s="3"/>
      <c r="AG74" s="3"/>
      <c r="AH74" s="3"/>
    </row>
    <row r="75">
      <c r="A75" s="10" t="s">
        <v>489</v>
      </c>
      <c r="B75" s="10" t="s">
        <v>847</v>
      </c>
      <c r="C75" s="8" t="s">
        <v>123</v>
      </c>
      <c r="D75" s="8" t="s">
        <v>33</v>
      </c>
      <c r="E75" s="9">
        <v>43162.0</v>
      </c>
      <c r="F75" s="11"/>
      <c r="G75" s="14"/>
      <c r="H75" s="15"/>
      <c r="I75" s="14"/>
      <c r="J75" s="16"/>
      <c r="K75" s="14"/>
      <c r="L75" s="11" t="s">
        <v>59</v>
      </c>
      <c r="M75" s="17" t="s">
        <v>848</v>
      </c>
      <c r="N75" s="14">
        <v>1.0</v>
      </c>
      <c r="O75" s="14" t="s">
        <v>39</v>
      </c>
      <c r="P75" s="14">
        <v>0.0</v>
      </c>
      <c r="Q75" s="14">
        <v>0.0</v>
      </c>
      <c r="R75" s="14">
        <v>0.0</v>
      </c>
      <c r="S75" s="19">
        <v>0.0</v>
      </c>
      <c r="T75" s="2">
        <v>1.0</v>
      </c>
      <c r="U75" s="2">
        <v>1.0</v>
      </c>
      <c r="V75" s="25" t="s">
        <v>851</v>
      </c>
      <c r="W75" s="3"/>
      <c r="X75" s="3"/>
      <c r="Y75" s="3"/>
      <c r="Z75" s="3"/>
      <c r="AA75" s="3"/>
      <c r="AB75" s="3"/>
      <c r="AC75" s="3"/>
      <c r="AD75" s="3"/>
      <c r="AE75" s="3"/>
      <c r="AF75" s="3"/>
      <c r="AG75" s="3"/>
      <c r="AH75" s="3"/>
    </row>
    <row r="76">
      <c r="A76" s="10" t="s">
        <v>489</v>
      </c>
      <c r="B76" s="10" t="s">
        <v>856</v>
      </c>
      <c r="C76" s="8" t="s">
        <v>123</v>
      </c>
      <c r="D76" s="8" t="s">
        <v>33</v>
      </c>
      <c r="E76" s="9">
        <v>43162.0</v>
      </c>
      <c r="F76" s="11" t="s">
        <v>53</v>
      </c>
      <c r="G76" s="14">
        <v>200.0</v>
      </c>
      <c r="H76" s="15"/>
      <c r="I76" s="14">
        <v>200.0</v>
      </c>
      <c r="J76" s="16"/>
      <c r="K76" s="14"/>
      <c r="L76" s="11" t="s">
        <v>59</v>
      </c>
      <c r="M76" s="17" t="s">
        <v>427</v>
      </c>
      <c r="N76" s="14">
        <v>1.0</v>
      </c>
      <c r="O76" s="14" t="s">
        <v>56</v>
      </c>
      <c r="P76" s="14">
        <v>0.0</v>
      </c>
      <c r="Q76" s="14">
        <v>0.0</v>
      </c>
      <c r="R76" s="14">
        <v>0.0</v>
      </c>
      <c r="S76" s="19">
        <v>0.0</v>
      </c>
      <c r="T76" s="2">
        <v>0.0</v>
      </c>
      <c r="U76" s="2">
        <v>1.0</v>
      </c>
      <c r="V76" s="25" t="s">
        <v>858</v>
      </c>
      <c r="W76" s="3"/>
      <c r="X76" s="3"/>
      <c r="Y76" s="3"/>
      <c r="Z76" s="3"/>
      <c r="AA76" s="3"/>
      <c r="AB76" s="3"/>
      <c r="AC76" s="3"/>
      <c r="AD76" s="3"/>
      <c r="AE76" s="3"/>
      <c r="AF76" s="3"/>
      <c r="AG76" s="3"/>
      <c r="AH76" s="3"/>
    </row>
    <row r="77">
      <c r="A77" s="10" t="s">
        <v>541</v>
      </c>
      <c r="B77" s="10" t="s">
        <v>51</v>
      </c>
      <c r="C77" s="8" t="s">
        <v>283</v>
      </c>
      <c r="D77" s="8" t="s">
        <v>33</v>
      </c>
      <c r="E77" s="9">
        <v>43162.0</v>
      </c>
      <c r="F77" s="11" t="s">
        <v>866</v>
      </c>
      <c r="G77" s="14">
        <v>361.0</v>
      </c>
      <c r="H77" s="15"/>
      <c r="I77" s="14">
        <v>361.0</v>
      </c>
      <c r="J77" s="16"/>
      <c r="K77" s="14"/>
      <c r="L77" s="11" t="s">
        <v>867</v>
      </c>
      <c r="M77" s="17" t="s">
        <v>868</v>
      </c>
      <c r="N77" s="14">
        <v>1.0</v>
      </c>
      <c r="O77" s="14" t="s">
        <v>56</v>
      </c>
      <c r="P77" s="14">
        <v>0.0</v>
      </c>
      <c r="Q77" s="14">
        <v>0.0</v>
      </c>
      <c r="R77" s="14">
        <v>0.0</v>
      </c>
      <c r="S77" s="19">
        <v>0.0</v>
      </c>
      <c r="T77" s="2">
        <v>1.0</v>
      </c>
      <c r="U77" s="2">
        <v>1.0</v>
      </c>
      <c r="V77" s="25" t="s">
        <v>869</v>
      </c>
      <c r="W77" s="3"/>
      <c r="X77" s="3"/>
      <c r="Y77" s="3"/>
      <c r="Z77" s="3"/>
      <c r="AA77" s="3"/>
      <c r="AB77" s="3"/>
      <c r="AC77" s="3"/>
      <c r="AD77" s="3"/>
      <c r="AE77" s="3"/>
      <c r="AF77" s="3"/>
      <c r="AG77" s="3"/>
      <c r="AH77" s="3"/>
    </row>
    <row r="78">
      <c r="A78" s="10" t="s">
        <v>877</v>
      </c>
      <c r="B78" s="10" t="s">
        <v>878</v>
      </c>
      <c r="C78" s="8" t="s">
        <v>250</v>
      </c>
      <c r="D78" s="8" t="s">
        <v>33</v>
      </c>
      <c r="E78" s="9">
        <v>43162.0</v>
      </c>
      <c r="F78" s="11" t="s">
        <v>879</v>
      </c>
      <c r="G78" s="14">
        <v>67.0</v>
      </c>
      <c r="H78" s="15"/>
      <c r="I78" s="14">
        <v>67.0</v>
      </c>
      <c r="J78" s="16"/>
      <c r="K78" s="14"/>
      <c r="L78" s="11" t="s">
        <v>880</v>
      </c>
      <c r="M78" s="17" t="s">
        <v>85</v>
      </c>
      <c r="N78" s="14">
        <v>1.0</v>
      </c>
      <c r="O78" s="14" t="s">
        <v>39</v>
      </c>
      <c r="P78" s="14">
        <v>0.0</v>
      </c>
      <c r="Q78" s="14">
        <v>0.0</v>
      </c>
      <c r="R78" s="14">
        <v>0.0</v>
      </c>
      <c r="S78" s="19">
        <v>0.0</v>
      </c>
      <c r="T78" s="2">
        <v>1.0</v>
      </c>
      <c r="U78" s="2">
        <v>1.0</v>
      </c>
      <c r="V78" s="25" t="s">
        <v>881</v>
      </c>
      <c r="W78" s="3"/>
      <c r="X78" s="3"/>
      <c r="Y78" s="3"/>
      <c r="Z78" s="3"/>
      <c r="AA78" s="3"/>
      <c r="AB78" s="3"/>
      <c r="AC78" s="3"/>
      <c r="AD78" s="3"/>
      <c r="AE78" s="3"/>
      <c r="AF78" s="3"/>
      <c r="AG78" s="3"/>
      <c r="AH78" s="3"/>
    </row>
    <row r="79">
      <c r="A79" s="10" t="s">
        <v>889</v>
      </c>
      <c r="B79" s="7" t="s">
        <v>890</v>
      </c>
      <c r="C79" s="8" t="s">
        <v>321</v>
      </c>
      <c r="D79" s="8" t="s">
        <v>33</v>
      </c>
      <c r="E79" s="9">
        <v>43162.0</v>
      </c>
      <c r="F79" s="11" t="s">
        <v>126</v>
      </c>
      <c r="G79" s="14">
        <v>24.0</v>
      </c>
      <c r="H79" s="15"/>
      <c r="I79" s="14">
        <v>24.0</v>
      </c>
      <c r="J79" s="16"/>
      <c r="K79" s="14"/>
      <c r="L79" s="11" t="s">
        <v>59</v>
      </c>
      <c r="M79" s="17" t="s">
        <v>891</v>
      </c>
      <c r="N79" s="14">
        <v>1.0</v>
      </c>
      <c r="O79" s="14" t="s">
        <v>458</v>
      </c>
      <c r="P79" s="14">
        <v>0.0</v>
      </c>
      <c r="Q79" s="14">
        <v>0.0</v>
      </c>
      <c r="R79" s="14">
        <v>0.0</v>
      </c>
      <c r="S79" s="19">
        <v>0.0</v>
      </c>
      <c r="T79" s="2">
        <v>1.0</v>
      </c>
      <c r="U79" s="2">
        <v>1.0</v>
      </c>
      <c r="V79" s="25" t="s">
        <v>892</v>
      </c>
      <c r="W79" s="3"/>
      <c r="X79" s="3"/>
      <c r="Y79" s="3"/>
      <c r="Z79" s="3"/>
      <c r="AA79" s="3"/>
      <c r="AB79" s="3"/>
      <c r="AC79" s="3"/>
      <c r="AD79" s="3"/>
      <c r="AE79" s="3"/>
      <c r="AF79" s="3"/>
      <c r="AG79" s="3"/>
      <c r="AH79" s="3"/>
    </row>
    <row r="80">
      <c r="A80" s="10" t="s">
        <v>901</v>
      </c>
      <c r="B80" s="10" t="s">
        <v>902</v>
      </c>
      <c r="C80" s="8" t="s">
        <v>903</v>
      </c>
      <c r="D80" s="8" t="s">
        <v>33</v>
      </c>
      <c r="E80" s="9">
        <v>43162.0</v>
      </c>
      <c r="F80" s="11" t="s">
        <v>904</v>
      </c>
      <c r="G80" s="14">
        <v>87.0</v>
      </c>
      <c r="H80" s="15"/>
      <c r="I80" s="14">
        <v>87.0</v>
      </c>
      <c r="J80" s="16"/>
      <c r="K80" s="14"/>
      <c r="L80" s="11" t="s">
        <v>59</v>
      </c>
      <c r="M80" s="17" t="s">
        <v>85</v>
      </c>
      <c r="N80" s="14">
        <v>1.0</v>
      </c>
      <c r="O80" s="14" t="s">
        <v>39</v>
      </c>
      <c r="P80" s="14">
        <v>0.0</v>
      </c>
      <c r="Q80" s="14">
        <v>0.0</v>
      </c>
      <c r="R80" s="14">
        <v>0.0</v>
      </c>
      <c r="S80" s="19">
        <v>0.0</v>
      </c>
      <c r="T80" s="2">
        <v>1.0</v>
      </c>
      <c r="U80" s="2">
        <v>1.0</v>
      </c>
      <c r="V80" s="25" t="s">
        <v>905</v>
      </c>
      <c r="W80" s="3"/>
      <c r="X80" s="3"/>
      <c r="Y80" s="3"/>
      <c r="Z80" s="3"/>
      <c r="AA80" s="3"/>
      <c r="AB80" s="3"/>
      <c r="AC80" s="3"/>
      <c r="AD80" s="3"/>
      <c r="AE80" s="3"/>
      <c r="AF80" s="3"/>
      <c r="AG80" s="3"/>
      <c r="AH80" s="3"/>
    </row>
    <row r="81">
      <c r="A81" s="10" t="s">
        <v>911</v>
      </c>
      <c r="B81" s="7" t="s">
        <v>51</v>
      </c>
      <c r="C81" s="8" t="s">
        <v>912</v>
      </c>
      <c r="D81" s="8" t="s">
        <v>33</v>
      </c>
      <c r="E81" s="9">
        <v>43162.0</v>
      </c>
      <c r="F81" s="11"/>
      <c r="G81" s="14"/>
      <c r="H81" s="15"/>
      <c r="I81" s="14"/>
      <c r="J81" s="16"/>
      <c r="K81" s="14"/>
      <c r="L81" s="11" t="s">
        <v>59</v>
      </c>
      <c r="M81" s="17" t="s">
        <v>913</v>
      </c>
      <c r="N81" s="14">
        <v>0.0</v>
      </c>
      <c r="O81" s="14" t="s">
        <v>56</v>
      </c>
      <c r="P81" s="14">
        <v>0.0</v>
      </c>
      <c r="Q81" s="14">
        <v>0.0</v>
      </c>
      <c r="R81" s="14">
        <v>0.0</v>
      </c>
      <c r="S81" s="19">
        <v>0.0</v>
      </c>
      <c r="T81" s="2">
        <v>1.0</v>
      </c>
      <c r="U81" s="2">
        <v>1.0</v>
      </c>
      <c r="V81" s="25" t="s">
        <v>914</v>
      </c>
      <c r="W81" s="3"/>
      <c r="X81" s="3"/>
      <c r="Y81" s="3"/>
      <c r="Z81" s="3"/>
      <c r="AA81" s="3"/>
      <c r="AB81" s="3"/>
      <c r="AC81" s="3"/>
      <c r="AD81" s="3"/>
      <c r="AE81" s="3"/>
      <c r="AF81" s="3"/>
      <c r="AG81" s="3"/>
      <c r="AH81" s="3"/>
    </row>
    <row r="82">
      <c r="A82" s="10" t="s">
        <v>918</v>
      </c>
      <c r="B82" s="7" t="s">
        <v>919</v>
      </c>
      <c r="C82" s="8" t="s">
        <v>920</v>
      </c>
      <c r="D82" s="8" t="s">
        <v>33</v>
      </c>
      <c r="E82" s="9">
        <v>43162.0</v>
      </c>
      <c r="F82" s="11" t="s">
        <v>921</v>
      </c>
      <c r="G82" s="14">
        <v>45.0</v>
      </c>
      <c r="H82" s="15"/>
      <c r="I82" s="14">
        <v>45.0</v>
      </c>
      <c r="J82" s="16"/>
      <c r="K82" s="14"/>
      <c r="L82" s="11" t="s">
        <v>924</v>
      </c>
      <c r="M82" s="17" t="s">
        <v>925</v>
      </c>
      <c r="N82" s="14">
        <v>1.0</v>
      </c>
      <c r="O82" s="14" t="s">
        <v>56</v>
      </c>
      <c r="P82" s="14">
        <v>0.0</v>
      </c>
      <c r="Q82" s="14">
        <v>0.0</v>
      </c>
      <c r="R82" s="14">
        <v>0.0</v>
      </c>
      <c r="S82" s="19">
        <v>0.0</v>
      </c>
      <c r="T82" s="2">
        <v>1.0</v>
      </c>
      <c r="U82" s="2">
        <v>1.0</v>
      </c>
      <c r="V82" s="25" t="s">
        <v>928</v>
      </c>
      <c r="W82" s="25" t="s">
        <v>932</v>
      </c>
      <c r="X82" s="3"/>
      <c r="Y82" s="3"/>
      <c r="Z82" s="3"/>
      <c r="AA82" s="3"/>
      <c r="AB82" s="3"/>
      <c r="AC82" s="3"/>
      <c r="AD82" s="3"/>
      <c r="AE82" s="3"/>
      <c r="AF82" s="3"/>
      <c r="AG82" s="3"/>
      <c r="AH82" s="3"/>
    </row>
    <row r="83">
      <c r="A83" s="10" t="s">
        <v>937</v>
      </c>
      <c r="B83" s="7"/>
      <c r="C83" s="8" t="s">
        <v>170</v>
      </c>
      <c r="D83" s="8" t="s">
        <v>33</v>
      </c>
      <c r="E83" s="9">
        <v>43162.0</v>
      </c>
      <c r="F83" s="36"/>
      <c r="G83" s="15"/>
      <c r="H83" s="15"/>
      <c r="I83" s="15"/>
      <c r="J83" s="16"/>
      <c r="K83" s="14"/>
      <c r="L83" s="11" t="s">
        <v>59</v>
      </c>
      <c r="M83" s="17" t="s">
        <v>938</v>
      </c>
      <c r="N83" s="14">
        <v>2.0</v>
      </c>
      <c r="O83" s="14" t="s">
        <v>39</v>
      </c>
      <c r="P83" s="14">
        <v>0.0</v>
      </c>
      <c r="Q83" s="14">
        <v>0.0</v>
      </c>
      <c r="R83" s="14">
        <v>0.0</v>
      </c>
      <c r="S83" s="19">
        <v>0.0</v>
      </c>
      <c r="T83" s="2">
        <v>1.0</v>
      </c>
      <c r="U83" s="2">
        <v>1.0</v>
      </c>
      <c r="V83" s="25" t="s">
        <v>939</v>
      </c>
      <c r="W83" s="3"/>
      <c r="X83" s="3"/>
      <c r="Y83" s="3"/>
      <c r="Z83" s="3"/>
      <c r="AA83" s="3"/>
      <c r="AB83" s="3"/>
      <c r="AC83" s="3"/>
      <c r="AD83" s="3"/>
      <c r="AE83" s="3"/>
      <c r="AF83" s="3"/>
      <c r="AG83" s="3"/>
      <c r="AH83" s="3"/>
    </row>
    <row r="84">
      <c r="A84" s="10" t="s">
        <v>946</v>
      </c>
      <c r="B84" s="7" t="s">
        <v>947</v>
      </c>
      <c r="C84" s="8" t="s">
        <v>132</v>
      </c>
      <c r="D84" s="8" t="s">
        <v>33</v>
      </c>
      <c r="E84" s="9">
        <v>43162.0</v>
      </c>
      <c r="F84" s="36"/>
      <c r="G84" s="15"/>
      <c r="H84" s="15"/>
      <c r="I84" s="15"/>
      <c r="J84" s="16"/>
      <c r="K84" s="14"/>
      <c r="L84" s="11" t="s">
        <v>948</v>
      </c>
      <c r="M84" s="17" t="s">
        <v>949</v>
      </c>
      <c r="N84" s="14">
        <v>1.0</v>
      </c>
      <c r="O84" s="14" t="s">
        <v>56</v>
      </c>
      <c r="P84" s="14">
        <v>0.0</v>
      </c>
      <c r="Q84" s="14">
        <v>0.0</v>
      </c>
      <c r="R84" s="14">
        <v>0.0</v>
      </c>
      <c r="S84" s="19">
        <v>0.0</v>
      </c>
      <c r="T84" s="2">
        <v>1.0</v>
      </c>
      <c r="U84" s="2">
        <v>1.0</v>
      </c>
      <c r="V84" s="2" t="s">
        <v>950</v>
      </c>
      <c r="W84" s="3"/>
      <c r="X84" s="3"/>
      <c r="Y84" s="3"/>
      <c r="Z84" s="3"/>
      <c r="AA84" s="3"/>
      <c r="AB84" s="3"/>
      <c r="AC84" s="3"/>
      <c r="AD84" s="3"/>
      <c r="AE84" s="3"/>
      <c r="AF84" s="3"/>
      <c r="AG84" s="3"/>
      <c r="AH84" s="3"/>
    </row>
    <row r="85">
      <c r="A85" s="10" t="s">
        <v>951</v>
      </c>
      <c r="B85" s="10" t="s">
        <v>953</v>
      </c>
      <c r="C85" s="8" t="s">
        <v>82</v>
      </c>
      <c r="D85" s="8" t="s">
        <v>33</v>
      </c>
      <c r="E85" s="9">
        <v>43162.0</v>
      </c>
      <c r="F85" s="11" t="s">
        <v>955</v>
      </c>
      <c r="G85" s="14">
        <v>90.0</v>
      </c>
      <c r="H85" s="15"/>
      <c r="I85" s="14">
        <v>100.0</v>
      </c>
      <c r="J85" s="16"/>
      <c r="K85" s="14"/>
      <c r="L85" s="11" t="s">
        <v>956</v>
      </c>
      <c r="M85" s="17" t="s">
        <v>116</v>
      </c>
      <c r="N85" s="14">
        <v>2.0</v>
      </c>
      <c r="O85" s="14" t="s">
        <v>56</v>
      </c>
      <c r="P85" s="14">
        <v>0.0</v>
      </c>
      <c r="Q85" s="14">
        <v>0.0</v>
      </c>
      <c r="R85" s="14">
        <v>0.0</v>
      </c>
      <c r="S85" s="19">
        <v>0.0</v>
      </c>
      <c r="T85" s="2">
        <v>1.0</v>
      </c>
      <c r="U85" s="2">
        <v>1.0</v>
      </c>
      <c r="V85" s="25" t="s">
        <v>957</v>
      </c>
      <c r="W85" s="3"/>
      <c r="X85" s="3"/>
      <c r="Y85" s="3"/>
      <c r="Z85" s="3"/>
      <c r="AA85" s="3"/>
      <c r="AB85" s="3"/>
      <c r="AC85" s="3"/>
      <c r="AD85" s="3"/>
      <c r="AE85" s="3"/>
      <c r="AF85" s="3"/>
      <c r="AG85" s="3"/>
      <c r="AH85" s="3"/>
    </row>
    <row r="86">
      <c r="A86" s="10" t="s">
        <v>958</v>
      </c>
      <c r="B86" s="10" t="s">
        <v>959</v>
      </c>
      <c r="C86" s="8" t="s">
        <v>170</v>
      </c>
      <c r="D86" s="8" t="s">
        <v>33</v>
      </c>
      <c r="E86" s="9">
        <v>43162.0</v>
      </c>
      <c r="F86" s="11"/>
      <c r="G86" s="14"/>
      <c r="H86" s="15"/>
      <c r="I86" s="14"/>
      <c r="J86" s="16"/>
      <c r="K86" s="14"/>
      <c r="L86" s="11" t="s">
        <v>59</v>
      </c>
      <c r="M86" s="17" t="s">
        <v>960</v>
      </c>
      <c r="N86" s="14">
        <v>1.0</v>
      </c>
      <c r="O86" s="14" t="s">
        <v>56</v>
      </c>
      <c r="P86" s="14">
        <v>0.0</v>
      </c>
      <c r="Q86" s="14">
        <v>0.0</v>
      </c>
      <c r="R86" s="14">
        <v>0.0</v>
      </c>
      <c r="S86" s="19">
        <v>0.0</v>
      </c>
      <c r="T86" s="2">
        <v>1.0</v>
      </c>
      <c r="U86" s="2">
        <v>1.0</v>
      </c>
      <c r="V86" s="25" t="s">
        <v>963</v>
      </c>
      <c r="W86" s="3"/>
      <c r="X86" s="3"/>
      <c r="Y86" s="3"/>
      <c r="Z86" s="3"/>
      <c r="AA86" s="3"/>
      <c r="AB86" s="3"/>
      <c r="AC86" s="3"/>
      <c r="AD86" s="3"/>
      <c r="AE86" s="3"/>
      <c r="AF86" s="3"/>
      <c r="AG86" s="3"/>
      <c r="AH86" s="3"/>
    </row>
    <row r="87">
      <c r="A87" s="10" t="s">
        <v>968</v>
      </c>
      <c r="B87" s="10" t="s">
        <v>969</v>
      </c>
      <c r="C87" s="8" t="s">
        <v>198</v>
      </c>
      <c r="D87" s="8" t="s">
        <v>33</v>
      </c>
      <c r="E87" s="9">
        <v>43162.0</v>
      </c>
      <c r="F87" s="11" t="s">
        <v>970</v>
      </c>
      <c r="G87" s="14">
        <v>38.0</v>
      </c>
      <c r="H87" s="15"/>
      <c r="I87" s="14">
        <v>38.0</v>
      </c>
      <c r="J87" s="16"/>
      <c r="K87" s="14"/>
      <c r="L87" s="11" t="s">
        <v>59</v>
      </c>
      <c r="M87" s="17" t="s">
        <v>85</v>
      </c>
      <c r="N87" s="14">
        <v>1.0</v>
      </c>
      <c r="O87" s="14" t="s">
        <v>39</v>
      </c>
      <c r="P87" s="14">
        <v>0.0</v>
      </c>
      <c r="Q87" s="14">
        <v>0.0</v>
      </c>
      <c r="R87" s="14">
        <v>0.0</v>
      </c>
      <c r="S87" s="19">
        <v>0.0</v>
      </c>
      <c r="T87" s="2">
        <v>1.0</v>
      </c>
      <c r="U87" s="2">
        <v>1.0</v>
      </c>
      <c r="V87" s="25" t="s">
        <v>971</v>
      </c>
      <c r="W87" s="3"/>
      <c r="X87" s="3"/>
      <c r="Y87" s="3"/>
      <c r="Z87" s="3"/>
      <c r="AA87" s="3"/>
      <c r="AB87" s="3"/>
      <c r="AC87" s="3"/>
      <c r="AD87" s="3"/>
      <c r="AE87" s="3"/>
      <c r="AF87" s="3"/>
      <c r="AG87" s="3"/>
      <c r="AH87" s="3"/>
    </row>
    <row r="88">
      <c r="A88" s="10" t="s">
        <v>976</v>
      </c>
      <c r="B88" s="10"/>
      <c r="C88" s="8" t="s">
        <v>170</v>
      </c>
      <c r="D88" s="8" t="s">
        <v>33</v>
      </c>
      <c r="E88" s="9">
        <v>43162.0</v>
      </c>
      <c r="F88" s="11" t="s">
        <v>53</v>
      </c>
      <c r="G88" s="14">
        <v>200.0</v>
      </c>
      <c r="H88" s="15"/>
      <c r="I88" s="14">
        <v>200.0</v>
      </c>
      <c r="J88" s="16"/>
      <c r="K88" s="14"/>
      <c r="L88" s="11" t="s">
        <v>977</v>
      </c>
      <c r="M88" s="17" t="s">
        <v>978</v>
      </c>
      <c r="N88" s="14">
        <v>0.0</v>
      </c>
      <c r="O88" s="14" t="s">
        <v>56</v>
      </c>
      <c r="P88" s="14">
        <v>0.0</v>
      </c>
      <c r="Q88" s="14">
        <v>0.0</v>
      </c>
      <c r="R88" s="14">
        <v>0.0</v>
      </c>
      <c r="S88" s="19">
        <v>0.0</v>
      </c>
      <c r="T88" s="2">
        <v>1.0</v>
      </c>
      <c r="U88" s="2">
        <v>1.0</v>
      </c>
      <c r="V88" s="25" t="s">
        <v>979</v>
      </c>
      <c r="W88" s="3"/>
      <c r="X88" s="3"/>
      <c r="Y88" s="3"/>
      <c r="Z88" s="3"/>
      <c r="AA88" s="3"/>
      <c r="AB88" s="3"/>
      <c r="AC88" s="3"/>
      <c r="AD88" s="3"/>
      <c r="AE88" s="3"/>
      <c r="AF88" s="3"/>
      <c r="AG88" s="3"/>
      <c r="AH88" s="3"/>
    </row>
    <row r="89">
      <c r="A89" s="10" t="s">
        <v>985</v>
      </c>
      <c r="B89" s="10" t="s">
        <v>986</v>
      </c>
      <c r="C89" s="8" t="s">
        <v>685</v>
      </c>
      <c r="D89" s="8" t="s">
        <v>33</v>
      </c>
      <c r="E89" s="9">
        <v>43162.0</v>
      </c>
      <c r="F89" s="11">
        <v>25.0</v>
      </c>
      <c r="G89" s="14">
        <v>25.0</v>
      </c>
      <c r="H89" s="15"/>
      <c r="I89" s="14">
        <v>25.0</v>
      </c>
      <c r="J89" s="16"/>
      <c r="K89" s="14"/>
      <c r="L89" s="11" t="s">
        <v>59</v>
      </c>
      <c r="M89" s="17" t="s">
        <v>85</v>
      </c>
      <c r="N89" s="14">
        <v>1.0</v>
      </c>
      <c r="O89" s="14" t="s">
        <v>39</v>
      </c>
      <c r="P89" s="14">
        <v>0.0</v>
      </c>
      <c r="Q89" s="14">
        <v>0.0</v>
      </c>
      <c r="R89" s="14">
        <v>0.0</v>
      </c>
      <c r="S89" s="19">
        <v>0.0</v>
      </c>
      <c r="T89" s="2">
        <v>1.0</v>
      </c>
      <c r="U89" s="2">
        <v>1.0</v>
      </c>
      <c r="V89" s="25" t="s">
        <v>989</v>
      </c>
      <c r="W89" s="25" t="s">
        <v>993</v>
      </c>
      <c r="X89" s="3"/>
      <c r="Y89" s="3"/>
      <c r="Z89" s="3"/>
      <c r="AA89" s="3"/>
      <c r="AB89" s="3"/>
      <c r="AC89" s="3"/>
      <c r="AD89" s="3"/>
      <c r="AE89" s="3"/>
      <c r="AF89" s="3"/>
      <c r="AG89" s="3"/>
      <c r="AH89" s="3"/>
    </row>
    <row r="90">
      <c r="A90" s="10" t="s">
        <v>998</v>
      </c>
      <c r="B90" s="10" t="s">
        <v>999</v>
      </c>
      <c r="C90" s="8" t="s">
        <v>560</v>
      </c>
      <c r="D90" s="8" t="s">
        <v>33</v>
      </c>
      <c r="E90" s="9">
        <v>43162.0</v>
      </c>
      <c r="F90" s="11" t="s">
        <v>631</v>
      </c>
      <c r="G90" s="14">
        <v>1000.0</v>
      </c>
      <c r="H90" s="15"/>
      <c r="I90" s="14">
        <v>1000.0</v>
      </c>
      <c r="J90" s="16"/>
      <c r="K90" s="14"/>
      <c r="L90" s="11" t="s">
        <v>1000</v>
      </c>
      <c r="M90" s="17" t="s">
        <v>1001</v>
      </c>
      <c r="N90" s="14">
        <v>0.0</v>
      </c>
      <c r="O90" s="14" t="s">
        <v>39</v>
      </c>
      <c r="P90" s="14">
        <v>0.0</v>
      </c>
      <c r="Q90" s="14">
        <v>0.0</v>
      </c>
      <c r="R90" s="14">
        <v>0.0</v>
      </c>
      <c r="S90" s="19">
        <v>0.0</v>
      </c>
      <c r="T90" s="2">
        <v>1.0</v>
      </c>
      <c r="U90" s="2">
        <v>1.0</v>
      </c>
      <c r="V90" s="25" t="s">
        <v>1002</v>
      </c>
      <c r="W90" s="3"/>
      <c r="X90" s="3"/>
      <c r="Y90" s="3"/>
      <c r="Z90" s="3"/>
      <c r="AA90" s="3"/>
      <c r="AB90" s="3"/>
      <c r="AC90" s="3"/>
      <c r="AD90" s="3"/>
      <c r="AE90" s="3"/>
      <c r="AF90" s="3"/>
      <c r="AG90" s="3"/>
      <c r="AH90" s="3"/>
    </row>
    <row r="91">
      <c r="A91" s="10" t="s">
        <v>1007</v>
      </c>
      <c r="B91" s="10" t="s">
        <v>1008</v>
      </c>
      <c r="C91" s="8" t="s">
        <v>198</v>
      </c>
      <c r="D91" s="8" t="s">
        <v>33</v>
      </c>
      <c r="E91" s="9">
        <v>43162.0</v>
      </c>
      <c r="F91" s="11" t="s">
        <v>697</v>
      </c>
      <c r="G91" s="14">
        <v>24.0</v>
      </c>
      <c r="H91" s="15"/>
      <c r="I91" s="14">
        <v>24.0</v>
      </c>
      <c r="J91" s="16"/>
      <c r="K91" s="14"/>
      <c r="L91" s="11" t="s">
        <v>59</v>
      </c>
      <c r="M91" s="17" t="s">
        <v>427</v>
      </c>
      <c r="N91" s="14">
        <v>1.0</v>
      </c>
      <c r="O91" s="14" t="s">
        <v>56</v>
      </c>
      <c r="P91" s="14">
        <v>0.0</v>
      </c>
      <c r="Q91" s="14">
        <v>0.0</v>
      </c>
      <c r="R91" s="14">
        <v>0.0</v>
      </c>
      <c r="S91" s="19">
        <v>0.0</v>
      </c>
      <c r="T91" s="2">
        <v>1.0</v>
      </c>
      <c r="U91" s="2">
        <v>1.0</v>
      </c>
      <c r="V91" s="25" t="s">
        <v>1011</v>
      </c>
      <c r="W91" s="3"/>
      <c r="X91" s="3"/>
      <c r="Y91" s="3"/>
      <c r="Z91" s="3"/>
      <c r="AA91" s="3"/>
      <c r="AB91" s="3"/>
      <c r="AC91" s="3"/>
      <c r="AD91" s="3"/>
      <c r="AE91" s="3"/>
      <c r="AF91" s="3"/>
      <c r="AG91" s="3"/>
      <c r="AH91" s="3"/>
    </row>
    <row r="92">
      <c r="A92" s="10" t="s">
        <v>1017</v>
      </c>
      <c r="B92" s="10" t="s">
        <v>1018</v>
      </c>
      <c r="C92" s="8" t="s">
        <v>228</v>
      </c>
      <c r="D92" s="8" t="s">
        <v>33</v>
      </c>
      <c r="E92" s="9">
        <v>43162.0</v>
      </c>
      <c r="F92" s="11" t="s">
        <v>1015</v>
      </c>
      <c r="G92" s="14">
        <v>9.0</v>
      </c>
      <c r="H92" s="15"/>
      <c r="I92" s="14">
        <v>9.0</v>
      </c>
      <c r="J92" s="16"/>
      <c r="K92" s="14"/>
      <c r="L92" s="11" t="s">
        <v>1022</v>
      </c>
      <c r="M92" s="17" t="s">
        <v>85</v>
      </c>
      <c r="N92" s="14">
        <v>1.0</v>
      </c>
      <c r="O92" s="14" t="s">
        <v>39</v>
      </c>
      <c r="P92" s="14">
        <v>0.0</v>
      </c>
      <c r="Q92" s="14">
        <v>0.0</v>
      </c>
      <c r="R92" s="14">
        <v>0.0</v>
      </c>
      <c r="S92" s="19">
        <v>0.0</v>
      </c>
      <c r="T92" s="2">
        <v>1.0</v>
      </c>
      <c r="U92" s="2">
        <v>1.0</v>
      </c>
      <c r="V92" s="25" t="s">
        <v>1025</v>
      </c>
      <c r="W92" s="3"/>
      <c r="X92" s="3"/>
      <c r="Y92" s="3"/>
      <c r="Z92" s="3"/>
      <c r="AA92" s="3"/>
      <c r="AB92" s="3"/>
      <c r="AC92" s="3"/>
      <c r="AD92" s="3"/>
      <c r="AE92" s="3"/>
      <c r="AF92" s="3"/>
      <c r="AG92" s="3"/>
      <c r="AH92" s="3"/>
    </row>
    <row r="93">
      <c r="A93" s="10" t="s">
        <v>1028</v>
      </c>
      <c r="B93" s="10" t="s">
        <v>1029</v>
      </c>
      <c r="C93" s="8" t="s">
        <v>32</v>
      </c>
      <c r="D93" s="8" t="s">
        <v>33</v>
      </c>
      <c r="E93" s="9">
        <v>43162.0</v>
      </c>
      <c r="F93" s="11"/>
      <c r="G93" s="14"/>
      <c r="H93" s="15"/>
      <c r="I93" s="14"/>
      <c r="J93" s="16"/>
      <c r="K93" s="14"/>
      <c r="L93" s="11" t="s">
        <v>59</v>
      </c>
      <c r="M93" s="17" t="s">
        <v>1030</v>
      </c>
      <c r="N93" s="14">
        <v>0.0</v>
      </c>
      <c r="O93" s="14" t="s">
        <v>56</v>
      </c>
      <c r="P93" s="14">
        <v>0.0</v>
      </c>
      <c r="Q93" s="14">
        <v>0.0</v>
      </c>
      <c r="R93" s="14">
        <v>0.0</v>
      </c>
      <c r="S93" s="19">
        <v>0.0</v>
      </c>
      <c r="T93" s="2">
        <v>1.0</v>
      </c>
      <c r="U93" s="2">
        <v>1.0</v>
      </c>
      <c r="V93" s="25" t="s">
        <v>1031</v>
      </c>
      <c r="W93" s="3"/>
      <c r="X93" s="3"/>
      <c r="Y93" s="3"/>
      <c r="Z93" s="3"/>
      <c r="AA93" s="3"/>
      <c r="AB93" s="3"/>
      <c r="AC93" s="3"/>
      <c r="AD93" s="3"/>
      <c r="AE93" s="3"/>
      <c r="AF93" s="3"/>
      <c r="AG93" s="3"/>
      <c r="AH93" s="3"/>
    </row>
    <row r="94">
      <c r="A94" s="10" t="s">
        <v>1038</v>
      </c>
      <c r="B94" s="10" t="s">
        <v>1039</v>
      </c>
      <c r="C94" s="8" t="s">
        <v>1040</v>
      </c>
      <c r="D94" s="8" t="s">
        <v>33</v>
      </c>
      <c r="E94" s="9">
        <v>43162.0</v>
      </c>
      <c r="F94" s="11" t="s">
        <v>211</v>
      </c>
      <c r="G94" s="14">
        <v>20.0</v>
      </c>
      <c r="H94" s="15"/>
      <c r="I94" s="14">
        <v>20.0</v>
      </c>
      <c r="J94" s="16"/>
      <c r="K94" s="14"/>
      <c r="L94" s="11" t="s">
        <v>1041</v>
      </c>
      <c r="M94" s="17" t="s">
        <v>1042</v>
      </c>
      <c r="N94" s="14">
        <v>1.0</v>
      </c>
      <c r="O94" s="14" t="s">
        <v>39</v>
      </c>
      <c r="P94" s="14">
        <v>0.0</v>
      </c>
      <c r="Q94" s="14">
        <v>0.0</v>
      </c>
      <c r="R94" s="14">
        <v>0.0</v>
      </c>
      <c r="S94" s="19">
        <v>0.0</v>
      </c>
      <c r="T94" s="2">
        <v>1.0</v>
      </c>
      <c r="U94" s="2">
        <v>1.0</v>
      </c>
      <c r="V94" s="25" t="s">
        <v>1043</v>
      </c>
      <c r="W94" s="3"/>
      <c r="X94" s="3"/>
      <c r="Y94" s="3"/>
      <c r="Z94" s="3"/>
      <c r="AA94" s="3"/>
      <c r="AB94" s="3"/>
      <c r="AC94" s="3"/>
      <c r="AD94" s="3"/>
      <c r="AE94" s="3"/>
      <c r="AF94" s="3"/>
      <c r="AG94" s="3"/>
      <c r="AH94" s="3"/>
    </row>
    <row r="95">
      <c r="A95" s="10" t="s">
        <v>1038</v>
      </c>
      <c r="B95" s="10" t="s">
        <v>1050</v>
      </c>
      <c r="C95" s="8" t="s">
        <v>1040</v>
      </c>
      <c r="D95" s="8" t="s">
        <v>33</v>
      </c>
      <c r="E95" s="9">
        <v>43162.0</v>
      </c>
      <c r="F95" s="11" t="s">
        <v>211</v>
      </c>
      <c r="G95" s="14">
        <v>20.0</v>
      </c>
      <c r="H95" s="15"/>
      <c r="I95" s="14">
        <v>20.0</v>
      </c>
      <c r="J95" s="16"/>
      <c r="K95" s="14"/>
      <c r="L95" s="11" t="s">
        <v>59</v>
      </c>
      <c r="M95" s="17" t="s">
        <v>1051</v>
      </c>
      <c r="N95" s="14">
        <v>1.0</v>
      </c>
      <c r="O95" s="14" t="s">
        <v>39</v>
      </c>
      <c r="P95" s="14">
        <v>0.0</v>
      </c>
      <c r="Q95" s="14">
        <v>0.0</v>
      </c>
      <c r="R95" s="14">
        <v>0.0</v>
      </c>
      <c r="S95" s="19">
        <v>0.0</v>
      </c>
      <c r="T95" s="2">
        <v>1.0</v>
      </c>
      <c r="U95" s="2">
        <v>1.0</v>
      </c>
      <c r="V95" s="25" t="s">
        <v>1043</v>
      </c>
      <c r="W95" s="3"/>
      <c r="X95" s="3"/>
      <c r="Y95" s="3"/>
      <c r="Z95" s="3"/>
      <c r="AA95" s="3"/>
      <c r="AB95" s="3"/>
      <c r="AC95" s="3"/>
      <c r="AD95" s="3"/>
      <c r="AE95" s="3"/>
      <c r="AF95" s="3"/>
      <c r="AG95" s="3"/>
      <c r="AH95" s="3"/>
    </row>
    <row r="96">
      <c r="A96" s="10" t="s">
        <v>1060</v>
      </c>
      <c r="B96" s="10" t="s">
        <v>1061</v>
      </c>
      <c r="C96" s="8" t="s">
        <v>1062</v>
      </c>
      <c r="D96" s="8" t="s">
        <v>33</v>
      </c>
      <c r="E96" s="9">
        <v>43162.0</v>
      </c>
      <c r="F96" s="11"/>
      <c r="G96" s="14"/>
      <c r="H96" s="15"/>
      <c r="I96" s="14"/>
      <c r="J96" s="16"/>
      <c r="K96" s="14"/>
      <c r="L96" s="11" t="s">
        <v>1063</v>
      </c>
      <c r="M96" s="17" t="s">
        <v>427</v>
      </c>
      <c r="N96" s="14">
        <v>1.0</v>
      </c>
      <c r="O96" s="14" t="s">
        <v>39</v>
      </c>
      <c r="P96" s="14">
        <v>0.0</v>
      </c>
      <c r="Q96" s="14">
        <v>0.0</v>
      </c>
      <c r="R96" s="14">
        <v>0.0</v>
      </c>
      <c r="S96" s="19">
        <v>0.0</v>
      </c>
      <c r="T96" s="2">
        <v>1.0</v>
      </c>
      <c r="U96" s="2">
        <v>1.0</v>
      </c>
      <c r="V96" s="25" t="s">
        <v>1066</v>
      </c>
      <c r="W96" s="3"/>
      <c r="X96" s="3"/>
      <c r="Y96" s="3"/>
      <c r="Z96" s="3"/>
      <c r="AA96" s="3"/>
      <c r="AB96" s="3"/>
      <c r="AC96" s="3"/>
      <c r="AD96" s="3"/>
      <c r="AE96" s="3"/>
      <c r="AF96" s="3"/>
      <c r="AG96" s="3"/>
      <c r="AH96" s="3"/>
    </row>
    <row r="97">
      <c r="A97" s="10" t="s">
        <v>1069</v>
      </c>
      <c r="B97" s="67" t="s">
        <v>1070</v>
      </c>
      <c r="C97" s="8" t="s">
        <v>68</v>
      </c>
      <c r="D97" s="8" t="s">
        <v>33</v>
      </c>
      <c r="E97" s="9">
        <v>43162.0</v>
      </c>
      <c r="F97" s="11"/>
      <c r="G97" s="14"/>
      <c r="H97" s="15"/>
      <c r="I97" s="14"/>
      <c r="J97" s="16"/>
      <c r="K97" s="14"/>
      <c r="L97" s="11" t="s">
        <v>59</v>
      </c>
      <c r="M97" s="17" t="s">
        <v>1074</v>
      </c>
      <c r="N97" s="14">
        <v>0.0</v>
      </c>
      <c r="O97" s="14" t="s">
        <v>56</v>
      </c>
      <c r="P97" s="14">
        <v>0.0</v>
      </c>
      <c r="Q97" s="14">
        <v>0.0</v>
      </c>
      <c r="R97" s="14">
        <v>0.0</v>
      </c>
      <c r="S97" s="19">
        <v>0.0</v>
      </c>
      <c r="T97" s="2">
        <v>1.0</v>
      </c>
      <c r="U97" s="2">
        <v>1.0</v>
      </c>
      <c r="V97" s="25" t="s">
        <v>1076</v>
      </c>
      <c r="W97" s="3"/>
      <c r="X97" s="3"/>
      <c r="Y97" s="3"/>
      <c r="Z97" s="3"/>
      <c r="AA97" s="3"/>
      <c r="AB97" s="3"/>
      <c r="AC97" s="3"/>
      <c r="AD97" s="3"/>
      <c r="AE97" s="3"/>
      <c r="AF97" s="3"/>
      <c r="AG97" s="3"/>
      <c r="AH97" s="3"/>
    </row>
    <row r="98">
      <c r="A98" s="10" t="s">
        <v>1085</v>
      </c>
      <c r="B98" s="10" t="s">
        <v>1086</v>
      </c>
      <c r="C98" s="8" t="s">
        <v>414</v>
      </c>
      <c r="D98" s="8" t="s">
        <v>33</v>
      </c>
      <c r="E98" s="9">
        <v>43162.0</v>
      </c>
      <c r="F98" s="11" t="s">
        <v>1087</v>
      </c>
      <c r="G98" s="14">
        <v>24.0</v>
      </c>
      <c r="H98" s="15"/>
      <c r="I98" s="14">
        <v>80.0</v>
      </c>
      <c r="J98" s="16"/>
      <c r="K98" s="14"/>
      <c r="L98" s="11" t="s">
        <v>143</v>
      </c>
      <c r="M98" s="17" t="s">
        <v>427</v>
      </c>
      <c r="N98" s="14">
        <v>1.0</v>
      </c>
      <c r="O98" s="14" t="s">
        <v>56</v>
      </c>
      <c r="P98" s="14">
        <v>0.0</v>
      </c>
      <c r="Q98" s="14">
        <v>0.0</v>
      </c>
      <c r="R98" s="14">
        <v>0.0</v>
      </c>
      <c r="S98" s="19">
        <v>0.0</v>
      </c>
      <c r="T98" s="2">
        <v>1.0</v>
      </c>
      <c r="U98" s="2">
        <v>1.0</v>
      </c>
      <c r="V98" s="25" t="s">
        <v>1090</v>
      </c>
      <c r="W98" s="25" t="s">
        <v>1091</v>
      </c>
      <c r="X98" s="25" t="s">
        <v>1094</v>
      </c>
      <c r="Y98" s="3"/>
      <c r="Z98" s="3"/>
      <c r="AA98" s="3"/>
      <c r="AB98" s="3"/>
      <c r="AC98" s="3"/>
      <c r="AD98" s="3"/>
      <c r="AE98" s="3"/>
      <c r="AF98" s="3"/>
      <c r="AG98" s="3"/>
      <c r="AH98" s="3"/>
    </row>
    <row r="99">
      <c r="A99" s="10" t="s">
        <v>1097</v>
      </c>
      <c r="B99" s="10" t="s">
        <v>1098</v>
      </c>
      <c r="C99" s="8" t="s">
        <v>92</v>
      </c>
      <c r="D99" s="8" t="s">
        <v>33</v>
      </c>
      <c r="E99" s="9">
        <v>43162.0</v>
      </c>
      <c r="F99" s="36"/>
      <c r="G99" s="15"/>
      <c r="H99" s="15"/>
      <c r="I99" s="15"/>
      <c r="J99" s="16"/>
      <c r="K99" s="14"/>
      <c r="L99" s="11" t="s">
        <v>143</v>
      </c>
      <c r="M99" s="17" t="s">
        <v>427</v>
      </c>
      <c r="N99" s="14">
        <v>1.0</v>
      </c>
      <c r="O99" s="14" t="s">
        <v>56</v>
      </c>
      <c r="P99" s="14">
        <v>0.0</v>
      </c>
      <c r="Q99" s="14">
        <v>0.0</v>
      </c>
      <c r="R99" s="14">
        <v>0.0</v>
      </c>
      <c r="S99" s="19">
        <v>0.0</v>
      </c>
      <c r="T99" s="2">
        <v>1.0</v>
      </c>
      <c r="U99" s="2">
        <v>1.0</v>
      </c>
      <c r="V99" s="25" t="s">
        <v>1099</v>
      </c>
      <c r="W99" s="3"/>
      <c r="X99" s="3"/>
      <c r="Y99" s="3"/>
      <c r="Z99" s="3"/>
      <c r="AA99" s="3"/>
      <c r="AB99" s="3"/>
      <c r="AC99" s="3"/>
      <c r="AD99" s="3"/>
      <c r="AE99" s="3"/>
      <c r="AF99" s="3"/>
      <c r="AG99" s="3"/>
      <c r="AH99" s="3"/>
    </row>
    <row r="100">
      <c r="A100" s="10" t="s">
        <v>1106</v>
      </c>
      <c r="B100" s="10" t="s">
        <v>1107</v>
      </c>
      <c r="C100" s="8" t="s">
        <v>132</v>
      </c>
      <c r="D100" s="8" t="s">
        <v>33</v>
      </c>
      <c r="E100" s="9">
        <v>43162.0</v>
      </c>
      <c r="F100" s="11" t="s">
        <v>1108</v>
      </c>
      <c r="G100" s="14">
        <v>60.0</v>
      </c>
      <c r="H100" s="15"/>
      <c r="I100" s="14">
        <v>60.0</v>
      </c>
      <c r="J100" s="16"/>
      <c r="K100" s="14"/>
      <c r="L100" s="11" t="s">
        <v>1109</v>
      </c>
      <c r="M100" s="17" t="s">
        <v>1110</v>
      </c>
      <c r="N100" s="14">
        <v>0.0</v>
      </c>
      <c r="O100" s="14" t="s">
        <v>56</v>
      </c>
      <c r="P100" s="14">
        <v>0.0</v>
      </c>
      <c r="Q100" s="14">
        <v>0.0</v>
      </c>
      <c r="R100" s="14">
        <v>0.0</v>
      </c>
      <c r="S100" s="19">
        <v>0.0</v>
      </c>
      <c r="T100" s="2">
        <v>1.0</v>
      </c>
      <c r="U100" s="2">
        <v>1.0</v>
      </c>
      <c r="V100" s="25" t="s">
        <v>1112</v>
      </c>
      <c r="W100" s="3"/>
      <c r="X100" s="3"/>
      <c r="Y100" s="3"/>
      <c r="Z100" s="3"/>
      <c r="AA100" s="3"/>
      <c r="AB100" s="3"/>
      <c r="AC100" s="3"/>
      <c r="AD100" s="3"/>
      <c r="AE100" s="3"/>
      <c r="AF100" s="3"/>
      <c r="AG100" s="3"/>
      <c r="AH100" s="3"/>
    </row>
    <row r="101">
      <c r="A101" s="10" t="s">
        <v>1120</v>
      </c>
      <c r="B101" s="10" t="s">
        <v>1121</v>
      </c>
      <c r="C101" s="8" t="s">
        <v>189</v>
      </c>
      <c r="D101" s="8" t="s">
        <v>33</v>
      </c>
      <c r="E101" s="9">
        <v>43162.0</v>
      </c>
      <c r="F101" s="11" t="s">
        <v>126</v>
      </c>
      <c r="G101" s="14">
        <v>24.0</v>
      </c>
      <c r="H101" s="15"/>
      <c r="I101" s="14">
        <v>24.0</v>
      </c>
      <c r="J101" s="16"/>
      <c r="K101" s="14"/>
      <c r="L101" s="11" t="s">
        <v>59</v>
      </c>
      <c r="M101" s="17" t="s">
        <v>1122</v>
      </c>
      <c r="N101" s="14">
        <v>0.0</v>
      </c>
      <c r="O101" s="14" t="s">
        <v>56</v>
      </c>
      <c r="P101" s="14">
        <v>0.0</v>
      </c>
      <c r="Q101" s="14">
        <v>0.0</v>
      </c>
      <c r="R101" s="14">
        <v>0.0</v>
      </c>
      <c r="S101" s="19">
        <v>0.0</v>
      </c>
      <c r="T101" s="2">
        <v>1.0</v>
      </c>
      <c r="U101" s="2">
        <v>1.0</v>
      </c>
      <c r="V101" s="25" t="s">
        <v>1126</v>
      </c>
      <c r="W101" s="3"/>
      <c r="X101" s="3"/>
      <c r="Y101" s="3"/>
      <c r="Z101" s="3"/>
      <c r="AA101" s="3"/>
      <c r="AB101" s="3"/>
      <c r="AC101" s="3"/>
      <c r="AD101" s="3"/>
      <c r="AE101" s="3"/>
      <c r="AF101" s="3"/>
      <c r="AG101" s="3"/>
      <c r="AH101" s="3"/>
    </row>
    <row r="102">
      <c r="A102" s="10" t="s">
        <v>1120</v>
      </c>
      <c r="B102" s="51" t="s">
        <v>1131</v>
      </c>
      <c r="C102" s="8" t="s">
        <v>189</v>
      </c>
      <c r="D102" s="8" t="s">
        <v>33</v>
      </c>
      <c r="E102" s="9">
        <v>43162.0</v>
      </c>
      <c r="F102" s="11" t="s">
        <v>35</v>
      </c>
      <c r="G102" s="14">
        <v>100.0</v>
      </c>
      <c r="H102" s="15"/>
      <c r="I102" s="14">
        <v>100.0</v>
      </c>
      <c r="J102" s="16"/>
      <c r="K102" s="14"/>
      <c r="L102" s="11" t="s">
        <v>1132</v>
      </c>
      <c r="M102" s="17" t="s">
        <v>1133</v>
      </c>
      <c r="N102" s="14">
        <v>1.0</v>
      </c>
      <c r="O102" s="14" t="s">
        <v>39</v>
      </c>
      <c r="P102" s="14">
        <v>0.0</v>
      </c>
      <c r="Q102" s="14">
        <v>0.0</v>
      </c>
      <c r="R102" s="14">
        <v>0.0</v>
      </c>
      <c r="S102" s="19">
        <v>0.0</v>
      </c>
      <c r="T102" s="2">
        <v>0.0</v>
      </c>
      <c r="U102" s="2">
        <v>1.0</v>
      </c>
      <c r="V102" s="52" t="s">
        <v>1134</v>
      </c>
      <c r="W102" s="2"/>
      <c r="X102" s="3"/>
      <c r="Y102" s="3"/>
      <c r="Z102" s="3"/>
      <c r="AA102" s="3"/>
      <c r="AB102" s="3"/>
      <c r="AC102" s="3"/>
      <c r="AD102" s="3"/>
      <c r="AE102" s="3"/>
      <c r="AF102" s="3"/>
      <c r="AG102" s="3"/>
      <c r="AH102" s="3"/>
    </row>
    <row r="103">
      <c r="A103" s="10" t="s">
        <v>1141</v>
      </c>
      <c r="B103" s="51" t="s">
        <v>1142</v>
      </c>
      <c r="C103" s="8" t="s">
        <v>68</v>
      </c>
      <c r="D103" s="8" t="s">
        <v>33</v>
      </c>
      <c r="E103" s="9">
        <v>43162.0</v>
      </c>
      <c r="F103" s="11" t="s">
        <v>1143</v>
      </c>
      <c r="G103" s="14">
        <v>50.0</v>
      </c>
      <c r="H103" s="15"/>
      <c r="I103" s="14">
        <v>50.0</v>
      </c>
      <c r="J103" s="16"/>
      <c r="K103" s="14"/>
      <c r="L103" s="11" t="s">
        <v>1144</v>
      </c>
      <c r="M103" s="17" t="s">
        <v>1145</v>
      </c>
      <c r="N103" s="14">
        <v>1.0</v>
      </c>
      <c r="O103" s="14" t="s">
        <v>39</v>
      </c>
      <c r="P103" s="14">
        <v>0.0</v>
      </c>
      <c r="Q103" s="14">
        <v>0.0</v>
      </c>
      <c r="R103" s="14">
        <v>0.0</v>
      </c>
      <c r="S103" s="19">
        <v>0.0</v>
      </c>
      <c r="T103" s="2">
        <v>1.0</v>
      </c>
      <c r="U103" s="2">
        <v>1.0</v>
      </c>
      <c r="V103" s="52" t="s">
        <v>1146</v>
      </c>
      <c r="W103" s="2"/>
      <c r="X103" s="3"/>
      <c r="Y103" s="3"/>
      <c r="Z103" s="3"/>
      <c r="AA103" s="3"/>
      <c r="AB103" s="3"/>
      <c r="AC103" s="3"/>
      <c r="AD103" s="3"/>
      <c r="AE103" s="3"/>
      <c r="AF103" s="3"/>
      <c r="AG103" s="3"/>
      <c r="AH103" s="3"/>
    </row>
    <row r="104">
      <c r="A104" s="10" t="s">
        <v>1152</v>
      </c>
      <c r="B104" s="10" t="s">
        <v>1153</v>
      </c>
      <c r="C104" s="8" t="s">
        <v>132</v>
      </c>
      <c r="D104" s="8" t="s">
        <v>33</v>
      </c>
      <c r="E104" s="9">
        <v>43162.0</v>
      </c>
      <c r="F104" s="36"/>
      <c r="G104" s="15"/>
      <c r="H104" s="15"/>
      <c r="I104" s="15"/>
      <c r="J104" s="16"/>
      <c r="K104" s="14"/>
      <c r="L104" s="11" t="s">
        <v>59</v>
      </c>
      <c r="M104" s="17" t="s">
        <v>1042</v>
      </c>
      <c r="N104" s="14">
        <v>1.0</v>
      </c>
      <c r="O104" s="14" t="s">
        <v>39</v>
      </c>
      <c r="P104" s="14">
        <v>0.0</v>
      </c>
      <c r="Q104" s="14">
        <v>0.0</v>
      </c>
      <c r="R104" s="14">
        <v>0.0</v>
      </c>
      <c r="S104" s="19">
        <v>0.0</v>
      </c>
      <c r="T104" s="2">
        <v>1.0</v>
      </c>
      <c r="U104" s="2">
        <v>1.0</v>
      </c>
      <c r="V104" s="25" t="s">
        <v>1154</v>
      </c>
      <c r="W104" s="3"/>
      <c r="X104" s="3"/>
      <c r="Y104" s="3"/>
      <c r="Z104" s="3"/>
      <c r="AA104" s="3"/>
      <c r="AB104" s="3"/>
      <c r="AC104" s="3"/>
      <c r="AD104" s="3"/>
      <c r="AE104" s="3"/>
      <c r="AF104" s="3"/>
      <c r="AG104" s="3"/>
      <c r="AH104" s="3"/>
    </row>
    <row r="105">
      <c r="A105" s="10" t="s">
        <v>703</v>
      </c>
      <c r="B105" s="51" t="s">
        <v>571</v>
      </c>
      <c r="C105" s="8" t="s">
        <v>269</v>
      </c>
      <c r="D105" s="8" t="s">
        <v>33</v>
      </c>
      <c r="E105" s="9">
        <v>43162.0</v>
      </c>
      <c r="F105" s="11" t="s">
        <v>875</v>
      </c>
      <c r="G105" s="14">
        <v>300.0</v>
      </c>
      <c r="H105" s="15"/>
      <c r="I105" s="14">
        <v>300.0</v>
      </c>
      <c r="J105" s="16"/>
      <c r="K105" s="14"/>
      <c r="L105" s="11" t="s">
        <v>575</v>
      </c>
      <c r="M105" s="17" t="s">
        <v>576</v>
      </c>
      <c r="N105" s="14">
        <v>2.0</v>
      </c>
      <c r="O105" s="14" t="s">
        <v>39</v>
      </c>
      <c r="P105" s="14">
        <v>0.0</v>
      </c>
      <c r="Q105" s="14">
        <v>0.0</v>
      </c>
      <c r="R105" s="14">
        <v>0.0</v>
      </c>
      <c r="S105" s="19">
        <v>0.0</v>
      </c>
      <c r="T105" s="2">
        <v>1.0</v>
      </c>
      <c r="U105" s="2">
        <v>1.0</v>
      </c>
      <c r="V105" s="52" t="s">
        <v>580</v>
      </c>
      <c r="W105" s="2"/>
      <c r="X105" s="3"/>
      <c r="Y105" s="3"/>
      <c r="Z105" s="3"/>
      <c r="AA105" s="3"/>
      <c r="AB105" s="3"/>
      <c r="AC105" s="3"/>
      <c r="AD105" s="3"/>
      <c r="AE105" s="3"/>
      <c r="AF105" s="3"/>
      <c r="AG105" s="3"/>
      <c r="AH105" s="3"/>
    </row>
    <row r="106">
      <c r="A106" s="10" t="s">
        <v>703</v>
      </c>
      <c r="B106" s="51" t="s">
        <v>1162</v>
      </c>
      <c r="C106" s="8" t="s">
        <v>269</v>
      </c>
      <c r="D106" s="8" t="s">
        <v>33</v>
      </c>
      <c r="E106" s="9">
        <v>43162.0</v>
      </c>
      <c r="F106" s="11" t="s">
        <v>126</v>
      </c>
      <c r="G106" s="14">
        <v>24.0</v>
      </c>
      <c r="H106" s="15"/>
      <c r="I106" s="14">
        <v>24.0</v>
      </c>
      <c r="J106" s="16"/>
      <c r="K106" s="14"/>
      <c r="L106" s="11" t="s">
        <v>59</v>
      </c>
      <c r="M106" s="17" t="s">
        <v>1163</v>
      </c>
      <c r="N106" s="14">
        <v>1.0</v>
      </c>
      <c r="O106" s="14" t="s">
        <v>56</v>
      </c>
      <c r="P106" s="14">
        <v>0.0</v>
      </c>
      <c r="Q106" s="14">
        <v>0.0</v>
      </c>
      <c r="R106" s="14">
        <v>0.0</v>
      </c>
      <c r="S106" s="19">
        <v>0.0</v>
      </c>
      <c r="T106" s="2">
        <v>0.0</v>
      </c>
      <c r="U106" s="2">
        <v>1.0</v>
      </c>
      <c r="V106" s="52" t="s">
        <v>1164</v>
      </c>
      <c r="W106" s="2"/>
      <c r="X106" s="3"/>
      <c r="Y106" s="3"/>
      <c r="Z106" s="3"/>
      <c r="AA106" s="3"/>
      <c r="AB106" s="3"/>
      <c r="AC106" s="3"/>
      <c r="AD106" s="3"/>
      <c r="AE106" s="3"/>
      <c r="AF106" s="3"/>
      <c r="AG106" s="3"/>
      <c r="AH106" s="3"/>
    </row>
    <row r="107">
      <c r="A107" s="10" t="s">
        <v>703</v>
      </c>
      <c r="B107" s="51" t="s">
        <v>1162</v>
      </c>
      <c r="C107" s="8" t="s">
        <v>269</v>
      </c>
      <c r="D107" s="8" t="s">
        <v>33</v>
      </c>
      <c r="E107" s="9">
        <v>43162.0</v>
      </c>
      <c r="F107" s="11" t="s">
        <v>126</v>
      </c>
      <c r="G107" s="14">
        <v>24.0</v>
      </c>
      <c r="H107" s="15"/>
      <c r="I107" s="14">
        <v>24.0</v>
      </c>
      <c r="J107" s="16"/>
      <c r="K107" s="14"/>
      <c r="L107" s="11" t="s">
        <v>59</v>
      </c>
      <c r="M107" s="17" t="s">
        <v>1169</v>
      </c>
      <c r="N107" s="14">
        <v>2.0</v>
      </c>
      <c r="O107" s="14" t="s">
        <v>39</v>
      </c>
      <c r="P107" s="14">
        <v>0.0</v>
      </c>
      <c r="Q107" s="14">
        <v>0.0</v>
      </c>
      <c r="R107" s="14">
        <v>0.0</v>
      </c>
      <c r="S107" s="19">
        <v>0.0</v>
      </c>
      <c r="T107" s="2">
        <v>0.0</v>
      </c>
      <c r="U107" s="2">
        <v>1.0</v>
      </c>
      <c r="V107" s="52" t="s">
        <v>1164</v>
      </c>
      <c r="W107" s="2"/>
      <c r="X107" s="3"/>
      <c r="Y107" s="3"/>
      <c r="Z107" s="3"/>
      <c r="AA107" s="3"/>
      <c r="AB107" s="3"/>
      <c r="AC107" s="3"/>
      <c r="AD107" s="3"/>
      <c r="AE107" s="3"/>
      <c r="AF107" s="3"/>
      <c r="AG107" s="3"/>
      <c r="AH107" s="3"/>
    </row>
    <row r="108">
      <c r="A108" s="10" t="s">
        <v>1172</v>
      </c>
      <c r="B108" s="10" t="s">
        <v>1173</v>
      </c>
      <c r="C108" s="8" t="s">
        <v>198</v>
      </c>
      <c r="D108" s="8" t="s">
        <v>33</v>
      </c>
      <c r="E108" s="9">
        <v>43162.0</v>
      </c>
      <c r="F108" s="11" t="s">
        <v>257</v>
      </c>
      <c r="G108" s="14">
        <v>60.0</v>
      </c>
      <c r="H108" s="15"/>
      <c r="I108" s="14">
        <v>60.0</v>
      </c>
      <c r="J108" s="16"/>
      <c r="K108" s="14"/>
      <c r="L108" s="11" t="s">
        <v>59</v>
      </c>
      <c r="M108" s="17" t="s">
        <v>1174</v>
      </c>
      <c r="N108" s="14">
        <v>2.0</v>
      </c>
      <c r="O108" s="14" t="s">
        <v>39</v>
      </c>
      <c r="P108" s="14">
        <v>0.0</v>
      </c>
      <c r="Q108" s="14">
        <v>0.0</v>
      </c>
      <c r="R108" s="14">
        <v>0.0</v>
      </c>
      <c r="S108" s="19">
        <v>0.0</v>
      </c>
      <c r="T108" s="2">
        <v>1.0</v>
      </c>
      <c r="U108" s="2">
        <v>1.0</v>
      </c>
      <c r="V108" s="25" t="s">
        <v>1176</v>
      </c>
      <c r="W108" s="3"/>
      <c r="X108" s="3"/>
      <c r="Y108" s="3"/>
      <c r="Z108" s="3"/>
      <c r="AA108" s="3"/>
      <c r="AB108" s="3"/>
      <c r="AC108" s="3"/>
      <c r="AD108" s="3"/>
      <c r="AE108" s="3"/>
      <c r="AF108" s="3"/>
      <c r="AG108" s="3"/>
      <c r="AH108" s="3"/>
    </row>
    <row r="109">
      <c r="A109" s="10" t="s">
        <v>1172</v>
      </c>
      <c r="B109" s="10" t="s">
        <v>1173</v>
      </c>
      <c r="C109" s="8" t="s">
        <v>198</v>
      </c>
      <c r="D109" s="8" t="s">
        <v>33</v>
      </c>
      <c r="E109" s="9">
        <v>43162.0</v>
      </c>
      <c r="F109" s="11" t="s">
        <v>1177</v>
      </c>
      <c r="G109" s="14">
        <v>12.0</v>
      </c>
      <c r="H109" s="15"/>
      <c r="I109" s="14">
        <v>12.0</v>
      </c>
      <c r="J109" s="16"/>
      <c r="K109" s="14"/>
      <c r="L109" s="11" t="s">
        <v>59</v>
      </c>
      <c r="M109" s="17" t="s">
        <v>1179</v>
      </c>
      <c r="N109" s="14">
        <v>1.0</v>
      </c>
      <c r="O109" s="14" t="s">
        <v>56</v>
      </c>
      <c r="P109" s="14">
        <v>0.0</v>
      </c>
      <c r="Q109" s="14">
        <v>0.0</v>
      </c>
      <c r="R109" s="14">
        <v>0.0</v>
      </c>
      <c r="S109" s="19">
        <v>0.0</v>
      </c>
      <c r="T109" s="2">
        <v>0.0</v>
      </c>
      <c r="U109" s="2">
        <v>1.0</v>
      </c>
      <c r="V109" s="25" t="s">
        <v>1176</v>
      </c>
      <c r="W109" s="3"/>
      <c r="X109" s="3"/>
      <c r="Y109" s="3"/>
      <c r="Z109" s="3"/>
      <c r="AA109" s="3"/>
      <c r="AB109" s="3"/>
      <c r="AC109" s="3"/>
      <c r="AD109" s="3"/>
      <c r="AE109" s="3"/>
      <c r="AF109" s="3"/>
      <c r="AG109" s="3"/>
      <c r="AH109" s="3"/>
    </row>
    <row r="110">
      <c r="A110" s="10" t="s">
        <v>1003</v>
      </c>
      <c r="B110" s="10" t="s">
        <v>1185</v>
      </c>
      <c r="C110" s="8" t="s">
        <v>170</v>
      </c>
      <c r="D110" s="8" t="s">
        <v>33</v>
      </c>
      <c r="E110" s="9">
        <v>43162.0</v>
      </c>
      <c r="F110" s="11"/>
      <c r="G110" s="14"/>
      <c r="H110" s="15"/>
      <c r="I110" s="14"/>
      <c r="J110" s="16"/>
      <c r="K110" s="14"/>
      <c r="L110" s="11" t="s">
        <v>1186</v>
      </c>
      <c r="M110" s="17" t="s">
        <v>1187</v>
      </c>
      <c r="N110" s="14">
        <v>0.0</v>
      </c>
      <c r="O110" s="14" t="s">
        <v>56</v>
      </c>
      <c r="P110" s="14">
        <v>0.0</v>
      </c>
      <c r="Q110" s="14">
        <v>0.0</v>
      </c>
      <c r="R110" s="14">
        <v>0.0</v>
      </c>
      <c r="S110" s="19">
        <v>0.0</v>
      </c>
      <c r="T110" s="2">
        <v>1.0</v>
      </c>
      <c r="U110" s="2">
        <v>1.0</v>
      </c>
      <c r="V110" s="25" t="s">
        <v>1189</v>
      </c>
      <c r="W110" s="3"/>
      <c r="X110" s="3"/>
      <c r="Y110" s="3"/>
      <c r="Z110" s="3"/>
      <c r="AA110" s="3"/>
      <c r="AB110" s="3"/>
      <c r="AC110" s="3"/>
      <c r="AD110" s="3"/>
      <c r="AE110" s="3"/>
      <c r="AF110" s="3"/>
      <c r="AG110" s="3"/>
      <c r="AH110" s="3"/>
    </row>
    <row r="111">
      <c r="A111" s="10" t="s">
        <v>1194</v>
      </c>
      <c r="B111" s="10" t="s">
        <v>1131</v>
      </c>
      <c r="C111" s="8" t="s">
        <v>297</v>
      </c>
      <c r="D111" s="8" t="s">
        <v>33</v>
      </c>
      <c r="E111" s="9">
        <v>43162.0</v>
      </c>
      <c r="F111" s="11" t="s">
        <v>1195</v>
      </c>
      <c r="G111" s="14">
        <v>18.0</v>
      </c>
      <c r="H111" s="15"/>
      <c r="I111" s="14">
        <v>18.0</v>
      </c>
      <c r="J111" s="16"/>
      <c r="K111" s="14"/>
      <c r="L111" s="11" t="s">
        <v>1196</v>
      </c>
      <c r="M111" s="17" t="s">
        <v>1197</v>
      </c>
      <c r="N111" s="14">
        <v>1.0</v>
      </c>
      <c r="O111" s="14" t="s">
        <v>39</v>
      </c>
      <c r="P111" s="14">
        <v>0.0</v>
      </c>
      <c r="Q111" s="14">
        <v>0.0</v>
      </c>
      <c r="R111" s="14">
        <v>0.0</v>
      </c>
      <c r="S111" s="19">
        <v>0.0</v>
      </c>
      <c r="T111" s="2">
        <v>1.0</v>
      </c>
      <c r="U111" s="2">
        <v>1.0</v>
      </c>
      <c r="V111" s="25" t="s">
        <v>1198</v>
      </c>
      <c r="W111" s="3"/>
      <c r="X111" s="3"/>
      <c r="Y111" s="3"/>
      <c r="Z111" s="3"/>
      <c r="AA111" s="3"/>
      <c r="AB111" s="3"/>
      <c r="AC111" s="3"/>
      <c r="AD111" s="3"/>
      <c r="AE111" s="3"/>
      <c r="AF111" s="3"/>
      <c r="AG111" s="3"/>
      <c r="AH111" s="3"/>
    </row>
    <row r="112">
      <c r="A112" s="70" t="s">
        <v>1204</v>
      </c>
      <c r="B112" s="70" t="s">
        <v>1206</v>
      </c>
      <c r="C112" s="8" t="s">
        <v>250</v>
      </c>
      <c r="D112" s="8" t="s">
        <v>33</v>
      </c>
      <c r="E112" s="9">
        <v>43162.0</v>
      </c>
      <c r="F112" s="11"/>
      <c r="G112" s="14"/>
      <c r="H112" s="15"/>
      <c r="I112" s="14"/>
      <c r="J112" s="16"/>
      <c r="K112" s="14"/>
      <c r="L112" s="11" t="s">
        <v>59</v>
      </c>
      <c r="M112" s="17" t="s">
        <v>1207</v>
      </c>
      <c r="N112" s="14">
        <v>0.0</v>
      </c>
      <c r="O112" s="14" t="s">
        <v>39</v>
      </c>
      <c r="P112" s="14">
        <v>0.0</v>
      </c>
      <c r="Q112" s="14">
        <v>0.0</v>
      </c>
      <c r="R112" s="14">
        <v>0.0</v>
      </c>
      <c r="S112" s="19">
        <v>0.0</v>
      </c>
      <c r="T112" s="2">
        <v>1.0</v>
      </c>
      <c r="U112" s="2">
        <v>1.0</v>
      </c>
      <c r="V112" s="25" t="s">
        <v>1208</v>
      </c>
      <c r="W112" s="3"/>
      <c r="X112" s="3"/>
      <c r="Y112" s="3"/>
      <c r="Z112" s="3"/>
      <c r="AA112" s="3"/>
      <c r="AB112" s="3"/>
      <c r="AC112" s="3"/>
      <c r="AD112" s="3"/>
      <c r="AE112" s="3"/>
      <c r="AF112" s="3"/>
      <c r="AG112" s="3"/>
      <c r="AH112" s="3"/>
    </row>
    <row r="113">
      <c r="A113" s="10" t="s">
        <v>1213</v>
      </c>
      <c r="B113" s="10" t="s">
        <v>1215</v>
      </c>
      <c r="C113" s="8" t="s">
        <v>198</v>
      </c>
      <c r="D113" s="8" t="s">
        <v>33</v>
      </c>
      <c r="E113" s="9">
        <v>43162.0</v>
      </c>
      <c r="F113" s="11"/>
      <c r="G113" s="14"/>
      <c r="H113" s="15"/>
      <c r="I113" s="14"/>
      <c r="J113" s="16"/>
      <c r="K113" s="14"/>
      <c r="L113" s="11" t="s">
        <v>59</v>
      </c>
      <c r="M113" s="17" t="s">
        <v>1216</v>
      </c>
      <c r="N113" s="14">
        <v>0.0</v>
      </c>
      <c r="O113" s="14" t="s">
        <v>56</v>
      </c>
      <c r="P113" s="14">
        <v>0.0</v>
      </c>
      <c r="Q113" s="14">
        <v>0.0</v>
      </c>
      <c r="R113" s="14">
        <v>0.0</v>
      </c>
      <c r="S113" s="19">
        <v>0.0</v>
      </c>
      <c r="T113" s="2">
        <v>1.0</v>
      </c>
      <c r="U113" s="2">
        <v>1.0</v>
      </c>
      <c r="V113" s="25" t="s">
        <v>1217</v>
      </c>
      <c r="W113" s="3"/>
      <c r="X113" s="3"/>
      <c r="Y113" s="3"/>
      <c r="Z113" s="3"/>
      <c r="AA113" s="3"/>
      <c r="AB113" s="3"/>
      <c r="AC113" s="3"/>
      <c r="AD113" s="3"/>
      <c r="AE113" s="3"/>
      <c r="AF113" s="3"/>
      <c r="AG113" s="3"/>
      <c r="AH113" s="3"/>
    </row>
    <row r="114">
      <c r="A114" s="10" t="s">
        <v>1219</v>
      </c>
      <c r="B114" s="10" t="s">
        <v>1220</v>
      </c>
      <c r="C114" s="8" t="s">
        <v>771</v>
      </c>
      <c r="D114" s="8" t="s">
        <v>33</v>
      </c>
      <c r="E114" s="9">
        <v>43162.0</v>
      </c>
      <c r="F114" s="11" t="s">
        <v>1221</v>
      </c>
      <c r="G114" s="14">
        <v>50.0</v>
      </c>
      <c r="H114" s="15"/>
      <c r="I114" s="14">
        <v>50.0</v>
      </c>
      <c r="J114" s="16"/>
      <c r="K114" s="14"/>
      <c r="L114" s="11" t="s">
        <v>59</v>
      </c>
      <c r="M114" s="17" t="s">
        <v>603</v>
      </c>
      <c r="N114" s="14">
        <v>1.0</v>
      </c>
      <c r="O114" s="14" t="s">
        <v>56</v>
      </c>
      <c r="P114" s="14">
        <v>0.0</v>
      </c>
      <c r="Q114" s="14">
        <v>0.0</v>
      </c>
      <c r="R114" s="14">
        <v>0.0</v>
      </c>
      <c r="S114" s="19">
        <v>0.0</v>
      </c>
      <c r="T114" s="2">
        <v>1.0</v>
      </c>
      <c r="U114" s="2">
        <v>1.0</v>
      </c>
      <c r="V114" s="25" t="s">
        <v>1222</v>
      </c>
      <c r="W114" s="3"/>
      <c r="X114" s="3"/>
      <c r="Y114" s="3"/>
      <c r="Z114" s="3"/>
      <c r="AA114" s="3"/>
      <c r="AB114" s="3"/>
      <c r="AC114" s="3"/>
      <c r="AD114" s="3"/>
      <c r="AE114" s="3"/>
      <c r="AF114" s="3"/>
      <c r="AG114" s="3"/>
      <c r="AH114" s="3"/>
    </row>
    <row r="115">
      <c r="A115" s="10" t="s">
        <v>1231</v>
      </c>
      <c r="B115" s="10" t="s">
        <v>51</v>
      </c>
      <c r="C115" s="8" t="s">
        <v>198</v>
      </c>
      <c r="D115" s="8" t="s">
        <v>33</v>
      </c>
      <c r="E115" s="9">
        <v>43162.0</v>
      </c>
      <c r="F115" s="11" t="s">
        <v>1234</v>
      </c>
      <c r="G115" s="14">
        <v>24.0</v>
      </c>
      <c r="H115" s="15"/>
      <c r="I115" s="14">
        <v>24.0</v>
      </c>
      <c r="J115" s="16"/>
      <c r="K115" s="14"/>
      <c r="L115" s="11" t="s">
        <v>59</v>
      </c>
      <c r="M115" s="17" t="s">
        <v>1235</v>
      </c>
      <c r="N115" s="14">
        <v>1.0</v>
      </c>
      <c r="O115" s="14" t="s">
        <v>56</v>
      </c>
      <c r="P115" s="14">
        <v>0.0</v>
      </c>
      <c r="Q115" s="14">
        <v>0.0</v>
      </c>
      <c r="R115" s="14">
        <v>0.0</v>
      </c>
      <c r="S115" s="19">
        <v>0.0</v>
      </c>
      <c r="T115" s="2">
        <v>1.0</v>
      </c>
      <c r="U115" s="2">
        <v>1.0</v>
      </c>
      <c r="V115" s="25" t="s">
        <v>1237</v>
      </c>
      <c r="W115" s="3"/>
      <c r="X115" s="3"/>
      <c r="Y115" s="3"/>
      <c r="Z115" s="3"/>
      <c r="AA115" s="3"/>
      <c r="AB115" s="3"/>
      <c r="AC115" s="3"/>
      <c r="AD115" s="3"/>
      <c r="AE115" s="3"/>
      <c r="AF115" s="3"/>
      <c r="AG115" s="3"/>
      <c r="AH115" s="3"/>
    </row>
    <row r="116">
      <c r="A116" s="10" t="s">
        <v>1238</v>
      </c>
      <c r="B116" s="10"/>
      <c r="C116" s="8" t="s">
        <v>198</v>
      </c>
      <c r="D116" s="8" t="s">
        <v>33</v>
      </c>
      <c r="E116" s="9">
        <v>43162.0</v>
      </c>
      <c r="F116" s="36"/>
      <c r="G116" s="15"/>
      <c r="H116" s="15"/>
      <c r="I116" s="15"/>
      <c r="J116" s="16"/>
      <c r="K116" s="14"/>
      <c r="L116" s="11" t="s">
        <v>59</v>
      </c>
      <c r="M116" s="17" t="s">
        <v>1235</v>
      </c>
      <c r="N116" s="14">
        <v>1.0</v>
      </c>
      <c r="O116" s="14" t="s">
        <v>56</v>
      </c>
      <c r="P116" s="14">
        <v>0.0</v>
      </c>
      <c r="Q116" s="14">
        <v>0.0</v>
      </c>
      <c r="R116" s="14">
        <v>0.0</v>
      </c>
      <c r="S116" s="19">
        <v>0.0</v>
      </c>
      <c r="T116" s="2">
        <v>1.0</v>
      </c>
      <c r="U116" s="2">
        <v>1.0</v>
      </c>
      <c r="V116" s="25" t="s">
        <v>1241</v>
      </c>
      <c r="W116" s="3"/>
      <c r="X116" s="3"/>
      <c r="Y116" s="3"/>
      <c r="Z116" s="3"/>
      <c r="AA116" s="3"/>
      <c r="AB116" s="3"/>
      <c r="AC116" s="3"/>
      <c r="AD116" s="3"/>
      <c r="AE116" s="3"/>
      <c r="AF116" s="3"/>
      <c r="AG116" s="3"/>
      <c r="AH116" s="3"/>
    </row>
    <row r="117">
      <c r="A117" s="10" t="s">
        <v>1246</v>
      </c>
      <c r="B117" s="10" t="s">
        <v>1248</v>
      </c>
      <c r="C117" s="8" t="s">
        <v>621</v>
      </c>
      <c r="D117" s="8" t="s">
        <v>33</v>
      </c>
      <c r="E117" s="9">
        <v>43162.0</v>
      </c>
      <c r="F117" s="11" t="s">
        <v>1249</v>
      </c>
      <c r="G117" s="14">
        <v>202.0</v>
      </c>
      <c r="H117" s="15"/>
      <c r="I117" s="14">
        <v>202.0</v>
      </c>
      <c r="J117" s="16"/>
      <c r="K117" s="14"/>
      <c r="L117" s="11" t="s">
        <v>1250</v>
      </c>
      <c r="M117" s="17" t="s">
        <v>1042</v>
      </c>
      <c r="N117" s="14">
        <v>1.0</v>
      </c>
      <c r="O117" s="14" t="s">
        <v>39</v>
      </c>
      <c r="P117" s="14">
        <v>0.0</v>
      </c>
      <c r="Q117" s="14">
        <v>0.0</v>
      </c>
      <c r="R117" s="14">
        <v>0.0</v>
      </c>
      <c r="S117" s="19">
        <v>0.0</v>
      </c>
      <c r="T117" s="2">
        <v>1.0</v>
      </c>
      <c r="U117" s="2">
        <v>1.0</v>
      </c>
      <c r="V117" s="25" t="s">
        <v>1251</v>
      </c>
      <c r="W117" s="25" t="s">
        <v>1256</v>
      </c>
      <c r="X117" s="3"/>
      <c r="Y117" s="3"/>
      <c r="Z117" s="3"/>
      <c r="AA117" s="3"/>
      <c r="AB117" s="3"/>
      <c r="AC117" s="3"/>
      <c r="AD117" s="3"/>
      <c r="AE117" s="3"/>
      <c r="AF117" s="3"/>
      <c r="AG117" s="3"/>
      <c r="AH117" s="3"/>
    </row>
    <row r="118">
      <c r="A118" s="10" t="s">
        <v>1258</v>
      </c>
      <c r="B118" s="10" t="s">
        <v>1260</v>
      </c>
      <c r="C118" s="8" t="s">
        <v>414</v>
      </c>
      <c r="D118" s="8" t="s">
        <v>33</v>
      </c>
      <c r="E118" s="9">
        <v>43162.0</v>
      </c>
      <c r="F118" s="11" t="s">
        <v>126</v>
      </c>
      <c r="G118" s="14">
        <v>24.0</v>
      </c>
      <c r="H118" s="15"/>
      <c r="I118" s="14">
        <v>24.0</v>
      </c>
      <c r="J118" s="16"/>
      <c r="K118" s="14"/>
      <c r="L118" s="11" t="s">
        <v>59</v>
      </c>
      <c r="M118" s="17" t="s">
        <v>85</v>
      </c>
      <c r="N118" s="14">
        <v>1.0</v>
      </c>
      <c r="O118" s="14" t="s">
        <v>39</v>
      </c>
      <c r="P118" s="14">
        <v>0.0</v>
      </c>
      <c r="Q118" s="14">
        <v>0.0</v>
      </c>
      <c r="R118" s="14">
        <v>0.0</v>
      </c>
      <c r="S118" s="19">
        <v>0.0</v>
      </c>
      <c r="T118" s="2">
        <v>1.0</v>
      </c>
      <c r="U118" s="2">
        <v>1.0</v>
      </c>
      <c r="V118" s="25" t="s">
        <v>1264</v>
      </c>
      <c r="W118" s="3"/>
      <c r="X118" s="3"/>
      <c r="Y118" s="3"/>
      <c r="Z118" s="3"/>
      <c r="AA118" s="3"/>
      <c r="AB118" s="3"/>
      <c r="AC118" s="3"/>
      <c r="AD118" s="3"/>
      <c r="AE118" s="3"/>
      <c r="AF118" s="3"/>
      <c r="AG118" s="3"/>
      <c r="AH118" s="3"/>
    </row>
    <row r="119">
      <c r="A119" s="10" t="s">
        <v>453</v>
      </c>
      <c r="B119" s="10" t="s">
        <v>1270</v>
      </c>
      <c r="C119" s="8" t="s">
        <v>455</v>
      </c>
      <c r="D119" s="8" t="s">
        <v>33</v>
      </c>
      <c r="E119" s="9">
        <v>43162.0</v>
      </c>
      <c r="F119" s="11" t="s">
        <v>1272</v>
      </c>
      <c r="G119" s="14">
        <v>40.0</v>
      </c>
      <c r="H119" s="15"/>
      <c r="I119" s="14">
        <v>40.0</v>
      </c>
      <c r="J119" s="16"/>
      <c r="K119" s="14"/>
      <c r="L119" s="11" t="s">
        <v>1273</v>
      </c>
      <c r="M119" s="17" t="s">
        <v>1274</v>
      </c>
      <c r="N119" s="14">
        <v>0.0</v>
      </c>
      <c r="O119" s="14" t="s">
        <v>56</v>
      </c>
      <c r="P119" s="14">
        <v>0.0</v>
      </c>
      <c r="Q119" s="14">
        <v>0.0</v>
      </c>
      <c r="R119" s="14">
        <v>0.0</v>
      </c>
      <c r="S119" s="19">
        <v>0.0</v>
      </c>
      <c r="T119" s="2">
        <v>1.0</v>
      </c>
      <c r="U119" s="2">
        <v>1.0</v>
      </c>
      <c r="V119" s="25" t="s">
        <v>1275</v>
      </c>
      <c r="W119" s="3"/>
      <c r="X119" s="3"/>
      <c r="Y119" s="3"/>
      <c r="Z119" s="3"/>
      <c r="AA119" s="3"/>
      <c r="AB119" s="3"/>
      <c r="AC119" s="3"/>
      <c r="AD119" s="3"/>
      <c r="AE119" s="3"/>
      <c r="AF119" s="3"/>
      <c r="AG119" s="3"/>
      <c r="AH119" s="3"/>
    </row>
    <row r="120">
      <c r="A120" s="10" t="s">
        <v>453</v>
      </c>
      <c r="B120" s="10" t="s">
        <v>1278</v>
      </c>
      <c r="C120" s="8" t="s">
        <v>455</v>
      </c>
      <c r="D120" s="8" t="s">
        <v>33</v>
      </c>
      <c r="E120" s="9">
        <v>43162.0</v>
      </c>
      <c r="F120" s="11" t="s">
        <v>1279</v>
      </c>
      <c r="G120" s="14">
        <v>168.0</v>
      </c>
      <c r="H120" s="15"/>
      <c r="I120" s="14">
        <v>168.0</v>
      </c>
      <c r="J120" s="16"/>
      <c r="K120" s="14"/>
      <c r="L120" s="11" t="s">
        <v>1282</v>
      </c>
      <c r="M120" s="17" t="s">
        <v>1284</v>
      </c>
      <c r="N120" s="14">
        <v>0.0</v>
      </c>
      <c r="O120" s="14" t="s">
        <v>56</v>
      </c>
      <c r="P120" s="14">
        <v>0.0</v>
      </c>
      <c r="Q120" s="14">
        <v>0.0</v>
      </c>
      <c r="R120" s="14">
        <v>0.0</v>
      </c>
      <c r="S120" s="19">
        <v>0.0</v>
      </c>
      <c r="T120" s="2">
        <v>1.0</v>
      </c>
      <c r="U120" s="2">
        <v>1.0</v>
      </c>
      <c r="V120" s="25" t="s">
        <v>1286</v>
      </c>
      <c r="W120" s="3"/>
      <c r="X120" s="3"/>
      <c r="Y120" s="3"/>
      <c r="Z120" s="3"/>
      <c r="AA120" s="3"/>
      <c r="AB120" s="3"/>
      <c r="AC120" s="3"/>
      <c r="AD120" s="3"/>
      <c r="AE120" s="3"/>
      <c r="AF120" s="3"/>
      <c r="AG120" s="3"/>
      <c r="AH120" s="3"/>
    </row>
    <row r="121">
      <c r="A121" s="10" t="s">
        <v>1292</v>
      </c>
      <c r="B121" s="10" t="s">
        <v>1293</v>
      </c>
      <c r="C121" s="8" t="s">
        <v>181</v>
      </c>
      <c r="D121" s="8" t="s">
        <v>33</v>
      </c>
      <c r="E121" s="9">
        <v>43163.0</v>
      </c>
      <c r="F121" s="11" t="s">
        <v>1294</v>
      </c>
      <c r="G121" s="14">
        <v>39.0</v>
      </c>
      <c r="H121" s="15"/>
      <c r="I121" s="14">
        <v>39.0</v>
      </c>
      <c r="J121" s="16"/>
      <c r="K121" s="14"/>
      <c r="L121" s="11" t="s">
        <v>59</v>
      </c>
      <c r="M121" s="17" t="s">
        <v>1295</v>
      </c>
      <c r="N121" s="14">
        <v>0.0</v>
      </c>
      <c r="O121" s="14" t="s">
        <v>39</v>
      </c>
      <c r="P121" s="14">
        <v>0.0</v>
      </c>
      <c r="Q121" s="14">
        <v>0.0</v>
      </c>
      <c r="R121" s="14">
        <v>0.0</v>
      </c>
      <c r="S121" s="19">
        <v>0.0</v>
      </c>
      <c r="T121" s="2">
        <v>1.0</v>
      </c>
      <c r="U121" s="2">
        <v>1.0</v>
      </c>
      <c r="V121" s="25" t="s">
        <v>1296</v>
      </c>
      <c r="W121" s="3"/>
      <c r="X121" s="3"/>
      <c r="Y121" s="3"/>
      <c r="Z121" s="3"/>
      <c r="AA121" s="3"/>
      <c r="AB121" s="3"/>
      <c r="AC121" s="3"/>
      <c r="AD121" s="3"/>
      <c r="AE121" s="3"/>
      <c r="AF121" s="3"/>
      <c r="AG121" s="3"/>
      <c r="AH121" s="3"/>
    </row>
    <row r="122">
      <c r="A122" s="10" t="s">
        <v>478</v>
      </c>
      <c r="B122" s="10" t="s">
        <v>1298</v>
      </c>
      <c r="C122" s="8" t="s">
        <v>82</v>
      </c>
      <c r="D122" s="8" t="s">
        <v>33</v>
      </c>
      <c r="E122" s="9">
        <v>43163.0</v>
      </c>
      <c r="F122" s="11" t="s">
        <v>1299</v>
      </c>
      <c r="G122" s="14">
        <v>90.0</v>
      </c>
      <c r="H122" s="15"/>
      <c r="I122" s="14">
        <v>90.0</v>
      </c>
      <c r="J122" s="16"/>
      <c r="K122" s="14"/>
      <c r="L122" s="11" t="s">
        <v>59</v>
      </c>
      <c r="M122" s="17" t="s">
        <v>938</v>
      </c>
      <c r="N122" s="14">
        <v>2.0</v>
      </c>
      <c r="O122" s="14" t="s">
        <v>39</v>
      </c>
      <c r="P122" s="14">
        <v>0.0</v>
      </c>
      <c r="Q122" s="14">
        <v>0.0</v>
      </c>
      <c r="R122" s="14">
        <v>0.0</v>
      </c>
      <c r="S122" s="19">
        <v>0.0</v>
      </c>
      <c r="T122" s="2">
        <v>1.0</v>
      </c>
      <c r="U122" s="2">
        <v>1.0</v>
      </c>
      <c r="V122" s="25" t="s">
        <v>1303</v>
      </c>
      <c r="W122" s="3"/>
      <c r="X122" s="3"/>
      <c r="Y122" s="3"/>
      <c r="Z122" s="3"/>
      <c r="AA122" s="3"/>
      <c r="AB122" s="3"/>
      <c r="AC122" s="3"/>
      <c r="AD122" s="3"/>
      <c r="AE122" s="3"/>
      <c r="AF122" s="3"/>
      <c r="AG122" s="3"/>
      <c r="AH122" s="3"/>
    </row>
    <row r="123">
      <c r="A123" s="10" t="s">
        <v>551</v>
      </c>
      <c r="B123" s="10" t="s">
        <v>1310</v>
      </c>
      <c r="C123" s="8" t="s">
        <v>181</v>
      </c>
      <c r="D123" s="8" t="s">
        <v>33</v>
      </c>
      <c r="E123" s="9">
        <v>43163.0</v>
      </c>
      <c r="F123" s="11" t="s">
        <v>299</v>
      </c>
      <c r="G123" s="14">
        <v>30.0</v>
      </c>
      <c r="H123" s="15"/>
      <c r="I123" s="14">
        <v>30.0</v>
      </c>
      <c r="J123" s="16"/>
      <c r="K123" s="14"/>
      <c r="L123" s="11" t="s">
        <v>59</v>
      </c>
      <c r="M123" s="17" t="s">
        <v>1311</v>
      </c>
      <c r="N123" s="14">
        <v>1.0</v>
      </c>
      <c r="O123" s="14" t="s">
        <v>39</v>
      </c>
      <c r="P123" s="14">
        <v>0.0</v>
      </c>
      <c r="Q123" s="14">
        <v>0.0</v>
      </c>
      <c r="R123" s="14">
        <v>0.0</v>
      </c>
      <c r="S123" s="19">
        <v>0.0</v>
      </c>
      <c r="T123" s="2">
        <v>1.0</v>
      </c>
      <c r="U123" s="2">
        <v>1.0</v>
      </c>
      <c r="V123" s="25" t="s">
        <v>1312</v>
      </c>
      <c r="W123" s="3"/>
      <c r="X123" s="3"/>
      <c r="Y123" s="3"/>
      <c r="Z123" s="3"/>
      <c r="AA123" s="3"/>
      <c r="AB123" s="3"/>
      <c r="AC123" s="3"/>
      <c r="AD123" s="3"/>
      <c r="AE123" s="3"/>
      <c r="AF123" s="3"/>
      <c r="AG123" s="3"/>
      <c r="AH123" s="3"/>
    </row>
    <row r="124">
      <c r="A124" s="10" t="s">
        <v>361</v>
      </c>
      <c r="B124" s="10"/>
      <c r="C124" s="8" t="s">
        <v>533</v>
      </c>
      <c r="D124" s="8" t="s">
        <v>33</v>
      </c>
      <c r="E124" s="9">
        <v>43163.0</v>
      </c>
      <c r="F124" s="11"/>
      <c r="G124" s="14"/>
      <c r="H124" s="15"/>
      <c r="I124" s="14"/>
      <c r="J124" s="16"/>
      <c r="K124" s="14"/>
      <c r="L124" s="11" t="s">
        <v>59</v>
      </c>
      <c r="M124" s="17" t="s">
        <v>1320</v>
      </c>
      <c r="N124" s="14">
        <v>0.0</v>
      </c>
      <c r="O124" s="14" t="s">
        <v>56</v>
      </c>
      <c r="P124" s="14">
        <v>3.0</v>
      </c>
      <c r="Q124" s="14">
        <v>0.0</v>
      </c>
      <c r="R124" s="14">
        <v>0.0</v>
      </c>
      <c r="S124" s="19">
        <v>0.0</v>
      </c>
      <c r="T124" s="2">
        <v>1.0</v>
      </c>
      <c r="U124" s="2">
        <v>1.0</v>
      </c>
      <c r="V124" s="25" t="s">
        <v>1321</v>
      </c>
      <c r="W124" s="3"/>
      <c r="X124" s="3"/>
      <c r="Y124" s="3"/>
      <c r="Z124" s="3"/>
      <c r="AA124" s="3"/>
      <c r="AB124" s="3"/>
      <c r="AC124" s="3"/>
      <c r="AD124" s="3"/>
      <c r="AE124" s="3"/>
      <c r="AF124" s="3"/>
      <c r="AG124" s="3"/>
      <c r="AH124" s="3"/>
    </row>
    <row r="125">
      <c r="A125" s="10" t="s">
        <v>1327</v>
      </c>
      <c r="B125" s="10" t="s">
        <v>1328</v>
      </c>
      <c r="C125" s="8" t="s">
        <v>110</v>
      </c>
      <c r="D125" s="8" t="s">
        <v>33</v>
      </c>
      <c r="E125" s="9">
        <v>43163.0</v>
      </c>
      <c r="F125" s="11"/>
      <c r="G125" s="14"/>
      <c r="H125" s="15"/>
      <c r="I125" s="14"/>
      <c r="J125" s="16"/>
      <c r="K125" s="14"/>
      <c r="L125" s="11" t="s">
        <v>1329</v>
      </c>
      <c r="M125" s="17" t="s">
        <v>1330</v>
      </c>
      <c r="N125" s="14">
        <v>0.0</v>
      </c>
      <c r="O125" s="14" t="s">
        <v>1331</v>
      </c>
      <c r="P125" s="14">
        <v>0.0</v>
      </c>
      <c r="Q125" s="14">
        <v>0.0</v>
      </c>
      <c r="R125" s="14">
        <v>0.0</v>
      </c>
      <c r="S125" s="19">
        <v>0.0</v>
      </c>
      <c r="T125" s="2">
        <v>1.0</v>
      </c>
      <c r="U125" s="2">
        <v>1.0</v>
      </c>
      <c r="V125" s="25" t="s">
        <v>1332</v>
      </c>
      <c r="W125" s="3"/>
      <c r="X125" s="3"/>
      <c r="Y125" s="3"/>
      <c r="Z125" s="3"/>
      <c r="AA125" s="3"/>
      <c r="AB125" s="3"/>
      <c r="AC125" s="3"/>
      <c r="AD125" s="3"/>
      <c r="AE125" s="3"/>
      <c r="AF125" s="3"/>
      <c r="AG125" s="3"/>
      <c r="AH125" s="3"/>
    </row>
    <row r="126">
      <c r="A126" s="10" t="s">
        <v>1334</v>
      </c>
      <c r="B126" s="10" t="s">
        <v>1335</v>
      </c>
      <c r="C126" s="8" t="s">
        <v>560</v>
      </c>
      <c r="D126" s="8" t="s">
        <v>33</v>
      </c>
      <c r="E126" s="9">
        <v>43163.0</v>
      </c>
      <c r="F126" s="11" t="s">
        <v>330</v>
      </c>
      <c r="G126" s="14">
        <v>200.0</v>
      </c>
      <c r="H126" s="15"/>
      <c r="I126" s="14">
        <v>200.0</v>
      </c>
      <c r="J126" s="16"/>
      <c r="K126" s="14"/>
      <c r="L126" s="11" t="s">
        <v>59</v>
      </c>
      <c r="M126" s="17" t="s">
        <v>1336</v>
      </c>
      <c r="N126" s="14">
        <v>0.0</v>
      </c>
      <c r="O126" s="14" t="s">
        <v>56</v>
      </c>
      <c r="P126" s="14">
        <v>0.0</v>
      </c>
      <c r="Q126" s="14">
        <v>0.0</v>
      </c>
      <c r="R126" s="14">
        <v>0.0</v>
      </c>
      <c r="S126" s="19">
        <v>0.0</v>
      </c>
      <c r="T126" s="2">
        <v>1.0</v>
      </c>
      <c r="U126" s="2">
        <v>1.0</v>
      </c>
      <c r="V126" s="25" t="s">
        <v>1337</v>
      </c>
      <c r="W126" s="3"/>
      <c r="X126" s="3"/>
      <c r="Y126" s="3"/>
      <c r="Z126" s="3"/>
      <c r="AA126" s="3"/>
      <c r="AB126" s="3"/>
      <c r="AC126" s="3"/>
      <c r="AD126" s="3"/>
      <c r="AE126" s="3"/>
      <c r="AF126" s="3"/>
      <c r="AG126" s="3"/>
      <c r="AH126" s="3"/>
    </row>
    <row r="127">
      <c r="A127" s="10" t="s">
        <v>1346</v>
      </c>
      <c r="B127" s="10" t="s">
        <v>1347</v>
      </c>
      <c r="C127" s="8" t="s">
        <v>283</v>
      </c>
      <c r="D127" s="8" t="s">
        <v>33</v>
      </c>
      <c r="E127" s="9">
        <v>43163.0</v>
      </c>
      <c r="F127" s="11"/>
      <c r="G127" s="14"/>
      <c r="H127" s="15"/>
      <c r="I127" s="14"/>
      <c r="J127" s="16"/>
      <c r="K127" s="14"/>
      <c r="L127" s="11" t="s">
        <v>59</v>
      </c>
      <c r="M127" s="17" t="s">
        <v>1348</v>
      </c>
      <c r="N127" s="14">
        <v>1.0</v>
      </c>
      <c r="O127" s="14" t="s">
        <v>39</v>
      </c>
      <c r="P127" s="14">
        <v>0.0</v>
      </c>
      <c r="Q127" s="14">
        <v>0.0</v>
      </c>
      <c r="R127" s="14">
        <v>0.0</v>
      </c>
      <c r="S127" s="19">
        <v>0.0</v>
      </c>
      <c r="T127" s="2">
        <v>1.0</v>
      </c>
      <c r="U127" s="2">
        <v>1.0</v>
      </c>
      <c r="V127" s="25" t="s">
        <v>1349</v>
      </c>
      <c r="W127" s="3"/>
      <c r="X127" s="3"/>
      <c r="Y127" s="3"/>
      <c r="Z127" s="3"/>
      <c r="AA127" s="3"/>
      <c r="AB127" s="3"/>
      <c r="AC127" s="3"/>
      <c r="AD127" s="3"/>
      <c r="AE127" s="3"/>
      <c r="AF127" s="3"/>
      <c r="AG127" s="3"/>
      <c r="AH127" s="3"/>
    </row>
    <row r="128">
      <c r="A128" s="10" t="s">
        <v>1352</v>
      </c>
      <c r="B128" s="10" t="s">
        <v>1353</v>
      </c>
      <c r="C128" s="8" t="s">
        <v>771</v>
      </c>
      <c r="D128" s="8" t="s">
        <v>33</v>
      </c>
      <c r="E128" s="9">
        <v>43163.0</v>
      </c>
      <c r="F128" s="11" t="s">
        <v>53</v>
      </c>
      <c r="G128" s="14">
        <v>200.0</v>
      </c>
      <c r="H128" s="15"/>
      <c r="I128" s="14">
        <v>200.0</v>
      </c>
      <c r="J128" s="16"/>
      <c r="K128" s="14"/>
      <c r="L128" s="11" t="s">
        <v>59</v>
      </c>
      <c r="M128" s="17" t="s">
        <v>938</v>
      </c>
      <c r="N128" s="14">
        <v>2.0</v>
      </c>
      <c r="O128" s="14" t="s">
        <v>39</v>
      </c>
      <c r="P128" s="14">
        <v>0.0</v>
      </c>
      <c r="Q128" s="14">
        <v>0.0</v>
      </c>
      <c r="R128" s="14">
        <v>0.0</v>
      </c>
      <c r="S128" s="19">
        <v>0.0</v>
      </c>
      <c r="T128" s="2">
        <v>1.0</v>
      </c>
      <c r="U128" s="2">
        <v>1.0</v>
      </c>
      <c r="V128" s="25" t="s">
        <v>1355</v>
      </c>
      <c r="W128" s="3"/>
      <c r="X128" s="3"/>
      <c r="Y128" s="3"/>
      <c r="Z128" s="3"/>
      <c r="AA128" s="3"/>
      <c r="AB128" s="3"/>
      <c r="AC128" s="3"/>
      <c r="AD128" s="3"/>
      <c r="AE128" s="3"/>
      <c r="AF128" s="3"/>
      <c r="AG128" s="3"/>
      <c r="AH128" s="3"/>
    </row>
    <row r="129">
      <c r="A129" s="10" t="s">
        <v>998</v>
      </c>
      <c r="B129" s="10" t="s">
        <v>1358</v>
      </c>
      <c r="C129" s="8" t="s">
        <v>560</v>
      </c>
      <c r="D129" s="8" t="s">
        <v>33</v>
      </c>
      <c r="E129" s="9">
        <v>43163.0</v>
      </c>
      <c r="F129" s="11" t="s">
        <v>1360</v>
      </c>
      <c r="G129" s="14">
        <v>7.0</v>
      </c>
      <c r="H129" s="15"/>
      <c r="I129" s="14">
        <v>7.0</v>
      </c>
      <c r="J129" s="16"/>
      <c r="K129" s="14"/>
      <c r="L129" s="11" t="s">
        <v>59</v>
      </c>
      <c r="M129" s="17" t="s">
        <v>1362</v>
      </c>
      <c r="N129" s="14">
        <v>0.0</v>
      </c>
      <c r="O129" s="14" t="s">
        <v>56</v>
      </c>
      <c r="P129" s="14">
        <v>0.0</v>
      </c>
      <c r="Q129" s="14">
        <v>0.0</v>
      </c>
      <c r="R129" s="14">
        <v>0.0</v>
      </c>
      <c r="S129" s="19">
        <v>0.0</v>
      </c>
      <c r="T129" s="2">
        <v>1.0</v>
      </c>
      <c r="U129" s="2">
        <v>1.0</v>
      </c>
      <c r="V129" s="25" t="s">
        <v>1363</v>
      </c>
      <c r="W129" s="3"/>
      <c r="X129" s="3"/>
      <c r="Y129" s="3"/>
      <c r="Z129" s="3"/>
      <c r="AA129" s="3"/>
      <c r="AB129" s="3"/>
      <c r="AC129" s="3"/>
      <c r="AD129" s="3"/>
      <c r="AE129" s="3"/>
      <c r="AF129" s="3"/>
      <c r="AG129" s="3"/>
      <c r="AH129" s="3"/>
    </row>
    <row r="130">
      <c r="A130" s="10" t="s">
        <v>1368</v>
      </c>
      <c r="B130" s="10" t="s">
        <v>1369</v>
      </c>
      <c r="C130" s="8" t="s">
        <v>903</v>
      </c>
      <c r="D130" s="8" t="s">
        <v>33</v>
      </c>
      <c r="E130" s="9">
        <v>43163.0</v>
      </c>
      <c r="F130" s="11"/>
      <c r="G130" s="14"/>
      <c r="H130" s="15"/>
      <c r="I130" s="14"/>
      <c r="J130" s="16"/>
      <c r="K130" s="14"/>
      <c r="L130" s="11" t="s">
        <v>59</v>
      </c>
      <c r="M130" s="17" t="s">
        <v>1372</v>
      </c>
      <c r="N130" s="14">
        <v>0.0</v>
      </c>
      <c r="O130" s="14" t="s">
        <v>39</v>
      </c>
      <c r="P130" s="14">
        <v>0.0</v>
      </c>
      <c r="Q130" s="14">
        <v>0.0</v>
      </c>
      <c r="R130" s="14">
        <v>0.0</v>
      </c>
      <c r="S130" s="19">
        <v>0.0</v>
      </c>
      <c r="T130" s="2">
        <v>1.0</v>
      </c>
      <c r="U130" s="2">
        <v>1.0</v>
      </c>
      <c r="V130" s="25" t="s">
        <v>1373</v>
      </c>
      <c r="W130" s="2"/>
      <c r="X130" s="2"/>
      <c r="Y130" s="3"/>
      <c r="Z130" s="3"/>
      <c r="AA130" s="3"/>
      <c r="AB130" s="3"/>
      <c r="AC130" s="3"/>
      <c r="AD130" s="3"/>
      <c r="AE130" s="3"/>
      <c r="AF130" s="3"/>
      <c r="AG130" s="3"/>
      <c r="AH130" s="3"/>
    </row>
    <row r="131">
      <c r="A131" s="10" t="s">
        <v>1378</v>
      </c>
      <c r="B131" s="10" t="s">
        <v>1379</v>
      </c>
      <c r="C131" s="8" t="s">
        <v>297</v>
      </c>
      <c r="D131" s="8" t="s">
        <v>33</v>
      </c>
      <c r="E131" s="9">
        <v>43163.0</v>
      </c>
      <c r="F131" s="11" t="s">
        <v>927</v>
      </c>
      <c r="G131" s="14">
        <v>150.0</v>
      </c>
      <c r="H131" s="15"/>
      <c r="I131" s="14">
        <v>150.0</v>
      </c>
      <c r="J131" s="16"/>
      <c r="K131" s="14"/>
      <c r="L131" s="11" t="s">
        <v>59</v>
      </c>
      <c r="M131" s="17" t="s">
        <v>1380</v>
      </c>
      <c r="N131" s="14">
        <v>0.0</v>
      </c>
      <c r="O131" s="14" t="s">
        <v>39</v>
      </c>
      <c r="P131" s="14">
        <v>0.0</v>
      </c>
      <c r="Q131" s="14">
        <v>0.0</v>
      </c>
      <c r="R131" s="14">
        <v>0.0</v>
      </c>
      <c r="S131" s="19">
        <v>0.0</v>
      </c>
      <c r="T131" s="2">
        <v>1.0</v>
      </c>
      <c r="U131" s="2">
        <v>1.0</v>
      </c>
      <c r="V131" s="25" t="s">
        <v>1381</v>
      </c>
      <c r="W131" s="3"/>
      <c r="X131" s="3"/>
      <c r="Y131" s="3"/>
      <c r="Z131" s="3"/>
      <c r="AA131" s="3"/>
      <c r="AB131" s="3"/>
      <c r="AC131" s="3"/>
      <c r="AD131" s="3"/>
      <c r="AE131" s="3"/>
      <c r="AF131" s="3"/>
      <c r="AG131" s="3"/>
      <c r="AH131" s="3"/>
    </row>
    <row r="132">
      <c r="A132" s="10" t="s">
        <v>1387</v>
      </c>
      <c r="B132" s="10" t="s">
        <v>1388</v>
      </c>
      <c r="C132" s="8" t="s">
        <v>82</v>
      </c>
      <c r="D132" s="8" t="s">
        <v>33</v>
      </c>
      <c r="E132" s="9">
        <v>43163.0</v>
      </c>
      <c r="F132" s="11" t="s">
        <v>154</v>
      </c>
      <c r="G132" s="14">
        <v>100.0</v>
      </c>
      <c r="H132" s="15"/>
      <c r="I132" s="14">
        <v>100.0</v>
      </c>
      <c r="J132" s="16"/>
      <c r="K132" s="14"/>
      <c r="L132" s="11" t="s">
        <v>1389</v>
      </c>
      <c r="M132" s="17" t="s">
        <v>427</v>
      </c>
      <c r="N132" s="14">
        <v>1.0</v>
      </c>
      <c r="O132" s="14" t="s">
        <v>56</v>
      </c>
      <c r="P132" s="14">
        <v>0.0</v>
      </c>
      <c r="Q132" s="14">
        <v>0.0</v>
      </c>
      <c r="R132" s="14">
        <v>0.0</v>
      </c>
      <c r="S132" s="19">
        <v>0.0</v>
      </c>
      <c r="T132" s="2">
        <v>1.0</v>
      </c>
      <c r="U132" s="2">
        <v>1.0</v>
      </c>
      <c r="V132" s="25" t="s">
        <v>1390</v>
      </c>
      <c r="W132" s="3"/>
      <c r="X132" s="3"/>
      <c r="Y132" s="3"/>
      <c r="Z132" s="3"/>
      <c r="AA132" s="3"/>
      <c r="AB132" s="3"/>
      <c r="AC132" s="3"/>
      <c r="AD132" s="3"/>
      <c r="AE132" s="3"/>
      <c r="AF132" s="3"/>
      <c r="AG132" s="3"/>
      <c r="AH132" s="3"/>
    </row>
    <row r="133">
      <c r="A133" s="10" t="s">
        <v>1394</v>
      </c>
      <c r="B133" s="10" t="s">
        <v>1395</v>
      </c>
      <c r="C133" s="8" t="s">
        <v>621</v>
      </c>
      <c r="D133" s="8" t="s">
        <v>33</v>
      </c>
      <c r="E133" s="9">
        <v>43163.0</v>
      </c>
      <c r="F133" s="11"/>
      <c r="G133" s="14"/>
      <c r="H133" s="15"/>
      <c r="I133" s="14"/>
      <c r="J133" s="16"/>
      <c r="K133" s="14"/>
      <c r="L133" s="11" t="s">
        <v>59</v>
      </c>
      <c r="M133" s="17" t="s">
        <v>1396</v>
      </c>
      <c r="N133" s="14">
        <v>1.0</v>
      </c>
      <c r="O133" s="14" t="s">
        <v>56</v>
      </c>
      <c r="P133" s="14">
        <v>1.0</v>
      </c>
      <c r="Q133" s="14">
        <v>0.0</v>
      </c>
      <c r="R133" s="14">
        <v>0.0</v>
      </c>
      <c r="S133" s="19">
        <v>0.0</v>
      </c>
      <c r="T133" s="2">
        <v>1.0</v>
      </c>
      <c r="U133" s="2">
        <v>1.0</v>
      </c>
      <c r="V133" s="25" t="s">
        <v>1397</v>
      </c>
      <c r="W133" s="3"/>
      <c r="X133" s="3"/>
      <c r="Y133" s="3"/>
      <c r="Z133" s="3"/>
      <c r="AA133" s="3"/>
      <c r="AB133" s="3"/>
      <c r="AC133" s="3"/>
      <c r="AD133" s="3"/>
      <c r="AE133" s="3"/>
      <c r="AF133" s="3"/>
      <c r="AG133" s="3"/>
      <c r="AH133" s="3"/>
    </row>
    <row r="134">
      <c r="A134" s="10" t="s">
        <v>1403</v>
      </c>
      <c r="B134" s="10"/>
      <c r="C134" s="8" t="s">
        <v>141</v>
      </c>
      <c r="D134" s="8" t="s">
        <v>33</v>
      </c>
      <c r="E134" s="9">
        <v>43163.0</v>
      </c>
      <c r="F134" s="11"/>
      <c r="G134" s="14"/>
      <c r="H134" s="15"/>
      <c r="I134" s="14"/>
      <c r="J134" s="16"/>
      <c r="K134" s="14"/>
      <c r="L134" s="11" t="s">
        <v>59</v>
      </c>
      <c r="M134" s="17" t="s">
        <v>1404</v>
      </c>
      <c r="N134" s="14">
        <v>0.0</v>
      </c>
      <c r="O134" s="14" t="s">
        <v>56</v>
      </c>
      <c r="P134" s="14">
        <v>0.0</v>
      </c>
      <c r="Q134" s="14">
        <v>0.0</v>
      </c>
      <c r="R134" s="14">
        <v>0.0</v>
      </c>
      <c r="S134" s="19">
        <v>0.0</v>
      </c>
      <c r="T134" s="2">
        <v>1.0</v>
      </c>
      <c r="U134" s="2">
        <v>1.0</v>
      </c>
      <c r="V134" s="25" t="s">
        <v>1405</v>
      </c>
      <c r="W134" s="3"/>
      <c r="X134" s="3"/>
      <c r="Y134" s="3"/>
      <c r="Z134" s="3"/>
      <c r="AA134" s="3"/>
      <c r="AB134" s="3"/>
      <c r="AC134" s="3"/>
      <c r="AD134" s="3"/>
      <c r="AE134" s="3"/>
      <c r="AF134" s="3"/>
      <c r="AG134" s="3"/>
      <c r="AH134" s="3"/>
    </row>
    <row r="135">
      <c r="A135" s="10" t="s">
        <v>354</v>
      </c>
      <c r="B135" s="10" t="s">
        <v>51</v>
      </c>
      <c r="C135" s="8" t="s">
        <v>685</v>
      </c>
      <c r="D135" s="8" t="s">
        <v>33</v>
      </c>
      <c r="E135" s="9">
        <v>43163.0</v>
      </c>
      <c r="F135" s="11"/>
      <c r="G135" s="14"/>
      <c r="H135" s="15"/>
      <c r="I135" s="14"/>
      <c r="J135" s="16"/>
      <c r="K135" s="14"/>
      <c r="L135" s="11" t="s">
        <v>1413</v>
      </c>
      <c r="M135" s="17" t="s">
        <v>1174</v>
      </c>
      <c r="N135" s="14">
        <v>2.0</v>
      </c>
      <c r="O135" s="14" t="s">
        <v>39</v>
      </c>
      <c r="P135" s="14">
        <v>0.0</v>
      </c>
      <c r="Q135" s="14">
        <v>0.0</v>
      </c>
      <c r="R135" s="14">
        <v>0.0</v>
      </c>
      <c r="S135" s="19">
        <v>0.0</v>
      </c>
      <c r="T135" s="2">
        <v>1.0</v>
      </c>
      <c r="U135" s="2">
        <v>1.0</v>
      </c>
      <c r="V135" s="25" t="s">
        <v>1414</v>
      </c>
      <c r="W135" s="3"/>
      <c r="X135" s="3"/>
      <c r="Y135" s="3"/>
      <c r="Z135" s="3"/>
      <c r="AA135" s="3"/>
      <c r="AB135" s="3"/>
      <c r="AC135" s="3"/>
      <c r="AD135" s="3"/>
      <c r="AE135" s="3"/>
      <c r="AF135" s="3"/>
      <c r="AG135" s="3"/>
      <c r="AH135" s="3"/>
    </row>
    <row r="136">
      <c r="A136" s="10" t="s">
        <v>354</v>
      </c>
      <c r="B136" s="10" t="s">
        <v>1417</v>
      </c>
      <c r="C136" s="8" t="s">
        <v>685</v>
      </c>
      <c r="D136" s="8" t="s">
        <v>33</v>
      </c>
      <c r="E136" s="9">
        <v>43163.0</v>
      </c>
      <c r="F136" s="11"/>
      <c r="G136" s="14"/>
      <c r="H136" s="15"/>
      <c r="I136" s="14"/>
      <c r="J136" s="16"/>
      <c r="K136" s="14"/>
      <c r="L136" s="11" t="s">
        <v>59</v>
      </c>
      <c r="M136" s="17" t="s">
        <v>1179</v>
      </c>
      <c r="N136" s="14">
        <v>1.0</v>
      </c>
      <c r="O136" s="14" t="s">
        <v>56</v>
      </c>
      <c r="P136" s="14">
        <v>0.0</v>
      </c>
      <c r="Q136" s="14">
        <v>0.0</v>
      </c>
      <c r="R136" s="14">
        <v>0.0</v>
      </c>
      <c r="S136" s="19">
        <v>0.0</v>
      </c>
      <c r="T136" s="2">
        <v>0.0</v>
      </c>
      <c r="U136" s="2">
        <v>1.0</v>
      </c>
      <c r="V136" s="25" t="s">
        <v>1414</v>
      </c>
      <c r="W136" s="3"/>
      <c r="X136" s="3"/>
      <c r="Y136" s="3"/>
      <c r="Z136" s="3"/>
      <c r="AA136" s="3"/>
      <c r="AB136" s="3"/>
      <c r="AC136" s="3"/>
      <c r="AD136" s="3"/>
      <c r="AE136" s="3"/>
      <c r="AF136" s="3"/>
      <c r="AG136" s="3"/>
      <c r="AH136" s="3"/>
    </row>
    <row r="137">
      <c r="A137" s="10" t="s">
        <v>1118</v>
      </c>
      <c r="B137" s="10" t="s">
        <v>1422</v>
      </c>
      <c r="C137" s="8" t="s">
        <v>170</v>
      </c>
      <c r="D137" s="8" t="s">
        <v>33</v>
      </c>
      <c r="E137" s="9">
        <v>43163.0</v>
      </c>
      <c r="F137" s="11"/>
      <c r="G137" s="14"/>
      <c r="H137" s="15"/>
      <c r="I137" s="14"/>
      <c r="J137" s="16"/>
      <c r="K137" s="14"/>
      <c r="L137" s="11" t="s">
        <v>561</v>
      </c>
      <c r="M137" s="17" t="s">
        <v>1423</v>
      </c>
      <c r="N137" s="14">
        <v>0.0</v>
      </c>
      <c r="O137" s="14" t="s">
        <v>56</v>
      </c>
      <c r="P137" s="14">
        <v>0.0</v>
      </c>
      <c r="Q137" s="14">
        <v>0.0</v>
      </c>
      <c r="R137" s="14">
        <v>0.0</v>
      </c>
      <c r="S137" s="19">
        <v>0.0</v>
      </c>
      <c r="T137" s="2">
        <v>1.0</v>
      </c>
      <c r="U137" s="2">
        <v>1.0</v>
      </c>
      <c r="V137" s="25" t="s">
        <v>1424</v>
      </c>
      <c r="W137" s="3"/>
      <c r="X137" s="3"/>
      <c r="Y137" s="3"/>
      <c r="Z137" s="3"/>
      <c r="AA137" s="3"/>
      <c r="AB137" s="3"/>
      <c r="AC137" s="3"/>
      <c r="AD137" s="3"/>
      <c r="AE137" s="3"/>
      <c r="AF137" s="3"/>
      <c r="AG137" s="3"/>
      <c r="AH137" s="3"/>
    </row>
    <row r="138">
      <c r="A138" s="10" t="s">
        <v>1429</v>
      </c>
      <c r="B138" s="10" t="s">
        <v>1430</v>
      </c>
      <c r="C138" s="8" t="s">
        <v>110</v>
      </c>
      <c r="D138" s="8" t="s">
        <v>33</v>
      </c>
      <c r="E138" s="9">
        <v>43163.0</v>
      </c>
      <c r="F138" s="11"/>
      <c r="G138" s="14"/>
      <c r="H138" s="15"/>
      <c r="I138" s="14"/>
      <c r="J138" s="16"/>
      <c r="K138" s="14"/>
      <c r="L138" s="11" t="s">
        <v>1431</v>
      </c>
      <c r="M138" s="17" t="s">
        <v>1432</v>
      </c>
      <c r="N138" s="14">
        <v>0.0</v>
      </c>
      <c r="O138" s="14" t="s">
        <v>39</v>
      </c>
      <c r="P138" s="14">
        <v>0.0</v>
      </c>
      <c r="Q138" s="14">
        <v>0.0</v>
      </c>
      <c r="R138" s="14">
        <v>0.0</v>
      </c>
      <c r="S138" s="19">
        <v>0.0</v>
      </c>
      <c r="T138" s="2">
        <v>1.0</v>
      </c>
      <c r="U138" s="2">
        <v>1.0</v>
      </c>
      <c r="V138" s="25" t="s">
        <v>1433</v>
      </c>
      <c r="W138" s="2"/>
      <c r="X138" s="3"/>
      <c r="Y138" s="3"/>
      <c r="Z138" s="3"/>
      <c r="AA138" s="3"/>
      <c r="AB138" s="3"/>
      <c r="AC138" s="3"/>
      <c r="AD138" s="3"/>
      <c r="AE138" s="3"/>
      <c r="AF138" s="3"/>
      <c r="AG138" s="3"/>
      <c r="AH138" s="3"/>
    </row>
    <row r="139">
      <c r="A139" s="10" t="s">
        <v>1429</v>
      </c>
      <c r="B139" s="10" t="s">
        <v>1441</v>
      </c>
      <c r="C139" s="8" t="s">
        <v>110</v>
      </c>
      <c r="D139" s="8" t="s">
        <v>33</v>
      </c>
      <c r="E139" s="9">
        <v>43163.0</v>
      </c>
      <c r="F139" s="11" t="s">
        <v>544</v>
      </c>
      <c r="G139" s="14">
        <v>2000.0</v>
      </c>
      <c r="H139" s="15"/>
      <c r="I139" s="14">
        <v>2000.0</v>
      </c>
      <c r="J139" s="16"/>
      <c r="K139" s="14"/>
      <c r="L139" s="11" t="s">
        <v>59</v>
      </c>
      <c r="M139" s="17" t="s">
        <v>1443</v>
      </c>
      <c r="N139" s="14">
        <v>1.0</v>
      </c>
      <c r="O139" s="14" t="s">
        <v>39</v>
      </c>
      <c r="P139" s="14">
        <v>0.0</v>
      </c>
      <c r="Q139" s="14">
        <v>0.0</v>
      </c>
      <c r="R139" s="14">
        <v>0.0</v>
      </c>
      <c r="S139" s="19">
        <v>0.0</v>
      </c>
      <c r="T139" s="2">
        <v>0.0</v>
      </c>
      <c r="U139" s="2">
        <v>1.0</v>
      </c>
      <c r="V139" s="25" t="s">
        <v>1444</v>
      </c>
      <c r="W139" s="2"/>
      <c r="X139" s="3"/>
      <c r="Y139" s="3"/>
      <c r="Z139" s="3"/>
      <c r="AA139" s="3"/>
      <c r="AB139" s="3"/>
      <c r="AC139" s="3"/>
      <c r="AD139" s="3"/>
      <c r="AE139" s="3"/>
      <c r="AF139" s="3"/>
      <c r="AG139" s="3"/>
      <c r="AH139" s="3"/>
    </row>
    <row r="140">
      <c r="A140" s="10" t="s">
        <v>1448</v>
      </c>
      <c r="B140" s="10" t="s">
        <v>1449</v>
      </c>
      <c r="C140" s="8" t="s">
        <v>181</v>
      </c>
      <c r="D140" s="8" t="s">
        <v>33</v>
      </c>
      <c r="E140" s="9">
        <v>43163.0</v>
      </c>
      <c r="F140" s="11" t="s">
        <v>1450</v>
      </c>
      <c r="G140" s="14">
        <v>14.0</v>
      </c>
      <c r="H140" s="15"/>
      <c r="I140" s="14">
        <v>14.0</v>
      </c>
      <c r="J140" s="16"/>
      <c r="K140" s="14"/>
      <c r="L140" s="11" t="s">
        <v>59</v>
      </c>
      <c r="M140" s="17" t="s">
        <v>1042</v>
      </c>
      <c r="N140" s="14">
        <v>1.0</v>
      </c>
      <c r="O140" s="14" t="s">
        <v>39</v>
      </c>
      <c r="P140" s="14">
        <v>0.0</v>
      </c>
      <c r="Q140" s="14">
        <v>0.0</v>
      </c>
      <c r="R140" s="14">
        <v>0.0</v>
      </c>
      <c r="S140" s="19">
        <v>0.0</v>
      </c>
      <c r="T140" s="2">
        <v>1.0</v>
      </c>
      <c r="U140" s="2">
        <v>1.0</v>
      </c>
      <c r="V140" s="25" t="s">
        <v>1451</v>
      </c>
      <c r="W140" s="2"/>
      <c r="X140" s="3"/>
      <c r="Y140" s="3"/>
      <c r="Z140" s="3"/>
      <c r="AA140" s="3"/>
      <c r="AB140" s="3"/>
      <c r="AC140" s="3"/>
      <c r="AD140" s="3"/>
      <c r="AE140" s="3"/>
      <c r="AF140" s="3"/>
      <c r="AG140" s="3"/>
      <c r="AH140" s="3"/>
    </row>
    <row r="141">
      <c r="A141" s="10" t="s">
        <v>1231</v>
      </c>
      <c r="B141" s="10" t="s">
        <v>51</v>
      </c>
      <c r="C141" s="8" t="s">
        <v>198</v>
      </c>
      <c r="D141" s="8" t="s">
        <v>33</v>
      </c>
      <c r="E141" s="9">
        <v>43163.0</v>
      </c>
      <c r="F141" s="11" t="s">
        <v>1454</v>
      </c>
      <c r="G141" s="14">
        <v>36.0</v>
      </c>
      <c r="H141" s="15"/>
      <c r="I141" s="14">
        <v>284.0</v>
      </c>
      <c r="J141" s="16"/>
      <c r="K141" s="14"/>
      <c r="L141" s="11" t="s">
        <v>59</v>
      </c>
      <c r="M141" s="17" t="s">
        <v>938</v>
      </c>
      <c r="N141" s="14">
        <v>2.0</v>
      </c>
      <c r="O141" s="14" t="s">
        <v>39</v>
      </c>
      <c r="P141" s="14">
        <v>0.0</v>
      </c>
      <c r="Q141" s="14">
        <v>0.0</v>
      </c>
      <c r="R141" s="14">
        <v>0.0</v>
      </c>
      <c r="S141" s="19">
        <v>0.0</v>
      </c>
      <c r="T141" s="2">
        <v>1.0</v>
      </c>
      <c r="U141" s="2">
        <v>1.0</v>
      </c>
      <c r="V141" s="25" t="s">
        <v>1455</v>
      </c>
      <c r="W141" s="25" t="s">
        <v>1459</v>
      </c>
      <c r="X141" s="25" t="s">
        <v>1463</v>
      </c>
      <c r="Y141" s="3"/>
      <c r="Z141" s="3"/>
      <c r="AA141" s="3"/>
      <c r="AB141" s="3"/>
      <c r="AC141" s="3"/>
      <c r="AD141" s="3"/>
      <c r="AE141" s="3"/>
      <c r="AF141" s="3"/>
      <c r="AG141" s="3"/>
      <c r="AH141" s="3"/>
    </row>
    <row r="142">
      <c r="A142" s="10" t="s">
        <v>453</v>
      </c>
      <c r="B142" s="10"/>
      <c r="C142" s="8" t="s">
        <v>455</v>
      </c>
      <c r="D142" s="8" t="s">
        <v>33</v>
      </c>
      <c r="E142" s="9">
        <v>43163.0</v>
      </c>
      <c r="F142" s="11" t="s">
        <v>1473</v>
      </c>
      <c r="G142" s="14">
        <v>500.0</v>
      </c>
      <c r="H142" s="15"/>
      <c r="I142" s="14">
        <v>500.0</v>
      </c>
      <c r="J142" s="16"/>
      <c r="K142" s="14"/>
      <c r="L142" s="11" t="s">
        <v>59</v>
      </c>
      <c r="M142" s="17" t="s">
        <v>1474</v>
      </c>
      <c r="N142" s="14">
        <v>0.0</v>
      </c>
      <c r="O142" s="14" t="s">
        <v>39</v>
      </c>
      <c r="P142" s="14">
        <v>0.0</v>
      </c>
      <c r="Q142" s="14">
        <v>0.0</v>
      </c>
      <c r="R142" s="14">
        <v>0.0</v>
      </c>
      <c r="S142" s="19">
        <v>0.0</v>
      </c>
      <c r="T142" s="2">
        <v>1.0</v>
      </c>
      <c r="U142" s="2">
        <v>1.0</v>
      </c>
      <c r="V142" s="25" t="s">
        <v>1475</v>
      </c>
      <c r="W142" s="3"/>
      <c r="X142" s="3"/>
      <c r="Y142" s="3"/>
      <c r="Z142" s="3"/>
      <c r="AA142" s="3"/>
      <c r="AB142" s="3"/>
      <c r="AC142" s="3"/>
      <c r="AD142" s="3"/>
      <c r="AE142" s="3"/>
      <c r="AF142" s="3"/>
      <c r="AG142" s="3"/>
      <c r="AH142" s="3"/>
    </row>
    <row r="143">
      <c r="A143" s="10" t="s">
        <v>816</v>
      </c>
      <c r="B143" s="10"/>
      <c r="C143" s="8" t="s">
        <v>560</v>
      </c>
      <c r="D143" s="8" t="s">
        <v>33</v>
      </c>
      <c r="E143" s="9">
        <v>43164.0</v>
      </c>
      <c r="F143" s="11"/>
      <c r="G143" s="14"/>
      <c r="H143" s="15"/>
      <c r="I143" s="14"/>
      <c r="J143" s="16"/>
      <c r="K143" s="14"/>
      <c r="L143" s="11" t="s">
        <v>84</v>
      </c>
      <c r="M143" s="17" t="s">
        <v>85</v>
      </c>
      <c r="N143" s="14">
        <v>1.0</v>
      </c>
      <c r="O143" s="14" t="s">
        <v>39</v>
      </c>
      <c r="P143" s="14">
        <v>0.0</v>
      </c>
      <c r="Q143" s="14">
        <v>0.0</v>
      </c>
      <c r="R143" s="14">
        <v>0.0</v>
      </c>
      <c r="S143" s="19">
        <v>0.0</v>
      </c>
      <c r="T143" s="2">
        <v>1.0</v>
      </c>
      <c r="U143" s="2">
        <v>1.0</v>
      </c>
      <c r="V143" s="25" t="s">
        <v>1481</v>
      </c>
      <c r="W143" s="3"/>
      <c r="X143" s="3"/>
      <c r="Y143" s="3"/>
      <c r="Z143" s="3"/>
      <c r="AA143" s="3"/>
      <c r="AB143" s="3"/>
      <c r="AC143" s="3"/>
      <c r="AD143" s="3"/>
      <c r="AE143" s="3"/>
      <c r="AF143" s="3"/>
      <c r="AG143" s="3"/>
      <c r="AH143" s="3"/>
    </row>
    <row r="144">
      <c r="A144" s="10" t="s">
        <v>1483</v>
      </c>
      <c r="B144" s="10"/>
      <c r="C144" s="8" t="s">
        <v>1062</v>
      </c>
      <c r="D144" s="8" t="s">
        <v>33</v>
      </c>
      <c r="E144" s="9">
        <v>43164.0</v>
      </c>
      <c r="F144" s="11" t="s">
        <v>1484</v>
      </c>
      <c r="G144" s="14">
        <v>40.0</v>
      </c>
      <c r="H144" s="15"/>
      <c r="I144" s="14">
        <v>40.0</v>
      </c>
      <c r="J144" s="16"/>
      <c r="K144" s="14"/>
      <c r="L144" s="11" t="s">
        <v>59</v>
      </c>
      <c r="M144" s="17" t="s">
        <v>85</v>
      </c>
      <c r="N144" s="14">
        <v>1.0</v>
      </c>
      <c r="O144" s="14" t="s">
        <v>39</v>
      </c>
      <c r="P144" s="14">
        <v>0.0</v>
      </c>
      <c r="Q144" s="14">
        <v>0.0</v>
      </c>
      <c r="R144" s="14">
        <v>0.0</v>
      </c>
      <c r="S144" s="19">
        <v>0.0</v>
      </c>
      <c r="T144" s="2">
        <v>1.0</v>
      </c>
      <c r="U144" s="2">
        <v>1.0</v>
      </c>
      <c r="V144" s="25" t="s">
        <v>1485</v>
      </c>
      <c r="W144" s="3"/>
      <c r="X144" s="3"/>
      <c r="Y144" s="3"/>
      <c r="Z144" s="3"/>
      <c r="AA144" s="3"/>
      <c r="AB144" s="3"/>
      <c r="AC144" s="3"/>
      <c r="AD144" s="3"/>
      <c r="AE144" s="3"/>
      <c r="AF144" s="3"/>
      <c r="AG144" s="3"/>
      <c r="AH144" s="3"/>
    </row>
    <row r="145">
      <c r="A145" s="10" t="s">
        <v>1489</v>
      </c>
      <c r="B145" s="10" t="s">
        <v>1490</v>
      </c>
      <c r="C145" s="8" t="s">
        <v>32</v>
      </c>
      <c r="D145" s="8" t="s">
        <v>33</v>
      </c>
      <c r="E145" s="9">
        <v>43164.0</v>
      </c>
      <c r="F145" s="11" t="s">
        <v>1491</v>
      </c>
      <c r="G145" s="14">
        <v>17.0</v>
      </c>
      <c r="H145" s="15"/>
      <c r="I145" s="14">
        <v>17.0</v>
      </c>
      <c r="J145" s="16"/>
      <c r="K145" s="14"/>
      <c r="L145" s="11" t="s">
        <v>1492</v>
      </c>
      <c r="M145" s="17" t="s">
        <v>85</v>
      </c>
      <c r="N145" s="14">
        <v>1.0</v>
      </c>
      <c r="O145" s="14" t="s">
        <v>39</v>
      </c>
      <c r="P145" s="14">
        <v>0.0</v>
      </c>
      <c r="Q145" s="14">
        <v>0.0</v>
      </c>
      <c r="R145" s="14">
        <v>0.0</v>
      </c>
      <c r="S145" s="19">
        <v>0.0</v>
      </c>
      <c r="T145" s="2">
        <v>1.0</v>
      </c>
      <c r="U145" s="2">
        <v>1.0</v>
      </c>
      <c r="V145" s="25" t="s">
        <v>1494</v>
      </c>
      <c r="W145" s="3"/>
      <c r="X145" s="3"/>
      <c r="Y145" s="3"/>
      <c r="Z145" s="3"/>
      <c r="AA145" s="3"/>
      <c r="AB145" s="3"/>
      <c r="AC145" s="3"/>
      <c r="AD145" s="3"/>
      <c r="AE145" s="3"/>
      <c r="AF145" s="3"/>
      <c r="AG145" s="3"/>
      <c r="AH145" s="3"/>
    </row>
    <row r="146">
      <c r="A146" s="10" t="s">
        <v>1500</v>
      </c>
      <c r="B146" s="10" t="s">
        <v>1501</v>
      </c>
      <c r="C146" s="8" t="s">
        <v>685</v>
      </c>
      <c r="D146" s="8" t="s">
        <v>33</v>
      </c>
      <c r="E146" s="9">
        <v>43164.0</v>
      </c>
      <c r="F146" s="11" t="s">
        <v>1502</v>
      </c>
      <c r="G146" s="14">
        <v>200.0</v>
      </c>
      <c r="H146" s="15"/>
      <c r="I146" s="14">
        <v>300.0</v>
      </c>
      <c r="J146" s="16"/>
      <c r="K146" s="14"/>
      <c r="L146" s="11" t="s">
        <v>59</v>
      </c>
      <c r="M146" s="17" t="s">
        <v>1503</v>
      </c>
      <c r="N146" s="14">
        <v>0.0</v>
      </c>
      <c r="O146" s="14" t="s">
        <v>56</v>
      </c>
      <c r="P146" s="14">
        <v>0.0</v>
      </c>
      <c r="Q146" s="14">
        <v>0.0</v>
      </c>
      <c r="R146" s="14">
        <v>0.0</v>
      </c>
      <c r="S146" s="19">
        <v>0.0</v>
      </c>
      <c r="T146" s="2">
        <v>1.0</v>
      </c>
      <c r="U146" s="2">
        <v>1.0</v>
      </c>
      <c r="V146" s="25" t="s">
        <v>1506</v>
      </c>
      <c r="W146" s="3"/>
      <c r="X146" s="3"/>
      <c r="Y146" s="3"/>
      <c r="Z146" s="3"/>
      <c r="AA146" s="3"/>
      <c r="AB146" s="3"/>
      <c r="AC146" s="3"/>
      <c r="AD146" s="3"/>
      <c r="AE146" s="3"/>
      <c r="AF146" s="3"/>
      <c r="AG146" s="3"/>
      <c r="AH146" s="3"/>
    </row>
    <row r="147">
      <c r="A147" s="10" t="s">
        <v>1515</v>
      </c>
      <c r="B147" s="10" t="s">
        <v>1516</v>
      </c>
      <c r="C147" s="8" t="s">
        <v>141</v>
      </c>
      <c r="D147" s="8" t="s">
        <v>33</v>
      </c>
      <c r="E147" s="9">
        <v>43164.0</v>
      </c>
      <c r="F147" s="11" t="s">
        <v>1517</v>
      </c>
      <c r="G147" s="14">
        <v>61.0</v>
      </c>
      <c r="H147" s="15"/>
      <c r="I147" s="14">
        <v>61.0</v>
      </c>
      <c r="J147" s="16"/>
      <c r="K147" s="14"/>
      <c r="L147" s="11" t="s">
        <v>1518</v>
      </c>
      <c r="M147" s="17" t="s">
        <v>85</v>
      </c>
      <c r="N147" s="14">
        <v>1.0</v>
      </c>
      <c r="O147" s="14" t="s">
        <v>39</v>
      </c>
      <c r="P147" s="14">
        <v>0.0</v>
      </c>
      <c r="Q147" s="14">
        <v>0.0</v>
      </c>
      <c r="R147" s="14">
        <v>0.0</v>
      </c>
      <c r="S147" s="19">
        <v>0.0</v>
      </c>
      <c r="T147" s="2">
        <v>1.0</v>
      </c>
      <c r="U147" s="2">
        <v>1.0</v>
      </c>
      <c r="V147" s="25" t="s">
        <v>1519</v>
      </c>
      <c r="W147" s="3"/>
      <c r="X147" s="3"/>
      <c r="Y147" s="3"/>
      <c r="Z147" s="3"/>
      <c r="AA147" s="3"/>
      <c r="AB147" s="3"/>
      <c r="AC147" s="3"/>
      <c r="AD147" s="3"/>
      <c r="AE147" s="3"/>
      <c r="AF147" s="3"/>
      <c r="AG147" s="3"/>
      <c r="AH147" s="3"/>
    </row>
    <row r="148">
      <c r="A148" s="10" t="s">
        <v>1515</v>
      </c>
      <c r="B148" s="10" t="s">
        <v>1521</v>
      </c>
      <c r="C148" s="8" t="s">
        <v>141</v>
      </c>
      <c r="D148" s="8" t="s">
        <v>33</v>
      </c>
      <c r="E148" s="9">
        <v>43164.0</v>
      </c>
      <c r="F148" s="36"/>
      <c r="G148" s="15"/>
      <c r="H148" s="15"/>
      <c r="I148" s="15"/>
      <c r="J148" s="16"/>
      <c r="K148" s="14"/>
      <c r="L148" s="11" t="s">
        <v>143</v>
      </c>
      <c r="M148" s="17" t="s">
        <v>85</v>
      </c>
      <c r="N148" s="14">
        <v>1.0</v>
      </c>
      <c r="O148" s="14" t="s">
        <v>39</v>
      </c>
      <c r="P148" s="14">
        <v>0.0</v>
      </c>
      <c r="Q148" s="14">
        <v>0.0</v>
      </c>
      <c r="R148" s="14">
        <v>0.0</v>
      </c>
      <c r="S148" s="19">
        <v>0.0</v>
      </c>
      <c r="T148" s="2">
        <v>0.0</v>
      </c>
      <c r="U148" s="2">
        <v>1.0</v>
      </c>
      <c r="V148" s="25" t="s">
        <v>1523</v>
      </c>
      <c r="W148" s="3"/>
      <c r="X148" s="3"/>
      <c r="Y148" s="3"/>
      <c r="Z148" s="3"/>
      <c r="AA148" s="3"/>
      <c r="AB148" s="3"/>
      <c r="AC148" s="3"/>
      <c r="AD148" s="3"/>
      <c r="AE148" s="3"/>
      <c r="AF148" s="3"/>
      <c r="AG148" s="3"/>
      <c r="AH148" s="3"/>
    </row>
    <row r="149">
      <c r="A149" s="10" t="s">
        <v>1515</v>
      </c>
      <c r="B149" s="10" t="s">
        <v>1530</v>
      </c>
      <c r="C149" s="8" t="s">
        <v>141</v>
      </c>
      <c r="D149" s="8" t="s">
        <v>33</v>
      </c>
      <c r="E149" s="9">
        <v>43164.0</v>
      </c>
      <c r="F149" s="11"/>
      <c r="G149" s="14"/>
      <c r="H149" s="15"/>
      <c r="I149" s="14"/>
      <c r="J149" s="16"/>
      <c r="K149" s="14"/>
      <c r="L149" s="11" t="s">
        <v>46</v>
      </c>
      <c r="M149" s="17" t="s">
        <v>1531</v>
      </c>
      <c r="N149" s="14">
        <v>0.0</v>
      </c>
      <c r="O149" s="14" t="s">
        <v>56</v>
      </c>
      <c r="P149" s="14">
        <v>0.0</v>
      </c>
      <c r="Q149" s="14">
        <v>0.0</v>
      </c>
      <c r="R149" s="14">
        <v>0.0</v>
      </c>
      <c r="S149" s="19">
        <v>0.0</v>
      </c>
      <c r="T149" s="2">
        <v>0.0</v>
      </c>
      <c r="U149" s="2">
        <v>1.0</v>
      </c>
      <c r="V149" s="25" t="s">
        <v>1532</v>
      </c>
      <c r="W149" s="3"/>
      <c r="X149" s="3"/>
      <c r="Y149" s="3"/>
      <c r="Z149" s="3"/>
      <c r="AA149" s="3"/>
      <c r="AB149" s="3"/>
      <c r="AC149" s="3"/>
      <c r="AD149" s="3"/>
      <c r="AE149" s="3"/>
      <c r="AF149" s="3"/>
      <c r="AG149" s="3"/>
      <c r="AH149" s="3"/>
    </row>
    <row r="150">
      <c r="A150" s="10" t="s">
        <v>686</v>
      </c>
      <c r="B150" s="10" t="s">
        <v>1537</v>
      </c>
      <c r="C150" s="8" t="s">
        <v>840</v>
      </c>
      <c r="D150" s="8" t="s">
        <v>33</v>
      </c>
      <c r="E150" s="9">
        <v>43164.0</v>
      </c>
      <c r="F150" s="11" t="s">
        <v>1539</v>
      </c>
      <c r="G150" s="14">
        <v>24.0</v>
      </c>
      <c r="H150" s="15"/>
      <c r="I150" s="14">
        <v>24.0</v>
      </c>
      <c r="J150" s="16"/>
      <c r="K150" s="14"/>
      <c r="L150" s="11" t="s">
        <v>1540</v>
      </c>
      <c r="M150" s="17" t="s">
        <v>1541</v>
      </c>
      <c r="N150" s="14">
        <v>1.0</v>
      </c>
      <c r="O150" s="14" t="s">
        <v>56</v>
      </c>
      <c r="P150" s="14">
        <v>0.0</v>
      </c>
      <c r="Q150" s="14">
        <v>0.0</v>
      </c>
      <c r="R150" s="14">
        <v>0.0</v>
      </c>
      <c r="S150" s="19">
        <v>0.0</v>
      </c>
      <c r="T150" s="2">
        <v>1.0</v>
      </c>
      <c r="U150" s="2">
        <v>1.0</v>
      </c>
      <c r="V150" s="25" t="s">
        <v>1542</v>
      </c>
      <c r="W150" s="3"/>
      <c r="X150" s="3"/>
      <c r="Y150" s="3"/>
      <c r="Z150" s="3"/>
      <c r="AA150" s="3"/>
      <c r="AB150" s="3"/>
      <c r="AC150" s="3"/>
      <c r="AD150" s="3"/>
      <c r="AE150" s="3"/>
      <c r="AF150" s="3"/>
      <c r="AG150" s="3"/>
      <c r="AH150" s="3"/>
    </row>
    <row r="151">
      <c r="A151" s="10" t="s">
        <v>1546</v>
      </c>
      <c r="B151" s="10"/>
      <c r="C151" s="8" t="s">
        <v>198</v>
      </c>
      <c r="D151" s="8" t="s">
        <v>33</v>
      </c>
      <c r="E151" s="9">
        <v>43164.0</v>
      </c>
      <c r="F151" s="11" t="s">
        <v>126</v>
      </c>
      <c r="G151" s="14">
        <v>24.0</v>
      </c>
      <c r="H151" s="15"/>
      <c r="I151" s="14">
        <v>24.0</v>
      </c>
      <c r="J151" s="16"/>
      <c r="K151" s="14"/>
      <c r="L151" s="11" t="s">
        <v>1547</v>
      </c>
      <c r="M151" s="17" t="s">
        <v>1548</v>
      </c>
      <c r="N151" s="14">
        <v>0.0</v>
      </c>
      <c r="O151" s="14" t="s">
        <v>39</v>
      </c>
      <c r="P151" s="14">
        <v>0.0</v>
      </c>
      <c r="Q151" s="14">
        <v>0.0</v>
      </c>
      <c r="R151" s="14">
        <v>0.0</v>
      </c>
      <c r="S151" s="19">
        <v>0.0</v>
      </c>
      <c r="T151" s="2">
        <v>1.0</v>
      </c>
      <c r="U151" s="2">
        <v>1.0</v>
      </c>
      <c r="V151" s="25" t="s">
        <v>1549</v>
      </c>
      <c r="W151" s="3"/>
      <c r="X151" s="3"/>
      <c r="Y151" s="3"/>
      <c r="Z151" s="3"/>
      <c r="AA151" s="3"/>
      <c r="AB151" s="3"/>
      <c r="AC151" s="3"/>
      <c r="AD151" s="3"/>
      <c r="AE151" s="3"/>
      <c r="AF151" s="3"/>
      <c r="AG151" s="3"/>
      <c r="AH151" s="3"/>
    </row>
    <row r="152">
      <c r="A152" s="10" t="s">
        <v>1551</v>
      </c>
      <c r="B152" s="10" t="s">
        <v>1552</v>
      </c>
      <c r="C152" s="8" t="s">
        <v>621</v>
      </c>
      <c r="D152" s="8" t="s">
        <v>33</v>
      </c>
      <c r="E152" s="9">
        <v>43164.0</v>
      </c>
      <c r="F152" s="36"/>
      <c r="G152" s="15"/>
      <c r="H152" s="15"/>
      <c r="I152" s="15"/>
      <c r="J152" s="16"/>
      <c r="K152" s="14"/>
      <c r="L152" s="11" t="s">
        <v>59</v>
      </c>
      <c r="M152" s="17" t="s">
        <v>85</v>
      </c>
      <c r="N152" s="14">
        <v>1.0</v>
      </c>
      <c r="O152" s="14" t="s">
        <v>39</v>
      </c>
      <c r="P152" s="14">
        <v>0.0</v>
      </c>
      <c r="Q152" s="14">
        <v>0.0</v>
      </c>
      <c r="R152" s="14">
        <v>0.0</v>
      </c>
      <c r="S152" s="19">
        <v>0.0</v>
      </c>
      <c r="T152" s="2">
        <v>1.0</v>
      </c>
      <c r="U152" s="2">
        <v>1.0</v>
      </c>
      <c r="V152" s="25" t="s">
        <v>1556</v>
      </c>
      <c r="W152" s="3"/>
      <c r="X152" s="3"/>
      <c r="Y152" s="3"/>
      <c r="Z152" s="3"/>
      <c r="AA152" s="3"/>
      <c r="AB152" s="3"/>
      <c r="AC152" s="3"/>
      <c r="AD152" s="3"/>
      <c r="AE152" s="3"/>
      <c r="AF152" s="3"/>
      <c r="AG152" s="3"/>
      <c r="AH152" s="3"/>
    </row>
    <row r="153">
      <c r="A153" s="10" t="s">
        <v>1560</v>
      </c>
      <c r="B153" s="10" t="s">
        <v>1561</v>
      </c>
      <c r="C153" s="8" t="s">
        <v>621</v>
      </c>
      <c r="D153" s="8" t="s">
        <v>33</v>
      </c>
      <c r="E153" s="9">
        <v>43164.0</v>
      </c>
      <c r="F153" s="11" t="s">
        <v>1565</v>
      </c>
      <c r="G153" s="14">
        <v>500.0</v>
      </c>
      <c r="H153" s="15"/>
      <c r="I153" s="14">
        <v>500.0</v>
      </c>
      <c r="J153" s="16"/>
      <c r="K153" s="14"/>
      <c r="L153" s="11" t="s">
        <v>59</v>
      </c>
      <c r="M153" s="17" t="s">
        <v>1568</v>
      </c>
      <c r="N153" s="14">
        <v>1.0</v>
      </c>
      <c r="O153" s="14" t="s">
        <v>56</v>
      </c>
      <c r="P153" s="14">
        <v>0.0</v>
      </c>
      <c r="Q153" s="14">
        <v>0.0</v>
      </c>
      <c r="R153" s="14">
        <v>0.0</v>
      </c>
      <c r="S153" s="19">
        <v>0.0</v>
      </c>
      <c r="T153" s="2">
        <v>1.0</v>
      </c>
      <c r="U153" s="2">
        <v>1.0</v>
      </c>
      <c r="V153" s="25" t="s">
        <v>1569</v>
      </c>
      <c r="W153" s="25" t="s">
        <v>1570</v>
      </c>
      <c r="X153" s="3"/>
      <c r="Y153" s="3"/>
      <c r="Z153" s="3"/>
      <c r="AA153" s="3"/>
      <c r="AB153" s="3"/>
      <c r="AC153" s="3"/>
      <c r="AD153" s="3"/>
      <c r="AE153" s="3"/>
      <c r="AF153" s="3"/>
      <c r="AG153" s="3"/>
      <c r="AH153" s="3"/>
    </row>
    <row r="154">
      <c r="A154" s="10" t="s">
        <v>1579</v>
      </c>
      <c r="B154" s="10" t="s">
        <v>1580</v>
      </c>
      <c r="C154" s="8" t="s">
        <v>560</v>
      </c>
      <c r="D154" s="8" t="s">
        <v>33</v>
      </c>
      <c r="E154" s="9">
        <v>43164.0</v>
      </c>
      <c r="F154" s="11" t="s">
        <v>1195</v>
      </c>
      <c r="G154" s="14">
        <v>18.0</v>
      </c>
      <c r="H154" s="15"/>
      <c r="I154" s="14">
        <v>18.0</v>
      </c>
      <c r="J154" s="16"/>
      <c r="K154" s="14"/>
      <c r="L154" s="11" t="s">
        <v>59</v>
      </c>
      <c r="M154" s="17" t="s">
        <v>85</v>
      </c>
      <c r="N154" s="14">
        <v>1.0</v>
      </c>
      <c r="O154" s="14" t="s">
        <v>39</v>
      </c>
      <c r="P154" s="14">
        <v>0.0</v>
      </c>
      <c r="Q154" s="14">
        <v>0.0</v>
      </c>
      <c r="R154" s="14">
        <v>0.0</v>
      </c>
      <c r="S154" s="19">
        <v>0.0</v>
      </c>
      <c r="T154" s="2">
        <v>1.0</v>
      </c>
      <c r="U154" s="2">
        <v>1.0</v>
      </c>
      <c r="V154" s="25" t="s">
        <v>1581</v>
      </c>
      <c r="W154" s="3"/>
      <c r="X154" s="3"/>
      <c r="Y154" s="3"/>
      <c r="Z154" s="3"/>
      <c r="AA154" s="3"/>
      <c r="AB154" s="3"/>
      <c r="AC154" s="3"/>
      <c r="AD154" s="3"/>
      <c r="AE154" s="3"/>
      <c r="AF154" s="3"/>
      <c r="AG154" s="3"/>
      <c r="AH154" s="3"/>
    </row>
    <row r="155">
      <c r="A155" s="10" t="s">
        <v>958</v>
      </c>
      <c r="B155" s="10" t="s">
        <v>1585</v>
      </c>
      <c r="C155" s="8" t="s">
        <v>250</v>
      </c>
      <c r="D155" s="8" t="s">
        <v>33</v>
      </c>
      <c r="E155" s="9">
        <v>43164.0</v>
      </c>
      <c r="F155" s="36"/>
      <c r="G155" s="15"/>
      <c r="H155" s="15"/>
      <c r="I155" s="15"/>
      <c r="J155" s="16"/>
      <c r="K155" s="14"/>
      <c r="L155" s="11" t="s">
        <v>1586</v>
      </c>
      <c r="M155" s="17" t="s">
        <v>1587</v>
      </c>
      <c r="N155" s="14">
        <v>2.0</v>
      </c>
      <c r="O155" s="14" t="s">
        <v>56</v>
      </c>
      <c r="P155" s="14">
        <v>0.0</v>
      </c>
      <c r="Q155" s="14">
        <v>0.0</v>
      </c>
      <c r="R155" s="14">
        <v>0.0</v>
      </c>
      <c r="S155" s="19">
        <v>0.0</v>
      </c>
      <c r="T155" s="2">
        <v>1.0</v>
      </c>
      <c r="U155" s="2">
        <v>1.0</v>
      </c>
      <c r="V155" s="25" t="s">
        <v>1589</v>
      </c>
      <c r="W155" s="3"/>
      <c r="X155" s="3"/>
      <c r="Y155" s="3"/>
      <c r="Z155" s="3"/>
      <c r="AA155" s="3"/>
      <c r="AB155" s="3"/>
      <c r="AC155" s="3"/>
      <c r="AD155" s="3"/>
      <c r="AE155" s="3"/>
      <c r="AF155" s="3"/>
      <c r="AG155" s="3"/>
      <c r="AH155" s="3"/>
    </row>
    <row r="156">
      <c r="A156" s="10" t="s">
        <v>1598</v>
      </c>
      <c r="B156" s="10" t="s">
        <v>1599</v>
      </c>
      <c r="C156" s="8" t="s">
        <v>170</v>
      </c>
      <c r="D156" s="8" t="s">
        <v>33</v>
      </c>
      <c r="E156" s="9">
        <v>43164.0</v>
      </c>
      <c r="F156" s="11" t="s">
        <v>1600</v>
      </c>
      <c r="G156" s="14">
        <v>32.0</v>
      </c>
      <c r="H156" s="15"/>
      <c r="I156" s="14">
        <v>32.0</v>
      </c>
      <c r="J156" s="16"/>
      <c r="K156" s="14"/>
      <c r="L156" s="11" t="s">
        <v>1602</v>
      </c>
      <c r="M156" s="17" t="s">
        <v>85</v>
      </c>
      <c r="N156" s="14">
        <v>1.0</v>
      </c>
      <c r="O156" s="14" t="s">
        <v>39</v>
      </c>
      <c r="P156" s="14">
        <v>0.0</v>
      </c>
      <c r="Q156" s="14">
        <v>0.0</v>
      </c>
      <c r="R156" s="14">
        <v>0.0</v>
      </c>
      <c r="S156" s="19">
        <v>0.0</v>
      </c>
      <c r="T156" s="2">
        <v>1.0</v>
      </c>
      <c r="U156" s="2">
        <v>1.0</v>
      </c>
      <c r="V156" s="25" t="s">
        <v>1603</v>
      </c>
      <c r="W156" s="3"/>
      <c r="X156" s="3"/>
      <c r="Y156" s="3"/>
      <c r="Z156" s="3"/>
      <c r="AA156" s="3"/>
      <c r="AB156" s="3"/>
      <c r="AC156" s="3"/>
      <c r="AD156" s="3"/>
      <c r="AE156" s="3"/>
      <c r="AF156" s="3"/>
      <c r="AG156" s="3"/>
      <c r="AH156" s="3"/>
    </row>
    <row r="157">
      <c r="A157" s="10" t="s">
        <v>1610</v>
      </c>
      <c r="B157" s="10" t="s">
        <v>1611</v>
      </c>
      <c r="C157" s="8" t="s">
        <v>297</v>
      </c>
      <c r="D157" s="8" t="s">
        <v>33</v>
      </c>
      <c r="E157" s="9">
        <v>43164.0</v>
      </c>
      <c r="F157" s="11" t="s">
        <v>298</v>
      </c>
      <c r="G157" s="14">
        <v>50.0</v>
      </c>
      <c r="H157" s="15"/>
      <c r="I157" s="14">
        <v>50.0</v>
      </c>
      <c r="J157" s="16"/>
      <c r="K157" s="14"/>
      <c r="L157" s="11" t="s">
        <v>59</v>
      </c>
      <c r="M157" s="17" t="s">
        <v>85</v>
      </c>
      <c r="N157" s="14">
        <v>1.0</v>
      </c>
      <c r="O157" s="14" t="s">
        <v>39</v>
      </c>
      <c r="P157" s="14">
        <v>0.0</v>
      </c>
      <c r="Q157" s="14">
        <v>0.0</v>
      </c>
      <c r="R157" s="14">
        <v>0.0</v>
      </c>
      <c r="S157" s="19">
        <v>0.0</v>
      </c>
      <c r="T157" s="2">
        <v>1.0</v>
      </c>
      <c r="U157" s="2">
        <v>1.0</v>
      </c>
      <c r="V157" s="25" t="s">
        <v>1612</v>
      </c>
      <c r="W157" s="3"/>
      <c r="X157" s="3"/>
      <c r="Y157" s="3"/>
      <c r="Z157" s="3"/>
      <c r="AA157" s="3"/>
      <c r="AB157" s="3"/>
      <c r="AC157" s="3"/>
      <c r="AD157" s="3"/>
      <c r="AE157" s="3"/>
      <c r="AF157" s="3"/>
      <c r="AG157" s="3"/>
      <c r="AH157" s="3"/>
    </row>
    <row r="158">
      <c r="A158" s="10" t="s">
        <v>998</v>
      </c>
      <c r="B158" s="10" t="s">
        <v>1620</v>
      </c>
      <c r="C158" s="8" t="s">
        <v>560</v>
      </c>
      <c r="D158" s="8" t="s">
        <v>33</v>
      </c>
      <c r="E158" s="9">
        <v>43164.0</v>
      </c>
      <c r="F158" s="11" t="s">
        <v>1621</v>
      </c>
      <c r="G158" s="14">
        <v>114.0</v>
      </c>
      <c r="H158" s="15"/>
      <c r="I158" s="14">
        <v>114.0</v>
      </c>
      <c r="J158" s="16"/>
      <c r="K158" s="14"/>
      <c r="L158" s="11" t="s">
        <v>1622</v>
      </c>
      <c r="M158" s="17" t="s">
        <v>85</v>
      </c>
      <c r="N158" s="14">
        <v>1.0</v>
      </c>
      <c r="O158" s="14" t="s">
        <v>39</v>
      </c>
      <c r="P158" s="14">
        <v>0.0</v>
      </c>
      <c r="Q158" s="14">
        <v>0.0</v>
      </c>
      <c r="R158" s="14">
        <v>0.0</v>
      </c>
      <c r="S158" s="19">
        <v>0.0</v>
      </c>
      <c r="T158" s="2">
        <v>1.0</v>
      </c>
      <c r="U158" s="2">
        <v>1.0</v>
      </c>
      <c r="V158" s="25" t="s">
        <v>1623</v>
      </c>
      <c r="W158" s="3"/>
      <c r="X158" s="3"/>
      <c r="Y158" s="3"/>
      <c r="Z158" s="3"/>
      <c r="AA158" s="3"/>
      <c r="AB158" s="3"/>
      <c r="AC158" s="3"/>
      <c r="AD158" s="3"/>
      <c r="AE158" s="3"/>
      <c r="AF158" s="3"/>
      <c r="AG158" s="3"/>
      <c r="AH158" s="3"/>
    </row>
    <row r="159">
      <c r="A159" s="10" t="s">
        <v>1628</v>
      </c>
      <c r="B159" s="10" t="s">
        <v>1629</v>
      </c>
      <c r="C159" s="8" t="s">
        <v>481</v>
      </c>
      <c r="D159" s="8" t="s">
        <v>33</v>
      </c>
      <c r="E159" s="9">
        <v>43164.0</v>
      </c>
      <c r="F159" s="11"/>
      <c r="G159" s="14"/>
      <c r="H159" s="15"/>
      <c r="I159" s="14"/>
      <c r="J159" s="16"/>
      <c r="K159" s="14"/>
      <c r="L159" s="11" t="s">
        <v>59</v>
      </c>
      <c r="M159" s="17" t="s">
        <v>85</v>
      </c>
      <c r="N159" s="14">
        <v>1.0</v>
      </c>
      <c r="O159" s="14" t="s">
        <v>39</v>
      </c>
      <c r="P159" s="14">
        <v>19.0</v>
      </c>
      <c r="Q159" s="14">
        <v>0.0</v>
      </c>
      <c r="R159" s="14">
        <v>0.0</v>
      </c>
      <c r="S159" s="19">
        <v>0.0</v>
      </c>
      <c r="T159" s="2">
        <v>1.0</v>
      </c>
      <c r="U159" s="2">
        <v>1.0</v>
      </c>
      <c r="V159" s="25" t="s">
        <v>1630</v>
      </c>
      <c r="W159" s="25" t="s">
        <v>1640</v>
      </c>
      <c r="X159" s="3"/>
      <c r="Y159" s="3"/>
      <c r="Z159" s="3"/>
      <c r="AA159" s="3"/>
      <c r="AB159" s="3"/>
      <c r="AC159" s="3"/>
      <c r="AD159" s="3"/>
      <c r="AE159" s="3"/>
      <c r="AF159" s="3"/>
      <c r="AG159" s="3"/>
      <c r="AH159" s="3"/>
    </row>
    <row r="160">
      <c r="A160" s="10" t="s">
        <v>171</v>
      </c>
      <c r="B160" s="10" t="s">
        <v>1646</v>
      </c>
      <c r="C160" s="8" t="s">
        <v>170</v>
      </c>
      <c r="D160" s="8" t="s">
        <v>33</v>
      </c>
      <c r="E160" s="9">
        <v>43164.0</v>
      </c>
      <c r="F160" s="11" t="s">
        <v>927</v>
      </c>
      <c r="G160" s="14">
        <v>151.0</v>
      </c>
      <c r="H160" s="15"/>
      <c r="I160" s="14">
        <v>151.0</v>
      </c>
      <c r="J160" s="16"/>
      <c r="K160" s="14"/>
      <c r="L160" s="11" t="s">
        <v>59</v>
      </c>
      <c r="M160" s="17" t="s">
        <v>85</v>
      </c>
      <c r="N160" s="14">
        <v>1.0</v>
      </c>
      <c r="O160" s="14" t="s">
        <v>39</v>
      </c>
      <c r="P160" s="14">
        <v>0.0</v>
      </c>
      <c r="Q160" s="14">
        <v>0.0</v>
      </c>
      <c r="R160" s="14">
        <v>0.0</v>
      </c>
      <c r="S160" s="19">
        <v>0.0</v>
      </c>
      <c r="T160" s="2">
        <v>1.0</v>
      </c>
      <c r="U160" s="2">
        <v>1.0</v>
      </c>
      <c r="V160" s="25" t="s">
        <v>1647</v>
      </c>
      <c r="W160" s="3"/>
      <c r="X160" s="3"/>
      <c r="Y160" s="3"/>
      <c r="Z160" s="3"/>
      <c r="AA160" s="3"/>
      <c r="AB160" s="3"/>
      <c r="AC160" s="3"/>
      <c r="AD160" s="3"/>
      <c r="AE160" s="3"/>
      <c r="AF160" s="3"/>
      <c r="AG160" s="3"/>
      <c r="AH160" s="3"/>
    </row>
    <row r="161">
      <c r="A161" s="10" t="s">
        <v>1653</v>
      </c>
      <c r="B161" s="10" t="s">
        <v>1654</v>
      </c>
      <c r="C161" s="8" t="s">
        <v>621</v>
      </c>
      <c r="D161" s="8" t="s">
        <v>33</v>
      </c>
      <c r="E161" s="9">
        <v>43164.0</v>
      </c>
      <c r="F161" s="11" t="s">
        <v>598</v>
      </c>
      <c r="G161" s="14">
        <v>36.0</v>
      </c>
      <c r="H161" s="15"/>
      <c r="I161" s="14">
        <v>36.0</v>
      </c>
      <c r="J161" s="16"/>
      <c r="K161" s="14"/>
      <c r="L161" s="11" t="s">
        <v>59</v>
      </c>
      <c r="M161" s="17" t="s">
        <v>1655</v>
      </c>
      <c r="N161" s="14">
        <v>0.0</v>
      </c>
      <c r="O161" s="14" t="s">
        <v>56</v>
      </c>
      <c r="P161" s="14">
        <v>0.0</v>
      </c>
      <c r="Q161" s="14">
        <v>0.0</v>
      </c>
      <c r="R161" s="14">
        <v>0.0</v>
      </c>
      <c r="S161" s="19">
        <v>0.0</v>
      </c>
      <c r="T161" s="2">
        <v>1.0</v>
      </c>
      <c r="U161" s="2">
        <v>1.0</v>
      </c>
      <c r="V161" s="25" t="s">
        <v>1656</v>
      </c>
      <c r="W161" s="25" t="s">
        <v>1665</v>
      </c>
      <c r="X161" s="3"/>
      <c r="Y161" s="3"/>
      <c r="Z161" s="3"/>
      <c r="AA161" s="3"/>
      <c r="AB161" s="3"/>
      <c r="AC161" s="3"/>
      <c r="AD161" s="3"/>
      <c r="AE161" s="3"/>
      <c r="AF161" s="3"/>
      <c r="AG161" s="3"/>
      <c r="AH161" s="3"/>
    </row>
    <row r="162">
      <c r="A162" s="10" t="s">
        <v>1668</v>
      </c>
      <c r="B162" s="10" t="s">
        <v>1669</v>
      </c>
      <c r="C162" s="8" t="s">
        <v>771</v>
      </c>
      <c r="D162" s="8" t="s">
        <v>33</v>
      </c>
      <c r="E162" s="9">
        <v>43164.0</v>
      </c>
      <c r="F162" s="11" t="s">
        <v>1670</v>
      </c>
      <c r="G162" s="14">
        <v>13.0</v>
      </c>
      <c r="H162" s="15"/>
      <c r="I162" s="14">
        <v>13.0</v>
      </c>
      <c r="J162" s="16"/>
      <c r="K162" s="14"/>
      <c r="L162" s="11" t="s">
        <v>1673</v>
      </c>
      <c r="M162" s="17" t="s">
        <v>85</v>
      </c>
      <c r="N162" s="14">
        <v>1.0</v>
      </c>
      <c r="O162" s="14" t="s">
        <v>39</v>
      </c>
      <c r="P162" s="14">
        <v>0.0</v>
      </c>
      <c r="Q162" s="14">
        <v>0.0</v>
      </c>
      <c r="R162" s="14">
        <v>0.0</v>
      </c>
      <c r="S162" s="19">
        <v>0.0</v>
      </c>
      <c r="T162" s="2">
        <v>1.0</v>
      </c>
      <c r="U162" s="2">
        <v>1.0</v>
      </c>
      <c r="V162" s="25" t="s">
        <v>1675</v>
      </c>
      <c r="W162" s="3"/>
      <c r="X162" s="3"/>
      <c r="Y162" s="3"/>
      <c r="Z162" s="3"/>
      <c r="AA162" s="3"/>
      <c r="AB162" s="3"/>
      <c r="AC162" s="3"/>
      <c r="AD162" s="3"/>
      <c r="AE162" s="3"/>
      <c r="AF162" s="3"/>
      <c r="AG162" s="3"/>
      <c r="AH162" s="3"/>
    </row>
    <row r="163">
      <c r="A163" s="10" t="s">
        <v>1678</v>
      </c>
      <c r="B163" s="10" t="s">
        <v>1679</v>
      </c>
      <c r="C163" s="8" t="s">
        <v>68</v>
      </c>
      <c r="D163" s="8" t="s">
        <v>33</v>
      </c>
      <c r="E163" s="9">
        <v>43164.0</v>
      </c>
      <c r="F163" s="11" t="s">
        <v>665</v>
      </c>
      <c r="G163" s="14">
        <v>12.0</v>
      </c>
      <c r="H163" s="15"/>
      <c r="I163" s="14">
        <v>12.0</v>
      </c>
      <c r="J163" s="16"/>
      <c r="K163" s="14"/>
      <c r="L163" s="11" t="s">
        <v>1680</v>
      </c>
      <c r="M163" s="17" t="s">
        <v>85</v>
      </c>
      <c r="N163" s="14">
        <v>1.0</v>
      </c>
      <c r="O163" s="14" t="s">
        <v>39</v>
      </c>
      <c r="P163" s="14">
        <v>0.0</v>
      </c>
      <c r="Q163" s="14">
        <v>0.0</v>
      </c>
      <c r="R163" s="14">
        <v>0.0</v>
      </c>
      <c r="S163" s="19">
        <v>0.0</v>
      </c>
      <c r="T163" s="2">
        <v>1.0</v>
      </c>
      <c r="U163" s="2">
        <v>1.0</v>
      </c>
      <c r="V163" s="25" t="s">
        <v>1685</v>
      </c>
      <c r="W163" s="3"/>
      <c r="X163" s="3"/>
      <c r="Y163" s="3"/>
      <c r="Z163" s="3"/>
      <c r="AA163" s="3"/>
      <c r="AB163" s="3"/>
      <c r="AC163" s="3"/>
      <c r="AD163" s="3"/>
      <c r="AE163" s="3"/>
      <c r="AF163" s="3"/>
      <c r="AG163" s="3"/>
      <c r="AH163" s="3"/>
    </row>
    <row r="164">
      <c r="A164" s="10" t="s">
        <v>1689</v>
      </c>
      <c r="B164" s="10" t="s">
        <v>1690</v>
      </c>
      <c r="C164" s="8" t="s">
        <v>68</v>
      </c>
      <c r="D164" s="8" t="s">
        <v>33</v>
      </c>
      <c r="E164" s="9">
        <v>43164.0</v>
      </c>
      <c r="F164" s="11" t="s">
        <v>1691</v>
      </c>
      <c r="G164" s="14">
        <v>41.0</v>
      </c>
      <c r="H164" s="15"/>
      <c r="I164" s="14">
        <v>41.0</v>
      </c>
      <c r="J164" s="16"/>
      <c r="K164" s="14"/>
      <c r="L164" s="11" t="s">
        <v>1692</v>
      </c>
      <c r="M164" s="17" t="s">
        <v>85</v>
      </c>
      <c r="N164" s="14">
        <v>1.0</v>
      </c>
      <c r="O164" s="14" t="s">
        <v>39</v>
      </c>
      <c r="P164" s="14">
        <v>0.0</v>
      </c>
      <c r="Q164" s="14">
        <v>0.0</v>
      </c>
      <c r="R164" s="14">
        <v>0.0</v>
      </c>
      <c r="S164" s="19">
        <v>0.0</v>
      </c>
      <c r="T164" s="2">
        <v>1.0</v>
      </c>
      <c r="U164" s="2">
        <v>1.0</v>
      </c>
      <c r="V164" s="25" t="s">
        <v>1693</v>
      </c>
      <c r="W164" s="3"/>
      <c r="X164" s="3"/>
      <c r="Y164" s="3"/>
      <c r="Z164" s="3"/>
      <c r="AA164" s="3"/>
      <c r="AB164" s="3"/>
      <c r="AC164" s="3"/>
      <c r="AD164" s="3"/>
      <c r="AE164" s="3"/>
      <c r="AF164" s="3"/>
      <c r="AG164" s="3"/>
      <c r="AH164" s="3"/>
    </row>
    <row r="165">
      <c r="A165" s="10" t="s">
        <v>1038</v>
      </c>
      <c r="B165" s="10" t="s">
        <v>51</v>
      </c>
      <c r="C165" s="8" t="s">
        <v>1040</v>
      </c>
      <c r="D165" s="8" t="s">
        <v>33</v>
      </c>
      <c r="E165" s="9">
        <v>43164.0</v>
      </c>
      <c r="F165" s="11" t="s">
        <v>1701</v>
      </c>
      <c r="G165" s="14">
        <v>60.0</v>
      </c>
      <c r="H165" s="15"/>
      <c r="I165" s="14">
        <v>60.0</v>
      </c>
      <c r="J165" s="16"/>
      <c r="K165" s="14"/>
      <c r="L165" s="11" t="s">
        <v>1702</v>
      </c>
      <c r="M165" s="17" t="s">
        <v>85</v>
      </c>
      <c r="N165" s="14">
        <v>1.0</v>
      </c>
      <c r="O165" s="14" t="s">
        <v>39</v>
      </c>
      <c r="P165" s="14">
        <v>0.0</v>
      </c>
      <c r="Q165" s="14">
        <v>0.0</v>
      </c>
      <c r="R165" s="14">
        <v>0.0</v>
      </c>
      <c r="S165" s="19">
        <v>0.0</v>
      </c>
      <c r="T165" s="2">
        <v>1.0</v>
      </c>
      <c r="U165" s="2">
        <v>1.0</v>
      </c>
      <c r="V165" s="25" t="s">
        <v>1703</v>
      </c>
      <c r="W165" s="25" t="s">
        <v>1705</v>
      </c>
      <c r="X165" s="3"/>
      <c r="Y165" s="3"/>
      <c r="Z165" s="3"/>
      <c r="AA165" s="3"/>
      <c r="AB165" s="3"/>
      <c r="AC165" s="3"/>
      <c r="AD165" s="3"/>
      <c r="AE165" s="3"/>
      <c r="AF165" s="3"/>
      <c r="AG165" s="3"/>
      <c r="AH165" s="3"/>
    </row>
    <row r="166">
      <c r="A166" s="10" t="s">
        <v>208</v>
      </c>
      <c r="B166" s="10" t="s">
        <v>1131</v>
      </c>
      <c r="C166" s="8" t="s">
        <v>170</v>
      </c>
      <c r="D166" s="8" t="s">
        <v>33</v>
      </c>
      <c r="E166" s="9">
        <v>43164.0</v>
      </c>
      <c r="F166" s="11" t="s">
        <v>1708</v>
      </c>
      <c r="G166" s="14">
        <v>258.0</v>
      </c>
      <c r="H166" s="15"/>
      <c r="I166" s="14">
        <v>258.0</v>
      </c>
      <c r="J166" s="16"/>
      <c r="K166" s="14"/>
      <c r="L166" s="11" t="s">
        <v>1709</v>
      </c>
      <c r="M166" s="17" t="s">
        <v>85</v>
      </c>
      <c r="N166" s="14">
        <v>1.0</v>
      </c>
      <c r="O166" s="14" t="s">
        <v>39</v>
      </c>
      <c r="P166" s="14">
        <v>0.0</v>
      </c>
      <c r="Q166" s="14">
        <v>0.0</v>
      </c>
      <c r="R166" s="14">
        <v>0.0</v>
      </c>
      <c r="S166" s="19">
        <v>0.0</v>
      </c>
      <c r="T166" s="2">
        <v>1.0</v>
      </c>
      <c r="U166" s="2">
        <v>1.0</v>
      </c>
      <c r="V166" s="25" t="s">
        <v>1710</v>
      </c>
      <c r="W166" s="3"/>
      <c r="X166" s="3"/>
      <c r="Y166" s="3"/>
      <c r="Z166" s="3"/>
      <c r="AA166" s="3"/>
      <c r="AB166" s="3"/>
      <c r="AC166" s="3"/>
      <c r="AD166" s="3"/>
      <c r="AE166" s="3"/>
      <c r="AF166" s="3"/>
      <c r="AG166" s="3"/>
      <c r="AH166" s="3"/>
    </row>
    <row r="167">
      <c r="A167" s="10" t="s">
        <v>1718</v>
      </c>
      <c r="B167" s="10" t="s">
        <v>1719</v>
      </c>
      <c r="C167" s="8" t="s">
        <v>621</v>
      </c>
      <c r="D167" s="8" t="s">
        <v>33</v>
      </c>
      <c r="E167" s="9">
        <v>43164.0</v>
      </c>
      <c r="F167" s="78" t="s">
        <v>1720</v>
      </c>
      <c r="G167" s="14">
        <v>500.0</v>
      </c>
      <c r="H167" s="15"/>
      <c r="I167" s="14">
        <v>500.0</v>
      </c>
      <c r="J167" s="16"/>
      <c r="K167" s="14"/>
      <c r="L167" s="11" t="s">
        <v>655</v>
      </c>
      <c r="M167" s="17" t="s">
        <v>1721</v>
      </c>
      <c r="N167" s="14">
        <v>0.0</v>
      </c>
      <c r="O167" s="14" t="s">
        <v>56</v>
      </c>
      <c r="P167" s="14">
        <v>25.0</v>
      </c>
      <c r="Q167" s="14">
        <v>0.0</v>
      </c>
      <c r="R167" s="14">
        <v>4.0</v>
      </c>
      <c r="S167" s="19">
        <v>0.0</v>
      </c>
      <c r="T167" s="2">
        <v>1.0</v>
      </c>
      <c r="U167" s="2">
        <v>1.0</v>
      </c>
      <c r="V167" s="25" t="s">
        <v>1722</v>
      </c>
      <c r="W167" s="3"/>
      <c r="X167" s="3"/>
      <c r="Y167" s="3"/>
      <c r="Z167" s="3"/>
      <c r="AA167" s="3"/>
      <c r="AB167" s="3"/>
      <c r="AC167" s="3"/>
      <c r="AD167" s="3"/>
      <c r="AE167" s="3"/>
      <c r="AF167" s="3"/>
      <c r="AG167" s="3"/>
      <c r="AH167" s="3"/>
    </row>
    <row r="168">
      <c r="A168" s="10" t="s">
        <v>1097</v>
      </c>
      <c r="B168" s="10" t="s">
        <v>1728</v>
      </c>
      <c r="C168" s="8" t="s">
        <v>92</v>
      </c>
      <c r="D168" s="8" t="s">
        <v>33</v>
      </c>
      <c r="E168" s="9">
        <v>43164.0</v>
      </c>
      <c r="F168" s="11" t="s">
        <v>154</v>
      </c>
      <c r="G168" s="14">
        <v>100.0</v>
      </c>
      <c r="H168" s="15"/>
      <c r="I168" s="14">
        <v>100.0</v>
      </c>
      <c r="J168" s="16"/>
      <c r="K168" s="14"/>
      <c r="L168" s="11" t="s">
        <v>46</v>
      </c>
      <c r="M168" s="17" t="s">
        <v>1729</v>
      </c>
      <c r="N168" s="14">
        <v>1.0</v>
      </c>
      <c r="O168" s="14" t="s">
        <v>56</v>
      </c>
      <c r="P168" s="14">
        <v>0.0</v>
      </c>
      <c r="Q168" s="14">
        <v>0.0</v>
      </c>
      <c r="R168" s="14">
        <v>0.0</v>
      </c>
      <c r="S168" s="19">
        <v>0.0</v>
      </c>
      <c r="T168" s="2">
        <v>1.0</v>
      </c>
      <c r="U168" s="2">
        <v>1.0</v>
      </c>
      <c r="V168" s="25" t="s">
        <v>1730</v>
      </c>
      <c r="W168" s="3"/>
      <c r="X168" s="3"/>
      <c r="Y168" s="3"/>
      <c r="Z168" s="3"/>
      <c r="AA168" s="3"/>
      <c r="AB168" s="3"/>
      <c r="AC168" s="3"/>
      <c r="AD168" s="3"/>
      <c r="AE168" s="3"/>
      <c r="AF168" s="3"/>
      <c r="AG168" s="3"/>
      <c r="AH168" s="3"/>
    </row>
    <row r="169">
      <c r="A169" s="10" t="s">
        <v>1097</v>
      </c>
      <c r="B169" s="10" t="s">
        <v>1733</v>
      </c>
      <c r="C169" s="8" t="s">
        <v>92</v>
      </c>
      <c r="D169" s="8" t="s">
        <v>33</v>
      </c>
      <c r="E169" s="9">
        <v>43164.0</v>
      </c>
      <c r="F169" s="11"/>
      <c r="G169" s="14"/>
      <c r="H169" s="15"/>
      <c r="I169" s="14"/>
      <c r="J169" s="16"/>
      <c r="K169" s="14"/>
      <c r="L169" s="11" t="s">
        <v>59</v>
      </c>
      <c r="M169" s="17" t="s">
        <v>1737</v>
      </c>
      <c r="N169" s="14">
        <v>2.0</v>
      </c>
      <c r="O169" s="14" t="s">
        <v>56</v>
      </c>
      <c r="P169" s="14">
        <v>0.0</v>
      </c>
      <c r="Q169" s="14">
        <v>0.0</v>
      </c>
      <c r="R169" s="14">
        <v>0.0</v>
      </c>
      <c r="S169" s="19">
        <v>0.0</v>
      </c>
      <c r="T169" s="2">
        <v>0.0</v>
      </c>
      <c r="U169" s="2">
        <v>1.0</v>
      </c>
      <c r="V169" s="25" t="s">
        <v>1730</v>
      </c>
      <c r="W169" s="3"/>
      <c r="X169" s="3"/>
      <c r="Y169" s="3"/>
      <c r="Z169" s="3"/>
      <c r="AA169" s="3"/>
      <c r="AB169" s="3"/>
      <c r="AC169" s="3"/>
      <c r="AD169" s="3"/>
      <c r="AE169" s="3"/>
      <c r="AF169" s="3"/>
      <c r="AG169" s="3"/>
      <c r="AH169" s="3"/>
    </row>
    <row r="170">
      <c r="A170" s="10" t="s">
        <v>1741</v>
      </c>
      <c r="B170" s="10" t="s">
        <v>1743</v>
      </c>
      <c r="C170" s="8" t="s">
        <v>1744</v>
      </c>
      <c r="D170" s="8" t="s">
        <v>33</v>
      </c>
      <c r="E170" s="9">
        <v>43164.0</v>
      </c>
      <c r="F170" s="36"/>
      <c r="G170" s="15"/>
      <c r="H170" s="15"/>
      <c r="I170" s="15"/>
      <c r="J170" s="16"/>
      <c r="K170" s="14"/>
      <c r="L170" s="11" t="s">
        <v>143</v>
      </c>
      <c r="M170" s="17" t="s">
        <v>85</v>
      </c>
      <c r="N170" s="14">
        <v>1.0</v>
      </c>
      <c r="O170" s="14" t="s">
        <v>39</v>
      </c>
      <c r="P170" s="14">
        <v>0.0</v>
      </c>
      <c r="Q170" s="14">
        <v>0.0</v>
      </c>
      <c r="R170" s="14">
        <v>0.0</v>
      </c>
      <c r="S170" s="19">
        <v>0.0</v>
      </c>
      <c r="T170" s="2">
        <v>1.0</v>
      </c>
      <c r="U170" s="2">
        <v>1.0</v>
      </c>
      <c r="V170" s="25" t="s">
        <v>1748</v>
      </c>
      <c r="W170" s="3"/>
      <c r="X170" s="3"/>
      <c r="Y170" s="3"/>
      <c r="Z170" s="3"/>
      <c r="AA170" s="3"/>
      <c r="AB170" s="3"/>
      <c r="AC170" s="3"/>
      <c r="AD170" s="3"/>
      <c r="AE170" s="3"/>
      <c r="AF170" s="3"/>
      <c r="AG170" s="3"/>
      <c r="AH170" s="3"/>
    </row>
    <row r="171">
      <c r="A171" s="10" t="s">
        <v>1753</v>
      </c>
      <c r="B171" s="10" t="s">
        <v>1754</v>
      </c>
      <c r="C171" s="8" t="s">
        <v>110</v>
      </c>
      <c r="D171" s="8" t="s">
        <v>33</v>
      </c>
      <c r="E171" s="9">
        <v>43164.0</v>
      </c>
      <c r="F171" s="11"/>
      <c r="G171" s="14"/>
      <c r="H171" s="15"/>
      <c r="I171" s="14"/>
      <c r="J171" s="16"/>
      <c r="K171" s="14"/>
      <c r="L171" s="11" t="s">
        <v>1757</v>
      </c>
      <c r="M171" s="17" t="s">
        <v>1758</v>
      </c>
      <c r="N171" s="14">
        <v>0.0</v>
      </c>
      <c r="O171" s="14" t="s">
        <v>39</v>
      </c>
      <c r="P171" s="14">
        <v>0.0</v>
      </c>
      <c r="Q171" s="14">
        <v>0.0</v>
      </c>
      <c r="R171" s="14">
        <v>0.0</v>
      </c>
      <c r="S171" s="19">
        <v>0.0</v>
      </c>
      <c r="T171" s="2">
        <v>1.0</v>
      </c>
      <c r="U171" s="2">
        <v>1.0</v>
      </c>
      <c r="V171" s="25" t="s">
        <v>1761</v>
      </c>
      <c r="W171" s="3"/>
      <c r="X171" s="3"/>
      <c r="Y171" s="3"/>
      <c r="Z171" s="3"/>
      <c r="AA171" s="3"/>
      <c r="AB171" s="3"/>
      <c r="AC171" s="3"/>
      <c r="AD171" s="3"/>
      <c r="AE171" s="3"/>
      <c r="AF171" s="3"/>
      <c r="AG171" s="3"/>
      <c r="AH171" s="3"/>
    </row>
    <row r="172">
      <c r="A172" s="10" t="s">
        <v>1767</v>
      </c>
      <c r="B172" s="10" t="s">
        <v>1768</v>
      </c>
      <c r="C172" s="8" t="s">
        <v>1062</v>
      </c>
      <c r="D172" s="8" t="s">
        <v>33</v>
      </c>
      <c r="E172" s="9">
        <v>43164.0</v>
      </c>
      <c r="F172" s="11" t="s">
        <v>423</v>
      </c>
      <c r="G172" s="14">
        <v>200.0</v>
      </c>
      <c r="H172" s="15"/>
      <c r="I172" s="14">
        <v>200.0</v>
      </c>
      <c r="J172" s="16"/>
      <c r="K172" s="14"/>
      <c r="L172" s="11" t="s">
        <v>59</v>
      </c>
      <c r="M172" s="17" t="s">
        <v>85</v>
      </c>
      <c r="N172" s="14">
        <v>1.0</v>
      </c>
      <c r="O172" s="14" t="s">
        <v>39</v>
      </c>
      <c r="P172" s="14">
        <v>0.0</v>
      </c>
      <c r="Q172" s="14">
        <v>0.0</v>
      </c>
      <c r="R172" s="14">
        <v>0.0</v>
      </c>
      <c r="S172" s="19">
        <v>0.0</v>
      </c>
      <c r="T172" s="2">
        <v>1.0</v>
      </c>
      <c r="U172" s="2">
        <v>1.0</v>
      </c>
      <c r="V172" s="25" t="s">
        <v>1769</v>
      </c>
      <c r="W172" s="3"/>
      <c r="X172" s="3"/>
      <c r="Y172" s="3"/>
      <c r="Z172" s="3"/>
      <c r="AA172" s="3"/>
      <c r="AB172" s="3"/>
      <c r="AC172" s="3"/>
      <c r="AD172" s="3"/>
      <c r="AE172" s="3"/>
      <c r="AF172" s="3"/>
      <c r="AG172" s="3"/>
      <c r="AH172" s="3"/>
    </row>
    <row r="173">
      <c r="A173" s="10" t="s">
        <v>1141</v>
      </c>
      <c r="B173" s="10" t="s">
        <v>1776</v>
      </c>
      <c r="C173" s="8" t="s">
        <v>68</v>
      </c>
      <c r="D173" s="8" t="s">
        <v>33</v>
      </c>
      <c r="E173" s="9">
        <v>43164.0</v>
      </c>
      <c r="F173" s="36"/>
      <c r="G173" s="15"/>
      <c r="H173" s="15"/>
      <c r="I173" s="15"/>
      <c r="J173" s="16"/>
      <c r="K173" s="14"/>
      <c r="L173" s="11" t="s">
        <v>59</v>
      </c>
      <c r="M173" s="17" t="s">
        <v>85</v>
      </c>
      <c r="N173" s="14">
        <v>1.0</v>
      </c>
      <c r="O173" s="14" t="s">
        <v>39</v>
      </c>
      <c r="P173" s="14">
        <v>0.0</v>
      </c>
      <c r="Q173" s="14">
        <v>0.0</v>
      </c>
      <c r="R173" s="14">
        <v>0.0</v>
      </c>
      <c r="S173" s="19">
        <v>0.0</v>
      </c>
      <c r="T173" s="2">
        <v>1.0</v>
      </c>
      <c r="U173" s="2">
        <v>1.0</v>
      </c>
      <c r="V173" s="25" t="s">
        <v>1777</v>
      </c>
      <c r="W173" s="3"/>
      <c r="X173" s="3"/>
      <c r="Y173" s="3"/>
      <c r="Z173" s="3"/>
      <c r="AA173" s="3"/>
      <c r="AB173" s="3"/>
      <c r="AC173" s="3"/>
      <c r="AD173" s="3"/>
      <c r="AE173" s="3"/>
      <c r="AF173" s="3"/>
      <c r="AG173" s="3"/>
      <c r="AH173" s="3"/>
    </row>
    <row r="174">
      <c r="A174" s="10" t="s">
        <v>1141</v>
      </c>
      <c r="B174" s="10" t="s">
        <v>1783</v>
      </c>
      <c r="C174" s="8" t="s">
        <v>68</v>
      </c>
      <c r="D174" s="8" t="s">
        <v>33</v>
      </c>
      <c r="E174" s="9">
        <v>43164.0</v>
      </c>
      <c r="F174" s="11" t="s">
        <v>1785</v>
      </c>
      <c r="G174" s="14">
        <v>30.0</v>
      </c>
      <c r="H174" s="15"/>
      <c r="I174" s="14">
        <v>30.0</v>
      </c>
      <c r="J174" s="16"/>
      <c r="K174" s="14"/>
      <c r="L174" s="11" t="s">
        <v>59</v>
      </c>
      <c r="M174" s="17" t="s">
        <v>301</v>
      </c>
      <c r="N174" s="14">
        <v>0.0</v>
      </c>
      <c r="O174" s="14" t="s">
        <v>39</v>
      </c>
      <c r="P174" s="14">
        <v>0.0</v>
      </c>
      <c r="Q174" s="14">
        <v>0.0</v>
      </c>
      <c r="R174" s="14">
        <v>0.0</v>
      </c>
      <c r="S174" s="19">
        <v>0.0</v>
      </c>
      <c r="T174" s="2">
        <v>0.0</v>
      </c>
      <c r="U174" s="2">
        <v>1.0</v>
      </c>
      <c r="V174" s="25" t="s">
        <v>1786</v>
      </c>
      <c r="W174" s="3"/>
      <c r="X174" s="3"/>
      <c r="Y174" s="3"/>
      <c r="Z174" s="3"/>
      <c r="AA174" s="3"/>
      <c r="AB174" s="3"/>
      <c r="AC174" s="3"/>
      <c r="AD174" s="3"/>
      <c r="AE174" s="3"/>
      <c r="AF174" s="3"/>
      <c r="AG174" s="3"/>
      <c r="AH174" s="3"/>
    </row>
    <row r="175">
      <c r="A175" s="10" t="s">
        <v>1141</v>
      </c>
      <c r="B175" s="10" t="s">
        <v>1790</v>
      </c>
      <c r="C175" s="8" t="s">
        <v>68</v>
      </c>
      <c r="D175" s="8" t="s">
        <v>33</v>
      </c>
      <c r="E175" s="9">
        <v>43164.0</v>
      </c>
      <c r="F175" s="11" t="s">
        <v>636</v>
      </c>
      <c r="G175" s="14">
        <v>200.0</v>
      </c>
      <c r="H175" s="15"/>
      <c r="I175" s="14">
        <v>200.0</v>
      </c>
      <c r="J175" s="16"/>
      <c r="K175" s="14"/>
      <c r="L175" s="11" t="s">
        <v>1791</v>
      </c>
      <c r="M175" s="17" t="s">
        <v>85</v>
      </c>
      <c r="N175" s="14">
        <v>1.0</v>
      </c>
      <c r="O175" s="14" t="s">
        <v>39</v>
      </c>
      <c r="P175" s="14">
        <v>0.0</v>
      </c>
      <c r="Q175" s="14">
        <v>0.0</v>
      </c>
      <c r="R175" s="14">
        <v>0.0</v>
      </c>
      <c r="S175" s="19">
        <v>0.0</v>
      </c>
      <c r="T175" s="2">
        <v>0.0</v>
      </c>
      <c r="U175" s="2">
        <v>1.0</v>
      </c>
      <c r="V175" s="25" t="s">
        <v>1792</v>
      </c>
      <c r="W175" s="25" t="s">
        <v>1793</v>
      </c>
      <c r="X175" s="3"/>
      <c r="Y175" s="3"/>
      <c r="Z175" s="3"/>
      <c r="AA175" s="3"/>
      <c r="AB175" s="3"/>
      <c r="AC175" s="3"/>
      <c r="AD175" s="3"/>
      <c r="AE175" s="3"/>
      <c r="AF175" s="3"/>
      <c r="AG175" s="3"/>
      <c r="AH175" s="3"/>
    </row>
    <row r="176">
      <c r="A176" s="10" t="s">
        <v>1801</v>
      </c>
      <c r="B176" s="10" t="s">
        <v>532</v>
      </c>
      <c r="C176" s="8" t="s">
        <v>1062</v>
      </c>
      <c r="D176" s="8" t="s">
        <v>33</v>
      </c>
      <c r="E176" s="9">
        <v>43164.0</v>
      </c>
      <c r="F176" s="11" t="s">
        <v>423</v>
      </c>
      <c r="G176" s="14">
        <v>200.0</v>
      </c>
      <c r="H176" s="15"/>
      <c r="I176" s="14">
        <v>200.0</v>
      </c>
      <c r="J176" s="16"/>
      <c r="K176" s="14"/>
      <c r="L176" s="11" t="s">
        <v>59</v>
      </c>
      <c r="M176" s="17" t="s">
        <v>85</v>
      </c>
      <c r="N176" s="14">
        <v>1.0</v>
      </c>
      <c r="O176" s="14" t="s">
        <v>39</v>
      </c>
      <c r="P176" s="14">
        <v>0.0</v>
      </c>
      <c r="Q176" s="14">
        <v>0.0</v>
      </c>
      <c r="R176" s="14">
        <v>0.0</v>
      </c>
      <c r="S176" s="19">
        <v>0.0</v>
      </c>
      <c r="T176" s="2">
        <v>1.0</v>
      </c>
      <c r="U176" s="2">
        <v>1.0</v>
      </c>
      <c r="V176" s="25" t="s">
        <v>1802</v>
      </c>
      <c r="W176" s="3"/>
      <c r="X176" s="3"/>
      <c r="Y176" s="3"/>
      <c r="Z176" s="3"/>
      <c r="AA176" s="3"/>
      <c r="AB176" s="3"/>
      <c r="AC176" s="3"/>
      <c r="AD176" s="3"/>
      <c r="AE176" s="3"/>
      <c r="AF176" s="3"/>
      <c r="AG176" s="3"/>
      <c r="AH176" s="3"/>
    </row>
    <row r="177">
      <c r="A177" s="10" t="s">
        <v>1809</v>
      </c>
      <c r="B177" s="10"/>
      <c r="C177" s="8" t="s">
        <v>920</v>
      </c>
      <c r="D177" s="8" t="s">
        <v>33</v>
      </c>
      <c r="E177" s="9">
        <v>43164.0</v>
      </c>
      <c r="F177" s="11" t="s">
        <v>313</v>
      </c>
      <c r="G177" s="14">
        <v>1.0</v>
      </c>
      <c r="H177" s="14"/>
      <c r="I177" s="14">
        <v>1.0</v>
      </c>
      <c r="J177" s="16"/>
      <c r="K177" s="14"/>
      <c r="L177" s="11" t="s">
        <v>1810</v>
      </c>
      <c r="M177" s="17" t="s">
        <v>1811</v>
      </c>
      <c r="N177" s="14">
        <v>0.0</v>
      </c>
      <c r="O177" s="14" t="s">
        <v>458</v>
      </c>
      <c r="P177" s="14">
        <v>0.0</v>
      </c>
      <c r="Q177" s="14">
        <v>0.0</v>
      </c>
      <c r="R177" s="14">
        <v>0.0</v>
      </c>
      <c r="S177" s="19">
        <v>0.0</v>
      </c>
      <c r="T177" s="2">
        <v>1.0</v>
      </c>
      <c r="U177" s="2">
        <v>1.0</v>
      </c>
      <c r="V177" s="25" t="s">
        <v>1812</v>
      </c>
      <c r="W177" s="2"/>
      <c r="X177" s="3"/>
      <c r="Y177" s="3"/>
      <c r="Z177" s="3"/>
      <c r="AA177" s="3"/>
      <c r="AB177" s="3"/>
      <c r="AC177" s="3"/>
      <c r="AD177" s="3"/>
      <c r="AE177" s="3"/>
      <c r="AF177" s="3"/>
      <c r="AG177" s="3"/>
      <c r="AH177" s="3"/>
    </row>
    <row r="178">
      <c r="A178" s="10" t="s">
        <v>703</v>
      </c>
      <c r="B178" s="10" t="s">
        <v>1816</v>
      </c>
      <c r="C178" s="8" t="s">
        <v>269</v>
      </c>
      <c r="D178" s="8" t="s">
        <v>33</v>
      </c>
      <c r="E178" s="9">
        <v>43164.0</v>
      </c>
      <c r="F178" s="36"/>
      <c r="G178" s="15"/>
      <c r="H178" s="15"/>
      <c r="I178" s="15"/>
      <c r="J178" s="16"/>
      <c r="K178" s="14"/>
      <c r="L178" s="11" t="s">
        <v>1817</v>
      </c>
      <c r="M178" s="17" t="s">
        <v>85</v>
      </c>
      <c r="N178" s="14">
        <v>1.0</v>
      </c>
      <c r="O178" s="14" t="s">
        <v>39</v>
      </c>
      <c r="P178" s="14">
        <v>0.0</v>
      </c>
      <c r="Q178" s="14">
        <v>0.0</v>
      </c>
      <c r="R178" s="14">
        <v>0.0</v>
      </c>
      <c r="S178" s="19">
        <v>0.0</v>
      </c>
      <c r="T178" s="2">
        <v>1.0</v>
      </c>
      <c r="U178" s="2">
        <v>1.0</v>
      </c>
      <c r="V178" s="25" t="s">
        <v>1818</v>
      </c>
      <c r="W178" s="3"/>
      <c r="X178" s="3"/>
      <c r="Y178" s="3"/>
      <c r="Z178" s="3"/>
      <c r="AA178" s="3"/>
      <c r="AB178" s="3"/>
      <c r="AC178" s="3"/>
      <c r="AD178" s="3"/>
      <c r="AE178" s="3"/>
      <c r="AF178" s="3"/>
      <c r="AG178" s="3"/>
      <c r="AH178" s="3"/>
    </row>
    <row r="179">
      <c r="A179" s="10" t="s">
        <v>1823</v>
      </c>
      <c r="B179" s="10" t="s">
        <v>1824</v>
      </c>
      <c r="C179" s="8" t="s">
        <v>1040</v>
      </c>
      <c r="D179" s="8" t="s">
        <v>33</v>
      </c>
      <c r="E179" s="9">
        <v>43164.0</v>
      </c>
      <c r="F179" s="36"/>
      <c r="G179" s="15"/>
      <c r="H179" s="15"/>
      <c r="I179" s="15"/>
      <c r="J179" s="16"/>
      <c r="K179" s="14"/>
      <c r="L179" s="11" t="s">
        <v>59</v>
      </c>
      <c r="M179" s="17" t="s">
        <v>85</v>
      </c>
      <c r="N179" s="14">
        <v>1.0</v>
      </c>
      <c r="O179" s="14" t="s">
        <v>39</v>
      </c>
      <c r="P179" s="14">
        <v>0.0</v>
      </c>
      <c r="Q179" s="14">
        <v>0.0</v>
      </c>
      <c r="R179" s="14">
        <v>0.0</v>
      </c>
      <c r="S179" s="19">
        <v>0.0</v>
      </c>
      <c r="T179" s="2">
        <v>1.0</v>
      </c>
      <c r="U179" s="2">
        <v>1.0</v>
      </c>
      <c r="V179" s="25" t="s">
        <v>1825</v>
      </c>
      <c r="W179" s="3"/>
      <c r="X179" s="3"/>
      <c r="Y179" s="3"/>
      <c r="Z179" s="3"/>
      <c r="AA179" s="3"/>
      <c r="AB179" s="3"/>
      <c r="AC179" s="3"/>
      <c r="AD179" s="3"/>
      <c r="AE179" s="3"/>
      <c r="AF179" s="3"/>
      <c r="AG179" s="3"/>
      <c r="AH179" s="3"/>
    </row>
    <row r="180">
      <c r="A180" s="10" t="s">
        <v>1829</v>
      </c>
      <c r="B180" s="10" t="s">
        <v>1830</v>
      </c>
      <c r="C180" s="8" t="s">
        <v>68</v>
      </c>
      <c r="D180" s="8" t="s">
        <v>33</v>
      </c>
      <c r="E180" s="9">
        <v>43164.0</v>
      </c>
      <c r="F180" s="36"/>
      <c r="G180" s="15"/>
      <c r="H180" s="15"/>
      <c r="I180" s="15"/>
      <c r="J180" s="16"/>
      <c r="K180" s="14"/>
      <c r="L180" s="11" t="s">
        <v>1832</v>
      </c>
      <c r="M180" s="17" t="s">
        <v>1833</v>
      </c>
      <c r="N180" s="14">
        <v>0.0</v>
      </c>
      <c r="O180" s="14" t="s">
        <v>56</v>
      </c>
      <c r="P180" s="14">
        <v>0.0</v>
      </c>
      <c r="Q180" s="14">
        <v>0.0</v>
      </c>
      <c r="R180" s="14">
        <v>0.0</v>
      </c>
      <c r="S180" s="19">
        <v>0.0</v>
      </c>
      <c r="T180" s="2">
        <v>1.0</v>
      </c>
      <c r="U180" s="2">
        <v>1.0</v>
      </c>
      <c r="V180" s="25" t="s">
        <v>1835</v>
      </c>
      <c r="W180" s="3"/>
      <c r="X180" s="3"/>
      <c r="Y180" s="3"/>
      <c r="Z180" s="3"/>
      <c r="AA180" s="3"/>
      <c r="AB180" s="3"/>
      <c r="AC180" s="3"/>
      <c r="AD180" s="3"/>
      <c r="AE180" s="3"/>
      <c r="AF180" s="3"/>
      <c r="AG180" s="3"/>
      <c r="AH180" s="3"/>
    </row>
    <row r="181">
      <c r="A181" s="10" t="s">
        <v>1840</v>
      </c>
      <c r="B181" s="10" t="s">
        <v>1842</v>
      </c>
      <c r="C181" s="8" t="s">
        <v>198</v>
      </c>
      <c r="D181" s="8" t="s">
        <v>33</v>
      </c>
      <c r="E181" s="9">
        <v>43164.0</v>
      </c>
      <c r="F181" s="11" t="s">
        <v>1843</v>
      </c>
      <c r="G181" s="14">
        <v>49.0</v>
      </c>
      <c r="H181" s="15"/>
      <c r="I181" s="14">
        <v>49.0</v>
      </c>
      <c r="J181" s="16"/>
      <c r="K181" s="14"/>
      <c r="L181" s="11" t="s">
        <v>1844</v>
      </c>
      <c r="M181" s="17" t="s">
        <v>85</v>
      </c>
      <c r="N181" s="14">
        <v>1.0</v>
      </c>
      <c r="O181" s="14" t="s">
        <v>39</v>
      </c>
      <c r="P181" s="14">
        <v>0.0</v>
      </c>
      <c r="Q181" s="14">
        <v>0.0</v>
      </c>
      <c r="R181" s="14">
        <v>0.0</v>
      </c>
      <c r="S181" s="19">
        <v>0.0</v>
      </c>
      <c r="T181" s="2">
        <v>1.0</v>
      </c>
      <c r="U181" s="2">
        <v>1.0</v>
      </c>
      <c r="V181" s="25" t="s">
        <v>1845</v>
      </c>
      <c r="W181" s="3"/>
      <c r="X181" s="3"/>
      <c r="Y181" s="3"/>
      <c r="Z181" s="3"/>
      <c r="AA181" s="3"/>
      <c r="AB181" s="3"/>
      <c r="AC181" s="3"/>
      <c r="AD181" s="3"/>
      <c r="AE181" s="3"/>
      <c r="AF181" s="3"/>
      <c r="AG181" s="3"/>
      <c r="AH181" s="3"/>
    </row>
    <row r="182">
      <c r="A182" s="10" t="s">
        <v>1003</v>
      </c>
      <c r="B182" s="10" t="s">
        <v>1852</v>
      </c>
      <c r="C182" s="8" t="s">
        <v>170</v>
      </c>
      <c r="D182" s="8" t="s">
        <v>33</v>
      </c>
      <c r="E182" s="9">
        <v>43164.0</v>
      </c>
      <c r="F182" s="11"/>
      <c r="G182" s="14"/>
      <c r="H182" s="15"/>
      <c r="I182" s="14"/>
      <c r="J182" s="16"/>
      <c r="K182" s="14"/>
      <c r="L182" s="11" t="s">
        <v>1186</v>
      </c>
      <c r="M182" s="17" t="s">
        <v>1853</v>
      </c>
      <c r="N182" s="14">
        <v>0.0</v>
      </c>
      <c r="O182" s="14" t="s">
        <v>56</v>
      </c>
      <c r="P182" s="14">
        <v>0.0</v>
      </c>
      <c r="Q182" s="14">
        <v>0.0</v>
      </c>
      <c r="R182" s="14">
        <v>0.0</v>
      </c>
      <c r="S182" s="19">
        <v>0.0</v>
      </c>
      <c r="T182" s="2">
        <v>1.0</v>
      </c>
      <c r="U182" s="2">
        <v>1.0</v>
      </c>
      <c r="V182" s="25" t="s">
        <v>1189</v>
      </c>
      <c r="W182" s="3"/>
      <c r="X182" s="3"/>
      <c r="Y182" s="3"/>
      <c r="Z182" s="3"/>
      <c r="AA182" s="3"/>
      <c r="AB182" s="3"/>
      <c r="AC182" s="3"/>
      <c r="AD182" s="3"/>
      <c r="AE182" s="3"/>
      <c r="AF182" s="3"/>
      <c r="AG182" s="3"/>
      <c r="AH182" s="3"/>
    </row>
    <row r="183">
      <c r="A183" s="10" t="s">
        <v>1194</v>
      </c>
      <c r="B183" s="10" t="s">
        <v>1860</v>
      </c>
      <c r="C183" s="8" t="s">
        <v>297</v>
      </c>
      <c r="D183" s="8" t="s">
        <v>33</v>
      </c>
      <c r="E183" s="9">
        <v>43164.0</v>
      </c>
      <c r="F183" s="11" t="s">
        <v>1861</v>
      </c>
      <c r="G183" s="14">
        <v>36.0</v>
      </c>
      <c r="H183" s="15"/>
      <c r="I183" s="14">
        <v>36.0</v>
      </c>
      <c r="J183" s="16"/>
      <c r="K183" s="14"/>
      <c r="L183" s="11" t="s">
        <v>59</v>
      </c>
      <c r="M183" s="17" t="s">
        <v>85</v>
      </c>
      <c r="N183" s="14">
        <v>1.0</v>
      </c>
      <c r="O183" s="14" t="s">
        <v>39</v>
      </c>
      <c r="P183" s="14">
        <v>0.0</v>
      </c>
      <c r="Q183" s="14">
        <v>0.0</v>
      </c>
      <c r="R183" s="14">
        <v>0.0</v>
      </c>
      <c r="S183" s="19">
        <v>0.0</v>
      </c>
      <c r="T183" s="2">
        <v>1.0</v>
      </c>
      <c r="U183" s="2">
        <v>1.0</v>
      </c>
      <c r="V183" s="25" t="s">
        <v>1485</v>
      </c>
      <c r="W183" s="3"/>
      <c r="X183" s="3"/>
      <c r="Y183" s="3"/>
      <c r="Z183" s="3"/>
      <c r="AA183" s="3"/>
      <c r="AB183" s="3"/>
      <c r="AC183" s="3"/>
      <c r="AD183" s="3"/>
      <c r="AE183" s="3"/>
      <c r="AF183" s="3"/>
      <c r="AG183" s="3"/>
      <c r="AH183" s="3"/>
    </row>
    <row r="184">
      <c r="A184" s="10" t="s">
        <v>526</v>
      </c>
      <c r="B184" s="10" t="s">
        <v>1867</v>
      </c>
      <c r="C184" s="8" t="s">
        <v>446</v>
      </c>
      <c r="D184" s="8" t="s">
        <v>33</v>
      </c>
      <c r="E184" s="9">
        <v>43164.0</v>
      </c>
      <c r="F184" s="11" t="s">
        <v>1868</v>
      </c>
      <c r="G184" s="14">
        <v>27.0</v>
      </c>
      <c r="H184" s="15"/>
      <c r="I184" s="14">
        <v>27.0</v>
      </c>
      <c r="J184" s="16"/>
      <c r="K184" s="14"/>
      <c r="L184" s="11" t="s">
        <v>1869</v>
      </c>
      <c r="M184" s="17" t="s">
        <v>85</v>
      </c>
      <c r="N184" s="14">
        <v>1.0</v>
      </c>
      <c r="O184" s="14" t="s">
        <v>39</v>
      </c>
      <c r="P184" s="14">
        <v>0.0</v>
      </c>
      <c r="Q184" s="14">
        <v>0.0</v>
      </c>
      <c r="R184" s="14">
        <v>0.0</v>
      </c>
      <c r="S184" s="19">
        <v>0.0</v>
      </c>
      <c r="T184" s="2">
        <v>1.0</v>
      </c>
      <c r="U184" s="2">
        <v>1.0</v>
      </c>
      <c r="V184" s="25" t="s">
        <v>1870</v>
      </c>
      <c r="W184" s="3"/>
      <c r="X184" s="3"/>
      <c r="Y184" s="3"/>
      <c r="Z184" s="3"/>
      <c r="AA184" s="3"/>
      <c r="AB184" s="3"/>
      <c r="AC184" s="3"/>
      <c r="AD184" s="3"/>
      <c r="AE184" s="3"/>
      <c r="AF184" s="3"/>
      <c r="AG184" s="3"/>
      <c r="AH184" s="3"/>
    </row>
    <row r="185">
      <c r="A185" s="10" t="s">
        <v>294</v>
      </c>
      <c r="B185" s="10"/>
      <c r="C185" s="8" t="s">
        <v>297</v>
      </c>
      <c r="D185" s="8" t="s">
        <v>33</v>
      </c>
      <c r="E185" s="9">
        <v>43164.0</v>
      </c>
      <c r="F185" s="36"/>
      <c r="G185" s="15"/>
      <c r="H185" s="15"/>
      <c r="I185" s="15"/>
      <c r="J185" s="16"/>
      <c r="K185" s="14"/>
      <c r="L185" s="11" t="s">
        <v>59</v>
      </c>
      <c r="M185" s="17" t="s">
        <v>85</v>
      </c>
      <c r="N185" s="14">
        <v>1.0</v>
      </c>
      <c r="O185" s="14" t="s">
        <v>39</v>
      </c>
      <c r="P185" s="14">
        <v>0.0</v>
      </c>
      <c r="Q185" s="14">
        <v>0.0</v>
      </c>
      <c r="R185" s="14">
        <v>0.0</v>
      </c>
      <c r="S185" s="19">
        <v>0.0</v>
      </c>
      <c r="T185" s="2">
        <v>1.0</v>
      </c>
      <c r="U185" s="2">
        <v>1.0</v>
      </c>
      <c r="V185" s="25" t="s">
        <v>1485</v>
      </c>
      <c r="W185" s="3"/>
      <c r="X185" s="3"/>
      <c r="Y185" s="3"/>
      <c r="Z185" s="3"/>
      <c r="AA185" s="3"/>
      <c r="AB185" s="3"/>
      <c r="AC185" s="3"/>
      <c r="AD185" s="3"/>
      <c r="AE185" s="3"/>
      <c r="AF185" s="3"/>
      <c r="AG185" s="3"/>
      <c r="AH185" s="3"/>
    </row>
    <row r="186">
      <c r="A186" s="10" t="s">
        <v>1877</v>
      </c>
      <c r="B186" s="10" t="s">
        <v>1878</v>
      </c>
      <c r="C186" s="8" t="s">
        <v>1744</v>
      </c>
      <c r="D186" s="8" t="s">
        <v>33</v>
      </c>
      <c r="E186" s="9">
        <v>43164.0</v>
      </c>
      <c r="F186" s="36"/>
      <c r="G186" s="15"/>
      <c r="H186" s="15"/>
      <c r="I186" s="14"/>
      <c r="J186" s="16"/>
      <c r="K186" s="14"/>
      <c r="L186" s="11" t="s">
        <v>1879</v>
      </c>
      <c r="M186" s="17" t="s">
        <v>85</v>
      </c>
      <c r="N186" s="14">
        <v>1.0</v>
      </c>
      <c r="O186" s="14" t="s">
        <v>39</v>
      </c>
      <c r="P186" s="14">
        <v>23.0</v>
      </c>
      <c r="Q186" s="14">
        <v>0.0</v>
      </c>
      <c r="R186" s="14">
        <v>0.0</v>
      </c>
      <c r="S186" s="19">
        <v>0.0</v>
      </c>
      <c r="T186" s="2">
        <v>1.0</v>
      </c>
      <c r="U186" s="2">
        <v>1.0</v>
      </c>
      <c r="V186" s="25" t="s">
        <v>1880</v>
      </c>
      <c r="W186" s="25" t="s">
        <v>1883</v>
      </c>
      <c r="X186" s="25" t="s">
        <v>1887</v>
      </c>
      <c r="Y186" s="3"/>
      <c r="Z186" s="3"/>
      <c r="AA186" s="3"/>
      <c r="AB186" s="3"/>
      <c r="AC186" s="3"/>
      <c r="AD186" s="3"/>
      <c r="AE186" s="3"/>
      <c r="AF186" s="3"/>
      <c r="AG186" s="3"/>
      <c r="AH186" s="3"/>
    </row>
    <row r="187">
      <c r="A187" s="10" t="s">
        <v>354</v>
      </c>
      <c r="B187" s="10" t="s">
        <v>51</v>
      </c>
      <c r="C187" s="8" t="s">
        <v>685</v>
      </c>
      <c r="D187" s="8" t="s">
        <v>33</v>
      </c>
      <c r="E187" s="9">
        <v>43164.0</v>
      </c>
      <c r="F187" s="11" t="s">
        <v>53</v>
      </c>
      <c r="G187" s="14">
        <v>200.0</v>
      </c>
      <c r="H187" s="15"/>
      <c r="I187" s="14">
        <v>200.0</v>
      </c>
      <c r="J187" s="16"/>
      <c r="K187" s="14"/>
      <c r="L187" s="11" t="s">
        <v>143</v>
      </c>
      <c r="M187" s="17" t="s">
        <v>1042</v>
      </c>
      <c r="N187" s="14">
        <v>1.0</v>
      </c>
      <c r="O187" s="14" t="s">
        <v>39</v>
      </c>
      <c r="P187" s="14">
        <v>0.0</v>
      </c>
      <c r="Q187" s="14">
        <v>0.0</v>
      </c>
      <c r="R187" s="14">
        <v>0.0</v>
      </c>
      <c r="S187" s="19">
        <v>0.0</v>
      </c>
      <c r="T187" s="2">
        <v>1.0</v>
      </c>
      <c r="U187" s="2">
        <v>1.0</v>
      </c>
      <c r="V187" s="25" t="s">
        <v>1894</v>
      </c>
      <c r="W187" s="3"/>
      <c r="X187" s="3"/>
      <c r="Y187" s="3"/>
      <c r="Z187" s="3"/>
      <c r="AA187" s="3"/>
      <c r="AB187" s="3"/>
      <c r="AC187" s="3"/>
      <c r="AD187" s="3"/>
      <c r="AE187" s="3"/>
      <c r="AF187" s="3"/>
      <c r="AG187" s="3"/>
      <c r="AH187" s="3"/>
    </row>
    <row r="188">
      <c r="A188" s="10" t="s">
        <v>1899</v>
      </c>
      <c r="B188" s="10"/>
      <c r="C188" s="8" t="s">
        <v>170</v>
      </c>
      <c r="D188" s="8" t="s">
        <v>33</v>
      </c>
      <c r="E188" s="9">
        <v>43164.0</v>
      </c>
      <c r="F188" s="11" t="s">
        <v>1177</v>
      </c>
      <c r="G188" s="14">
        <v>12.0</v>
      </c>
      <c r="H188" s="15"/>
      <c r="I188" s="14">
        <v>12.0</v>
      </c>
      <c r="J188" s="16"/>
      <c r="K188" s="14"/>
      <c r="L188" s="11" t="s">
        <v>59</v>
      </c>
      <c r="M188" s="17" t="s">
        <v>85</v>
      </c>
      <c r="N188" s="14">
        <v>1.0</v>
      </c>
      <c r="O188" s="14" t="s">
        <v>39</v>
      </c>
      <c r="P188" s="14">
        <v>0.0</v>
      </c>
      <c r="Q188" s="14">
        <v>0.0</v>
      </c>
      <c r="R188" s="14">
        <v>0.0</v>
      </c>
      <c r="S188" s="19">
        <v>0.0</v>
      </c>
      <c r="T188" s="2">
        <v>1.0</v>
      </c>
      <c r="U188" s="2">
        <v>1.0</v>
      </c>
      <c r="V188" s="25" t="s">
        <v>1900</v>
      </c>
      <c r="W188" s="3"/>
      <c r="X188" s="3"/>
      <c r="Y188" s="3"/>
      <c r="Z188" s="3"/>
      <c r="AA188" s="3"/>
      <c r="AB188" s="3"/>
      <c r="AC188" s="3"/>
      <c r="AD188" s="3"/>
      <c r="AE188" s="3"/>
      <c r="AF188" s="3"/>
      <c r="AG188" s="3"/>
      <c r="AH188" s="3"/>
    </row>
    <row r="189">
      <c r="A189" s="10" t="s">
        <v>1902</v>
      </c>
      <c r="B189" s="10" t="s">
        <v>51</v>
      </c>
      <c r="C189" s="8" t="s">
        <v>1903</v>
      </c>
      <c r="D189" s="8" t="s">
        <v>33</v>
      </c>
      <c r="E189" s="9">
        <v>43164.0</v>
      </c>
      <c r="F189" s="11" t="s">
        <v>1473</v>
      </c>
      <c r="G189" s="14">
        <v>500.0</v>
      </c>
      <c r="H189" s="15"/>
      <c r="I189" s="14">
        <v>500.0</v>
      </c>
      <c r="J189" s="16"/>
      <c r="K189" s="14"/>
      <c r="L189" s="11" t="s">
        <v>59</v>
      </c>
      <c r="M189" s="17" t="s">
        <v>1904</v>
      </c>
      <c r="N189" s="14">
        <v>1.0</v>
      </c>
      <c r="O189" s="14" t="s">
        <v>39</v>
      </c>
      <c r="P189" s="14">
        <v>0.0</v>
      </c>
      <c r="Q189" s="14">
        <v>0.0</v>
      </c>
      <c r="R189" s="14">
        <v>0.0</v>
      </c>
      <c r="S189" s="19">
        <v>0.0</v>
      </c>
      <c r="T189" s="2">
        <v>1.0</v>
      </c>
      <c r="U189" s="2">
        <v>1.0</v>
      </c>
      <c r="V189" s="25" t="s">
        <v>1905</v>
      </c>
      <c r="W189" s="3"/>
      <c r="X189" s="3"/>
      <c r="Y189" s="3"/>
      <c r="Z189" s="3"/>
      <c r="AA189" s="3"/>
      <c r="AB189" s="3"/>
      <c r="AC189" s="3"/>
      <c r="AD189" s="3"/>
      <c r="AE189" s="3"/>
      <c r="AF189" s="3"/>
      <c r="AG189" s="3"/>
      <c r="AH189" s="3"/>
    </row>
    <row r="190">
      <c r="A190" s="10" t="s">
        <v>1118</v>
      </c>
      <c r="B190" s="10"/>
      <c r="C190" s="8" t="s">
        <v>170</v>
      </c>
      <c r="D190" s="8" t="s">
        <v>33</v>
      </c>
      <c r="E190" s="9">
        <v>43164.0</v>
      </c>
      <c r="F190" s="36"/>
      <c r="G190" s="15"/>
      <c r="H190" s="15"/>
      <c r="I190" s="15"/>
      <c r="J190" s="16"/>
      <c r="K190" s="14"/>
      <c r="L190" s="11" t="s">
        <v>1911</v>
      </c>
      <c r="M190" s="17" t="s">
        <v>85</v>
      </c>
      <c r="N190" s="14">
        <v>1.0</v>
      </c>
      <c r="O190" s="14" t="s">
        <v>39</v>
      </c>
      <c r="P190" s="14">
        <v>0.0</v>
      </c>
      <c r="Q190" s="14">
        <v>0.0</v>
      </c>
      <c r="R190" s="14">
        <v>0.0</v>
      </c>
      <c r="S190" s="19">
        <v>0.0</v>
      </c>
      <c r="T190" s="2">
        <v>1.0</v>
      </c>
      <c r="U190" s="2">
        <v>1.0</v>
      </c>
      <c r="V190" s="25" t="s">
        <v>1912</v>
      </c>
      <c r="W190" s="3"/>
      <c r="X190" s="3"/>
      <c r="Y190" s="3"/>
      <c r="Z190" s="3"/>
      <c r="AA190" s="3"/>
      <c r="AB190" s="3"/>
      <c r="AC190" s="3"/>
      <c r="AD190" s="3"/>
      <c r="AE190" s="3"/>
      <c r="AF190" s="3"/>
      <c r="AG190" s="3"/>
      <c r="AH190" s="3"/>
    </row>
    <row r="191">
      <c r="A191" s="10" t="s">
        <v>742</v>
      </c>
      <c r="B191" s="10" t="s">
        <v>1131</v>
      </c>
      <c r="C191" s="8" t="s">
        <v>170</v>
      </c>
      <c r="D191" s="8" t="s">
        <v>33</v>
      </c>
      <c r="E191" s="9">
        <v>43164.0</v>
      </c>
      <c r="F191" s="11" t="s">
        <v>53</v>
      </c>
      <c r="G191" s="14">
        <v>200.0</v>
      </c>
      <c r="H191" s="15"/>
      <c r="I191" s="14">
        <v>200.0</v>
      </c>
      <c r="J191" s="16"/>
      <c r="K191" s="14"/>
      <c r="L191" s="11" t="s">
        <v>59</v>
      </c>
      <c r="M191" s="17" t="s">
        <v>85</v>
      </c>
      <c r="N191" s="14">
        <v>1.0</v>
      </c>
      <c r="O191" s="14" t="s">
        <v>39</v>
      </c>
      <c r="P191" s="14">
        <v>0.0</v>
      </c>
      <c r="Q191" s="14">
        <v>0.0</v>
      </c>
      <c r="R191" s="14">
        <v>0.0</v>
      </c>
      <c r="S191" s="19">
        <v>0.0</v>
      </c>
      <c r="T191" s="2">
        <v>1.0</v>
      </c>
      <c r="U191" s="2">
        <v>1.0</v>
      </c>
      <c r="V191" s="25" t="s">
        <v>1917</v>
      </c>
      <c r="W191" s="25" t="s">
        <v>1918</v>
      </c>
      <c r="X191" s="3"/>
      <c r="Y191" s="3"/>
      <c r="Z191" s="3"/>
      <c r="AA191" s="3"/>
      <c r="AB191" s="3"/>
      <c r="AC191" s="3"/>
      <c r="AD191" s="3"/>
      <c r="AE191" s="3"/>
      <c r="AF191" s="3"/>
      <c r="AG191" s="3"/>
      <c r="AH191" s="3"/>
    </row>
    <row r="192">
      <c r="A192" s="10" t="s">
        <v>1922</v>
      </c>
      <c r="B192" s="10" t="s">
        <v>1923</v>
      </c>
      <c r="C192" s="8" t="s">
        <v>170</v>
      </c>
      <c r="D192" s="8" t="s">
        <v>33</v>
      </c>
      <c r="E192" s="9">
        <v>43164.0</v>
      </c>
      <c r="F192" s="11" t="s">
        <v>1924</v>
      </c>
      <c r="G192" s="14">
        <v>1500.0</v>
      </c>
      <c r="H192" s="15"/>
      <c r="I192" s="14">
        <v>1500.0</v>
      </c>
      <c r="J192" s="16"/>
      <c r="K192" s="14"/>
      <c r="L192" s="11" t="s">
        <v>59</v>
      </c>
      <c r="M192" s="17" t="s">
        <v>85</v>
      </c>
      <c r="N192" s="14">
        <v>1.0</v>
      </c>
      <c r="O192" s="14" t="s">
        <v>39</v>
      </c>
      <c r="P192" s="14">
        <v>0.0</v>
      </c>
      <c r="Q192" s="14">
        <v>0.0</v>
      </c>
      <c r="R192" s="14">
        <v>0.0</v>
      </c>
      <c r="S192" s="19">
        <v>0.0</v>
      </c>
      <c r="T192" s="2">
        <v>1.0</v>
      </c>
      <c r="U192" s="2">
        <v>1.0</v>
      </c>
      <c r="V192" s="25" t="s">
        <v>1925</v>
      </c>
      <c r="W192" s="3"/>
      <c r="X192" s="3"/>
      <c r="Y192" s="3"/>
      <c r="Z192" s="3"/>
      <c r="AA192" s="3"/>
      <c r="AB192" s="3"/>
      <c r="AC192" s="3"/>
      <c r="AD192" s="3"/>
      <c r="AE192" s="3"/>
      <c r="AF192" s="3"/>
      <c r="AG192" s="3"/>
      <c r="AH192" s="3"/>
    </row>
    <row r="193">
      <c r="A193" s="10" t="s">
        <v>763</v>
      </c>
      <c r="B193" s="10" t="s">
        <v>1930</v>
      </c>
      <c r="C193" s="8" t="s">
        <v>481</v>
      </c>
      <c r="D193" s="8" t="s">
        <v>33</v>
      </c>
      <c r="E193" s="9">
        <v>43164.0</v>
      </c>
      <c r="F193" s="11" t="s">
        <v>1931</v>
      </c>
      <c r="G193" s="14">
        <v>10.0</v>
      </c>
      <c r="H193" s="15"/>
      <c r="I193" s="14">
        <v>10.0</v>
      </c>
      <c r="J193" s="16"/>
      <c r="K193" s="14"/>
      <c r="L193" s="11" t="s">
        <v>59</v>
      </c>
      <c r="M193" s="17" t="s">
        <v>85</v>
      </c>
      <c r="N193" s="14">
        <v>1.0</v>
      </c>
      <c r="O193" s="14" t="s">
        <v>39</v>
      </c>
      <c r="P193" s="14">
        <v>0.0</v>
      </c>
      <c r="Q193" s="14">
        <v>0.0</v>
      </c>
      <c r="R193" s="14">
        <v>0.0</v>
      </c>
      <c r="S193" s="19">
        <v>0.0</v>
      </c>
      <c r="T193" s="2">
        <v>1.0</v>
      </c>
      <c r="U193" s="2">
        <v>1.0</v>
      </c>
      <c r="V193" s="25" t="s">
        <v>1932</v>
      </c>
      <c r="W193" s="3"/>
      <c r="X193" s="3"/>
      <c r="Y193" s="3"/>
      <c r="Z193" s="3"/>
      <c r="AA193" s="3"/>
      <c r="AB193" s="3"/>
      <c r="AC193" s="3"/>
      <c r="AD193" s="3"/>
      <c r="AE193" s="3"/>
      <c r="AF193" s="3"/>
      <c r="AG193" s="3"/>
      <c r="AH193" s="3"/>
    </row>
    <row r="194">
      <c r="A194" s="10" t="s">
        <v>1936</v>
      </c>
      <c r="B194" s="10" t="s">
        <v>1937</v>
      </c>
      <c r="C194" s="8" t="s">
        <v>414</v>
      </c>
      <c r="D194" s="8" t="s">
        <v>33</v>
      </c>
      <c r="E194" s="9">
        <v>43164.0</v>
      </c>
      <c r="F194" s="11" t="s">
        <v>1938</v>
      </c>
      <c r="G194" s="14">
        <v>77.0</v>
      </c>
      <c r="H194" s="15"/>
      <c r="I194" s="14">
        <v>77.0</v>
      </c>
      <c r="J194" s="16"/>
      <c r="K194" s="14"/>
      <c r="L194" s="11" t="s">
        <v>1939</v>
      </c>
      <c r="M194" s="17" t="s">
        <v>85</v>
      </c>
      <c r="N194" s="14">
        <v>1.0</v>
      </c>
      <c r="O194" s="14" t="s">
        <v>39</v>
      </c>
      <c r="P194" s="14">
        <v>3.0</v>
      </c>
      <c r="Q194" s="14">
        <v>0.0</v>
      </c>
      <c r="R194" s="14">
        <v>0.0</v>
      </c>
      <c r="S194" s="19">
        <v>0.0</v>
      </c>
      <c r="T194" s="2">
        <v>1.0</v>
      </c>
      <c r="U194" s="2">
        <v>1.0</v>
      </c>
      <c r="V194" s="25" t="s">
        <v>1940</v>
      </c>
      <c r="W194" s="25" t="s">
        <v>1944</v>
      </c>
      <c r="X194" s="3"/>
      <c r="Y194" s="3"/>
      <c r="Z194" s="3"/>
      <c r="AA194" s="3"/>
      <c r="AB194" s="3"/>
      <c r="AC194" s="3"/>
      <c r="AD194" s="3"/>
      <c r="AE194" s="3"/>
      <c r="AF194" s="3"/>
      <c r="AG194" s="3"/>
      <c r="AH194" s="3"/>
    </row>
    <row r="195">
      <c r="A195" s="10" t="s">
        <v>1945</v>
      </c>
      <c r="B195" s="10" t="s">
        <v>1946</v>
      </c>
      <c r="C195" s="8" t="s">
        <v>234</v>
      </c>
      <c r="D195" s="8" t="s">
        <v>33</v>
      </c>
      <c r="E195" s="9">
        <v>43164.0</v>
      </c>
      <c r="F195" s="36"/>
      <c r="G195" s="15"/>
      <c r="H195" s="15"/>
      <c r="I195" s="15"/>
      <c r="J195" s="16"/>
      <c r="K195" s="14"/>
      <c r="L195" s="11" t="s">
        <v>143</v>
      </c>
      <c r="M195" s="17" t="s">
        <v>1947</v>
      </c>
      <c r="N195" s="14">
        <v>0.0</v>
      </c>
      <c r="O195" s="14" t="s">
        <v>56</v>
      </c>
      <c r="P195" s="14">
        <v>0.0</v>
      </c>
      <c r="Q195" s="14">
        <v>0.0</v>
      </c>
      <c r="R195" s="14">
        <v>0.0</v>
      </c>
      <c r="S195" s="19">
        <v>0.0</v>
      </c>
      <c r="T195" s="2">
        <v>1.0</v>
      </c>
      <c r="U195" s="2">
        <v>1.0</v>
      </c>
      <c r="V195" s="25" t="s">
        <v>1951</v>
      </c>
      <c r="W195" s="3"/>
      <c r="X195" s="3"/>
      <c r="Y195" s="3"/>
      <c r="Z195" s="3"/>
      <c r="AA195" s="3"/>
      <c r="AB195" s="3"/>
      <c r="AC195" s="3"/>
      <c r="AD195" s="3"/>
      <c r="AE195" s="3"/>
      <c r="AF195" s="3"/>
      <c r="AG195" s="3"/>
      <c r="AH195" s="3"/>
    </row>
    <row r="196">
      <c r="A196" s="10" t="s">
        <v>1410</v>
      </c>
      <c r="B196" s="10" t="s">
        <v>1955</v>
      </c>
      <c r="C196" s="8" t="s">
        <v>170</v>
      </c>
      <c r="D196" s="8" t="s">
        <v>33</v>
      </c>
      <c r="E196" s="9">
        <v>43164.0</v>
      </c>
      <c r="F196" s="11" t="s">
        <v>1956</v>
      </c>
      <c r="G196" s="14">
        <v>11.0</v>
      </c>
      <c r="H196" s="15"/>
      <c r="I196" s="14">
        <v>11.0</v>
      </c>
      <c r="J196" s="16"/>
      <c r="K196" s="14"/>
      <c r="L196" s="11" t="s">
        <v>1957</v>
      </c>
      <c r="M196" s="17" t="s">
        <v>85</v>
      </c>
      <c r="N196" s="14">
        <v>1.0</v>
      </c>
      <c r="O196" s="14" t="s">
        <v>39</v>
      </c>
      <c r="P196" s="14">
        <v>0.0</v>
      </c>
      <c r="Q196" s="14">
        <v>0.0</v>
      </c>
      <c r="R196" s="14">
        <v>0.0</v>
      </c>
      <c r="S196" s="19">
        <v>0.0</v>
      </c>
      <c r="T196" s="2">
        <v>1.0</v>
      </c>
      <c r="U196" s="2">
        <v>1.0</v>
      </c>
      <c r="V196" s="25" t="s">
        <v>1958</v>
      </c>
      <c r="W196" s="3"/>
      <c r="X196" s="3"/>
      <c r="Y196" s="3"/>
      <c r="Z196" s="3"/>
      <c r="AA196" s="3"/>
      <c r="AB196" s="3"/>
      <c r="AC196" s="3"/>
      <c r="AD196" s="3"/>
      <c r="AE196" s="3"/>
      <c r="AF196" s="3"/>
      <c r="AG196" s="3"/>
      <c r="AH196" s="3"/>
    </row>
    <row r="197">
      <c r="A197" s="10" t="s">
        <v>453</v>
      </c>
      <c r="B197" s="10" t="s">
        <v>1959</v>
      </c>
      <c r="C197" s="8" t="s">
        <v>455</v>
      </c>
      <c r="D197" s="8" t="s">
        <v>33</v>
      </c>
      <c r="E197" s="9">
        <v>43164.0</v>
      </c>
      <c r="F197" s="11" t="s">
        <v>1960</v>
      </c>
      <c r="G197" s="14">
        <v>200.0</v>
      </c>
      <c r="H197" s="15"/>
      <c r="I197" s="14">
        <v>200.0</v>
      </c>
      <c r="J197" s="16"/>
      <c r="K197" s="14"/>
      <c r="L197" s="11" t="s">
        <v>59</v>
      </c>
      <c r="M197" s="17" t="s">
        <v>85</v>
      </c>
      <c r="N197" s="14">
        <v>1.0</v>
      </c>
      <c r="O197" s="14" t="s">
        <v>39</v>
      </c>
      <c r="P197" s="14">
        <v>87.0</v>
      </c>
      <c r="Q197" s="14">
        <v>0.0</v>
      </c>
      <c r="R197" s="14">
        <v>0.0</v>
      </c>
      <c r="S197" s="19">
        <v>0.0</v>
      </c>
      <c r="T197" s="2">
        <v>1.0</v>
      </c>
      <c r="U197" s="2">
        <v>1.0</v>
      </c>
      <c r="V197" s="25" t="s">
        <v>1961</v>
      </c>
      <c r="W197" s="25" t="s">
        <v>1963</v>
      </c>
      <c r="X197" s="25" t="s">
        <v>1967</v>
      </c>
      <c r="Y197" s="3"/>
      <c r="Z197" s="3"/>
      <c r="AA197" s="3"/>
      <c r="AB197" s="3"/>
      <c r="AC197" s="3"/>
      <c r="AD197" s="3"/>
      <c r="AE197" s="3"/>
      <c r="AF197" s="3"/>
      <c r="AG197" s="3"/>
      <c r="AH197" s="3"/>
    </row>
    <row r="198">
      <c r="A198" s="10" t="s">
        <v>1969</v>
      </c>
      <c r="B198" s="10" t="s">
        <v>1970</v>
      </c>
      <c r="C198" s="8" t="s">
        <v>297</v>
      </c>
      <c r="D198" s="8" t="s">
        <v>33</v>
      </c>
      <c r="E198" s="9">
        <v>43164.0</v>
      </c>
      <c r="F198" s="11"/>
      <c r="G198" s="14"/>
      <c r="H198" s="15"/>
      <c r="I198" s="14"/>
      <c r="J198" s="16"/>
      <c r="K198" s="14"/>
      <c r="L198" s="11" t="s">
        <v>1971</v>
      </c>
      <c r="M198" s="17" t="s">
        <v>1972</v>
      </c>
      <c r="N198" s="14">
        <v>2.0</v>
      </c>
      <c r="O198" s="14" t="s">
        <v>39</v>
      </c>
      <c r="P198" s="14">
        <v>0.0</v>
      </c>
      <c r="Q198" s="14">
        <v>0.0</v>
      </c>
      <c r="R198" s="14">
        <v>0.0</v>
      </c>
      <c r="S198" s="19">
        <v>0.0</v>
      </c>
      <c r="T198" s="2">
        <v>1.0</v>
      </c>
      <c r="U198" s="2">
        <v>1.0</v>
      </c>
      <c r="V198" s="25" t="s">
        <v>1976</v>
      </c>
      <c r="W198" s="3"/>
      <c r="X198" s="3"/>
      <c r="Y198" s="3"/>
      <c r="Z198" s="3"/>
      <c r="AA198" s="3"/>
      <c r="AB198" s="3"/>
      <c r="AC198" s="3"/>
      <c r="AD198" s="3"/>
      <c r="AE198" s="3"/>
      <c r="AF198" s="3"/>
      <c r="AG198" s="3"/>
      <c r="AH198" s="3"/>
    </row>
    <row r="199">
      <c r="A199" s="10" t="s">
        <v>1977</v>
      </c>
      <c r="B199" s="10" t="s">
        <v>1978</v>
      </c>
      <c r="C199" s="8" t="s">
        <v>250</v>
      </c>
      <c r="D199" s="8" t="s">
        <v>33</v>
      </c>
      <c r="E199" s="9">
        <v>43164.0</v>
      </c>
      <c r="F199" s="11" t="s">
        <v>927</v>
      </c>
      <c r="G199" s="14">
        <v>151.0</v>
      </c>
      <c r="H199" s="15"/>
      <c r="I199" s="14">
        <v>151.0</v>
      </c>
      <c r="J199" s="16"/>
      <c r="K199" s="14"/>
      <c r="L199" s="11" t="s">
        <v>1431</v>
      </c>
      <c r="M199" s="17" t="s">
        <v>1979</v>
      </c>
      <c r="N199" s="14">
        <v>1.0</v>
      </c>
      <c r="O199" s="14" t="s">
        <v>39</v>
      </c>
      <c r="P199" s="14">
        <v>0.0</v>
      </c>
      <c r="Q199" s="14">
        <v>0.0</v>
      </c>
      <c r="R199" s="14">
        <v>0.0</v>
      </c>
      <c r="S199" s="19">
        <v>0.0</v>
      </c>
      <c r="T199" s="2">
        <v>1.0</v>
      </c>
      <c r="U199" s="2">
        <v>1.0</v>
      </c>
      <c r="V199" s="25" t="s">
        <v>1980</v>
      </c>
      <c r="W199" s="3"/>
      <c r="X199" s="3"/>
      <c r="Y199" s="3"/>
      <c r="Z199" s="3"/>
      <c r="AA199" s="3"/>
      <c r="AB199" s="3"/>
      <c r="AC199" s="3"/>
      <c r="AD199" s="3"/>
      <c r="AE199" s="3"/>
      <c r="AF199" s="3"/>
      <c r="AG199" s="3"/>
      <c r="AH199" s="3"/>
    </row>
    <row r="200">
      <c r="A200" s="10" t="s">
        <v>1984</v>
      </c>
      <c r="B200" s="10" t="s">
        <v>1985</v>
      </c>
      <c r="C200" s="8" t="s">
        <v>414</v>
      </c>
      <c r="D200" s="8" t="s">
        <v>33</v>
      </c>
      <c r="E200" s="9">
        <v>43164.0</v>
      </c>
      <c r="F200" s="11" t="s">
        <v>1079</v>
      </c>
      <c r="G200" s="14">
        <v>15.0</v>
      </c>
      <c r="H200" s="15"/>
      <c r="I200" s="14">
        <v>15.0</v>
      </c>
      <c r="J200" s="16"/>
      <c r="K200" s="14"/>
      <c r="L200" s="11" t="s">
        <v>59</v>
      </c>
      <c r="M200" s="17" t="s">
        <v>85</v>
      </c>
      <c r="N200" s="14">
        <v>1.0</v>
      </c>
      <c r="O200" s="14" t="s">
        <v>39</v>
      </c>
      <c r="P200" s="14">
        <v>0.0</v>
      </c>
      <c r="Q200" s="14">
        <v>0.0</v>
      </c>
      <c r="R200" s="14">
        <v>0.0</v>
      </c>
      <c r="S200" s="19">
        <v>0.0</v>
      </c>
      <c r="T200" s="2">
        <v>1.0</v>
      </c>
      <c r="U200" s="2">
        <v>1.0</v>
      </c>
      <c r="V200" s="25" t="s">
        <v>1986</v>
      </c>
      <c r="W200" s="3"/>
      <c r="X200" s="3"/>
      <c r="Y200" s="3"/>
      <c r="Z200" s="3"/>
      <c r="AA200" s="3"/>
      <c r="AB200" s="3"/>
      <c r="AC200" s="3"/>
      <c r="AD200" s="3"/>
      <c r="AE200" s="3"/>
      <c r="AF200" s="3"/>
      <c r="AG200" s="3"/>
      <c r="AH200" s="3"/>
    </row>
    <row r="201">
      <c r="A201" s="10" t="s">
        <v>1989</v>
      </c>
      <c r="B201" s="10" t="s">
        <v>51</v>
      </c>
      <c r="C201" s="8" t="s">
        <v>68</v>
      </c>
      <c r="D201" s="8" t="s">
        <v>33</v>
      </c>
      <c r="E201" s="9">
        <v>43165.0</v>
      </c>
      <c r="F201" s="11" t="s">
        <v>53</v>
      </c>
      <c r="G201" s="14">
        <v>200.0</v>
      </c>
      <c r="H201" s="15"/>
      <c r="I201" s="14">
        <v>200.0</v>
      </c>
      <c r="J201" s="16"/>
      <c r="K201" s="14"/>
      <c r="L201" s="11" t="s">
        <v>59</v>
      </c>
      <c r="M201" s="17" t="s">
        <v>1990</v>
      </c>
      <c r="N201" s="14">
        <v>0.0</v>
      </c>
      <c r="O201" s="14" t="s">
        <v>39</v>
      </c>
      <c r="P201" s="14">
        <v>0.0</v>
      </c>
      <c r="Q201" s="14">
        <v>0.0</v>
      </c>
      <c r="R201" s="14">
        <v>0.0</v>
      </c>
      <c r="S201" s="19">
        <v>0.0</v>
      </c>
      <c r="T201" s="2">
        <v>1.0</v>
      </c>
      <c r="U201" s="2">
        <v>1.0</v>
      </c>
      <c r="V201" s="25" t="s">
        <v>1992</v>
      </c>
      <c r="W201" s="3"/>
      <c r="X201" s="3"/>
      <c r="Y201" s="3"/>
      <c r="Z201" s="3"/>
      <c r="AA201" s="3"/>
      <c r="AB201" s="3"/>
      <c r="AC201" s="3"/>
      <c r="AD201" s="3"/>
      <c r="AE201" s="3"/>
      <c r="AF201" s="3"/>
      <c r="AG201" s="3"/>
      <c r="AH201" s="3"/>
    </row>
    <row r="202">
      <c r="A202" s="10" t="s">
        <v>1989</v>
      </c>
      <c r="B202" s="10" t="s">
        <v>51</v>
      </c>
      <c r="C202" s="8" t="s">
        <v>68</v>
      </c>
      <c r="D202" s="8" t="s">
        <v>33</v>
      </c>
      <c r="E202" s="9">
        <v>43165.0</v>
      </c>
      <c r="F202" s="11" t="s">
        <v>53</v>
      </c>
      <c r="G202" s="14">
        <v>200.0</v>
      </c>
      <c r="H202" s="15"/>
      <c r="I202" s="14">
        <v>200.0</v>
      </c>
      <c r="J202" s="16"/>
      <c r="K202" s="14"/>
      <c r="L202" s="11" t="s">
        <v>1993</v>
      </c>
      <c r="M202" s="17" t="s">
        <v>1994</v>
      </c>
      <c r="N202" s="14">
        <v>0.0</v>
      </c>
      <c r="O202" s="14" t="s">
        <v>39</v>
      </c>
      <c r="P202" s="14">
        <v>0.0</v>
      </c>
      <c r="Q202" s="14">
        <v>0.0</v>
      </c>
      <c r="R202" s="14">
        <v>0.0</v>
      </c>
      <c r="S202" s="19">
        <v>0.0</v>
      </c>
      <c r="T202" s="2">
        <v>1.0</v>
      </c>
      <c r="U202" s="2">
        <v>1.0</v>
      </c>
      <c r="V202" s="25" t="s">
        <v>1997</v>
      </c>
      <c r="W202" s="3"/>
      <c r="X202" s="3"/>
      <c r="Y202" s="3"/>
      <c r="Z202" s="3"/>
      <c r="AA202" s="3"/>
      <c r="AB202" s="3"/>
      <c r="AC202" s="3"/>
      <c r="AD202" s="3"/>
      <c r="AE202" s="3"/>
      <c r="AF202" s="3"/>
      <c r="AG202" s="3"/>
      <c r="AH202" s="3"/>
    </row>
    <row r="203">
      <c r="A203" s="10" t="s">
        <v>1999</v>
      </c>
      <c r="B203" s="10" t="s">
        <v>2000</v>
      </c>
      <c r="C203" s="8" t="s">
        <v>2001</v>
      </c>
      <c r="D203" s="8" t="s">
        <v>33</v>
      </c>
      <c r="E203" s="9">
        <v>43165.0</v>
      </c>
      <c r="F203" s="36"/>
      <c r="G203" s="15"/>
      <c r="H203" s="15"/>
      <c r="I203" s="15"/>
      <c r="J203" s="16"/>
      <c r="K203" s="14"/>
      <c r="L203" s="11" t="s">
        <v>59</v>
      </c>
      <c r="M203" s="17" t="s">
        <v>2002</v>
      </c>
      <c r="N203" s="14">
        <v>0.0</v>
      </c>
      <c r="O203" s="14" t="s">
        <v>56</v>
      </c>
      <c r="P203" s="14">
        <v>0.0</v>
      </c>
      <c r="Q203" s="14">
        <v>0.0</v>
      </c>
      <c r="R203" s="14">
        <v>0.0</v>
      </c>
      <c r="S203" s="19">
        <v>0.0</v>
      </c>
      <c r="T203" s="2">
        <v>1.0</v>
      </c>
      <c r="U203" s="2">
        <v>1.0</v>
      </c>
      <c r="V203" s="25" t="s">
        <v>2003</v>
      </c>
      <c r="W203" s="3"/>
      <c r="X203" s="3"/>
      <c r="Y203" s="3"/>
      <c r="Z203" s="3"/>
      <c r="AA203" s="3"/>
      <c r="AB203" s="3"/>
      <c r="AC203" s="3"/>
      <c r="AD203" s="3"/>
      <c r="AE203" s="3"/>
      <c r="AF203" s="3"/>
      <c r="AG203" s="3"/>
      <c r="AH203" s="3"/>
    </row>
    <row r="204">
      <c r="A204" s="10" t="s">
        <v>2008</v>
      </c>
      <c r="B204" s="10" t="s">
        <v>1131</v>
      </c>
      <c r="C204" s="8" t="s">
        <v>2009</v>
      </c>
      <c r="D204" s="8" t="s">
        <v>33</v>
      </c>
      <c r="E204" s="9">
        <v>43165.0</v>
      </c>
      <c r="F204" s="11" t="s">
        <v>53</v>
      </c>
      <c r="G204" s="14">
        <v>200.0</v>
      </c>
      <c r="H204" s="15"/>
      <c r="I204" s="14">
        <v>200.0</v>
      </c>
      <c r="J204" s="16"/>
      <c r="K204" s="14"/>
      <c r="L204" s="11" t="s">
        <v>143</v>
      </c>
      <c r="M204" s="17" t="s">
        <v>427</v>
      </c>
      <c r="N204" s="14">
        <v>1.0</v>
      </c>
      <c r="O204" s="14" t="s">
        <v>56</v>
      </c>
      <c r="P204" s="14">
        <v>0.0</v>
      </c>
      <c r="Q204" s="14">
        <v>0.0</v>
      </c>
      <c r="R204" s="14">
        <v>0.0</v>
      </c>
      <c r="S204" s="19">
        <v>0.0</v>
      </c>
      <c r="T204" s="2">
        <v>1.0</v>
      </c>
      <c r="U204" s="2">
        <v>1.0</v>
      </c>
      <c r="V204" s="25" t="s">
        <v>2010</v>
      </c>
      <c r="W204" s="3"/>
      <c r="X204" s="3"/>
      <c r="Y204" s="3"/>
      <c r="Z204" s="3"/>
      <c r="AA204" s="3"/>
      <c r="AB204" s="3"/>
      <c r="AC204" s="3"/>
      <c r="AD204" s="3"/>
      <c r="AE204" s="3"/>
      <c r="AF204" s="3"/>
      <c r="AG204" s="3"/>
      <c r="AH204" s="3"/>
    </row>
    <row r="205">
      <c r="A205" s="10" t="s">
        <v>2014</v>
      </c>
      <c r="B205" s="10" t="s">
        <v>2015</v>
      </c>
      <c r="C205" s="8" t="s">
        <v>32</v>
      </c>
      <c r="D205" s="8" t="s">
        <v>33</v>
      </c>
      <c r="E205" s="9">
        <v>43165.0</v>
      </c>
      <c r="F205" s="11"/>
      <c r="G205" s="14"/>
      <c r="H205" s="15"/>
      <c r="I205" s="14"/>
      <c r="J205" s="16"/>
      <c r="K205" s="14"/>
      <c r="L205" s="11" t="s">
        <v>2016</v>
      </c>
      <c r="M205" s="17" t="s">
        <v>2017</v>
      </c>
      <c r="N205" s="14">
        <v>0.0</v>
      </c>
      <c r="O205" s="14" t="s">
        <v>39</v>
      </c>
      <c r="P205" s="14">
        <v>0.0</v>
      </c>
      <c r="Q205" s="14">
        <v>0.0</v>
      </c>
      <c r="R205" s="14">
        <v>0.0</v>
      </c>
      <c r="S205" s="19">
        <v>0.0</v>
      </c>
      <c r="T205" s="2">
        <v>1.0</v>
      </c>
      <c r="U205" s="2">
        <v>1.0</v>
      </c>
      <c r="V205" s="25" t="s">
        <v>2018</v>
      </c>
      <c r="W205" s="3"/>
      <c r="X205" s="3"/>
      <c r="Y205" s="3"/>
      <c r="Z205" s="3"/>
      <c r="AA205" s="3"/>
      <c r="AB205" s="3"/>
      <c r="AC205" s="3"/>
      <c r="AD205" s="3"/>
      <c r="AE205" s="3"/>
      <c r="AF205" s="3"/>
      <c r="AG205" s="3"/>
      <c r="AH205" s="3"/>
    </row>
    <row r="206">
      <c r="A206" s="10" t="s">
        <v>2023</v>
      </c>
      <c r="B206" s="10" t="s">
        <v>2024</v>
      </c>
      <c r="C206" s="8" t="s">
        <v>68</v>
      </c>
      <c r="D206" s="8" t="s">
        <v>33</v>
      </c>
      <c r="E206" s="9">
        <v>43165.0</v>
      </c>
      <c r="F206" s="11" t="s">
        <v>35</v>
      </c>
      <c r="G206" s="14">
        <v>101.0</v>
      </c>
      <c r="H206" s="15"/>
      <c r="I206" s="14">
        <v>101.0</v>
      </c>
      <c r="J206" s="16"/>
      <c r="K206" s="14"/>
      <c r="L206" s="11" t="s">
        <v>59</v>
      </c>
      <c r="M206" s="17" t="s">
        <v>2025</v>
      </c>
      <c r="N206" s="14">
        <v>0.0</v>
      </c>
      <c r="O206" s="14" t="s">
        <v>39</v>
      </c>
      <c r="P206" s="14">
        <v>0.0</v>
      </c>
      <c r="Q206" s="14">
        <v>0.0</v>
      </c>
      <c r="R206" s="14">
        <v>0.0</v>
      </c>
      <c r="S206" s="19">
        <v>0.0</v>
      </c>
      <c r="T206" s="2">
        <v>1.0</v>
      </c>
      <c r="U206" s="2">
        <v>1.0</v>
      </c>
      <c r="V206" s="25" t="s">
        <v>2026</v>
      </c>
      <c r="W206" s="3"/>
      <c r="X206" s="3"/>
      <c r="Y206" s="3"/>
      <c r="Z206" s="3"/>
      <c r="AA206" s="3"/>
      <c r="AB206" s="3"/>
      <c r="AC206" s="3"/>
      <c r="AD206" s="3"/>
      <c r="AE206" s="3"/>
      <c r="AF206" s="3"/>
      <c r="AG206" s="3"/>
      <c r="AH206" s="3"/>
    </row>
    <row r="207">
      <c r="A207" s="10" t="s">
        <v>574</v>
      </c>
      <c r="B207" s="10" t="s">
        <v>2027</v>
      </c>
      <c r="C207" s="8" t="s">
        <v>181</v>
      </c>
      <c r="D207" s="8" t="s">
        <v>33</v>
      </c>
      <c r="E207" s="9">
        <v>43165.0</v>
      </c>
      <c r="F207" s="11" t="s">
        <v>1279</v>
      </c>
      <c r="G207" s="14">
        <v>168.0</v>
      </c>
      <c r="H207" s="15"/>
      <c r="I207" s="14">
        <v>168.0</v>
      </c>
      <c r="J207" s="16"/>
      <c r="K207" s="14"/>
      <c r="L207" s="11" t="s">
        <v>2031</v>
      </c>
      <c r="M207" s="17" t="s">
        <v>2032</v>
      </c>
      <c r="N207" s="14">
        <v>0.0</v>
      </c>
      <c r="O207" s="14" t="s">
        <v>39</v>
      </c>
      <c r="P207" s="14">
        <v>0.0</v>
      </c>
      <c r="Q207" s="14">
        <v>0.0</v>
      </c>
      <c r="R207" s="14">
        <v>0.0</v>
      </c>
      <c r="S207" s="19">
        <v>0.0</v>
      </c>
      <c r="T207" s="2">
        <v>1.0</v>
      </c>
      <c r="U207" s="2">
        <v>1.0</v>
      </c>
      <c r="V207" s="25" t="s">
        <v>2034</v>
      </c>
      <c r="W207" s="3"/>
      <c r="X207" s="3"/>
      <c r="Y207" s="3"/>
      <c r="Z207" s="3"/>
      <c r="AA207" s="3"/>
      <c r="AB207" s="3"/>
      <c r="AC207" s="3"/>
      <c r="AD207" s="3"/>
      <c r="AE207" s="3"/>
      <c r="AF207" s="3"/>
      <c r="AG207" s="3"/>
      <c r="AH207" s="3"/>
    </row>
    <row r="208">
      <c r="A208" s="10" t="s">
        <v>918</v>
      </c>
      <c r="B208" s="10" t="s">
        <v>2035</v>
      </c>
      <c r="C208" s="8" t="s">
        <v>920</v>
      </c>
      <c r="D208" s="8" t="s">
        <v>33</v>
      </c>
      <c r="E208" s="9">
        <v>43165.0</v>
      </c>
      <c r="F208" s="36"/>
      <c r="G208" s="15"/>
      <c r="H208" s="15"/>
      <c r="I208" s="15"/>
      <c r="J208" s="16"/>
      <c r="K208" s="14"/>
      <c r="L208" s="11" t="s">
        <v>59</v>
      </c>
      <c r="M208" s="17" t="s">
        <v>2036</v>
      </c>
      <c r="N208" s="14">
        <v>1.0</v>
      </c>
      <c r="O208" s="14" t="s">
        <v>56</v>
      </c>
      <c r="P208" s="14">
        <v>0.0</v>
      </c>
      <c r="Q208" s="14">
        <v>0.0</v>
      </c>
      <c r="R208" s="14">
        <v>0.0</v>
      </c>
      <c r="S208" s="19">
        <v>0.0</v>
      </c>
      <c r="T208" s="2">
        <v>1.0</v>
      </c>
      <c r="U208" s="2">
        <v>1.0</v>
      </c>
      <c r="V208" s="25" t="s">
        <v>2037</v>
      </c>
      <c r="W208" s="3"/>
      <c r="X208" s="3"/>
      <c r="Y208" s="3"/>
      <c r="Z208" s="3"/>
      <c r="AA208" s="3"/>
      <c r="AB208" s="3"/>
      <c r="AC208" s="3"/>
      <c r="AD208" s="3"/>
      <c r="AE208" s="3"/>
      <c r="AF208" s="3"/>
      <c r="AG208" s="3"/>
      <c r="AH208" s="3"/>
    </row>
    <row r="209">
      <c r="A209" s="10" t="s">
        <v>2041</v>
      </c>
      <c r="B209" s="10" t="s">
        <v>2042</v>
      </c>
      <c r="C209" s="8" t="s">
        <v>103</v>
      </c>
      <c r="D209" s="8" t="s">
        <v>33</v>
      </c>
      <c r="E209" s="9">
        <v>43165.0</v>
      </c>
      <c r="F209" s="11" t="s">
        <v>1177</v>
      </c>
      <c r="G209" s="14">
        <v>12.0</v>
      </c>
      <c r="H209" s="15"/>
      <c r="I209" s="14">
        <v>12.0</v>
      </c>
      <c r="J209" s="16"/>
      <c r="K209" s="14"/>
      <c r="L209" s="11" t="s">
        <v>59</v>
      </c>
      <c r="M209" s="17" t="s">
        <v>2043</v>
      </c>
      <c r="N209" s="14">
        <v>1.0</v>
      </c>
      <c r="O209" s="14" t="s">
        <v>56</v>
      </c>
      <c r="P209" s="14">
        <v>0.0</v>
      </c>
      <c r="Q209" s="14">
        <v>0.0</v>
      </c>
      <c r="R209" s="14">
        <v>0.0</v>
      </c>
      <c r="S209" s="19">
        <v>0.0</v>
      </c>
      <c r="T209" s="2">
        <v>1.0</v>
      </c>
      <c r="U209" s="2">
        <v>1.0</v>
      </c>
      <c r="V209" s="25" t="s">
        <v>2044</v>
      </c>
      <c r="W209" s="3"/>
      <c r="X209" s="3"/>
      <c r="Y209" s="3"/>
      <c r="Z209" s="3"/>
      <c r="AA209" s="3"/>
      <c r="AB209" s="3"/>
      <c r="AC209" s="3"/>
      <c r="AD209" s="3"/>
      <c r="AE209" s="3"/>
      <c r="AF209" s="3"/>
      <c r="AG209" s="3"/>
      <c r="AH209" s="3"/>
    </row>
    <row r="210">
      <c r="A210" s="10" t="s">
        <v>2041</v>
      </c>
      <c r="B210" s="10" t="s">
        <v>2042</v>
      </c>
      <c r="C210" s="8" t="s">
        <v>103</v>
      </c>
      <c r="D210" s="8" t="s">
        <v>33</v>
      </c>
      <c r="E210" s="9">
        <v>43165.0</v>
      </c>
      <c r="F210" s="11" t="s">
        <v>2049</v>
      </c>
      <c r="G210" s="14">
        <v>5.0</v>
      </c>
      <c r="H210" s="15"/>
      <c r="I210" s="14">
        <v>5.0</v>
      </c>
      <c r="J210" s="16"/>
      <c r="K210" s="14"/>
      <c r="L210" s="11" t="s">
        <v>59</v>
      </c>
      <c r="M210" s="17" t="s">
        <v>2050</v>
      </c>
      <c r="N210" s="14">
        <v>2.0</v>
      </c>
      <c r="O210" s="14" t="s">
        <v>39</v>
      </c>
      <c r="P210" s="14">
        <v>0.0</v>
      </c>
      <c r="Q210" s="14">
        <v>0.0</v>
      </c>
      <c r="R210" s="14">
        <v>0.0</v>
      </c>
      <c r="S210" s="19">
        <v>0.0</v>
      </c>
      <c r="T210" s="2">
        <v>0.0</v>
      </c>
      <c r="U210" s="2">
        <v>1.0</v>
      </c>
      <c r="V210" s="25" t="s">
        <v>2051</v>
      </c>
      <c r="W210" s="3"/>
      <c r="X210" s="3"/>
      <c r="Y210" s="3"/>
      <c r="Z210" s="3"/>
      <c r="AA210" s="3"/>
      <c r="AB210" s="3"/>
      <c r="AC210" s="3"/>
      <c r="AD210" s="3"/>
      <c r="AE210" s="3"/>
      <c r="AF210" s="3"/>
      <c r="AG210" s="3"/>
      <c r="AH210" s="3"/>
    </row>
    <row r="211">
      <c r="A211" s="10" t="s">
        <v>1657</v>
      </c>
      <c r="B211" s="10" t="s">
        <v>2054</v>
      </c>
      <c r="C211" s="8" t="s">
        <v>141</v>
      </c>
      <c r="D211" s="8" t="s">
        <v>33</v>
      </c>
      <c r="E211" s="9">
        <v>43165.0</v>
      </c>
      <c r="F211" s="36"/>
      <c r="G211" s="15"/>
      <c r="H211" s="15"/>
      <c r="I211" s="15"/>
      <c r="J211" s="16"/>
      <c r="K211" s="14"/>
      <c r="L211" s="11" t="s">
        <v>2055</v>
      </c>
      <c r="M211" s="17" t="s">
        <v>85</v>
      </c>
      <c r="N211" s="14">
        <v>1.0</v>
      </c>
      <c r="O211" s="14" t="s">
        <v>39</v>
      </c>
      <c r="P211" s="14">
        <v>0.0</v>
      </c>
      <c r="Q211" s="14">
        <v>0.0</v>
      </c>
      <c r="R211" s="14">
        <v>0.0</v>
      </c>
      <c r="S211" s="19">
        <v>0.0</v>
      </c>
      <c r="T211" s="2">
        <v>1.0</v>
      </c>
      <c r="U211" s="2">
        <v>1.0</v>
      </c>
      <c r="V211" s="25" t="s">
        <v>2056</v>
      </c>
      <c r="W211" s="3"/>
      <c r="X211" s="3"/>
      <c r="Y211" s="3"/>
      <c r="Z211" s="3"/>
      <c r="AA211" s="3"/>
      <c r="AB211" s="3"/>
      <c r="AC211" s="3"/>
      <c r="AD211" s="3"/>
      <c r="AE211" s="3"/>
      <c r="AF211" s="3"/>
      <c r="AG211" s="3"/>
      <c r="AH211" s="3"/>
    </row>
    <row r="212">
      <c r="A212" s="10" t="s">
        <v>2057</v>
      </c>
      <c r="B212" s="10" t="s">
        <v>2058</v>
      </c>
      <c r="C212" s="8" t="s">
        <v>685</v>
      </c>
      <c r="D212" s="8" t="s">
        <v>33</v>
      </c>
      <c r="E212" s="9">
        <v>43165.0</v>
      </c>
      <c r="F212" s="11" t="s">
        <v>2061</v>
      </c>
      <c r="G212" s="14">
        <v>5.0</v>
      </c>
      <c r="H212" s="15"/>
      <c r="I212" s="14">
        <v>5.0</v>
      </c>
      <c r="J212" s="16"/>
      <c r="K212" s="14"/>
      <c r="L212" s="11" t="s">
        <v>2063</v>
      </c>
      <c r="M212" s="17" t="s">
        <v>2064</v>
      </c>
      <c r="N212" s="14">
        <v>1.0</v>
      </c>
      <c r="O212" s="14" t="s">
        <v>56</v>
      </c>
      <c r="P212" s="14">
        <v>0.0</v>
      </c>
      <c r="Q212" s="14">
        <v>0.0</v>
      </c>
      <c r="R212" s="14">
        <v>0.0</v>
      </c>
      <c r="S212" s="19">
        <v>0.0</v>
      </c>
      <c r="T212" s="2">
        <v>1.0</v>
      </c>
      <c r="U212" s="2">
        <v>1.0</v>
      </c>
      <c r="V212" s="25" t="s">
        <v>2065</v>
      </c>
      <c r="W212" s="3"/>
      <c r="X212" s="3"/>
      <c r="Y212" s="3"/>
      <c r="Z212" s="3"/>
      <c r="AA212" s="3"/>
      <c r="AB212" s="3"/>
      <c r="AC212" s="3"/>
      <c r="AD212" s="3"/>
      <c r="AE212" s="3"/>
      <c r="AF212" s="3"/>
      <c r="AG212" s="3"/>
      <c r="AH212" s="3"/>
    </row>
    <row r="213">
      <c r="A213" s="10" t="s">
        <v>2071</v>
      </c>
      <c r="B213" s="10" t="s">
        <v>2072</v>
      </c>
      <c r="C213" s="8" t="s">
        <v>45</v>
      </c>
      <c r="D213" s="8" t="s">
        <v>33</v>
      </c>
      <c r="E213" s="9">
        <v>43165.0</v>
      </c>
      <c r="F213" s="11" t="s">
        <v>426</v>
      </c>
      <c r="G213" s="14">
        <v>51.0</v>
      </c>
      <c r="H213" s="15"/>
      <c r="I213" s="14">
        <v>54.0</v>
      </c>
      <c r="J213" s="16"/>
      <c r="K213" s="14"/>
      <c r="L213" s="11" t="s">
        <v>59</v>
      </c>
      <c r="M213" s="17" t="s">
        <v>2073</v>
      </c>
      <c r="N213" s="14">
        <v>1.0</v>
      </c>
      <c r="O213" s="14" t="s">
        <v>56</v>
      </c>
      <c r="P213" s="14">
        <v>0.0</v>
      </c>
      <c r="Q213" s="14">
        <v>0.0</v>
      </c>
      <c r="R213" s="14">
        <v>0.0</v>
      </c>
      <c r="S213" s="19">
        <v>0.0</v>
      </c>
      <c r="T213" s="2">
        <v>1.0</v>
      </c>
      <c r="U213" s="2">
        <v>1.0</v>
      </c>
      <c r="V213" s="25" t="s">
        <v>2074</v>
      </c>
      <c r="W213" s="3"/>
      <c r="X213" s="3"/>
      <c r="Y213" s="3"/>
      <c r="Z213" s="3"/>
      <c r="AA213" s="3"/>
      <c r="AB213" s="3"/>
      <c r="AC213" s="3"/>
      <c r="AD213" s="3"/>
      <c r="AE213" s="3"/>
      <c r="AF213" s="3"/>
      <c r="AG213" s="3"/>
      <c r="AH213" s="3"/>
    </row>
    <row r="214">
      <c r="A214" s="10" t="s">
        <v>2076</v>
      </c>
      <c r="B214" s="10"/>
      <c r="C214" s="8" t="s">
        <v>283</v>
      </c>
      <c r="D214" s="8" t="s">
        <v>33</v>
      </c>
      <c r="E214" s="9">
        <v>43165.0</v>
      </c>
      <c r="F214" s="36"/>
      <c r="G214" s="15"/>
      <c r="H214" s="15"/>
      <c r="I214" s="15"/>
      <c r="J214" s="16"/>
      <c r="K214" s="14"/>
      <c r="L214" s="11" t="s">
        <v>2078</v>
      </c>
      <c r="M214" s="17" t="s">
        <v>2079</v>
      </c>
      <c r="N214" s="14">
        <v>0.0</v>
      </c>
      <c r="O214" s="14" t="s">
        <v>56</v>
      </c>
      <c r="P214" s="14">
        <v>0.0</v>
      </c>
      <c r="Q214" s="14">
        <v>0.0</v>
      </c>
      <c r="R214" s="14">
        <v>0.0</v>
      </c>
      <c r="S214" s="19">
        <v>0.0</v>
      </c>
      <c r="T214" s="2">
        <v>1.0</v>
      </c>
      <c r="U214" s="2">
        <v>1.0</v>
      </c>
      <c r="V214" s="25" t="s">
        <v>2080</v>
      </c>
      <c r="W214" s="3"/>
      <c r="X214" s="3"/>
      <c r="Y214" s="3"/>
      <c r="Z214" s="3"/>
      <c r="AA214" s="3"/>
      <c r="AB214" s="3"/>
      <c r="AC214" s="3"/>
      <c r="AD214" s="3"/>
      <c r="AE214" s="3"/>
      <c r="AF214" s="3"/>
      <c r="AG214" s="3"/>
      <c r="AH214" s="3"/>
    </row>
    <row r="215">
      <c r="A215" s="10" t="s">
        <v>2082</v>
      </c>
      <c r="B215" s="10" t="s">
        <v>2083</v>
      </c>
      <c r="C215" s="8" t="s">
        <v>481</v>
      </c>
      <c r="D215" s="8" t="s">
        <v>33</v>
      </c>
      <c r="E215" s="9">
        <v>43165.0</v>
      </c>
      <c r="F215" s="36"/>
      <c r="G215" s="15"/>
      <c r="H215" s="15"/>
      <c r="I215" s="15"/>
      <c r="J215" s="16"/>
      <c r="K215" s="14"/>
      <c r="L215" s="11" t="s">
        <v>59</v>
      </c>
      <c r="M215" s="17" t="s">
        <v>85</v>
      </c>
      <c r="N215" s="14">
        <v>1.0</v>
      </c>
      <c r="O215" s="14" t="s">
        <v>39</v>
      </c>
      <c r="P215" s="14">
        <v>12.0</v>
      </c>
      <c r="Q215" s="14">
        <v>0.0</v>
      </c>
      <c r="R215" s="14">
        <v>0.0</v>
      </c>
      <c r="S215" s="19">
        <v>0.0</v>
      </c>
      <c r="T215" s="2">
        <v>1.0</v>
      </c>
      <c r="U215" s="2">
        <v>1.0</v>
      </c>
      <c r="V215" s="25" t="s">
        <v>2084</v>
      </c>
      <c r="W215" s="3"/>
      <c r="X215" s="3"/>
      <c r="Y215" s="3"/>
      <c r="Z215" s="3"/>
      <c r="AA215" s="3"/>
      <c r="AB215" s="3"/>
      <c r="AC215" s="3"/>
      <c r="AD215" s="3"/>
      <c r="AE215" s="3"/>
      <c r="AF215" s="3"/>
      <c r="AG215" s="3"/>
      <c r="AH215" s="3"/>
    </row>
    <row r="216">
      <c r="A216" s="10" t="s">
        <v>1368</v>
      </c>
      <c r="B216" s="10" t="s">
        <v>51</v>
      </c>
      <c r="C216" s="8" t="s">
        <v>234</v>
      </c>
      <c r="D216" s="8" t="s">
        <v>33</v>
      </c>
      <c r="E216" s="9">
        <v>43165.0</v>
      </c>
      <c r="F216" s="11" t="s">
        <v>2089</v>
      </c>
      <c r="G216" s="14">
        <v>45.0</v>
      </c>
      <c r="H216" s="15"/>
      <c r="I216" s="14">
        <v>45.0</v>
      </c>
      <c r="J216" s="16"/>
      <c r="K216" s="14"/>
      <c r="L216" s="11" t="s">
        <v>59</v>
      </c>
      <c r="M216" s="17" t="s">
        <v>2090</v>
      </c>
      <c r="N216" s="14">
        <v>0.0</v>
      </c>
      <c r="O216" s="14" t="s">
        <v>39</v>
      </c>
      <c r="P216" s="14">
        <v>0.0</v>
      </c>
      <c r="Q216" s="14">
        <v>0.0</v>
      </c>
      <c r="R216" s="14">
        <v>0.0</v>
      </c>
      <c r="S216" s="19">
        <v>0.0</v>
      </c>
      <c r="T216" s="2">
        <v>1.0</v>
      </c>
      <c r="U216" s="2">
        <v>1.0</v>
      </c>
      <c r="V216" s="25" t="s">
        <v>2091</v>
      </c>
      <c r="W216" s="25" t="s">
        <v>2097</v>
      </c>
      <c r="X216" s="3"/>
      <c r="Y216" s="3"/>
      <c r="Z216" s="3"/>
      <c r="AA216" s="3"/>
      <c r="AB216" s="3"/>
      <c r="AC216" s="3"/>
      <c r="AD216" s="3"/>
      <c r="AE216" s="3"/>
      <c r="AF216" s="3"/>
      <c r="AG216" s="3"/>
      <c r="AH216" s="3"/>
    </row>
    <row r="217">
      <c r="A217" s="10" t="s">
        <v>2098</v>
      </c>
      <c r="B217" s="10" t="s">
        <v>51</v>
      </c>
      <c r="C217" s="8" t="s">
        <v>228</v>
      </c>
      <c r="D217" s="8" t="s">
        <v>33</v>
      </c>
      <c r="E217" s="9">
        <v>43165.0</v>
      </c>
      <c r="F217" s="11" t="s">
        <v>2099</v>
      </c>
      <c r="G217" s="14">
        <v>1.0</v>
      </c>
      <c r="H217" s="15"/>
      <c r="I217" s="14">
        <v>1.0</v>
      </c>
      <c r="J217" s="16"/>
      <c r="K217" s="14"/>
      <c r="L217" s="11" t="s">
        <v>59</v>
      </c>
      <c r="M217" s="17" t="s">
        <v>2101</v>
      </c>
      <c r="N217" s="14">
        <v>0.0</v>
      </c>
      <c r="O217" s="14" t="s">
        <v>56</v>
      </c>
      <c r="P217" s="14">
        <v>0.0</v>
      </c>
      <c r="Q217" s="14">
        <v>0.0</v>
      </c>
      <c r="R217" s="14">
        <v>0.0</v>
      </c>
      <c r="S217" s="19">
        <v>0.0</v>
      </c>
      <c r="T217" s="2">
        <v>1.0</v>
      </c>
      <c r="U217" s="2">
        <v>1.0</v>
      </c>
      <c r="V217" s="25" t="s">
        <v>2102</v>
      </c>
      <c r="W217" s="3"/>
      <c r="X217" s="3"/>
      <c r="Y217" s="3"/>
      <c r="Z217" s="3"/>
      <c r="AA217" s="3"/>
      <c r="AB217" s="3"/>
      <c r="AC217" s="3"/>
      <c r="AD217" s="3"/>
      <c r="AE217" s="3"/>
      <c r="AF217" s="3"/>
      <c r="AG217" s="3"/>
      <c r="AH217" s="3"/>
    </row>
    <row r="218">
      <c r="A218" s="10" t="s">
        <v>1566</v>
      </c>
      <c r="B218" s="10" t="s">
        <v>2108</v>
      </c>
      <c r="C218" s="8" t="s">
        <v>1744</v>
      </c>
      <c r="D218" s="8" t="s">
        <v>33</v>
      </c>
      <c r="E218" s="9">
        <v>43165.0</v>
      </c>
      <c r="F218" s="11" t="s">
        <v>126</v>
      </c>
      <c r="G218" s="14">
        <v>24.0</v>
      </c>
      <c r="H218" s="15"/>
      <c r="I218" s="14">
        <v>24.0</v>
      </c>
      <c r="J218" s="16"/>
      <c r="K218" s="14"/>
      <c r="L218" s="11" t="s">
        <v>59</v>
      </c>
      <c r="M218" s="17" t="s">
        <v>2109</v>
      </c>
      <c r="N218" s="14">
        <v>0.0</v>
      </c>
      <c r="O218" s="14" t="s">
        <v>56</v>
      </c>
      <c r="P218" s="14">
        <v>0.0</v>
      </c>
      <c r="Q218" s="14">
        <v>0.0</v>
      </c>
      <c r="R218" s="14">
        <v>0.0</v>
      </c>
      <c r="S218" s="19">
        <v>0.0</v>
      </c>
      <c r="T218" s="2">
        <v>1.0</v>
      </c>
      <c r="U218" s="2">
        <v>1.0</v>
      </c>
      <c r="V218" s="25" t="s">
        <v>2110</v>
      </c>
      <c r="W218" s="25" t="s">
        <v>2115</v>
      </c>
      <c r="X218" s="3"/>
      <c r="Y218" s="3"/>
      <c r="Z218" s="3"/>
      <c r="AA218" s="3"/>
      <c r="AB218" s="3"/>
      <c r="AC218" s="3"/>
      <c r="AD218" s="3"/>
      <c r="AE218" s="3"/>
      <c r="AF218" s="3"/>
      <c r="AG218" s="3"/>
      <c r="AH218" s="3"/>
    </row>
    <row r="219">
      <c r="A219" s="10" t="s">
        <v>2117</v>
      </c>
      <c r="B219" s="10" t="s">
        <v>2118</v>
      </c>
      <c r="C219" s="8" t="s">
        <v>170</v>
      </c>
      <c r="D219" s="8" t="s">
        <v>33</v>
      </c>
      <c r="E219" s="9">
        <v>43165.0</v>
      </c>
      <c r="F219" s="11"/>
      <c r="G219" s="14"/>
      <c r="H219" s="15"/>
      <c r="I219" s="14"/>
      <c r="J219" s="16"/>
      <c r="K219" s="14"/>
      <c r="L219" s="11" t="s">
        <v>2119</v>
      </c>
      <c r="M219" s="17" t="s">
        <v>2120</v>
      </c>
      <c r="N219" s="14">
        <v>2.0</v>
      </c>
      <c r="O219" s="14" t="s">
        <v>39</v>
      </c>
      <c r="P219" s="14">
        <v>0.0</v>
      </c>
      <c r="Q219" s="14">
        <v>0.0</v>
      </c>
      <c r="R219" s="14">
        <v>0.0</v>
      </c>
      <c r="S219" s="19">
        <v>0.0</v>
      </c>
      <c r="T219" s="2">
        <v>1.0</v>
      </c>
      <c r="U219" s="2">
        <v>1.0</v>
      </c>
      <c r="V219" s="25" t="s">
        <v>2123</v>
      </c>
      <c r="W219" s="2"/>
      <c r="X219" s="3"/>
      <c r="Y219" s="3"/>
      <c r="Z219" s="3"/>
      <c r="AA219" s="3"/>
      <c r="AB219" s="3"/>
      <c r="AC219" s="3"/>
      <c r="AD219" s="3"/>
      <c r="AE219" s="3"/>
      <c r="AF219" s="3"/>
      <c r="AG219" s="3"/>
      <c r="AH219" s="3"/>
    </row>
    <row r="220">
      <c r="A220" s="10" t="s">
        <v>1141</v>
      </c>
      <c r="B220" s="10"/>
      <c r="C220" s="8" t="s">
        <v>68</v>
      </c>
      <c r="D220" s="8" t="s">
        <v>33</v>
      </c>
      <c r="E220" s="9">
        <v>43165.0</v>
      </c>
      <c r="F220" s="11" t="s">
        <v>2127</v>
      </c>
      <c r="G220" s="14">
        <v>24.0</v>
      </c>
      <c r="H220" s="15"/>
      <c r="I220" s="14">
        <v>24.0</v>
      </c>
      <c r="J220" s="16"/>
      <c r="K220" s="14"/>
      <c r="L220" s="11" t="s">
        <v>2130</v>
      </c>
      <c r="M220" s="17" t="s">
        <v>85</v>
      </c>
      <c r="N220" s="14">
        <v>1.0</v>
      </c>
      <c r="O220" s="14" t="s">
        <v>39</v>
      </c>
      <c r="P220" s="14">
        <v>0.0</v>
      </c>
      <c r="Q220" s="14">
        <v>0.0</v>
      </c>
      <c r="R220" s="14">
        <v>0.0</v>
      </c>
      <c r="S220" s="19">
        <v>0.0</v>
      </c>
      <c r="T220" s="2">
        <v>0.0</v>
      </c>
      <c r="U220" s="2">
        <v>1.0</v>
      </c>
      <c r="V220" s="25" t="s">
        <v>2132</v>
      </c>
      <c r="W220" s="3"/>
      <c r="X220" s="3"/>
      <c r="Y220" s="3"/>
      <c r="Z220" s="3"/>
      <c r="AA220" s="3"/>
      <c r="AB220" s="3"/>
      <c r="AC220" s="3"/>
      <c r="AD220" s="3"/>
      <c r="AE220" s="3"/>
      <c r="AF220" s="3"/>
      <c r="AG220" s="3"/>
      <c r="AH220" s="3"/>
    </row>
    <row r="221">
      <c r="A221" s="10" t="s">
        <v>1141</v>
      </c>
      <c r="B221" s="10" t="s">
        <v>2133</v>
      </c>
      <c r="C221" s="8" t="s">
        <v>68</v>
      </c>
      <c r="D221" s="8" t="s">
        <v>33</v>
      </c>
      <c r="E221" s="9">
        <v>43165.0</v>
      </c>
      <c r="F221" s="11" t="s">
        <v>2134</v>
      </c>
      <c r="G221" s="14">
        <v>100.0</v>
      </c>
      <c r="H221" s="15"/>
      <c r="I221" s="14">
        <v>100.0</v>
      </c>
      <c r="J221" s="16"/>
      <c r="K221" s="14"/>
      <c r="L221" s="11" t="s">
        <v>59</v>
      </c>
      <c r="M221" s="17" t="s">
        <v>2135</v>
      </c>
      <c r="N221" s="14">
        <v>0.0</v>
      </c>
      <c r="O221" s="14" t="s">
        <v>39</v>
      </c>
      <c r="P221" s="14">
        <v>0.0</v>
      </c>
      <c r="Q221" s="14">
        <v>0.0</v>
      </c>
      <c r="R221" s="14">
        <v>0.0</v>
      </c>
      <c r="S221" s="19">
        <v>0.0</v>
      </c>
      <c r="T221" s="2">
        <v>0.0</v>
      </c>
      <c r="U221" s="2">
        <v>1.0</v>
      </c>
      <c r="V221" s="25" t="s">
        <v>2136</v>
      </c>
      <c r="W221" s="3"/>
      <c r="X221" s="3"/>
      <c r="Y221" s="3"/>
      <c r="Z221" s="3"/>
      <c r="AA221" s="3"/>
      <c r="AB221" s="3"/>
      <c r="AC221" s="3"/>
      <c r="AD221" s="3"/>
      <c r="AE221" s="3"/>
      <c r="AF221" s="3"/>
      <c r="AG221" s="3"/>
      <c r="AH221" s="3"/>
    </row>
    <row r="222">
      <c r="A222" s="10" t="s">
        <v>2138</v>
      </c>
      <c r="B222" s="10" t="s">
        <v>2139</v>
      </c>
      <c r="C222" s="8" t="s">
        <v>68</v>
      </c>
      <c r="D222" s="8" t="s">
        <v>33</v>
      </c>
      <c r="E222" s="9">
        <v>43165.0</v>
      </c>
      <c r="F222" s="11" t="s">
        <v>2127</v>
      </c>
      <c r="G222" s="14">
        <v>24.0</v>
      </c>
      <c r="H222" s="15"/>
      <c r="I222" s="14">
        <v>24.0</v>
      </c>
      <c r="J222" s="16"/>
      <c r="K222" s="14"/>
      <c r="L222" s="11" t="s">
        <v>2130</v>
      </c>
      <c r="M222" s="17" t="s">
        <v>2140</v>
      </c>
      <c r="N222" s="14">
        <v>0.0</v>
      </c>
      <c r="O222" s="14" t="s">
        <v>56</v>
      </c>
      <c r="P222" s="14">
        <v>0.0</v>
      </c>
      <c r="Q222" s="14">
        <v>0.0</v>
      </c>
      <c r="R222" s="14">
        <v>0.0</v>
      </c>
      <c r="S222" s="19">
        <v>0.0</v>
      </c>
      <c r="T222" s="2">
        <v>1.0</v>
      </c>
      <c r="U222" s="2">
        <v>1.0</v>
      </c>
      <c r="V222" s="25" t="s">
        <v>2141</v>
      </c>
      <c r="W222" s="3"/>
      <c r="X222" s="3"/>
      <c r="Y222" s="3"/>
      <c r="Z222" s="3"/>
      <c r="AA222" s="3"/>
      <c r="AB222" s="3"/>
      <c r="AC222" s="3"/>
      <c r="AD222" s="3"/>
      <c r="AE222" s="3"/>
      <c r="AF222" s="3"/>
      <c r="AG222" s="3"/>
      <c r="AH222" s="3"/>
    </row>
    <row r="223">
      <c r="A223" s="10" t="s">
        <v>2142</v>
      </c>
      <c r="B223" s="10" t="s">
        <v>51</v>
      </c>
      <c r="C223" s="8" t="s">
        <v>414</v>
      </c>
      <c r="D223" s="8" t="s">
        <v>33</v>
      </c>
      <c r="E223" s="9">
        <v>43165.0</v>
      </c>
      <c r="F223" s="11" t="s">
        <v>154</v>
      </c>
      <c r="G223" s="14">
        <v>100.0</v>
      </c>
      <c r="H223" s="15"/>
      <c r="I223" s="14">
        <v>100.0</v>
      </c>
      <c r="J223" s="16"/>
      <c r="K223" s="14"/>
      <c r="L223" s="11" t="s">
        <v>143</v>
      </c>
      <c r="M223" s="17" t="s">
        <v>427</v>
      </c>
      <c r="N223" s="14">
        <v>1.0</v>
      </c>
      <c r="O223" s="14" t="s">
        <v>56</v>
      </c>
      <c r="P223" s="14">
        <v>0.0</v>
      </c>
      <c r="Q223" s="14">
        <v>0.0</v>
      </c>
      <c r="R223" s="14">
        <v>0.0</v>
      </c>
      <c r="S223" s="19">
        <v>0.0</v>
      </c>
      <c r="T223" s="2">
        <v>1.0</v>
      </c>
      <c r="U223" s="2">
        <v>1.0</v>
      </c>
      <c r="V223" s="25" t="s">
        <v>2143</v>
      </c>
      <c r="W223" s="25" t="s">
        <v>2147</v>
      </c>
      <c r="X223" s="3"/>
      <c r="Y223" s="3"/>
      <c r="Z223" s="3"/>
      <c r="AA223" s="3"/>
      <c r="AB223" s="3"/>
      <c r="AC223" s="3"/>
      <c r="AD223" s="3"/>
      <c r="AE223" s="3"/>
      <c r="AF223" s="3"/>
      <c r="AG223" s="3"/>
      <c r="AH223" s="3"/>
    </row>
    <row r="224">
      <c r="A224" s="10" t="s">
        <v>1194</v>
      </c>
      <c r="B224" s="10" t="s">
        <v>2148</v>
      </c>
      <c r="C224" s="8" t="s">
        <v>297</v>
      </c>
      <c r="D224" s="8" t="s">
        <v>33</v>
      </c>
      <c r="E224" s="9">
        <v>43165.0</v>
      </c>
      <c r="F224" s="11" t="s">
        <v>154</v>
      </c>
      <c r="G224" s="14">
        <v>100.0</v>
      </c>
      <c r="H224" s="15"/>
      <c r="I224" s="14">
        <v>100.0</v>
      </c>
      <c r="J224" s="16"/>
      <c r="K224" s="14"/>
      <c r="L224" s="11" t="s">
        <v>59</v>
      </c>
      <c r="M224" s="17" t="s">
        <v>2149</v>
      </c>
      <c r="N224" s="14"/>
      <c r="O224" s="14" t="s">
        <v>56</v>
      </c>
      <c r="P224" s="14">
        <v>0.0</v>
      </c>
      <c r="Q224" s="14">
        <v>0.0</v>
      </c>
      <c r="R224" s="14">
        <v>0.0</v>
      </c>
      <c r="S224" s="19">
        <v>0.0</v>
      </c>
      <c r="T224" s="2">
        <v>1.0</v>
      </c>
      <c r="U224" s="2">
        <v>1.0</v>
      </c>
      <c r="V224" s="25" t="s">
        <v>2150</v>
      </c>
      <c r="W224" s="3"/>
      <c r="X224" s="3"/>
      <c r="Y224" s="3"/>
      <c r="Z224" s="3"/>
      <c r="AA224" s="3"/>
      <c r="AB224" s="3"/>
      <c r="AC224" s="3"/>
      <c r="AD224" s="3"/>
      <c r="AE224" s="3"/>
      <c r="AF224" s="3"/>
      <c r="AG224" s="3"/>
      <c r="AH224" s="3"/>
    </row>
    <row r="225">
      <c r="A225" s="10" t="s">
        <v>294</v>
      </c>
      <c r="B225" s="10" t="s">
        <v>2155</v>
      </c>
      <c r="C225" s="8" t="s">
        <v>297</v>
      </c>
      <c r="D225" s="8" t="s">
        <v>33</v>
      </c>
      <c r="E225" s="9">
        <v>43165.0</v>
      </c>
      <c r="F225" s="11"/>
      <c r="G225" s="14"/>
      <c r="H225" s="15"/>
      <c r="I225" s="14"/>
      <c r="J225" s="16"/>
      <c r="K225" s="14"/>
      <c r="L225" s="11" t="s">
        <v>2156</v>
      </c>
      <c r="M225" s="17" t="s">
        <v>1972</v>
      </c>
      <c r="N225" s="14">
        <v>0.0</v>
      </c>
      <c r="O225" s="14" t="s">
        <v>39</v>
      </c>
      <c r="P225" s="14">
        <v>0.0</v>
      </c>
      <c r="Q225" s="14">
        <v>0.0</v>
      </c>
      <c r="R225" s="14">
        <v>0.0</v>
      </c>
      <c r="S225" s="19">
        <v>0.0</v>
      </c>
      <c r="T225" s="2">
        <v>1.0</v>
      </c>
      <c r="U225" s="2">
        <v>1.0</v>
      </c>
      <c r="V225" s="25" t="s">
        <v>2157</v>
      </c>
      <c r="W225" s="25" t="s">
        <v>2159</v>
      </c>
      <c r="X225" s="3"/>
      <c r="Y225" s="3"/>
      <c r="Z225" s="3"/>
      <c r="AA225" s="3"/>
      <c r="AB225" s="3"/>
      <c r="AC225" s="3"/>
      <c r="AD225" s="3"/>
      <c r="AE225" s="3"/>
      <c r="AF225" s="3"/>
      <c r="AG225" s="3"/>
      <c r="AH225" s="3"/>
    </row>
    <row r="226">
      <c r="A226" s="10" t="s">
        <v>294</v>
      </c>
      <c r="B226" s="10" t="s">
        <v>2160</v>
      </c>
      <c r="C226" s="8" t="s">
        <v>297</v>
      </c>
      <c r="D226" s="8" t="s">
        <v>33</v>
      </c>
      <c r="E226" s="9">
        <v>43165.0</v>
      </c>
      <c r="F226" s="11"/>
      <c r="G226" s="14"/>
      <c r="H226" s="15"/>
      <c r="I226" s="14"/>
      <c r="J226" s="16"/>
      <c r="K226" s="14"/>
      <c r="L226" s="11" t="s">
        <v>2156</v>
      </c>
      <c r="M226" s="17" t="s">
        <v>1972</v>
      </c>
      <c r="N226" s="14">
        <v>0.0</v>
      </c>
      <c r="O226" s="14" t="s">
        <v>39</v>
      </c>
      <c r="P226" s="14">
        <v>0.0</v>
      </c>
      <c r="Q226" s="14">
        <v>0.0</v>
      </c>
      <c r="R226" s="14">
        <v>0.0</v>
      </c>
      <c r="S226" s="19">
        <v>0.0</v>
      </c>
      <c r="T226" s="2">
        <v>0.0</v>
      </c>
      <c r="U226" s="2">
        <v>1.0</v>
      </c>
      <c r="V226" s="25" t="s">
        <v>2157</v>
      </c>
      <c r="W226" s="25" t="s">
        <v>2159</v>
      </c>
      <c r="X226" s="3"/>
      <c r="Y226" s="3"/>
      <c r="Z226" s="3"/>
      <c r="AA226" s="3"/>
      <c r="AB226" s="3"/>
      <c r="AC226" s="3"/>
      <c r="AD226" s="3"/>
      <c r="AE226" s="3"/>
      <c r="AF226" s="3"/>
      <c r="AG226" s="3"/>
      <c r="AH226" s="3"/>
    </row>
    <row r="227">
      <c r="A227" s="10" t="s">
        <v>1067</v>
      </c>
      <c r="B227" s="10" t="s">
        <v>2167</v>
      </c>
      <c r="C227" s="8" t="s">
        <v>685</v>
      </c>
      <c r="D227" s="8" t="s">
        <v>33</v>
      </c>
      <c r="E227" s="9">
        <v>43165.0</v>
      </c>
      <c r="F227" s="11"/>
      <c r="G227" s="14"/>
      <c r="H227" s="15"/>
      <c r="I227" s="14"/>
      <c r="J227" s="16"/>
      <c r="K227" s="14"/>
      <c r="L227" s="11" t="s">
        <v>46</v>
      </c>
      <c r="M227" s="17" t="s">
        <v>2168</v>
      </c>
      <c r="N227" s="14">
        <v>1.0</v>
      </c>
      <c r="O227" s="14" t="s">
        <v>56</v>
      </c>
      <c r="P227" s="14">
        <v>0.0</v>
      </c>
      <c r="Q227" s="14">
        <v>0.0</v>
      </c>
      <c r="R227" s="14">
        <v>0.0</v>
      </c>
      <c r="S227" s="19">
        <v>0.0</v>
      </c>
      <c r="T227" s="2">
        <v>1.0</v>
      </c>
      <c r="U227" s="2">
        <v>1.0</v>
      </c>
      <c r="V227" s="25" t="s">
        <v>2169</v>
      </c>
      <c r="W227" s="3"/>
      <c r="X227" s="3"/>
      <c r="Y227" s="3"/>
      <c r="Z227" s="3"/>
      <c r="AA227" s="3"/>
      <c r="AB227" s="3"/>
      <c r="AC227" s="3"/>
      <c r="AD227" s="3"/>
      <c r="AE227" s="3"/>
      <c r="AF227" s="3"/>
      <c r="AG227" s="3"/>
      <c r="AH227" s="3"/>
    </row>
    <row r="228">
      <c r="A228" s="10" t="s">
        <v>809</v>
      </c>
      <c r="B228" s="10" t="s">
        <v>2173</v>
      </c>
      <c r="C228" s="8" t="s">
        <v>761</v>
      </c>
      <c r="D228" s="8" t="s">
        <v>33</v>
      </c>
      <c r="E228" s="9">
        <v>43165.0</v>
      </c>
      <c r="F228" s="11" t="s">
        <v>2174</v>
      </c>
      <c r="G228" s="14">
        <v>266.0</v>
      </c>
      <c r="H228" s="15"/>
      <c r="I228" s="14">
        <v>266.0</v>
      </c>
      <c r="J228" s="16"/>
      <c r="K228" s="14"/>
      <c r="L228" s="11" t="s">
        <v>59</v>
      </c>
      <c r="M228" s="17" t="s">
        <v>2175</v>
      </c>
      <c r="N228" s="14">
        <v>2.0</v>
      </c>
      <c r="O228" s="14" t="s">
        <v>56</v>
      </c>
      <c r="P228" s="14">
        <v>0.0</v>
      </c>
      <c r="Q228" s="14">
        <v>0.0</v>
      </c>
      <c r="R228" s="14">
        <v>0.0</v>
      </c>
      <c r="S228" s="19">
        <v>0.0</v>
      </c>
      <c r="T228" s="2">
        <v>1.0</v>
      </c>
      <c r="U228" s="2">
        <v>1.0</v>
      </c>
      <c r="V228" s="25" t="s">
        <v>2176</v>
      </c>
      <c r="W228" s="25" t="s">
        <v>2181</v>
      </c>
      <c r="X228" s="3"/>
      <c r="Y228" s="3"/>
      <c r="Z228" s="3"/>
      <c r="AA228" s="3"/>
      <c r="AB228" s="3"/>
      <c r="AC228" s="3"/>
      <c r="AD228" s="3"/>
      <c r="AE228" s="3"/>
      <c r="AF228" s="3"/>
      <c r="AG228" s="3"/>
      <c r="AH228" s="3"/>
    </row>
    <row r="229">
      <c r="A229" s="10" t="s">
        <v>2183</v>
      </c>
      <c r="B229" s="10" t="s">
        <v>2185</v>
      </c>
      <c r="C229" s="8" t="s">
        <v>250</v>
      </c>
      <c r="D229" s="8" t="s">
        <v>33</v>
      </c>
      <c r="E229" s="9">
        <v>43165.0</v>
      </c>
      <c r="F229" s="11" t="s">
        <v>2187</v>
      </c>
      <c r="G229" s="14">
        <v>51.0</v>
      </c>
      <c r="H229" s="15"/>
      <c r="I229" s="14">
        <v>51.0</v>
      </c>
      <c r="J229" s="16"/>
      <c r="K229" s="14"/>
      <c r="L229" s="11" t="s">
        <v>2189</v>
      </c>
      <c r="M229" s="17" t="s">
        <v>85</v>
      </c>
      <c r="N229" s="14">
        <v>1.0</v>
      </c>
      <c r="O229" s="14" t="s">
        <v>39</v>
      </c>
      <c r="P229" s="14">
        <v>0.0</v>
      </c>
      <c r="Q229" s="14">
        <v>0.0</v>
      </c>
      <c r="R229" s="14">
        <v>0.0</v>
      </c>
      <c r="S229" s="19">
        <v>0.0</v>
      </c>
      <c r="T229" s="2">
        <v>1.0</v>
      </c>
      <c r="U229" s="2">
        <v>1.0</v>
      </c>
      <c r="V229" s="25" t="s">
        <v>2190</v>
      </c>
      <c r="W229" s="3"/>
      <c r="X229" s="3"/>
      <c r="Y229" s="3"/>
      <c r="Z229" s="3"/>
      <c r="AA229" s="3"/>
      <c r="AB229" s="3"/>
      <c r="AC229" s="3"/>
      <c r="AD229" s="3"/>
      <c r="AE229" s="3"/>
      <c r="AF229" s="3"/>
      <c r="AG229" s="3"/>
      <c r="AH229" s="3"/>
    </row>
    <row r="230">
      <c r="A230" s="10" t="s">
        <v>2191</v>
      </c>
      <c r="B230" s="10" t="s">
        <v>2192</v>
      </c>
      <c r="C230" s="8" t="s">
        <v>695</v>
      </c>
      <c r="D230" s="8" t="s">
        <v>33</v>
      </c>
      <c r="E230" s="9">
        <v>43165.0</v>
      </c>
      <c r="F230" s="11" t="s">
        <v>286</v>
      </c>
      <c r="G230" s="14">
        <v>300.0</v>
      </c>
      <c r="H230" s="15"/>
      <c r="I230" s="14">
        <v>300.0</v>
      </c>
      <c r="J230" s="16"/>
      <c r="K230" s="14"/>
      <c r="L230" s="11" t="s">
        <v>2196</v>
      </c>
      <c r="M230" s="17" t="s">
        <v>2197</v>
      </c>
      <c r="N230" s="14">
        <v>0.0</v>
      </c>
      <c r="O230" s="14" t="s">
        <v>39</v>
      </c>
      <c r="P230" s="14">
        <v>0.0</v>
      </c>
      <c r="Q230" s="14">
        <v>0.0</v>
      </c>
      <c r="R230" s="14">
        <v>0.0</v>
      </c>
      <c r="S230" s="19">
        <v>0.0</v>
      </c>
      <c r="T230" s="2">
        <v>1.0</v>
      </c>
      <c r="U230" s="2">
        <v>1.0</v>
      </c>
      <c r="V230" s="25" t="s">
        <v>2198</v>
      </c>
      <c r="W230" s="3"/>
      <c r="X230" s="3"/>
      <c r="Y230" s="3"/>
      <c r="Z230" s="3"/>
      <c r="AA230" s="3"/>
      <c r="AB230" s="3"/>
      <c r="AC230" s="3"/>
      <c r="AD230" s="3"/>
      <c r="AE230" s="3"/>
      <c r="AF230" s="3"/>
      <c r="AG230" s="3"/>
      <c r="AH230" s="3"/>
    </row>
    <row r="231">
      <c r="A231" s="10" t="s">
        <v>2201</v>
      </c>
      <c r="B231" s="10" t="s">
        <v>2202</v>
      </c>
      <c r="C231" s="8" t="s">
        <v>228</v>
      </c>
      <c r="D231" s="8" t="s">
        <v>33</v>
      </c>
      <c r="E231" s="9">
        <v>43165.0</v>
      </c>
      <c r="F231" s="11" t="s">
        <v>2203</v>
      </c>
      <c r="G231" s="14">
        <v>14.0</v>
      </c>
      <c r="H231" s="15"/>
      <c r="I231" s="14">
        <v>14.0</v>
      </c>
      <c r="J231" s="16"/>
      <c r="K231" s="14"/>
      <c r="L231" s="11" t="s">
        <v>1022</v>
      </c>
      <c r="M231" s="17" t="s">
        <v>85</v>
      </c>
      <c r="N231" s="14">
        <v>1.0</v>
      </c>
      <c r="O231" s="14" t="s">
        <v>39</v>
      </c>
      <c r="P231" s="14">
        <v>0.0</v>
      </c>
      <c r="Q231" s="14">
        <v>0.0</v>
      </c>
      <c r="R231" s="14">
        <v>0.0</v>
      </c>
      <c r="S231" s="19">
        <v>0.0</v>
      </c>
      <c r="T231" s="2">
        <v>1.0</v>
      </c>
      <c r="U231" s="2">
        <v>1.0</v>
      </c>
      <c r="V231" s="25" t="s">
        <v>2204</v>
      </c>
      <c r="W231" s="3"/>
      <c r="X231" s="3"/>
      <c r="Y231" s="3"/>
      <c r="Z231" s="3"/>
      <c r="AA231" s="3"/>
      <c r="AB231" s="3"/>
      <c r="AC231" s="3"/>
      <c r="AD231" s="3"/>
      <c r="AE231" s="3"/>
      <c r="AF231" s="3"/>
      <c r="AG231" s="3"/>
      <c r="AH231" s="3"/>
    </row>
    <row r="232">
      <c r="A232" s="10" t="s">
        <v>2205</v>
      </c>
      <c r="B232" s="10" t="s">
        <v>51</v>
      </c>
      <c r="C232" s="8" t="s">
        <v>695</v>
      </c>
      <c r="D232" s="8" t="s">
        <v>33</v>
      </c>
      <c r="E232" s="9">
        <v>43165.0</v>
      </c>
      <c r="F232" s="36"/>
      <c r="G232" s="15"/>
      <c r="H232" s="15"/>
      <c r="I232" s="15"/>
      <c r="J232" s="16"/>
      <c r="K232" s="14"/>
      <c r="L232" s="11" t="s">
        <v>2206</v>
      </c>
      <c r="M232" s="17" t="s">
        <v>2207</v>
      </c>
      <c r="N232" s="14">
        <v>1.0</v>
      </c>
      <c r="O232" s="14" t="s">
        <v>56</v>
      </c>
      <c r="P232" s="14">
        <v>0.0</v>
      </c>
      <c r="Q232" s="14">
        <v>0.0</v>
      </c>
      <c r="R232" s="14">
        <v>0.0</v>
      </c>
      <c r="S232" s="19">
        <v>0.0</v>
      </c>
      <c r="T232" s="2">
        <v>1.0</v>
      </c>
      <c r="U232" s="2">
        <v>1.0</v>
      </c>
      <c r="V232" s="25" t="s">
        <v>2208</v>
      </c>
      <c r="W232" s="3"/>
      <c r="X232" s="3"/>
      <c r="Y232" s="3"/>
      <c r="Z232" s="3"/>
      <c r="AA232" s="3"/>
      <c r="AB232" s="3"/>
      <c r="AC232" s="3"/>
      <c r="AD232" s="3"/>
      <c r="AE232" s="3"/>
      <c r="AF232" s="3"/>
      <c r="AG232" s="3"/>
      <c r="AH232" s="3"/>
    </row>
    <row r="233">
      <c r="A233" s="10" t="s">
        <v>2209</v>
      </c>
      <c r="B233" s="10" t="s">
        <v>2210</v>
      </c>
      <c r="C233" s="8" t="s">
        <v>560</v>
      </c>
      <c r="D233" s="8" t="s">
        <v>33</v>
      </c>
      <c r="E233" s="9">
        <v>43165.0</v>
      </c>
      <c r="F233" s="36"/>
      <c r="G233" s="15"/>
      <c r="H233" s="15"/>
      <c r="I233" s="15"/>
      <c r="J233" s="16"/>
      <c r="K233" s="14"/>
      <c r="L233" s="11" t="s">
        <v>158</v>
      </c>
      <c r="M233" s="17" t="s">
        <v>47</v>
      </c>
      <c r="N233" s="14">
        <v>1.0</v>
      </c>
      <c r="O233" s="14" t="s">
        <v>48</v>
      </c>
      <c r="P233" s="14">
        <v>0.0</v>
      </c>
      <c r="Q233" s="14">
        <v>0.0</v>
      </c>
      <c r="R233" s="14">
        <v>0.0</v>
      </c>
      <c r="S233" s="19">
        <v>0.0</v>
      </c>
      <c r="T233" s="2">
        <v>1.0</v>
      </c>
      <c r="U233" s="2">
        <v>1.0</v>
      </c>
      <c r="V233" s="25" t="s">
        <v>2211</v>
      </c>
      <c r="W233" s="3"/>
      <c r="X233" s="3"/>
      <c r="Y233" s="3"/>
      <c r="Z233" s="3"/>
      <c r="AA233" s="3"/>
      <c r="AB233" s="3"/>
      <c r="AC233" s="3"/>
      <c r="AD233" s="3"/>
      <c r="AE233" s="3"/>
      <c r="AF233" s="3"/>
      <c r="AG233" s="3"/>
      <c r="AH233" s="3"/>
    </row>
    <row r="234">
      <c r="A234" s="10" t="s">
        <v>555</v>
      </c>
      <c r="B234" s="10" t="s">
        <v>2212</v>
      </c>
      <c r="C234" s="8" t="s">
        <v>446</v>
      </c>
      <c r="D234" s="8" t="s">
        <v>33</v>
      </c>
      <c r="E234" s="9">
        <v>43165.0</v>
      </c>
      <c r="F234" s="11"/>
      <c r="G234" s="14"/>
      <c r="H234" s="15"/>
      <c r="I234" s="14"/>
      <c r="J234" s="16"/>
      <c r="K234" s="14"/>
      <c r="L234" s="11" t="s">
        <v>59</v>
      </c>
      <c r="M234" s="17" t="s">
        <v>85</v>
      </c>
      <c r="N234" s="14">
        <v>1.0</v>
      </c>
      <c r="O234" s="14" t="s">
        <v>39</v>
      </c>
      <c r="P234" s="14">
        <v>0.0</v>
      </c>
      <c r="Q234" s="14">
        <v>0.0</v>
      </c>
      <c r="R234" s="14">
        <v>0.0</v>
      </c>
      <c r="S234" s="19">
        <v>0.0</v>
      </c>
      <c r="T234" s="2">
        <v>1.0</v>
      </c>
      <c r="U234" s="2">
        <v>1.0</v>
      </c>
      <c r="V234" s="25" t="s">
        <v>2213</v>
      </c>
      <c r="W234" s="3"/>
      <c r="X234" s="3"/>
      <c r="Y234" s="3"/>
      <c r="Z234" s="3"/>
      <c r="AA234" s="3"/>
      <c r="AB234" s="3"/>
      <c r="AC234" s="3"/>
      <c r="AD234" s="3"/>
      <c r="AE234" s="3"/>
      <c r="AF234" s="3"/>
      <c r="AG234" s="3"/>
      <c r="AH234" s="3"/>
    </row>
    <row r="235">
      <c r="A235" s="10" t="s">
        <v>453</v>
      </c>
      <c r="B235" s="10" t="s">
        <v>1959</v>
      </c>
      <c r="C235" s="8" t="s">
        <v>455</v>
      </c>
      <c r="D235" s="8" t="s">
        <v>33</v>
      </c>
      <c r="E235" s="9">
        <v>43165.0</v>
      </c>
      <c r="F235" s="11" t="s">
        <v>2214</v>
      </c>
      <c r="G235" s="14">
        <v>900.0</v>
      </c>
      <c r="H235" s="15"/>
      <c r="I235" s="14">
        <v>900.0</v>
      </c>
      <c r="J235" s="16"/>
      <c r="K235" s="14"/>
      <c r="L235" s="11" t="s">
        <v>59</v>
      </c>
      <c r="M235" s="17" t="s">
        <v>85</v>
      </c>
      <c r="N235" s="14">
        <v>1.0</v>
      </c>
      <c r="O235" s="14" t="s">
        <v>39</v>
      </c>
      <c r="P235" s="14">
        <v>116.0</v>
      </c>
      <c r="Q235" s="14">
        <v>0.0</v>
      </c>
      <c r="R235" s="14">
        <v>0.0</v>
      </c>
      <c r="S235" s="19">
        <v>0.0</v>
      </c>
      <c r="T235" s="2">
        <v>1.0</v>
      </c>
      <c r="U235" s="2">
        <v>1.0</v>
      </c>
      <c r="V235" s="25" t="s">
        <v>2215</v>
      </c>
      <c r="W235" s="3"/>
      <c r="X235" s="3"/>
      <c r="Y235" s="3"/>
      <c r="Z235" s="3"/>
      <c r="AA235" s="3"/>
      <c r="AB235" s="3"/>
      <c r="AC235" s="3"/>
      <c r="AD235" s="3"/>
      <c r="AE235" s="3"/>
      <c r="AF235" s="3"/>
      <c r="AG235" s="3"/>
      <c r="AH235" s="3"/>
    </row>
    <row r="236">
      <c r="A236" s="10" t="s">
        <v>2216</v>
      </c>
      <c r="B236" s="10" t="s">
        <v>2216</v>
      </c>
      <c r="C236" s="8" t="s">
        <v>912</v>
      </c>
      <c r="D236" s="8" t="s">
        <v>33</v>
      </c>
      <c r="E236" s="9">
        <v>43165.0</v>
      </c>
      <c r="F236" s="11"/>
      <c r="G236" s="14"/>
      <c r="H236" s="15"/>
      <c r="I236" s="14"/>
      <c r="J236" s="16"/>
      <c r="K236" s="14"/>
      <c r="L236" s="11" t="s">
        <v>2217</v>
      </c>
      <c r="M236" s="17" t="s">
        <v>2218</v>
      </c>
      <c r="N236" s="14">
        <v>1.0</v>
      </c>
      <c r="O236" s="14" t="s">
        <v>56</v>
      </c>
      <c r="P236" s="14">
        <v>3.0</v>
      </c>
      <c r="Q236" s="14">
        <v>0.0</v>
      </c>
      <c r="R236" s="14">
        <v>0.0</v>
      </c>
      <c r="S236" s="19">
        <v>0.0</v>
      </c>
      <c r="T236" s="2">
        <v>1.0</v>
      </c>
      <c r="U236" s="2">
        <v>1.0</v>
      </c>
      <c r="V236" s="25" t="s">
        <v>2219</v>
      </c>
      <c r="W236" s="25" t="s">
        <v>2220</v>
      </c>
      <c r="X236" s="3"/>
      <c r="Y236" s="2" t="s">
        <v>2221</v>
      </c>
      <c r="Z236" s="3"/>
      <c r="AA236" s="3"/>
      <c r="AB236" s="3"/>
      <c r="AC236" s="3"/>
      <c r="AD236" s="3"/>
      <c r="AE236" s="3"/>
      <c r="AF236" s="3"/>
      <c r="AG236" s="3"/>
      <c r="AH236" s="3"/>
    </row>
    <row r="237">
      <c r="A237" s="10" t="s">
        <v>2222</v>
      </c>
      <c r="B237" s="10" t="s">
        <v>2223</v>
      </c>
      <c r="C237" s="8" t="s">
        <v>414</v>
      </c>
      <c r="D237" s="8" t="s">
        <v>33</v>
      </c>
      <c r="E237" s="9">
        <v>43166.0</v>
      </c>
      <c r="F237" s="11" t="s">
        <v>2224</v>
      </c>
      <c r="G237" s="14">
        <v>35.0</v>
      </c>
      <c r="H237" s="15"/>
      <c r="I237" s="14">
        <v>35.0</v>
      </c>
      <c r="J237" s="16"/>
      <c r="K237" s="14"/>
      <c r="L237" s="11" t="s">
        <v>46</v>
      </c>
      <c r="M237" s="17" t="s">
        <v>2225</v>
      </c>
      <c r="N237" s="14">
        <v>1.0</v>
      </c>
      <c r="O237" s="14" t="s">
        <v>56</v>
      </c>
      <c r="P237" s="14">
        <v>0.0</v>
      </c>
      <c r="Q237" s="14">
        <v>0.0</v>
      </c>
      <c r="R237" s="14">
        <v>0.0</v>
      </c>
      <c r="S237" s="19">
        <v>0.0</v>
      </c>
      <c r="T237" s="2">
        <v>1.0</v>
      </c>
      <c r="U237" s="2">
        <v>1.0</v>
      </c>
      <c r="V237" s="25" t="s">
        <v>2226</v>
      </c>
      <c r="W237" s="2"/>
      <c r="X237" s="3"/>
      <c r="Y237" s="3"/>
      <c r="Z237" s="3"/>
      <c r="AA237" s="3"/>
      <c r="AB237" s="3"/>
      <c r="AC237" s="3"/>
      <c r="AD237" s="3"/>
      <c r="AE237" s="3"/>
      <c r="AF237" s="3"/>
      <c r="AG237" s="3"/>
      <c r="AH237" s="3"/>
    </row>
    <row r="238">
      <c r="A238" s="10" t="s">
        <v>50</v>
      </c>
      <c r="B238" s="10" t="s">
        <v>2227</v>
      </c>
      <c r="C238" s="8" t="s">
        <v>52</v>
      </c>
      <c r="D238" s="8" t="s">
        <v>33</v>
      </c>
      <c r="E238" s="9">
        <v>43166.0</v>
      </c>
      <c r="F238" s="11" t="s">
        <v>183</v>
      </c>
      <c r="G238" s="14">
        <v>3.0</v>
      </c>
      <c r="H238" s="15"/>
      <c r="I238" s="14">
        <v>3.0</v>
      </c>
      <c r="J238" s="16"/>
      <c r="K238" s="14"/>
      <c r="L238" s="11" t="s">
        <v>2228</v>
      </c>
      <c r="M238" s="17" t="s">
        <v>2229</v>
      </c>
      <c r="N238" s="14">
        <v>1.0</v>
      </c>
      <c r="O238" s="14" t="s">
        <v>2230</v>
      </c>
      <c r="P238" s="14">
        <v>0.0</v>
      </c>
      <c r="Q238" s="14">
        <v>0.0</v>
      </c>
      <c r="R238" s="14">
        <v>0.0</v>
      </c>
      <c r="S238" s="19">
        <v>0.0</v>
      </c>
      <c r="T238" s="2">
        <v>1.0</v>
      </c>
      <c r="U238" s="2">
        <v>1.0</v>
      </c>
      <c r="V238" s="25" t="s">
        <v>2231</v>
      </c>
      <c r="W238" s="25" t="s">
        <v>2233</v>
      </c>
      <c r="X238" s="3"/>
      <c r="Y238" s="3"/>
      <c r="Z238" s="3"/>
      <c r="AA238" s="3"/>
      <c r="AB238" s="3"/>
      <c r="AC238" s="3"/>
      <c r="AD238" s="3"/>
      <c r="AE238" s="3"/>
      <c r="AF238" s="3"/>
      <c r="AG238" s="3"/>
      <c r="AH238" s="3"/>
    </row>
    <row r="239">
      <c r="A239" s="10" t="s">
        <v>816</v>
      </c>
      <c r="B239" s="10" t="s">
        <v>2236</v>
      </c>
      <c r="C239" s="8" t="s">
        <v>560</v>
      </c>
      <c r="D239" s="8" t="s">
        <v>33</v>
      </c>
      <c r="E239" s="9">
        <v>43166.0</v>
      </c>
      <c r="F239" s="11" t="s">
        <v>298</v>
      </c>
      <c r="G239" s="14">
        <v>50.0</v>
      </c>
      <c r="H239" s="15"/>
      <c r="I239" s="14">
        <v>50.0</v>
      </c>
      <c r="J239" s="16"/>
      <c r="K239" s="14"/>
      <c r="L239" s="11" t="s">
        <v>59</v>
      </c>
      <c r="M239" s="17" t="s">
        <v>2237</v>
      </c>
      <c r="N239" s="14">
        <v>0.0</v>
      </c>
      <c r="O239" s="14" t="s">
        <v>56</v>
      </c>
      <c r="P239" s="14">
        <v>0.0</v>
      </c>
      <c r="Q239" s="14">
        <v>0.0</v>
      </c>
      <c r="R239" s="14">
        <v>0.0</v>
      </c>
      <c r="S239" s="19">
        <v>0.0</v>
      </c>
      <c r="T239" s="2">
        <v>1.0</v>
      </c>
      <c r="U239" s="2">
        <v>1.0</v>
      </c>
      <c r="V239" s="25" t="s">
        <v>2239</v>
      </c>
      <c r="W239" s="2"/>
      <c r="X239" s="3"/>
      <c r="Y239" s="3"/>
      <c r="Z239" s="3"/>
      <c r="AA239" s="3"/>
      <c r="AB239" s="3"/>
      <c r="AC239" s="3"/>
      <c r="AD239" s="3"/>
      <c r="AE239" s="3"/>
      <c r="AF239" s="3"/>
      <c r="AG239" s="3"/>
      <c r="AH239" s="3"/>
    </row>
    <row r="240">
      <c r="A240" s="10" t="s">
        <v>574</v>
      </c>
      <c r="B240" s="10" t="s">
        <v>2244</v>
      </c>
      <c r="C240" s="8" t="s">
        <v>181</v>
      </c>
      <c r="D240" s="8" t="s">
        <v>33</v>
      </c>
      <c r="E240" s="9">
        <v>43166.0</v>
      </c>
      <c r="F240" s="11" t="s">
        <v>1233</v>
      </c>
      <c r="G240" s="14">
        <v>200.0</v>
      </c>
      <c r="H240" s="15"/>
      <c r="I240" s="14">
        <v>200.0</v>
      </c>
      <c r="J240" s="16"/>
      <c r="K240" s="14"/>
      <c r="L240" s="11" t="s">
        <v>143</v>
      </c>
      <c r="M240" s="17" t="s">
        <v>47</v>
      </c>
      <c r="N240" s="14">
        <v>1.0</v>
      </c>
      <c r="O240" s="14" t="s">
        <v>48</v>
      </c>
      <c r="P240" s="14">
        <v>0.0</v>
      </c>
      <c r="Q240" s="14">
        <v>0.0</v>
      </c>
      <c r="R240" s="14">
        <v>0.0</v>
      </c>
      <c r="S240" s="19">
        <v>0.0</v>
      </c>
      <c r="T240" s="2">
        <v>1.0</v>
      </c>
      <c r="U240" s="2">
        <v>1.0</v>
      </c>
      <c r="V240" s="25" t="s">
        <v>2245</v>
      </c>
      <c r="W240" s="3"/>
      <c r="X240" s="3"/>
      <c r="Y240" s="3"/>
      <c r="Z240" s="3"/>
      <c r="AA240" s="3"/>
      <c r="AB240" s="3"/>
      <c r="AC240" s="3"/>
      <c r="AD240" s="3"/>
      <c r="AE240" s="3"/>
      <c r="AF240" s="3"/>
      <c r="AG240" s="3"/>
      <c r="AH240" s="3"/>
    </row>
    <row r="241">
      <c r="A241" s="10" t="s">
        <v>2248</v>
      </c>
      <c r="B241" s="10" t="s">
        <v>2249</v>
      </c>
      <c r="C241" s="8" t="s">
        <v>912</v>
      </c>
      <c r="D241" s="8" t="s">
        <v>33</v>
      </c>
      <c r="E241" s="9">
        <v>43166.0</v>
      </c>
      <c r="F241" s="11" t="s">
        <v>2250</v>
      </c>
      <c r="G241" s="14">
        <v>200.0</v>
      </c>
      <c r="H241" s="15"/>
      <c r="I241" s="14">
        <v>200.0</v>
      </c>
      <c r="J241" s="16"/>
      <c r="K241" s="14"/>
      <c r="L241" s="11" t="s">
        <v>2251</v>
      </c>
      <c r="M241" s="17" t="s">
        <v>47</v>
      </c>
      <c r="N241" s="14">
        <v>1.0</v>
      </c>
      <c r="O241" s="14" t="s">
        <v>48</v>
      </c>
      <c r="P241" s="14">
        <v>0.0</v>
      </c>
      <c r="Q241" s="14">
        <v>0.0</v>
      </c>
      <c r="R241" s="14">
        <v>0.0</v>
      </c>
      <c r="S241" s="19">
        <v>0.0</v>
      </c>
      <c r="T241" s="2">
        <v>1.0</v>
      </c>
      <c r="U241" s="2">
        <v>1.0</v>
      </c>
      <c r="V241" s="25" t="s">
        <v>2253</v>
      </c>
      <c r="W241" s="3"/>
      <c r="X241" s="3"/>
      <c r="Y241" s="3"/>
      <c r="Z241" s="3"/>
      <c r="AA241" s="3"/>
      <c r="AB241" s="3"/>
      <c r="AC241" s="3"/>
      <c r="AD241" s="3"/>
      <c r="AE241" s="3"/>
      <c r="AF241" s="3"/>
      <c r="AG241" s="3"/>
      <c r="AH241" s="3"/>
    </row>
    <row r="242">
      <c r="A242" s="10" t="s">
        <v>2257</v>
      </c>
      <c r="B242" s="10" t="s">
        <v>2258</v>
      </c>
      <c r="C242" s="8" t="s">
        <v>695</v>
      </c>
      <c r="D242" s="8" t="s">
        <v>33</v>
      </c>
      <c r="E242" s="9">
        <v>43166.0</v>
      </c>
      <c r="F242" s="36"/>
      <c r="G242" s="15"/>
      <c r="H242" s="15"/>
      <c r="I242" s="15"/>
      <c r="J242" s="16"/>
      <c r="K242" s="14"/>
      <c r="L242" s="11" t="s">
        <v>158</v>
      </c>
      <c r="M242" s="17" t="s">
        <v>47</v>
      </c>
      <c r="N242" s="14">
        <v>1.0</v>
      </c>
      <c r="O242" s="14" t="s">
        <v>48</v>
      </c>
      <c r="P242" s="14">
        <v>0.0</v>
      </c>
      <c r="Q242" s="14">
        <v>0.0</v>
      </c>
      <c r="R242" s="14">
        <v>0.0</v>
      </c>
      <c r="S242" s="19">
        <v>0.0</v>
      </c>
      <c r="T242" s="2">
        <v>1.0</v>
      </c>
      <c r="U242" s="2">
        <v>1.0</v>
      </c>
      <c r="V242" s="25" t="s">
        <v>2262</v>
      </c>
      <c r="W242" s="3"/>
      <c r="X242" s="3"/>
      <c r="Y242" s="3"/>
      <c r="Z242" s="3"/>
      <c r="AA242" s="3"/>
      <c r="AB242" s="3"/>
      <c r="AC242" s="3"/>
      <c r="AD242" s="3"/>
      <c r="AE242" s="3"/>
      <c r="AF242" s="3"/>
      <c r="AG242" s="3"/>
      <c r="AH242" s="3"/>
    </row>
    <row r="243">
      <c r="A243" s="10" t="s">
        <v>1657</v>
      </c>
      <c r="B243" s="42" t="s">
        <v>1131</v>
      </c>
      <c r="C243" s="10" t="s">
        <v>141</v>
      </c>
      <c r="D243" s="8" t="s">
        <v>33</v>
      </c>
      <c r="E243" s="9">
        <v>43166.0</v>
      </c>
      <c r="F243" s="11"/>
      <c r="G243" s="14"/>
      <c r="H243" s="15"/>
      <c r="I243" s="14"/>
      <c r="J243" s="16"/>
      <c r="K243" s="14"/>
      <c r="L243" s="11" t="s">
        <v>59</v>
      </c>
      <c r="M243" s="17" t="s">
        <v>2264</v>
      </c>
      <c r="N243" s="14">
        <v>0.0</v>
      </c>
      <c r="O243" s="14" t="s">
        <v>56</v>
      </c>
      <c r="P243" s="14">
        <v>0.0</v>
      </c>
      <c r="Q243" s="14">
        <v>0.0</v>
      </c>
      <c r="R243" s="14">
        <v>0.0</v>
      </c>
      <c r="S243" s="19">
        <v>0.0</v>
      </c>
      <c r="T243" s="2">
        <v>1.0</v>
      </c>
      <c r="U243" s="2">
        <v>1.0</v>
      </c>
      <c r="V243" s="43" t="s">
        <v>2265</v>
      </c>
      <c r="W243" s="7"/>
      <c r="X243" s="44"/>
      <c r="Y243" s="44"/>
      <c r="Z243" s="44"/>
      <c r="AA243" s="44"/>
      <c r="AB243" s="44"/>
      <c r="AC243" s="44"/>
      <c r="AD243" s="44"/>
      <c r="AE243" s="44"/>
      <c r="AF243" s="44"/>
      <c r="AG243" s="44"/>
      <c r="AH243" s="44"/>
    </row>
    <row r="244">
      <c r="A244" s="10" t="s">
        <v>2267</v>
      </c>
      <c r="B244" s="42"/>
      <c r="C244" s="10" t="s">
        <v>198</v>
      </c>
      <c r="D244" s="8" t="s">
        <v>33</v>
      </c>
      <c r="E244" s="9">
        <v>43166.0</v>
      </c>
      <c r="F244" s="11" t="s">
        <v>343</v>
      </c>
      <c r="G244" s="14">
        <v>70.0</v>
      </c>
      <c r="H244" s="15"/>
      <c r="I244" s="14">
        <v>70.0</v>
      </c>
      <c r="J244" s="16"/>
      <c r="K244" s="14"/>
      <c r="L244" s="11" t="s">
        <v>59</v>
      </c>
      <c r="M244" s="17" t="s">
        <v>2268</v>
      </c>
      <c r="N244" s="14">
        <v>0.0</v>
      </c>
      <c r="O244" s="14" t="s">
        <v>39</v>
      </c>
      <c r="P244" s="14">
        <v>0.0</v>
      </c>
      <c r="Q244" s="14">
        <v>0.0</v>
      </c>
      <c r="R244" s="14">
        <v>0.0</v>
      </c>
      <c r="S244" s="19">
        <v>0.0</v>
      </c>
      <c r="T244" s="2">
        <v>1.0</v>
      </c>
      <c r="U244" s="2">
        <v>1.0</v>
      </c>
      <c r="V244" s="43" t="s">
        <v>2269</v>
      </c>
      <c r="W244" s="7"/>
      <c r="X244" s="44"/>
      <c r="Y244" s="44"/>
      <c r="Z244" s="44"/>
      <c r="AA244" s="44"/>
      <c r="AB244" s="44"/>
      <c r="AC244" s="44"/>
      <c r="AD244" s="44"/>
      <c r="AE244" s="44"/>
      <c r="AF244" s="44"/>
      <c r="AG244" s="44"/>
      <c r="AH244" s="44"/>
    </row>
    <row r="245">
      <c r="A245" s="10" t="s">
        <v>101</v>
      </c>
      <c r="B245" s="42" t="s">
        <v>51</v>
      </c>
      <c r="C245" s="10" t="s">
        <v>103</v>
      </c>
      <c r="D245" s="8" t="s">
        <v>33</v>
      </c>
      <c r="E245" s="9">
        <v>43166.0</v>
      </c>
      <c r="F245" s="11" t="s">
        <v>1473</v>
      </c>
      <c r="G245" s="14">
        <v>500.0</v>
      </c>
      <c r="H245" s="15"/>
      <c r="I245" s="14">
        <v>500.0</v>
      </c>
      <c r="J245" s="16"/>
      <c r="K245" s="14"/>
      <c r="L245" s="11" t="s">
        <v>2273</v>
      </c>
      <c r="M245" s="17" t="s">
        <v>2274</v>
      </c>
      <c r="N245" s="14">
        <v>0.0</v>
      </c>
      <c r="O245" s="14" t="s">
        <v>56</v>
      </c>
      <c r="P245" s="14">
        <v>0.0</v>
      </c>
      <c r="Q245" s="14">
        <v>0.0</v>
      </c>
      <c r="R245" s="14">
        <v>0.0</v>
      </c>
      <c r="S245" s="19">
        <v>0.0</v>
      </c>
      <c r="T245" s="2">
        <v>1.0</v>
      </c>
      <c r="U245" s="2">
        <v>1.0</v>
      </c>
      <c r="V245" s="43" t="s">
        <v>2275</v>
      </c>
      <c r="W245" s="7"/>
      <c r="X245" s="44"/>
      <c r="Y245" s="44"/>
      <c r="Z245" s="44"/>
      <c r="AA245" s="44"/>
      <c r="AB245" s="44"/>
      <c r="AC245" s="44"/>
      <c r="AD245" s="44"/>
      <c r="AE245" s="44"/>
      <c r="AF245" s="44"/>
      <c r="AG245" s="44"/>
      <c r="AH245" s="44"/>
    </row>
    <row r="246">
      <c r="A246" s="10" t="s">
        <v>2276</v>
      </c>
      <c r="B246" s="42" t="s">
        <v>51</v>
      </c>
      <c r="C246" s="10" t="s">
        <v>771</v>
      </c>
      <c r="D246" s="8" t="s">
        <v>33</v>
      </c>
      <c r="E246" s="9">
        <v>43166.0</v>
      </c>
      <c r="F246" s="11" t="s">
        <v>2277</v>
      </c>
      <c r="G246" s="14">
        <v>101.0</v>
      </c>
      <c r="H246" s="15"/>
      <c r="I246" s="14">
        <v>101.0</v>
      </c>
      <c r="J246" s="16"/>
      <c r="K246" s="14"/>
      <c r="L246" s="11" t="s">
        <v>2278</v>
      </c>
      <c r="M246" s="17" t="s">
        <v>2279</v>
      </c>
      <c r="N246" s="14">
        <v>0.0</v>
      </c>
      <c r="O246" s="14" t="s">
        <v>39</v>
      </c>
      <c r="P246" s="14">
        <v>0.0</v>
      </c>
      <c r="Q246" s="14">
        <v>0.0</v>
      </c>
      <c r="R246" s="14">
        <v>0.0</v>
      </c>
      <c r="S246" s="19">
        <v>0.0</v>
      </c>
      <c r="T246" s="2">
        <v>1.0</v>
      </c>
      <c r="U246" s="2">
        <v>1.0</v>
      </c>
      <c r="V246" s="43" t="s">
        <v>2280</v>
      </c>
      <c r="W246" s="7"/>
      <c r="X246" s="44"/>
      <c r="Y246" s="44"/>
      <c r="Z246" s="44"/>
      <c r="AA246" s="44"/>
      <c r="AB246" s="44"/>
      <c r="AC246" s="44"/>
      <c r="AD246" s="44"/>
      <c r="AE246" s="44"/>
      <c r="AF246" s="44"/>
      <c r="AG246" s="44"/>
      <c r="AH246" s="44"/>
    </row>
    <row r="247">
      <c r="A247" s="10" t="s">
        <v>208</v>
      </c>
      <c r="B247" s="42" t="s">
        <v>1131</v>
      </c>
      <c r="C247" s="10" t="s">
        <v>170</v>
      </c>
      <c r="D247" s="8" t="s">
        <v>33</v>
      </c>
      <c r="E247" s="9">
        <v>43166.0</v>
      </c>
      <c r="F247" s="11"/>
      <c r="G247" s="14"/>
      <c r="H247" s="15"/>
      <c r="I247" s="14"/>
      <c r="J247" s="16"/>
      <c r="K247" s="14"/>
      <c r="L247" s="11" t="s">
        <v>2283</v>
      </c>
      <c r="M247" s="17" t="s">
        <v>2284</v>
      </c>
      <c r="N247" s="14">
        <v>0.0</v>
      </c>
      <c r="O247" s="14" t="s">
        <v>39</v>
      </c>
      <c r="P247" s="14">
        <v>0.0</v>
      </c>
      <c r="Q247" s="14">
        <v>0.0</v>
      </c>
      <c r="R247" s="14">
        <v>0.0</v>
      </c>
      <c r="S247" s="19">
        <v>0.0</v>
      </c>
      <c r="T247" s="2">
        <v>1.0</v>
      </c>
      <c r="U247" s="2">
        <v>1.0</v>
      </c>
      <c r="V247" s="43" t="s">
        <v>2285</v>
      </c>
      <c r="W247" s="7"/>
      <c r="X247" s="44"/>
      <c r="Y247" s="44"/>
      <c r="Z247" s="44"/>
      <c r="AA247" s="44"/>
      <c r="AB247" s="44"/>
      <c r="AC247" s="44"/>
      <c r="AD247" s="44"/>
      <c r="AE247" s="44"/>
      <c r="AF247" s="44"/>
      <c r="AG247" s="44"/>
      <c r="AH247" s="44"/>
    </row>
    <row r="248">
      <c r="A248" s="10" t="s">
        <v>208</v>
      </c>
      <c r="B248" s="42" t="s">
        <v>2290</v>
      </c>
      <c r="C248" s="10" t="s">
        <v>170</v>
      </c>
      <c r="D248" s="8" t="s">
        <v>33</v>
      </c>
      <c r="E248" s="9">
        <v>43166.0</v>
      </c>
      <c r="F248" s="11">
        <v>7.0</v>
      </c>
      <c r="G248" s="14">
        <v>7.0</v>
      </c>
      <c r="H248" s="15"/>
      <c r="I248" s="14">
        <v>7.0</v>
      </c>
      <c r="J248" s="16"/>
      <c r="K248" s="14"/>
      <c r="L248" s="11" t="s">
        <v>2292</v>
      </c>
      <c r="M248" s="17" t="s">
        <v>2293</v>
      </c>
      <c r="N248" s="14">
        <v>0.0</v>
      </c>
      <c r="O248" s="14" t="s">
        <v>56</v>
      </c>
      <c r="P248" s="14">
        <v>0.0</v>
      </c>
      <c r="Q248" s="14">
        <v>0.0</v>
      </c>
      <c r="R248" s="14">
        <v>0.0</v>
      </c>
      <c r="S248" s="19">
        <v>0.0</v>
      </c>
      <c r="T248" s="2">
        <v>0.0</v>
      </c>
      <c r="U248" s="2">
        <v>1.0</v>
      </c>
      <c r="V248" s="43" t="s">
        <v>2295</v>
      </c>
      <c r="W248" s="7"/>
      <c r="X248" s="44"/>
      <c r="Y248" s="44"/>
      <c r="Z248" s="44"/>
      <c r="AA248" s="44"/>
      <c r="AB248" s="44"/>
      <c r="AC248" s="44"/>
      <c r="AD248" s="44"/>
      <c r="AE248" s="44"/>
      <c r="AF248" s="44"/>
      <c r="AG248" s="44"/>
      <c r="AH248" s="44"/>
    </row>
    <row r="249">
      <c r="A249" s="10" t="s">
        <v>2300</v>
      </c>
      <c r="B249" s="42" t="s">
        <v>2301</v>
      </c>
      <c r="C249" s="10" t="s">
        <v>198</v>
      </c>
      <c r="D249" s="8" t="s">
        <v>33</v>
      </c>
      <c r="E249" s="9">
        <v>43166.0</v>
      </c>
      <c r="F249" s="11" t="s">
        <v>126</v>
      </c>
      <c r="G249" s="14">
        <v>24.0</v>
      </c>
      <c r="H249" s="15"/>
      <c r="I249" s="14">
        <v>24.0</v>
      </c>
      <c r="J249" s="16"/>
      <c r="K249" s="14"/>
      <c r="L249" s="11" t="s">
        <v>143</v>
      </c>
      <c r="M249" s="17" t="s">
        <v>47</v>
      </c>
      <c r="N249" s="14">
        <v>1.0</v>
      </c>
      <c r="O249" s="14" t="s">
        <v>48</v>
      </c>
      <c r="P249" s="14">
        <v>0.0</v>
      </c>
      <c r="Q249" s="14">
        <v>0.0</v>
      </c>
      <c r="R249" s="14">
        <v>0.0</v>
      </c>
      <c r="S249" s="19">
        <v>0.0</v>
      </c>
      <c r="T249" s="2">
        <v>1.0</v>
      </c>
      <c r="U249" s="2">
        <v>1.0</v>
      </c>
      <c r="V249" s="43" t="s">
        <v>2302</v>
      </c>
      <c r="W249" s="7"/>
      <c r="X249" s="44"/>
      <c r="Y249" s="44"/>
      <c r="Z249" s="44"/>
      <c r="AA249" s="44"/>
      <c r="AB249" s="44"/>
      <c r="AC249" s="44"/>
      <c r="AD249" s="44"/>
      <c r="AE249" s="44"/>
      <c r="AF249" s="44"/>
      <c r="AG249" s="44"/>
      <c r="AH249" s="44"/>
    </row>
    <row r="250">
      <c r="A250" s="10" t="s">
        <v>1809</v>
      </c>
      <c r="B250" s="42" t="s">
        <v>2304</v>
      </c>
      <c r="C250" s="10" t="s">
        <v>920</v>
      </c>
      <c r="D250" s="8" t="s">
        <v>33</v>
      </c>
      <c r="E250" s="9">
        <v>43166.0</v>
      </c>
      <c r="F250" s="11">
        <v>1.0</v>
      </c>
      <c r="G250" s="14">
        <v>1.0</v>
      </c>
      <c r="H250" s="15"/>
      <c r="I250" s="14">
        <v>1.0</v>
      </c>
      <c r="J250" s="16"/>
      <c r="K250" s="14"/>
      <c r="L250" s="11" t="s">
        <v>1810</v>
      </c>
      <c r="M250" s="17" t="s">
        <v>224</v>
      </c>
      <c r="N250" s="14">
        <v>1.0</v>
      </c>
      <c r="O250" s="14" t="s">
        <v>56</v>
      </c>
      <c r="P250" s="14">
        <v>0.0</v>
      </c>
      <c r="Q250" s="14">
        <v>0.0</v>
      </c>
      <c r="R250" s="14">
        <v>0.0</v>
      </c>
      <c r="S250" s="19">
        <v>0.0</v>
      </c>
      <c r="T250" s="2">
        <v>1.0</v>
      </c>
      <c r="U250" s="2">
        <v>1.0</v>
      </c>
      <c r="V250" s="43" t="s">
        <v>2305</v>
      </c>
      <c r="W250" s="7"/>
      <c r="X250" s="44"/>
      <c r="Y250" s="44"/>
      <c r="Z250" s="44"/>
      <c r="AA250" s="44"/>
      <c r="AB250" s="44"/>
      <c r="AC250" s="44"/>
      <c r="AD250" s="44"/>
      <c r="AE250" s="44"/>
      <c r="AF250" s="44"/>
      <c r="AG250" s="44"/>
      <c r="AH250" s="44"/>
    </row>
    <row r="251">
      <c r="A251" s="10" t="s">
        <v>1092</v>
      </c>
      <c r="B251" s="42" t="s">
        <v>2309</v>
      </c>
      <c r="C251" s="10" t="s">
        <v>170</v>
      </c>
      <c r="D251" s="8" t="s">
        <v>33</v>
      </c>
      <c r="E251" s="9">
        <v>43166.0</v>
      </c>
      <c r="F251" s="11" t="s">
        <v>154</v>
      </c>
      <c r="G251" s="14">
        <v>100.0</v>
      </c>
      <c r="H251" s="15"/>
      <c r="I251" s="14">
        <v>100.0</v>
      </c>
      <c r="J251" s="16"/>
      <c r="K251" s="14"/>
      <c r="L251" s="11" t="s">
        <v>59</v>
      </c>
      <c r="M251" s="17" t="s">
        <v>2310</v>
      </c>
      <c r="N251" s="14">
        <v>1.0</v>
      </c>
      <c r="O251" s="14" t="s">
        <v>56</v>
      </c>
      <c r="P251" s="14">
        <v>0.0</v>
      </c>
      <c r="Q251" s="14">
        <v>0.0</v>
      </c>
      <c r="R251" s="14">
        <v>0.0</v>
      </c>
      <c r="S251" s="19">
        <v>0.0</v>
      </c>
      <c r="T251" s="2">
        <v>1.0</v>
      </c>
      <c r="U251" s="2">
        <v>1.0</v>
      </c>
      <c r="V251" s="43" t="s">
        <v>2311</v>
      </c>
      <c r="W251" s="7"/>
      <c r="X251" s="44"/>
      <c r="Y251" s="44"/>
      <c r="Z251" s="44"/>
      <c r="AA251" s="44"/>
      <c r="AB251" s="44"/>
      <c r="AC251" s="44"/>
      <c r="AD251" s="44"/>
      <c r="AE251" s="44"/>
      <c r="AF251" s="44"/>
      <c r="AG251" s="44"/>
      <c r="AH251" s="44"/>
    </row>
    <row r="252">
      <c r="A252" s="10" t="s">
        <v>2314</v>
      </c>
      <c r="B252" s="85" t="s">
        <v>2315</v>
      </c>
      <c r="C252" s="10" t="s">
        <v>2316</v>
      </c>
      <c r="D252" s="8" t="s">
        <v>33</v>
      </c>
      <c r="E252" s="9">
        <v>43166.0</v>
      </c>
      <c r="F252" s="11" t="s">
        <v>1195</v>
      </c>
      <c r="G252" s="14">
        <v>18.0</v>
      </c>
      <c r="H252" s="15"/>
      <c r="I252" s="14">
        <v>18.0</v>
      </c>
      <c r="J252" s="16"/>
      <c r="K252" s="14"/>
      <c r="L252" s="11" t="s">
        <v>59</v>
      </c>
      <c r="M252" s="17" t="s">
        <v>2317</v>
      </c>
      <c r="N252" s="14">
        <v>1.0</v>
      </c>
      <c r="O252" s="14" t="s">
        <v>39</v>
      </c>
      <c r="P252" s="14">
        <v>0.0</v>
      </c>
      <c r="Q252" s="14">
        <v>0.0</v>
      </c>
      <c r="R252" s="14">
        <v>0.0</v>
      </c>
      <c r="S252" s="19">
        <v>0.0</v>
      </c>
      <c r="T252" s="2">
        <v>1.0</v>
      </c>
      <c r="U252" s="2">
        <v>1.0</v>
      </c>
      <c r="V252" s="43" t="s">
        <v>2318</v>
      </c>
      <c r="W252" s="7"/>
      <c r="X252" s="44"/>
      <c r="Y252" s="44"/>
      <c r="Z252" s="44"/>
      <c r="AA252" s="44"/>
      <c r="AB252" s="44"/>
      <c r="AC252" s="44"/>
      <c r="AD252" s="44"/>
      <c r="AE252" s="44"/>
      <c r="AF252" s="44"/>
      <c r="AG252" s="44"/>
      <c r="AH252" s="44"/>
    </row>
    <row r="253">
      <c r="A253" s="10" t="s">
        <v>2205</v>
      </c>
      <c r="B253" s="42" t="s">
        <v>51</v>
      </c>
      <c r="C253" s="10" t="s">
        <v>695</v>
      </c>
      <c r="D253" s="8" t="s">
        <v>33</v>
      </c>
      <c r="E253" s="9">
        <v>43166.0</v>
      </c>
      <c r="F253" s="11" t="s">
        <v>2322</v>
      </c>
      <c r="G253" s="14">
        <v>5000.0</v>
      </c>
      <c r="H253" s="15"/>
      <c r="I253" s="14">
        <v>5000.0</v>
      </c>
      <c r="J253" s="16"/>
      <c r="K253" s="14"/>
      <c r="L253" s="11" t="s">
        <v>143</v>
      </c>
      <c r="M253" s="17" t="s">
        <v>47</v>
      </c>
      <c r="N253" s="14">
        <v>1.0</v>
      </c>
      <c r="O253" s="14" t="s">
        <v>48</v>
      </c>
      <c r="P253" s="14">
        <v>0.0</v>
      </c>
      <c r="Q253" s="14">
        <v>0.0</v>
      </c>
      <c r="R253" s="14">
        <v>0.0</v>
      </c>
      <c r="S253" s="19">
        <v>0.0</v>
      </c>
      <c r="T253" s="2">
        <v>1.0</v>
      </c>
      <c r="U253" s="2">
        <v>1.0</v>
      </c>
      <c r="V253" s="43" t="s">
        <v>2323</v>
      </c>
      <c r="W253" s="7"/>
      <c r="X253" s="44"/>
      <c r="Y253" s="44"/>
      <c r="Z253" s="44"/>
      <c r="AA253" s="44"/>
      <c r="AB253" s="44"/>
      <c r="AC253" s="44"/>
      <c r="AD253" s="44"/>
      <c r="AE253" s="44"/>
      <c r="AF253" s="44"/>
      <c r="AG253" s="44"/>
      <c r="AH253" s="44"/>
    </row>
    <row r="254">
      <c r="A254" s="10" t="s">
        <v>2205</v>
      </c>
      <c r="B254" s="42" t="s">
        <v>51</v>
      </c>
      <c r="C254" s="10" t="s">
        <v>695</v>
      </c>
      <c r="D254" s="8" t="s">
        <v>33</v>
      </c>
      <c r="E254" s="9">
        <v>43166.0</v>
      </c>
      <c r="F254" s="11"/>
      <c r="G254" s="14"/>
      <c r="H254" s="15"/>
      <c r="I254" s="14"/>
      <c r="J254" s="16"/>
      <c r="K254" s="14"/>
      <c r="L254" s="11" t="s">
        <v>59</v>
      </c>
      <c r="M254" s="17" t="s">
        <v>2325</v>
      </c>
      <c r="N254" s="14">
        <v>0.0</v>
      </c>
      <c r="O254" s="14" t="s">
        <v>39</v>
      </c>
      <c r="P254" s="14">
        <v>0.0</v>
      </c>
      <c r="Q254" s="14">
        <v>0.0</v>
      </c>
      <c r="R254" s="14">
        <v>0.0</v>
      </c>
      <c r="S254" s="19">
        <v>0.0</v>
      </c>
      <c r="T254" s="2">
        <v>0.0</v>
      </c>
      <c r="U254" s="2">
        <v>1.0</v>
      </c>
      <c r="V254" s="43" t="s">
        <v>2328</v>
      </c>
      <c r="W254" s="7"/>
      <c r="X254" s="44"/>
      <c r="Y254" s="44"/>
      <c r="Z254" s="44"/>
      <c r="AA254" s="44"/>
      <c r="AB254" s="44"/>
      <c r="AC254" s="44"/>
      <c r="AD254" s="44"/>
      <c r="AE254" s="44"/>
      <c r="AF254" s="44"/>
      <c r="AG254" s="44"/>
      <c r="AH254" s="44"/>
    </row>
    <row r="255">
      <c r="A255" s="10" t="s">
        <v>2331</v>
      </c>
      <c r="B255" s="42" t="s">
        <v>2332</v>
      </c>
      <c r="C255" s="10" t="s">
        <v>269</v>
      </c>
      <c r="D255" s="8" t="s">
        <v>33</v>
      </c>
      <c r="E255" s="9">
        <v>43166.0</v>
      </c>
      <c r="F255" s="11" t="s">
        <v>330</v>
      </c>
      <c r="G255" s="14">
        <v>200.0</v>
      </c>
      <c r="H255" s="15"/>
      <c r="I255" s="14">
        <v>200.0</v>
      </c>
      <c r="J255" s="16"/>
      <c r="K255" s="14"/>
      <c r="L255" s="11" t="s">
        <v>143</v>
      </c>
      <c r="M255" s="17" t="s">
        <v>47</v>
      </c>
      <c r="N255" s="14">
        <v>1.0</v>
      </c>
      <c r="O255" s="14" t="s">
        <v>48</v>
      </c>
      <c r="P255" s="14">
        <v>0.0</v>
      </c>
      <c r="Q255" s="14">
        <v>0.0</v>
      </c>
      <c r="R255" s="14">
        <v>0.0</v>
      </c>
      <c r="S255" s="19">
        <v>0.0</v>
      </c>
      <c r="T255" s="2">
        <v>1.0</v>
      </c>
      <c r="U255" s="2">
        <v>1.0</v>
      </c>
      <c r="V255" s="43" t="s">
        <v>2333</v>
      </c>
      <c r="W255" s="43" t="s">
        <v>2334</v>
      </c>
      <c r="X255" s="44"/>
      <c r="Y255" s="44"/>
      <c r="Z255" s="44"/>
      <c r="AA255" s="44"/>
      <c r="AB255" s="44"/>
      <c r="AC255" s="44"/>
      <c r="AD255" s="44"/>
      <c r="AE255" s="44"/>
      <c r="AF255" s="44"/>
      <c r="AG255" s="44"/>
      <c r="AH255" s="44"/>
    </row>
    <row r="256">
      <c r="A256" s="10" t="s">
        <v>453</v>
      </c>
      <c r="B256" s="42" t="s">
        <v>2336</v>
      </c>
      <c r="C256" s="10" t="s">
        <v>455</v>
      </c>
      <c r="D256" s="8" t="s">
        <v>33</v>
      </c>
      <c r="E256" s="9">
        <v>43166.0</v>
      </c>
      <c r="F256" s="36"/>
      <c r="G256" s="15"/>
      <c r="H256" s="15"/>
      <c r="I256" s="15"/>
      <c r="J256" s="16"/>
      <c r="K256" s="14"/>
      <c r="L256" s="11" t="s">
        <v>143</v>
      </c>
      <c r="M256" s="17" t="s">
        <v>1042</v>
      </c>
      <c r="N256" s="14">
        <v>1.0</v>
      </c>
      <c r="O256" s="14" t="s">
        <v>39</v>
      </c>
      <c r="P256" s="14">
        <v>0.0</v>
      </c>
      <c r="Q256" s="14">
        <v>0.0</v>
      </c>
      <c r="R256" s="14">
        <v>0.0</v>
      </c>
      <c r="S256" s="19">
        <v>0.0</v>
      </c>
      <c r="T256" s="2">
        <v>1.0</v>
      </c>
      <c r="U256" s="2">
        <v>1.0</v>
      </c>
      <c r="V256" s="43" t="s">
        <v>2337</v>
      </c>
      <c r="W256" s="7"/>
      <c r="X256" s="44"/>
      <c r="Y256" s="44"/>
      <c r="Z256" s="44"/>
      <c r="AA256" s="44"/>
      <c r="AB256" s="44"/>
      <c r="AC256" s="44"/>
      <c r="AD256" s="44"/>
      <c r="AE256" s="44"/>
      <c r="AF256" s="44"/>
      <c r="AG256" s="44"/>
      <c r="AH256" s="44"/>
    </row>
    <row r="257">
      <c r="A257" s="10" t="s">
        <v>2339</v>
      </c>
      <c r="B257" s="42"/>
      <c r="C257" s="10" t="s">
        <v>321</v>
      </c>
      <c r="D257" s="8" t="s">
        <v>33</v>
      </c>
      <c r="E257" s="9">
        <v>43167.0</v>
      </c>
      <c r="F257" s="11"/>
      <c r="G257" s="14"/>
      <c r="H257" s="15"/>
      <c r="I257" s="14"/>
      <c r="J257" s="16"/>
      <c r="K257" s="14"/>
      <c r="L257" s="11" t="s">
        <v>59</v>
      </c>
      <c r="M257" s="17" t="s">
        <v>1197</v>
      </c>
      <c r="N257" s="14">
        <v>1.0</v>
      </c>
      <c r="O257" s="14" t="s">
        <v>39</v>
      </c>
      <c r="P257" s="14">
        <v>0.0</v>
      </c>
      <c r="Q257" s="14">
        <v>0.0</v>
      </c>
      <c r="R257" s="14">
        <v>0.0</v>
      </c>
      <c r="S257" s="19">
        <v>0.0</v>
      </c>
      <c r="T257" s="2">
        <v>1.0</v>
      </c>
      <c r="U257" s="2">
        <v>1.0</v>
      </c>
      <c r="V257" s="43" t="s">
        <v>2340</v>
      </c>
      <c r="W257" s="7"/>
      <c r="X257" s="44"/>
      <c r="Y257" s="44"/>
      <c r="Z257" s="44"/>
      <c r="AA257" s="44"/>
      <c r="AB257" s="44"/>
      <c r="AC257" s="44"/>
      <c r="AD257" s="44"/>
      <c r="AE257" s="44"/>
      <c r="AF257" s="44"/>
      <c r="AG257" s="44"/>
      <c r="AH257" s="44"/>
    </row>
    <row r="258">
      <c r="A258" s="10" t="s">
        <v>2341</v>
      </c>
      <c r="B258" s="42" t="s">
        <v>2342</v>
      </c>
      <c r="C258" s="10" t="s">
        <v>170</v>
      </c>
      <c r="D258" s="8" t="s">
        <v>33</v>
      </c>
      <c r="E258" s="9">
        <v>43167.0</v>
      </c>
      <c r="F258" s="11" t="s">
        <v>1484</v>
      </c>
      <c r="G258" s="14">
        <v>40.0</v>
      </c>
      <c r="H258" s="15"/>
      <c r="I258" s="14">
        <v>40.0</v>
      </c>
      <c r="J258" s="16"/>
      <c r="K258" s="14"/>
      <c r="L258" s="11" t="s">
        <v>2345</v>
      </c>
      <c r="M258" s="17" t="s">
        <v>2346</v>
      </c>
      <c r="N258" s="14">
        <v>0.0</v>
      </c>
      <c r="O258" s="14" t="s">
        <v>56</v>
      </c>
      <c r="P258" s="14">
        <v>0.0</v>
      </c>
      <c r="Q258" s="14">
        <v>0.0</v>
      </c>
      <c r="R258" s="14">
        <v>0.0</v>
      </c>
      <c r="S258" s="19">
        <v>0.0</v>
      </c>
      <c r="T258" s="2">
        <v>1.0</v>
      </c>
      <c r="U258" s="2">
        <v>1.0</v>
      </c>
      <c r="V258" s="43" t="s">
        <v>2347</v>
      </c>
      <c r="W258" s="7"/>
      <c r="X258" s="44"/>
      <c r="Y258" s="44"/>
      <c r="Z258" s="44"/>
      <c r="AA258" s="44"/>
      <c r="AB258" s="44"/>
      <c r="AC258" s="44"/>
      <c r="AD258" s="44"/>
      <c r="AE258" s="44"/>
      <c r="AF258" s="44"/>
      <c r="AG258" s="44"/>
      <c r="AH258" s="44"/>
    </row>
    <row r="259">
      <c r="A259" s="10" t="s">
        <v>30</v>
      </c>
      <c r="B259" s="42" t="s">
        <v>2349</v>
      </c>
      <c r="C259" s="10" t="s">
        <v>92</v>
      </c>
      <c r="D259" s="8" t="s">
        <v>33</v>
      </c>
      <c r="E259" s="9">
        <v>43167.0</v>
      </c>
      <c r="F259" s="11" t="s">
        <v>298</v>
      </c>
      <c r="G259" s="14">
        <v>50.0</v>
      </c>
      <c r="H259" s="15"/>
      <c r="I259" s="14">
        <v>50.0</v>
      </c>
      <c r="J259" s="16"/>
      <c r="K259" s="14"/>
      <c r="L259" s="11" t="s">
        <v>59</v>
      </c>
      <c r="M259" s="17" t="s">
        <v>2350</v>
      </c>
      <c r="N259" s="14">
        <v>1.0</v>
      </c>
      <c r="O259" s="14" t="s">
        <v>56</v>
      </c>
      <c r="P259" s="14">
        <v>0.0</v>
      </c>
      <c r="Q259" s="14">
        <v>0.0</v>
      </c>
      <c r="R259" s="14">
        <v>0.0</v>
      </c>
      <c r="S259" s="19">
        <v>0.0</v>
      </c>
      <c r="T259" s="2">
        <v>1.0</v>
      </c>
      <c r="U259" s="2">
        <v>1.0</v>
      </c>
      <c r="V259" s="43" t="s">
        <v>2351</v>
      </c>
      <c r="W259" s="7"/>
      <c r="X259" s="44"/>
      <c r="Y259" s="44"/>
      <c r="Z259" s="44"/>
      <c r="AA259" s="44"/>
      <c r="AB259" s="44"/>
      <c r="AC259" s="44"/>
      <c r="AD259" s="44"/>
      <c r="AE259" s="44"/>
      <c r="AF259" s="44"/>
      <c r="AG259" s="44"/>
      <c r="AH259" s="44"/>
    </row>
    <row r="260">
      <c r="A260" s="10" t="s">
        <v>2008</v>
      </c>
      <c r="B260" s="42" t="s">
        <v>2352</v>
      </c>
      <c r="C260" s="10" t="s">
        <v>2009</v>
      </c>
      <c r="D260" s="8" t="s">
        <v>33</v>
      </c>
      <c r="E260" s="9">
        <v>43167.0</v>
      </c>
      <c r="F260" s="11" t="s">
        <v>2353</v>
      </c>
      <c r="G260" s="14">
        <v>6.0</v>
      </c>
      <c r="H260" s="15"/>
      <c r="I260" s="14">
        <v>6.0</v>
      </c>
      <c r="J260" s="16"/>
      <c r="K260" s="14"/>
      <c r="L260" s="11" t="s">
        <v>2354</v>
      </c>
      <c r="M260" s="17" t="s">
        <v>1197</v>
      </c>
      <c r="N260" s="14">
        <v>1.0</v>
      </c>
      <c r="O260" s="14" t="s">
        <v>39</v>
      </c>
      <c r="P260" s="14">
        <v>0.0</v>
      </c>
      <c r="Q260" s="14">
        <v>0.0</v>
      </c>
      <c r="R260" s="14">
        <v>0.0</v>
      </c>
      <c r="S260" s="19">
        <v>0.0</v>
      </c>
      <c r="T260" s="2">
        <v>1.0</v>
      </c>
      <c r="U260" s="2">
        <v>1.0</v>
      </c>
      <c r="V260" s="43" t="s">
        <v>2355</v>
      </c>
      <c r="W260" s="7"/>
      <c r="X260" s="44"/>
      <c r="Y260" s="44"/>
      <c r="Z260" s="44"/>
      <c r="AA260" s="44"/>
      <c r="AB260" s="44"/>
      <c r="AC260" s="44"/>
      <c r="AD260" s="44"/>
      <c r="AE260" s="44"/>
      <c r="AF260" s="44"/>
      <c r="AG260" s="44"/>
      <c r="AH260" s="44"/>
    </row>
    <row r="261">
      <c r="A261" s="10" t="s">
        <v>622</v>
      </c>
      <c r="B261" s="42" t="s">
        <v>2363</v>
      </c>
      <c r="C261" s="10" t="s">
        <v>170</v>
      </c>
      <c r="D261" s="8" t="s">
        <v>33</v>
      </c>
      <c r="E261" s="9">
        <v>43167.0</v>
      </c>
      <c r="F261" s="11"/>
      <c r="G261" s="14"/>
      <c r="H261" s="15"/>
      <c r="I261" s="14"/>
      <c r="J261" s="16"/>
      <c r="K261" s="14"/>
      <c r="L261" s="11" t="s">
        <v>2364</v>
      </c>
      <c r="M261" s="17" t="s">
        <v>2365</v>
      </c>
      <c r="N261" s="14">
        <v>1.0</v>
      </c>
      <c r="O261" s="14" t="s">
        <v>39</v>
      </c>
      <c r="P261" s="14">
        <v>0.0</v>
      </c>
      <c r="Q261" s="14">
        <v>0.0</v>
      </c>
      <c r="R261" s="14">
        <v>0.0</v>
      </c>
      <c r="S261" s="19">
        <v>0.0</v>
      </c>
      <c r="T261" s="2">
        <v>1.0</v>
      </c>
      <c r="U261" s="2">
        <v>1.0</v>
      </c>
      <c r="V261" s="43" t="s">
        <v>2366</v>
      </c>
      <c r="W261" s="7"/>
      <c r="X261" s="44"/>
      <c r="Y261" s="44"/>
      <c r="Z261" s="44"/>
      <c r="AA261" s="44"/>
      <c r="AB261" s="44"/>
      <c r="AC261" s="44"/>
      <c r="AD261" s="44"/>
      <c r="AE261" s="44"/>
      <c r="AF261" s="44"/>
      <c r="AG261" s="44"/>
      <c r="AH261" s="44"/>
    </row>
    <row r="262">
      <c r="A262" s="10" t="s">
        <v>478</v>
      </c>
      <c r="B262" s="42" t="s">
        <v>2367</v>
      </c>
      <c r="C262" s="10" t="s">
        <v>82</v>
      </c>
      <c r="D262" s="8" t="s">
        <v>33</v>
      </c>
      <c r="E262" s="9">
        <v>43167.0</v>
      </c>
      <c r="F262" s="11" t="s">
        <v>343</v>
      </c>
      <c r="G262" s="14">
        <v>70.0</v>
      </c>
      <c r="H262" s="15"/>
      <c r="I262" s="14">
        <v>70.0</v>
      </c>
      <c r="J262" s="16"/>
      <c r="K262" s="14"/>
      <c r="L262" s="11" t="s">
        <v>59</v>
      </c>
      <c r="M262" s="17" t="s">
        <v>427</v>
      </c>
      <c r="N262" s="14">
        <v>1.0</v>
      </c>
      <c r="O262" s="14" t="s">
        <v>56</v>
      </c>
      <c r="P262" s="14">
        <v>0.0</v>
      </c>
      <c r="Q262" s="14">
        <v>0.0</v>
      </c>
      <c r="R262" s="14">
        <v>0.0</v>
      </c>
      <c r="S262" s="19">
        <v>0.0</v>
      </c>
      <c r="T262" s="2">
        <v>1.0</v>
      </c>
      <c r="U262" s="2">
        <v>1.0</v>
      </c>
      <c r="V262" s="43" t="s">
        <v>2368</v>
      </c>
      <c r="W262" s="7"/>
      <c r="X262" s="44"/>
      <c r="Y262" s="44"/>
      <c r="Z262" s="44"/>
      <c r="AA262" s="44"/>
      <c r="AB262" s="44"/>
      <c r="AC262" s="44"/>
      <c r="AD262" s="44"/>
      <c r="AE262" s="44"/>
      <c r="AF262" s="44"/>
      <c r="AG262" s="44"/>
      <c r="AH262" s="44"/>
    </row>
    <row r="263">
      <c r="A263" s="10" t="s">
        <v>361</v>
      </c>
      <c r="B263" s="42" t="s">
        <v>2372</v>
      </c>
      <c r="C263" s="10" t="s">
        <v>533</v>
      </c>
      <c r="D263" s="8" t="s">
        <v>33</v>
      </c>
      <c r="E263" s="9">
        <v>43167.0</v>
      </c>
      <c r="F263" s="11" t="s">
        <v>53</v>
      </c>
      <c r="G263" s="14">
        <v>200.0</v>
      </c>
      <c r="H263" s="15"/>
      <c r="I263" s="14">
        <v>200.0</v>
      </c>
      <c r="J263" s="16"/>
      <c r="K263" s="14"/>
      <c r="L263" s="11" t="s">
        <v>2373</v>
      </c>
      <c r="M263" s="17" t="s">
        <v>938</v>
      </c>
      <c r="N263" s="14">
        <v>2.0</v>
      </c>
      <c r="O263" s="14" t="s">
        <v>39</v>
      </c>
      <c r="P263" s="14">
        <v>0.0</v>
      </c>
      <c r="Q263" s="14">
        <v>0.0</v>
      </c>
      <c r="R263" s="14">
        <v>0.0</v>
      </c>
      <c r="S263" s="19">
        <v>0.0</v>
      </c>
      <c r="T263" s="2">
        <v>1.0</v>
      </c>
      <c r="U263" s="2">
        <v>1.0</v>
      </c>
      <c r="V263" s="43" t="s">
        <v>2374</v>
      </c>
      <c r="W263" s="43" t="s">
        <v>2376</v>
      </c>
      <c r="X263" s="44"/>
      <c r="Y263" s="44"/>
      <c r="Z263" s="44"/>
      <c r="AA263" s="44"/>
      <c r="AB263" s="44"/>
      <c r="AC263" s="44"/>
      <c r="AD263" s="44"/>
      <c r="AE263" s="44"/>
      <c r="AF263" s="44"/>
      <c r="AG263" s="44"/>
      <c r="AH263" s="44"/>
    </row>
    <row r="264">
      <c r="A264" s="10" t="s">
        <v>574</v>
      </c>
      <c r="B264" s="42" t="s">
        <v>2381</v>
      </c>
      <c r="C264" s="10" t="s">
        <v>68</v>
      </c>
      <c r="D264" s="8" t="s">
        <v>33</v>
      </c>
      <c r="E264" s="9">
        <v>43167.0</v>
      </c>
      <c r="F264" s="11" t="s">
        <v>1221</v>
      </c>
      <c r="G264" s="14">
        <v>40.0</v>
      </c>
      <c r="H264" s="15"/>
      <c r="I264" s="14">
        <v>49.0</v>
      </c>
      <c r="J264" s="16"/>
      <c r="K264" s="14"/>
      <c r="L264" s="11" t="s">
        <v>59</v>
      </c>
      <c r="M264" s="17" t="s">
        <v>2382</v>
      </c>
      <c r="N264" s="14">
        <v>1.0</v>
      </c>
      <c r="O264" s="14" t="s">
        <v>39</v>
      </c>
      <c r="P264" s="14">
        <v>0.0</v>
      </c>
      <c r="Q264" s="14">
        <v>0.0</v>
      </c>
      <c r="R264" s="14">
        <v>0.0</v>
      </c>
      <c r="S264" s="19">
        <v>0.0</v>
      </c>
      <c r="T264" s="2">
        <v>1.0</v>
      </c>
      <c r="U264" s="2">
        <v>1.0</v>
      </c>
      <c r="V264" s="43" t="s">
        <v>2383</v>
      </c>
      <c r="W264" s="7"/>
      <c r="X264" s="44"/>
      <c r="Y264" s="44"/>
      <c r="Z264" s="44"/>
      <c r="AA264" s="44"/>
      <c r="AB264" s="44"/>
      <c r="AC264" s="44"/>
      <c r="AD264" s="44"/>
      <c r="AE264" s="44"/>
      <c r="AF264" s="44"/>
      <c r="AG264" s="44"/>
      <c r="AH264" s="44"/>
    </row>
    <row r="265">
      <c r="A265" s="10" t="s">
        <v>2384</v>
      </c>
      <c r="B265" s="42" t="s">
        <v>2385</v>
      </c>
      <c r="C265" s="10" t="s">
        <v>250</v>
      </c>
      <c r="D265" s="8" t="s">
        <v>33</v>
      </c>
      <c r="E265" s="9">
        <v>43167.0</v>
      </c>
      <c r="F265" s="11"/>
      <c r="G265" s="14"/>
      <c r="H265" s="15"/>
      <c r="I265" s="14"/>
      <c r="J265" s="16"/>
      <c r="K265" s="14"/>
      <c r="L265" s="11" t="s">
        <v>2386</v>
      </c>
      <c r="M265" s="17" t="s">
        <v>2387</v>
      </c>
      <c r="N265" s="14">
        <v>0.0</v>
      </c>
      <c r="O265" s="14" t="s">
        <v>56</v>
      </c>
      <c r="P265" s="14">
        <v>0.0</v>
      </c>
      <c r="Q265" s="14">
        <v>0.0</v>
      </c>
      <c r="R265" s="14">
        <v>0.0</v>
      </c>
      <c r="S265" s="19">
        <v>0.0</v>
      </c>
      <c r="T265" s="2">
        <v>1.0</v>
      </c>
      <c r="U265" s="2">
        <v>1.0</v>
      </c>
      <c r="V265" s="43" t="s">
        <v>2388</v>
      </c>
      <c r="W265" s="7"/>
      <c r="X265" s="44"/>
      <c r="Y265" s="44"/>
      <c r="Z265" s="44"/>
      <c r="AA265" s="44"/>
      <c r="AB265" s="44"/>
      <c r="AC265" s="44"/>
      <c r="AD265" s="44"/>
      <c r="AE265" s="44"/>
      <c r="AF265" s="44"/>
      <c r="AG265" s="44"/>
      <c r="AH265" s="44"/>
    </row>
    <row r="266">
      <c r="A266" s="10" t="s">
        <v>1657</v>
      </c>
      <c r="B266" s="42" t="s">
        <v>51</v>
      </c>
      <c r="C266" s="10" t="s">
        <v>141</v>
      </c>
      <c r="D266" s="8" t="s">
        <v>33</v>
      </c>
      <c r="E266" s="9">
        <v>43167.0</v>
      </c>
      <c r="F266" s="11"/>
      <c r="G266" s="14"/>
      <c r="H266" s="15"/>
      <c r="I266" s="14"/>
      <c r="J266" s="16"/>
      <c r="K266" s="14"/>
      <c r="L266" s="11" t="s">
        <v>59</v>
      </c>
      <c r="M266" s="17" t="s">
        <v>2392</v>
      </c>
      <c r="N266" s="14">
        <v>0.0</v>
      </c>
      <c r="O266" s="14" t="s">
        <v>56</v>
      </c>
      <c r="P266" s="14">
        <v>0.0</v>
      </c>
      <c r="Q266" s="14">
        <v>0.0</v>
      </c>
      <c r="R266" s="14">
        <v>0.0</v>
      </c>
      <c r="S266" s="19">
        <v>0.0</v>
      </c>
      <c r="T266" s="2">
        <v>1.0</v>
      </c>
      <c r="U266" s="2">
        <v>1.0</v>
      </c>
      <c r="V266" s="43" t="s">
        <v>2393</v>
      </c>
      <c r="W266" s="7"/>
      <c r="X266" s="44"/>
      <c r="Y266" s="44"/>
      <c r="Z266" s="44"/>
      <c r="AA266" s="44"/>
      <c r="AB266" s="44"/>
      <c r="AC266" s="44"/>
      <c r="AD266" s="44"/>
      <c r="AE266" s="44"/>
      <c r="AF266" s="44"/>
      <c r="AG266" s="44"/>
      <c r="AH266" s="44"/>
    </row>
    <row r="267">
      <c r="A267" s="10" t="s">
        <v>2395</v>
      </c>
      <c r="B267" s="42" t="s">
        <v>2397</v>
      </c>
      <c r="C267" s="10" t="s">
        <v>250</v>
      </c>
      <c r="D267" s="8" t="s">
        <v>33</v>
      </c>
      <c r="E267" s="9">
        <v>43167.0</v>
      </c>
      <c r="F267" s="11"/>
      <c r="G267" s="14"/>
      <c r="H267" s="15"/>
      <c r="I267" s="14"/>
      <c r="J267" s="16"/>
      <c r="K267" s="14"/>
      <c r="L267" s="11" t="s">
        <v>2398</v>
      </c>
      <c r="M267" s="17" t="s">
        <v>1197</v>
      </c>
      <c r="N267" s="14">
        <v>1.0</v>
      </c>
      <c r="O267" s="14" t="s">
        <v>39</v>
      </c>
      <c r="P267" s="14">
        <v>0.0</v>
      </c>
      <c r="Q267" s="14">
        <v>0.0</v>
      </c>
      <c r="R267" s="14">
        <v>0.0</v>
      </c>
      <c r="S267" s="19">
        <v>0.0</v>
      </c>
      <c r="T267" s="2">
        <v>1.0</v>
      </c>
      <c r="U267" s="2">
        <v>1.0</v>
      </c>
      <c r="V267" s="43" t="s">
        <v>2399</v>
      </c>
      <c r="W267" s="7"/>
      <c r="X267" s="44"/>
      <c r="Y267" s="44"/>
      <c r="Z267" s="44"/>
      <c r="AA267" s="44"/>
      <c r="AB267" s="44"/>
      <c r="AC267" s="44"/>
      <c r="AD267" s="44"/>
      <c r="AE267" s="44"/>
      <c r="AF267" s="44"/>
      <c r="AG267" s="44"/>
      <c r="AH267" s="44"/>
    </row>
    <row r="268">
      <c r="A268" s="10" t="s">
        <v>2404</v>
      </c>
      <c r="B268" s="42" t="s">
        <v>2405</v>
      </c>
      <c r="C268" s="10" t="s">
        <v>170</v>
      </c>
      <c r="D268" s="8" t="s">
        <v>33</v>
      </c>
      <c r="E268" s="9">
        <v>43167.0</v>
      </c>
      <c r="F268" s="11"/>
      <c r="G268" s="14"/>
      <c r="H268" s="15"/>
      <c r="I268" s="14"/>
      <c r="J268" s="16"/>
      <c r="K268" s="14"/>
      <c r="L268" s="11" t="s">
        <v>2406</v>
      </c>
      <c r="M268" s="17" t="s">
        <v>1042</v>
      </c>
      <c r="N268" s="14">
        <v>1.0</v>
      </c>
      <c r="O268" s="14" t="s">
        <v>39</v>
      </c>
      <c r="P268" s="14">
        <v>0.0</v>
      </c>
      <c r="Q268" s="14">
        <v>0.0</v>
      </c>
      <c r="R268" s="14">
        <v>0.0</v>
      </c>
      <c r="S268" s="19">
        <v>0.0</v>
      </c>
      <c r="T268" s="2">
        <v>1.0</v>
      </c>
      <c r="U268" s="2">
        <v>1.0</v>
      </c>
      <c r="V268" s="43" t="s">
        <v>2407</v>
      </c>
      <c r="W268" s="7"/>
      <c r="X268" s="44"/>
      <c r="Y268" s="44"/>
      <c r="Z268" s="44"/>
      <c r="AA268" s="44"/>
      <c r="AB268" s="44"/>
      <c r="AC268" s="44"/>
      <c r="AD268" s="44"/>
      <c r="AE268" s="44"/>
      <c r="AF268" s="44"/>
      <c r="AG268" s="44"/>
      <c r="AH268" s="44"/>
    </row>
    <row r="269">
      <c r="A269" s="10" t="s">
        <v>114</v>
      </c>
      <c r="B269" s="42" t="s">
        <v>51</v>
      </c>
      <c r="C269" s="10" t="s">
        <v>115</v>
      </c>
      <c r="D269" s="8" t="s">
        <v>33</v>
      </c>
      <c r="E269" s="9">
        <v>43167.0</v>
      </c>
      <c r="F269" s="11"/>
      <c r="G269" s="14"/>
      <c r="H269" s="15"/>
      <c r="I269" s="14"/>
      <c r="J269" s="16"/>
      <c r="K269" s="14"/>
      <c r="L269" s="11" t="s">
        <v>2409</v>
      </c>
      <c r="M269" s="17" t="s">
        <v>2410</v>
      </c>
      <c r="N269" s="14">
        <v>0.0</v>
      </c>
      <c r="O269" s="14" t="s">
        <v>39</v>
      </c>
      <c r="P269" s="14">
        <v>0.0</v>
      </c>
      <c r="Q269" s="14">
        <v>0.0</v>
      </c>
      <c r="R269" s="14">
        <v>0.0</v>
      </c>
      <c r="S269" s="19">
        <v>0.0</v>
      </c>
      <c r="T269" s="2">
        <v>1.0</v>
      </c>
      <c r="U269" s="2">
        <v>1.0</v>
      </c>
      <c r="V269" s="43" t="s">
        <v>2412</v>
      </c>
      <c r="W269" s="7"/>
      <c r="X269" s="44"/>
      <c r="Y269" s="44"/>
      <c r="Z269" s="44"/>
      <c r="AA269" s="44"/>
      <c r="AB269" s="44"/>
      <c r="AC269" s="44"/>
      <c r="AD269" s="44"/>
      <c r="AE269" s="44"/>
      <c r="AF269" s="44"/>
      <c r="AG269" s="44"/>
      <c r="AH269" s="44"/>
    </row>
    <row r="270">
      <c r="A270" s="10" t="s">
        <v>114</v>
      </c>
      <c r="B270" s="42"/>
      <c r="C270" s="10" t="s">
        <v>115</v>
      </c>
      <c r="D270" s="8" t="s">
        <v>33</v>
      </c>
      <c r="E270" s="9">
        <v>43167.0</v>
      </c>
      <c r="F270" s="11" t="s">
        <v>2419</v>
      </c>
      <c r="G270" s="14">
        <v>50.0</v>
      </c>
      <c r="H270" s="15"/>
      <c r="I270" s="14">
        <v>200.0</v>
      </c>
      <c r="J270" s="16"/>
      <c r="K270" s="14"/>
      <c r="L270" s="11" t="s">
        <v>59</v>
      </c>
      <c r="M270" s="17" t="s">
        <v>2420</v>
      </c>
      <c r="N270" s="14">
        <v>1.0</v>
      </c>
      <c r="O270" s="14" t="s">
        <v>56</v>
      </c>
      <c r="P270" s="14">
        <v>0.0</v>
      </c>
      <c r="Q270" s="14">
        <v>0.0</v>
      </c>
      <c r="R270" s="14">
        <v>0.0</v>
      </c>
      <c r="S270" s="19">
        <v>0.0</v>
      </c>
      <c r="T270" s="2">
        <v>0.0</v>
      </c>
      <c r="U270" s="2">
        <v>1.0</v>
      </c>
      <c r="V270" s="43" t="s">
        <v>2422</v>
      </c>
      <c r="W270" s="43" t="s">
        <v>2427</v>
      </c>
      <c r="X270" s="43" t="s">
        <v>2431</v>
      </c>
      <c r="Y270" s="44"/>
      <c r="Z270" s="44"/>
      <c r="AA270" s="44"/>
      <c r="AB270" s="44"/>
      <c r="AC270" s="44"/>
      <c r="AD270" s="44"/>
      <c r="AE270" s="44"/>
      <c r="AF270" s="44"/>
      <c r="AG270" s="44"/>
      <c r="AH270" s="44"/>
    </row>
    <row r="271">
      <c r="A271" s="10" t="s">
        <v>2432</v>
      </c>
      <c r="B271" s="42" t="s">
        <v>1611</v>
      </c>
      <c r="C271" s="10" t="s">
        <v>170</v>
      </c>
      <c r="D271" s="8" t="s">
        <v>33</v>
      </c>
      <c r="E271" s="9">
        <v>43167.0</v>
      </c>
      <c r="F271" s="11"/>
      <c r="G271" s="14"/>
      <c r="H271" s="15"/>
      <c r="I271" s="14"/>
      <c r="J271" s="16"/>
      <c r="K271" s="14"/>
      <c r="L271" s="11" t="s">
        <v>2433</v>
      </c>
      <c r="M271" s="17" t="s">
        <v>2434</v>
      </c>
      <c r="N271" s="14">
        <v>1.0</v>
      </c>
      <c r="O271" s="14" t="s">
        <v>39</v>
      </c>
      <c r="P271" s="14">
        <v>0.0</v>
      </c>
      <c r="Q271" s="14">
        <v>0.0</v>
      </c>
      <c r="R271" s="14">
        <v>0.0</v>
      </c>
      <c r="S271" s="19">
        <v>0.0</v>
      </c>
      <c r="T271" s="2">
        <v>1.0</v>
      </c>
      <c r="U271" s="2">
        <v>1.0</v>
      </c>
      <c r="V271" s="43" t="s">
        <v>2435</v>
      </c>
      <c r="W271" s="7"/>
      <c r="X271" s="44"/>
      <c r="Y271" s="44"/>
      <c r="Z271" s="44"/>
      <c r="AA271" s="44"/>
      <c r="AB271" s="44"/>
      <c r="AC271" s="44"/>
      <c r="AD271" s="44"/>
      <c r="AE271" s="44"/>
      <c r="AF271" s="44"/>
      <c r="AG271" s="44"/>
      <c r="AH271" s="44"/>
    </row>
    <row r="272">
      <c r="A272" s="87" t="s">
        <v>2441</v>
      </c>
      <c r="B272" s="42" t="s">
        <v>2444</v>
      </c>
      <c r="C272" s="10" t="s">
        <v>283</v>
      </c>
      <c r="D272" s="8" t="s">
        <v>33</v>
      </c>
      <c r="E272" s="9">
        <v>43167.0</v>
      </c>
      <c r="F272" s="11"/>
      <c r="G272" s="14"/>
      <c r="H272" s="15"/>
      <c r="I272" s="14"/>
      <c r="J272" s="16"/>
      <c r="K272" s="14"/>
      <c r="L272" s="11" t="s">
        <v>59</v>
      </c>
      <c r="M272" s="17" t="s">
        <v>2445</v>
      </c>
      <c r="N272" s="14">
        <v>1.0</v>
      </c>
      <c r="O272" s="14" t="s">
        <v>39</v>
      </c>
      <c r="P272" s="14">
        <v>0.0</v>
      </c>
      <c r="Q272" s="14">
        <v>0.0</v>
      </c>
      <c r="R272" s="14">
        <v>0.0</v>
      </c>
      <c r="S272" s="19">
        <v>0.0</v>
      </c>
      <c r="T272" s="2">
        <v>1.0</v>
      </c>
      <c r="U272" s="2">
        <v>1.0</v>
      </c>
      <c r="V272" s="43" t="s">
        <v>2446</v>
      </c>
      <c r="W272" s="7"/>
      <c r="X272" s="44"/>
      <c r="Y272" s="44"/>
      <c r="Z272" s="44"/>
      <c r="AA272" s="44"/>
      <c r="AB272" s="44"/>
      <c r="AC272" s="44"/>
      <c r="AD272" s="44"/>
      <c r="AE272" s="44"/>
      <c r="AF272" s="44"/>
      <c r="AG272" s="44"/>
      <c r="AH272" s="44"/>
    </row>
    <row r="273">
      <c r="A273" s="10" t="s">
        <v>2448</v>
      </c>
      <c r="B273" s="42" t="s">
        <v>1611</v>
      </c>
      <c r="C273" s="10" t="s">
        <v>2001</v>
      </c>
      <c r="D273" s="8" t="s">
        <v>33</v>
      </c>
      <c r="E273" s="9">
        <v>43167.0</v>
      </c>
      <c r="F273" s="11" t="s">
        <v>126</v>
      </c>
      <c r="G273" s="14">
        <v>24.0</v>
      </c>
      <c r="H273" s="15"/>
      <c r="I273" s="14">
        <v>24.0</v>
      </c>
      <c r="J273" s="16"/>
      <c r="K273" s="14"/>
      <c r="L273" s="11" t="s">
        <v>59</v>
      </c>
      <c r="M273" s="17" t="s">
        <v>2449</v>
      </c>
      <c r="N273" s="14">
        <v>1.0</v>
      </c>
      <c r="O273" s="14" t="s">
        <v>56</v>
      </c>
      <c r="P273" s="14">
        <v>0.0</v>
      </c>
      <c r="Q273" s="14">
        <v>0.0</v>
      </c>
      <c r="R273" s="14">
        <v>0.0</v>
      </c>
      <c r="S273" s="19">
        <v>0.0</v>
      </c>
      <c r="T273" s="2">
        <v>1.0</v>
      </c>
      <c r="U273" s="2">
        <v>1.0</v>
      </c>
      <c r="V273" s="43" t="s">
        <v>2450</v>
      </c>
      <c r="W273" s="7"/>
      <c r="X273" s="44"/>
      <c r="Y273" s="44"/>
      <c r="Z273" s="44"/>
      <c r="AA273" s="44"/>
      <c r="AB273" s="44"/>
      <c r="AC273" s="44"/>
      <c r="AD273" s="44"/>
      <c r="AE273" s="44"/>
      <c r="AF273" s="44"/>
      <c r="AG273" s="44"/>
      <c r="AH273" s="44"/>
    </row>
    <row r="274">
      <c r="A274" s="10" t="s">
        <v>208</v>
      </c>
      <c r="B274" s="42" t="s">
        <v>2457</v>
      </c>
      <c r="C274" s="10" t="s">
        <v>170</v>
      </c>
      <c r="D274" s="8" t="s">
        <v>33</v>
      </c>
      <c r="E274" s="9">
        <v>43167.0</v>
      </c>
      <c r="F274" s="11"/>
      <c r="G274" s="14"/>
      <c r="H274" s="15"/>
      <c r="I274" s="14"/>
      <c r="J274" s="16"/>
      <c r="K274" s="14"/>
      <c r="L274" s="11" t="s">
        <v>59</v>
      </c>
      <c r="M274" s="17" t="s">
        <v>1197</v>
      </c>
      <c r="N274" s="14">
        <v>1.0</v>
      </c>
      <c r="O274" s="14" t="s">
        <v>39</v>
      </c>
      <c r="P274" s="14">
        <v>0.0</v>
      </c>
      <c r="Q274" s="14">
        <v>0.0</v>
      </c>
      <c r="R274" s="14">
        <v>0.0</v>
      </c>
      <c r="S274" s="19">
        <v>0.0</v>
      </c>
      <c r="T274" s="2">
        <v>1.0</v>
      </c>
      <c r="U274" s="2">
        <v>1.0</v>
      </c>
      <c r="V274" s="43" t="s">
        <v>2459</v>
      </c>
      <c r="W274" s="7"/>
      <c r="X274" s="44"/>
      <c r="Y274" s="44"/>
      <c r="Z274" s="44"/>
      <c r="AA274" s="44"/>
      <c r="AB274" s="44"/>
      <c r="AC274" s="44"/>
      <c r="AD274" s="44"/>
      <c r="AE274" s="44"/>
      <c r="AF274" s="44"/>
      <c r="AG274" s="44"/>
      <c r="AH274" s="44"/>
    </row>
    <row r="275">
      <c r="A275" s="10" t="s">
        <v>266</v>
      </c>
      <c r="B275" s="42" t="s">
        <v>2464</v>
      </c>
      <c r="C275" s="10" t="s">
        <v>269</v>
      </c>
      <c r="D275" s="8" t="s">
        <v>33</v>
      </c>
      <c r="E275" s="9">
        <v>43167.0</v>
      </c>
      <c r="F275" s="11" t="s">
        <v>126</v>
      </c>
      <c r="G275" s="14">
        <v>24.0</v>
      </c>
      <c r="H275" s="15"/>
      <c r="I275" s="14">
        <v>24.0</v>
      </c>
      <c r="J275" s="16"/>
      <c r="K275" s="14"/>
      <c r="L275" s="11" t="s">
        <v>2196</v>
      </c>
      <c r="M275" s="17" t="s">
        <v>2466</v>
      </c>
      <c r="N275" s="14">
        <v>0.0</v>
      </c>
      <c r="O275" s="14" t="s">
        <v>39</v>
      </c>
      <c r="P275" s="14">
        <v>0.0</v>
      </c>
      <c r="Q275" s="14">
        <v>0.0</v>
      </c>
      <c r="R275" s="14">
        <v>0.0</v>
      </c>
      <c r="S275" s="19">
        <v>0.0</v>
      </c>
      <c r="T275" s="2">
        <v>1.0</v>
      </c>
      <c r="U275" s="2">
        <v>1.0</v>
      </c>
      <c r="V275" s="43" t="s">
        <v>2467</v>
      </c>
      <c r="W275" s="7"/>
      <c r="X275" s="44"/>
      <c r="Y275" s="44"/>
      <c r="Z275" s="44"/>
      <c r="AA275" s="44"/>
      <c r="AB275" s="44"/>
      <c r="AC275" s="44"/>
      <c r="AD275" s="44"/>
      <c r="AE275" s="44"/>
      <c r="AF275" s="44"/>
      <c r="AG275" s="44"/>
      <c r="AH275" s="44"/>
    </row>
    <row r="276">
      <c r="A276" s="10" t="s">
        <v>1141</v>
      </c>
      <c r="B276" s="42" t="s">
        <v>2470</v>
      </c>
      <c r="C276" s="10" t="s">
        <v>68</v>
      </c>
      <c r="D276" s="8" t="s">
        <v>33</v>
      </c>
      <c r="E276" s="9">
        <v>43167.0</v>
      </c>
      <c r="F276" s="11" t="s">
        <v>2472</v>
      </c>
      <c r="G276" s="14">
        <v>547.0</v>
      </c>
      <c r="H276" s="15"/>
      <c r="I276" s="14">
        <v>547.0</v>
      </c>
      <c r="J276" s="16"/>
      <c r="K276" s="14"/>
      <c r="L276" s="11" t="s">
        <v>2473</v>
      </c>
      <c r="M276" s="17" t="s">
        <v>1197</v>
      </c>
      <c r="N276" s="14">
        <v>1.0</v>
      </c>
      <c r="O276" s="14" t="s">
        <v>39</v>
      </c>
      <c r="P276" s="14">
        <v>0.0</v>
      </c>
      <c r="Q276" s="14">
        <v>0.0</v>
      </c>
      <c r="R276" s="14">
        <v>0.0</v>
      </c>
      <c r="S276" s="19">
        <v>0.0</v>
      </c>
      <c r="T276" s="2">
        <v>1.0</v>
      </c>
      <c r="U276" s="2">
        <v>1.0</v>
      </c>
      <c r="V276" s="43" t="s">
        <v>2474</v>
      </c>
      <c r="W276" s="7"/>
      <c r="X276" s="44"/>
      <c r="Y276" s="44"/>
      <c r="Z276" s="44"/>
      <c r="AA276" s="44"/>
      <c r="AB276" s="44"/>
      <c r="AC276" s="44"/>
      <c r="AD276" s="44"/>
      <c r="AE276" s="44"/>
      <c r="AF276" s="44"/>
      <c r="AG276" s="44"/>
      <c r="AH276" s="44"/>
    </row>
    <row r="277">
      <c r="A277" s="10" t="s">
        <v>1003</v>
      </c>
      <c r="B277" s="42" t="s">
        <v>2475</v>
      </c>
      <c r="C277" s="10" t="s">
        <v>170</v>
      </c>
      <c r="D277" s="8" t="s">
        <v>33</v>
      </c>
      <c r="E277" s="9">
        <v>43167.0</v>
      </c>
      <c r="F277" s="11"/>
      <c r="G277" s="14"/>
      <c r="H277" s="15"/>
      <c r="I277" s="14"/>
      <c r="J277" s="16"/>
      <c r="K277" s="14"/>
      <c r="L277" s="11" t="s">
        <v>59</v>
      </c>
      <c r="M277" s="17" t="s">
        <v>1197</v>
      </c>
      <c r="N277" s="14">
        <v>1.0</v>
      </c>
      <c r="O277" s="14" t="s">
        <v>39</v>
      </c>
      <c r="P277" s="14">
        <v>0.0</v>
      </c>
      <c r="Q277" s="14">
        <v>0.0</v>
      </c>
      <c r="R277" s="14">
        <v>0.0</v>
      </c>
      <c r="S277" s="19">
        <v>0.0</v>
      </c>
      <c r="T277" s="2">
        <v>1.0</v>
      </c>
      <c r="U277" s="2">
        <v>1.0</v>
      </c>
      <c r="V277" s="43" t="s">
        <v>2477</v>
      </c>
      <c r="W277" s="7"/>
      <c r="X277" s="44"/>
      <c r="Y277" s="44"/>
      <c r="Z277" s="44"/>
      <c r="AA277" s="44"/>
      <c r="AB277" s="44"/>
      <c r="AC277" s="44"/>
      <c r="AD277" s="44"/>
      <c r="AE277" s="44"/>
      <c r="AF277" s="44"/>
      <c r="AG277" s="44"/>
      <c r="AH277" s="44"/>
    </row>
    <row r="278">
      <c r="A278" s="10" t="s">
        <v>526</v>
      </c>
      <c r="B278" s="42" t="s">
        <v>51</v>
      </c>
      <c r="C278" s="10" t="s">
        <v>446</v>
      </c>
      <c r="D278" s="8" t="s">
        <v>33</v>
      </c>
      <c r="E278" s="9">
        <v>43167.0</v>
      </c>
      <c r="F278" s="11" t="s">
        <v>598</v>
      </c>
      <c r="G278" s="14">
        <v>24.0</v>
      </c>
      <c r="H278" s="15"/>
      <c r="I278" s="14">
        <v>24.0</v>
      </c>
      <c r="J278" s="16"/>
      <c r="K278" s="14"/>
      <c r="L278" s="11" t="s">
        <v>59</v>
      </c>
      <c r="M278" s="17" t="s">
        <v>2484</v>
      </c>
      <c r="N278" s="14">
        <v>0.0</v>
      </c>
      <c r="O278" s="14" t="s">
        <v>56</v>
      </c>
      <c r="P278" s="14">
        <v>0.0</v>
      </c>
      <c r="Q278" s="14">
        <v>0.0</v>
      </c>
      <c r="R278" s="14">
        <v>0.0</v>
      </c>
      <c r="S278" s="14">
        <v>0.0</v>
      </c>
      <c r="T278" s="2">
        <v>1.0</v>
      </c>
      <c r="U278" s="2">
        <v>1.0</v>
      </c>
      <c r="V278" s="43" t="s">
        <v>2485</v>
      </c>
      <c r="W278" s="7"/>
      <c r="X278" s="44"/>
      <c r="Y278" s="44"/>
      <c r="Z278" s="44"/>
      <c r="AA278" s="44"/>
      <c r="AB278" s="44"/>
      <c r="AC278" s="44"/>
      <c r="AD278" s="44"/>
      <c r="AE278" s="44"/>
      <c r="AF278" s="44"/>
      <c r="AG278" s="44"/>
      <c r="AH278" s="44"/>
    </row>
    <row r="279">
      <c r="A279" s="10" t="s">
        <v>294</v>
      </c>
      <c r="B279" s="42" t="s">
        <v>2490</v>
      </c>
      <c r="C279" s="10" t="s">
        <v>297</v>
      </c>
      <c r="D279" s="8" t="s">
        <v>33</v>
      </c>
      <c r="E279" s="9">
        <v>43167.0</v>
      </c>
      <c r="F279" s="11"/>
      <c r="G279" s="14"/>
      <c r="H279" s="15"/>
      <c r="I279" s="14"/>
      <c r="J279" s="16"/>
      <c r="K279" s="14"/>
      <c r="L279" s="11" t="s">
        <v>2493</v>
      </c>
      <c r="M279" s="17" t="s">
        <v>2494</v>
      </c>
      <c r="N279" s="14">
        <v>0.0</v>
      </c>
      <c r="O279" s="14" t="s">
        <v>56</v>
      </c>
      <c r="P279" s="14">
        <v>0.0</v>
      </c>
      <c r="Q279" s="14">
        <v>0.0</v>
      </c>
      <c r="R279" s="14">
        <v>0.0</v>
      </c>
      <c r="S279" s="19">
        <v>0.0</v>
      </c>
      <c r="T279" s="2">
        <v>1.0</v>
      </c>
      <c r="U279" s="2">
        <v>1.0</v>
      </c>
      <c r="V279" s="43" t="s">
        <v>2496</v>
      </c>
      <c r="W279" s="7"/>
      <c r="X279" s="44"/>
      <c r="Y279" s="44"/>
      <c r="Z279" s="44"/>
      <c r="AA279" s="44"/>
      <c r="AB279" s="44"/>
      <c r="AC279" s="44"/>
      <c r="AD279" s="44"/>
      <c r="AE279" s="44"/>
      <c r="AF279" s="44"/>
      <c r="AG279" s="44"/>
      <c r="AH279" s="44"/>
    </row>
    <row r="280">
      <c r="A280" s="10" t="s">
        <v>294</v>
      </c>
      <c r="B280" s="42"/>
      <c r="C280" s="10" t="s">
        <v>297</v>
      </c>
      <c r="D280" s="8" t="s">
        <v>33</v>
      </c>
      <c r="E280" s="9">
        <v>43167.0</v>
      </c>
      <c r="F280" s="11" t="s">
        <v>2501</v>
      </c>
      <c r="G280" s="14">
        <v>95.0</v>
      </c>
      <c r="H280" s="15"/>
      <c r="I280" s="14">
        <v>99.0</v>
      </c>
      <c r="J280" s="16"/>
      <c r="K280" s="14"/>
      <c r="L280" s="11" t="s">
        <v>2502</v>
      </c>
      <c r="M280" s="17" t="s">
        <v>2504</v>
      </c>
      <c r="N280" s="14">
        <v>1.0</v>
      </c>
      <c r="O280" s="14" t="s">
        <v>39</v>
      </c>
      <c r="P280" s="14">
        <v>0.0</v>
      </c>
      <c r="Q280" s="14">
        <v>0.0</v>
      </c>
      <c r="R280" s="14">
        <v>0.0</v>
      </c>
      <c r="S280" s="19">
        <v>0.0</v>
      </c>
      <c r="T280" s="2">
        <v>0.0</v>
      </c>
      <c r="U280" s="2">
        <v>1.0</v>
      </c>
      <c r="V280" s="43" t="s">
        <v>2505</v>
      </c>
      <c r="W280" s="7"/>
      <c r="X280" s="44"/>
      <c r="Y280" s="44"/>
      <c r="Z280" s="44"/>
      <c r="AA280" s="44"/>
      <c r="AB280" s="44"/>
      <c r="AC280" s="44"/>
      <c r="AD280" s="44"/>
      <c r="AE280" s="44"/>
      <c r="AF280" s="44"/>
      <c r="AG280" s="44"/>
      <c r="AH280" s="44"/>
    </row>
    <row r="281">
      <c r="A281" s="10" t="s">
        <v>2508</v>
      </c>
      <c r="B281" s="42"/>
      <c r="C281" s="10" t="s">
        <v>115</v>
      </c>
      <c r="D281" s="8" t="s">
        <v>33</v>
      </c>
      <c r="E281" s="9">
        <v>43167.0</v>
      </c>
      <c r="F281" s="11"/>
      <c r="G281" s="14"/>
      <c r="H281" s="15"/>
      <c r="I281" s="14"/>
      <c r="J281" s="16"/>
      <c r="K281" s="14"/>
      <c r="L281" s="11" t="s">
        <v>59</v>
      </c>
      <c r="M281" s="17" t="s">
        <v>2420</v>
      </c>
      <c r="N281" s="14">
        <v>1.0</v>
      </c>
      <c r="O281" s="14" t="s">
        <v>56</v>
      </c>
      <c r="P281" s="14">
        <v>0.0</v>
      </c>
      <c r="Q281" s="14">
        <v>0.0</v>
      </c>
      <c r="R281" s="14">
        <v>0.0</v>
      </c>
      <c r="S281" s="19">
        <v>0.0</v>
      </c>
      <c r="T281" s="2">
        <v>0.0</v>
      </c>
      <c r="U281" s="2">
        <v>1.0</v>
      </c>
      <c r="V281" s="43" t="s">
        <v>2509</v>
      </c>
      <c r="W281" s="7"/>
      <c r="X281" s="44"/>
      <c r="Y281" s="44"/>
      <c r="Z281" s="44"/>
      <c r="AA281" s="44"/>
      <c r="AB281" s="44"/>
      <c r="AC281" s="44"/>
      <c r="AD281" s="44"/>
      <c r="AE281" s="44"/>
      <c r="AF281" s="44"/>
      <c r="AG281" s="44"/>
      <c r="AH281" s="44"/>
    </row>
    <row r="282">
      <c r="A282" s="10" t="s">
        <v>1902</v>
      </c>
      <c r="B282" s="42" t="s">
        <v>51</v>
      </c>
      <c r="C282" s="10" t="s">
        <v>1903</v>
      </c>
      <c r="D282" s="8" t="s">
        <v>33</v>
      </c>
      <c r="E282" s="9">
        <v>43167.0</v>
      </c>
      <c r="F282" s="11" t="s">
        <v>2512</v>
      </c>
      <c r="G282" s="14">
        <v>200.0</v>
      </c>
      <c r="H282" s="15"/>
      <c r="I282" s="14">
        <v>200.0</v>
      </c>
      <c r="J282" s="16"/>
      <c r="K282" s="14"/>
      <c r="L282" s="11" t="s">
        <v>59</v>
      </c>
      <c r="M282" s="17" t="s">
        <v>1197</v>
      </c>
      <c r="N282" s="14">
        <v>1.0</v>
      </c>
      <c r="O282" s="14" t="s">
        <v>39</v>
      </c>
      <c r="P282" s="14">
        <v>0.0</v>
      </c>
      <c r="Q282" s="14">
        <v>0.0</v>
      </c>
      <c r="R282" s="14">
        <v>0.0</v>
      </c>
      <c r="S282" s="19">
        <v>0.0</v>
      </c>
      <c r="T282" s="2">
        <v>1.0</v>
      </c>
      <c r="U282" s="2">
        <v>1.0</v>
      </c>
      <c r="V282" s="43" t="s">
        <v>2435</v>
      </c>
      <c r="W282" s="7"/>
      <c r="X282" s="44"/>
      <c r="Y282" s="44"/>
      <c r="Z282" s="44"/>
      <c r="AA282" s="44"/>
      <c r="AB282" s="44"/>
      <c r="AC282" s="44"/>
      <c r="AD282" s="44"/>
      <c r="AE282" s="44"/>
      <c r="AF282" s="44"/>
      <c r="AG282" s="44"/>
      <c r="AH282" s="44"/>
    </row>
    <row r="283">
      <c r="A283" s="10" t="s">
        <v>742</v>
      </c>
      <c r="B283" s="89" t="s">
        <v>2516</v>
      </c>
      <c r="C283" s="10" t="s">
        <v>170</v>
      </c>
      <c r="D283" s="8" t="s">
        <v>33</v>
      </c>
      <c r="E283" s="9">
        <v>43167.0</v>
      </c>
      <c r="F283" s="11" t="s">
        <v>53</v>
      </c>
      <c r="G283" s="14">
        <v>200.0</v>
      </c>
      <c r="H283" s="15"/>
      <c r="I283" s="14">
        <v>200.0</v>
      </c>
      <c r="J283" s="16"/>
      <c r="K283" s="14"/>
      <c r="L283" s="11" t="s">
        <v>143</v>
      </c>
      <c r="M283" s="17" t="s">
        <v>47</v>
      </c>
      <c r="N283" s="14">
        <v>1.0</v>
      </c>
      <c r="O283" s="14" t="s">
        <v>48</v>
      </c>
      <c r="P283" s="14">
        <v>0.0</v>
      </c>
      <c r="Q283" s="14">
        <v>0.0</v>
      </c>
      <c r="R283" s="14">
        <v>0.0</v>
      </c>
      <c r="S283" s="19">
        <v>0.0</v>
      </c>
      <c r="T283" s="2">
        <v>1.0</v>
      </c>
      <c r="U283" s="2">
        <v>1.0</v>
      </c>
      <c r="V283" s="43" t="s">
        <v>2520</v>
      </c>
      <c r="W283" s="90"/>
      <c r="X283" s="91"/>
      <c r="Y283" s="91"/>
      <c r="Z283" s="44"/>
      <c r="AA283" s="44"/>
      <c r="AB283" s="44"/>
      <c r="AC283" s="44"/>
      <c r="AD283" s="44"/>
      <c r="AE283" s="44"/>
      <c r="AF283" s="44"/>
      <c r="AG283" s="44"/>
      <c r="AH283" s="44"/>
    </row>
    <row r="284">
      <c r="A284" s="10" t="s">
        <v>2527</v>
      </c>
      <c r="B284" s="42" t="s">
        <v>2528</v>
      </c>
      <c r="C284" s="10" t="s">
        <v>560</v>
      </c>
      <c r="D284" s="8" t="s">
        <v>33</v>
      </c>
      <c r="E284" s="9">
        <v>43167.0</v>
      </c>
      <c r="F284" s="11" t="s">
        <v>2529</v>
      </c>
      <c r="G284" s="14">
        <v>650.0</v>
      </c>
      <c r="H284" s="15"/>
      <c r="I284" s="14">
        <v>650.0</v>
      </c>
      <c r="J284" s="16"/>
      <c r="K284" s="14"/>
      <c r="L284" s="11" t="s">
        <v>143</v>
      </c>
      <c r="M284" s="17" t="s">
        <v>47</v>
      </c>
      <c r="N284" s="14">
        <v>1.0</v>
      </c>
      <c r="O284" s="14" t="s">
        <v>48</v>
      </c>
      <c r="P284" s="14">
        <v>0.0</v>
      </c>
      <c r="Q284" s="14">
        <v>0.0</v>
      </c>
      <c r="R284" s="14">
        <v>0.0</v>
      </c>
      <c r="S284" s="19">
        <v>0.0</v>
      </c>
      <c r="T284" s="2">
        <v>1.0</v>
      </c>
      <c r="U284" s="2">
        <v>1.0</v>
      </c>
      <c r="V284" s="43" t="s">
        <v>2531</v>
      </c>
      <c r="W284" s="43" t="s">
        <v>2533</v>
      </c>
      <c r="X284" s="44"/>
      <c r="Y284" s="7" t="s">
        <v>2536</v>
      </c>
      <c r="Z284" s="44"/>
      <c r="AA284" s="44"/>
      <c r="AB284" s="44"/>
      <c r="AC284" s="44"/>
      <c r="AD284" s="44"/>
      <c r="AE284" s="44"/>
      <c r="AF284" s="44"/>
      <c r="AG284" s="44"/>
      <c r="AH284" s="44"/>
    </row>
    <row r="285">
      <c r="A285" s="10" t="s">
        <v>1936</v>
      </c>
      <c r="B285" s="42" t="s">
        <v>2537</v>
      </c>
      <c r="C285" s="10" t="s">
        <v>414</v>
      </c>
      <c r="D285" s="8" t="s">
        <v>33</v>
      </c>
      <c r="E285" s="9">
        <v>43167.0</v>
      </c>
      <c r="F285" s="11" t="s">
        <v>154</v>
      </c>
      <c r="G285" s="14">
        <v>100.0</v>
      </c>
      <c r="H285" s="15"/>
      <c r="I285" s="14">
        <v>100.0</v>
      </c>
      <c r="J285" s="16"/>
      <c r="K285" s="14"/>
      <c r="L285" s="11" t="s">
        <v>59</v>
      </c>
      <c r="M285" s="17" t="s">
        <v>2538</v>
      </c>
      <c r="N285" s="14">
        <v>1.0</v>
      </c>
      <c r="O285" s="14" t="s">
        <v>39</v>
      </c>
      <c r="P285" s="14">
        <v>0.0</v>
      </c>
      <c r="Q285" s="14">
        <v>0.0</v>
      </c>
      <c r="R285" s="14">
        <v>0.0</v>
      </c>
      <c r="S285" s="19">
        <v>0.0</v>
      </c>
      <c r="T285" s="2">
        <v>1.0</v>
      </c>
      <c r="U285" s="2">
        <v>1.0</v>
      </c>
      <c r="V285" s="43" t="s">
        <v>2539</v>
      </c>
      <c r="W285" s="7"/>
      <c r="X285" s="44"/>
      <c r="Y285" s="44"/>
      <c r="Z285" s="44"/>
      <c r="AA285" s="44"/>
      <c r="AB285" s="44"/>
      <c r="AC285" s="44"/>
      <c r="AD285" s="44"/>
      <c r="AE285" s="44"/>
      <c r="AF285" s="44"/>
      <c r="AG285" s="44"/>
      <c r="AH285" s="44"/>
    </row>
    <row r="286">
      <c r="A286" s="10" t="s">
        <v>2543</v>
      </c>
      <c r="B286" s="42" t="s">
        <v>2544</v>
      </c>
      <c r="C286" s="10" t="s">
        <v>141</v>
      </c>
      <c r="D286" s="8" t="s">
        <v>33</v>
      </c>
      <c r="E286" s="9">
        <v>43167.0</v>
      </c>
      <c r="F286" s="11"/>
      <c r="G286" s="14"/>
      <c r="H286" s="15"/>
      <c r="I286" s="14"/>
      <c r="J286" s="16"/>
      <c r="K286" s="14"/>
      <c r="L286" s="11" t="s">
        <v>59</v>
      </c>
      <c r="M286" s="17" t="s">
        <v>2545</v>
      </c>
      <c r="N286" s="14">
        <v>0.0</v>
      </c>
      <c r="O286" s="14" t="s">
        <v>39</v>
      </c>
      <c r="P286" s="14">
        <v>0.0</v>
      </c>
      <c r="Q286" s="14">
        <v>0.0</v>
      </c>
      <c r="R286" s="14">
        <v>0.0</v>
      </c>
      <c r="S286" s="19">
        <v>0.0</v>
      </c>
      <c r="T286" s="2">
        <v>1.0</v>
      </c>
      <c r="U286" s="2">
        <v>1.0</v>
      </c>
      <c r="V286" s="43" t="s">
        <v>2546</v>
      </c>
      <c r="W286" s="7"/>
      <c r="X286" s="44"/>
      <c r="Y286" s="44"/>
      <c r="Z286" s="44"/>
      <c r="AA286" s="44"/>
      <c r="AB286" s="44"/>
      <c r="AC286" s="44"/>
      <c r="AD286" s="44"/>
      <c r="AE286" s="44"/>
      <c r="AF286" s="44"/>
      <c r="AG286" s="44"/>
      <c r="AH286" s="44"/>
    </row>
    <row r="287">
      <c r="A287" s="10" t="s">
        <v>453</v>
      </c>
      <c r="B287" s="42" t="s">
        <v>2552</v>
      </c>
      <c r="C287" s="10" t="s">
        <v>455</v>
      </c>
      <c r="D287" s="8" t="s">
        <v>33</v>
      </c>
      <c r="E287" s="9">
        <v>43167.0</v>
      </c>
      <c r="F287" s="11" t="s">
        <v>2553</v>
      </c>
      <c r="G287" s="14">
        <v>280.0</v>
      </c>
      <c r="H287" s="15"/>
      <c r="I287" s="14">
        <v>280.0</v>
      </c>
      <c r="J287" s="16"/>
      <c r="K287" s="14"/>
      <c r="L287" s="11" t="s">
        <v>2409</v>
      </c>
      <c r="M287" s="17" t="s">
        <v>2410</v>
      </c>
      <c r="N287" s="14">
        <v>0.0</v>
      </c>
      <c r="O287" s="14" t="s">
        <v>39</v>
      </c>
      <c r="P287" s="14">
        <v>0.0</v>
      </c>
      <c r="Q287" s="14">
        <v>0.0</v>
      </c>
      <c r="R287" s="14">
        <v>0.0</v>
      </c>
      <c r="S287" s="19">
        <v>0.0</v>
      </c>
      <c r="T287" s="2">
        <v>1.0</v>
      </c>
      <c r="U287" s="2">
        <v>1.0</v>
      </c>
      <c r="V287" s="43" t="s">
        <v>2556</v>
      </c>
      <c r="W287" s="7"/>
      <c r="X287" s="44"/>
      <c r="Y287" s="44"/>
      <c r="Z287" s="44"/>
      <c r="AA287" s="44"/>
      <c r="AB287" s="44"/>
      <c r="AC287" s="44"/>
      <c r="AD287" s="44"/>
      <c r="AE287" s="44"/>
      <c r="AF287" s="44"/>
      <c r="AG287" s="44"/>
      <c r="AH287" s="44"/>
    </row>
    <row r="288">
      <c r="A288" s="10" t="s">
        <v>2557</v>
      </c>
      <c r="B288" s="42" t="s">
        <v>2558</v>
      </c>
      <c r="C288" s="10" t="s">
        <v>481</v>
      </c>
      <c r="D288" s="8" t="s">
        <v>33</v>
      </c>
      <c r="E288" s="9">
        <v>43167.0</v>
      </c>
      <c r="F288" s="11" t="s">
        <v>126</v>
      </c>
      <c r="G288" s="14">
        <v>24.0</v>
      </c>
      <c r="H288" s="15"/>
      <c r="I288" s="14">
        <v>24.0</v>
      </c>
      <c r="J288" s="16"/>
      <c r="K288" s="14"/>
      <c r="L288" s="11" t="s">
        <v>59</v>
      </c>
      <c r="M288" s="17" t="s">
        <v>1197</v>
      </c>
      <c r="N288" s="14">
        <v>1.0</v>
      </c>
      <c r="O288" s="14" t="s">
        <v>39</v>
      </c>
      <c r="P288" s="14">
        <v>0.0</v>
      </c>
      <c r="Q288" s="14">
        <v>0.0</v>
      </c>
      <c r="R288" s="14">
        <v>0.0</v>
      </c>
      <c r="S288" s="19">
        <v>0.0</v>
      </c>
      <c r="T288" s="2">
        <v>1.0</v>
      </c>
      <c r="U288" s="2">
        <v>1.0</v>
      </c>
      <c r="V288" s="43" t="s">
        <v>2564</v>
      </c>
      <c r="W288" s="7"/>
      <c r="X288" s="44"/>
      <c r="Y288" s="44"/>
      <c r="Z288" s="44"/>
      <c r="AA288" s="44"/>
      <c r="AB288" s="44"/>
      <c r="AC288" s="44"/>
      <c r="AD288" s="44"/>
      <c r="AE288" s="44"/>
      <c r="AF288" s="44"/>
      <c r="AG288" s="44"/>
      <c r="AH288" s="44"/>
    </row>
    <row r="289">
      <c r="A289" s="10" t="s">
        <v>30</v>
      </c>
      <c r="B289" s="42" t="s">
        <v>31</v>
      </c>
      <c r="C289" s="10" t="s">
        <v>32</v>
      </c>
      <c r="D289" s="8" t="s">
        <v>33</v>
      </c>
      <c r="E289" s="9">
        <v>43168.0</v>
      </c>
      <c r="F289" s="11" t="s">
        <v>2568</v>
      </c>
      <c r="G289" s="14">
        <v>125.0</v>
      </c>
      <c r="H289" s="15"/>
      <c r="I289" s="14">
        <v>125.0</v>
      </c>
      <c r="J289" s="16"/>
      <c r="K289" s="14"/>
      <c r="L289" s="11" t="s">
        <v>59</v>
      </c>
      <c r="M289" s="17" t="s">
        <v>427</v>
      </c>
      <c r="N289" s="14">
        <v>1.0</v>
      </c>
      <c r="O289" s="14" t="s">
        <v>56</v>
      </c>
      <c r="P289" s="14">
        <v>0.0</v>
      </c>
      <c r="Q289" s="14">
        <v>0.0</v>
      </c>
      <c r="R289" s="14">
        <v>0.0</v>
      </c>
      <c r="S289" s="19">
        <v>0.0</v>
      </c>
      <c r="T289" s="2">
        <v>1.0</v>
      </c>
      <c r="U289" s="2">
        <v>1.0</v>
      </c>
      <c r="V289" s="43" t="s">
        <v>2570</v>
      </c>
      <c r="W289" s="7"/>
      <c r="X289" s="44"/>
      <c r="Y289" s="44"/>
      <c r="Z289" s="44"/>
      <c r="AA289" s="44"/>
      <c r="AB289" s="44"/>
      <c r="AC289" s="44"/>
      <c r="AD289" s="44"/>
      <c r="AE289" s="44"/>
      <c r="AF289" s="44"/>
      <c r="AG289" s="44"/>
      <c r="AH289" s="44"/>
    </row>
    <row r="290">
      <c r="A290" s="10" t="s">
        <v>2575</v>
      </c>
      <c r="B290" s="10" t="s">
        <v>2577</v>
      </c>
      <c r="C290" s="10" t="s">
        <v>32</v>
      </c>
      <c r="D290" s="8" t="s">
        <v>33</v>
      </c>
      <c r="E290" s="9">
        <v>43168.0</v>
      </c>
      <c r="F290" s="11" t="s">
        <v>1539</v>
      </c>
      <c r="G290" s="14">
        <v>24.0</v>
      </c>
      <c r="H290" s="15"/>
      <c r="I290" s="14">
        <v>24.0</v>
      </c>
      <c r="J290" s="16"/>
      <c r="K290" s="14"/>
      <c r="L290" s="11" t="s">
        <v>143</v>
      </c>
      <c r="M290" s="93" t="s">
        <v>47</v>
      </c>
      <c r="N290" s="14">
        <v>1.0</v>
      </c>
      <c r="O290" s="14" t="s">
        <v>48</v>
      </c>
      <c r="P290" s="14">
        <v>0.0</v>
      </c>
      <c r="Q290" s="14">
        <v>0.0</v>
      </c>
      <c r="R290" s="14">
        <v>0.0</v>
      </c>
      <c r="S290" s="19">
        <v>0.0</v>
      </c>
      <c r="T290" s="2">
        <v>1.0</v>
      </c>
      <c r="U290" s="2">
        <v>1.0</v>
      </c>
      <c r="V290" s="43" t="s">
        <v>2579</v>
      </c>
      <c r="W290" s="7"/>
      <c r="X290" s="44"/>
      <c r="Y290" s="44"/>
      <c r="Z290" s="44"/>
      <c r="AA290" s="44"/>
      <c r="AB290" s="44"/>
      <c r="AC290" s="44"/>
      <c r="AD290" s="44"/>
      <c r="AE290" s="44"/>
      <c r="AF290" s="44"/>
      <c r="AG290" s="44"/>
      <c r="AH290" s="44"/>
    </row>
    <row r="291">
      <c r="A291" s="10" t="s">
        <v>2588</v>
      </c>
      <c r="B291" s="10" t="s">
        <v>2589</v>
      </c>
      <c r="C291" s="10" t="s">
        <v>234</v>
      </c>
      <c r="D291" s="8" t="s">
        <v>33</v>
      </c>
      <c r="E291" s="9">
        <v>43168.0</v>
      </c>
      <c r="F291" s="11"/>
      <c r="G291" s="14"/>
      <c r="H291" s="15"/>
      <c r="I291" s="14"/>
      <c r="J291" s="16"/>
      <c r="K291" s="14"/>
      <c r="L291" s="11" t="s">
        <v>2590</v>
      </c>
      <c r="M291" s="17" t="s">
        <v>2591</v>
      </c>
      <c r="N291" s="14">
        <v>1.0</v>
      </c>
      <c r="O291" s="14" t="s">
        <v>56</v>
      </c>
      <c r="P291" s="14">
        <v>0.0</v>
      </c>
      <c r="Q291" s="14">
        <v>0.0</v>
      </c>
      <c r="R291" s="14">
        <v>0.0</v>
      </c>
      <c r="S291" s="19">
        <v>0.0</v>
      </c>
      <c r="T291" s="2">
        <v>1.0</v>
      </c>
      <c r="U291" s="2">
        <v>1.0</v>
      </c>
      <c r="V291" s="43" t="s">
        <v>2592</v>
      </c>
      <c r="W291" s="7"/>
      <c r="X291" s="44"/>
      <c r="Y291" s="44"/>
      <c r="Z291" s="44"/>
      <c r="AA291" s="44"/>
      <c r="AB291" s="44"/>
      <c r="AC291" s="44"/>
      <c r="AD291" s="44"/>
      <c r="AE291" s="44"/>
      <c r="AF291" s="44"/>
      <c r="AG291" s="44"/>
      <c r="AH291" s="44"/>
    </row>
    <row r="292">
      <c r="A292" s="10" t="s">
        <v>2071</v>
      </c>
      <c r="B292" s="42" t="s">
        <v>2600</v>
      </c>
      <c r="C292" s="10" t="s">
        <v>45</v>
      </c>
      <c r="D292" s="8" t="s">
        <v>33</v>
      </c>
      <c r="E292" s="9">
        <v>43168.0</v>
      </c>
      <c r="F292" s="11" t="s">
        <v>2601</v>
      </c>
      <c r="G292" s="14">
        <v>100.0</v>
      </c>
      <c r="H292" s="15"/>
      <c r="I292" s="14">
        <v>100.0</v>
      </c>
      <c r="J292" s="16"/>
      <c r="K292" s="14"/>
      <c r="L292" s="11" t="s">
        <v>143</v>
      </c>
      <c r="M292" s="17" t="s">
        <v>47</v>
      </c>
      <c r="N292" s="14">
        <v>1.0</v>
      </c>
      <c r="O292" s="14" t="s">
        <v>48</v>
      </c>
      <c r="P292" s="14">
        <v>0.0</v>
      </c>
      <c r="Q292" s="14">
        <v>0.0</v>
      </c>
      <c r="R292" s="14">
        <v>0.0</v>
      </c>
      <c r="S292" s="19">
        <v>0.0</v>
      </c>
      <c r="T292" s="2">
        <v>1.0</v>
      </c>
      <c r="U292" s="2">
        <v>1.0</v>
      </c>
      <c r="V292" s="43" t="s">
        <v>2602</v>
      </c>
      <c r="W292" s="7"/>
      <c r="X292" s="44"/>
      <c r="Y292" s="44"/>
      <c r="Z292" s="44"/>
      <c r="AA292" s="44"/>
      <c r="AB292" s="44"/>
      <c r="AC292" s="44"/>
      <c r="AD292" s="44"/>
      <c r="AE292" s="44"/>
      <c r="AF292" s="44"/>
      <c r="AG292" s="44"/>
      <c r="AH292" s="44"/>
    </row>
    <row r="293">
      <c r="A293" s="10" t="s">
        <v>114</v>
      </c>
      <c r="B293" s="42" t="s">
        <v>2623</v>
      </c>
      <c r="C293" s="10" t="s">
        <v>115</v>
      </c>
      <c r="D293" s="8" t="s">
        <v>33</v>
      </c>
      <c r="E293" s="9">
        <v>43168.0</v>
      </c>
      <c r="F293" s="11" t="s">
        <v>466</v>
      </c>
      <c r="G293" s="14">
        <v>200.0</v>
      </c>
      <c r="H293" s="15"/>
      <c r="I293" s="14">
        <v>200.0</v>
      </c>
      <c r="J293" s="16"/>
      <c r="K293" s="14"/>
      <c r="L293" s="11" t="s">
        <v>59</v>
      </c>
      <c r="M293" s="17" t="s">
        <v>2624</v>
      </c>
      <c r="N293" s="14">
        <v>0.0</v>
      </c>
      <c r="O293" s="14" t="s">
        <v>56</v>
      </c>
      <c r="P293" s="14">
        <v>0.0</v>
      </c>
      <c r="Q293" s="14">
        <v>0.0</v>
      </c>
      <c r="R293" s="14">
        <v>0.0</v>
      </c>
      <c r="S293" s="19">
        <v>0.0</v>
      </c>
      <c r="T293" s="2">
        <v>1.0</v>
      </c>
      <c r="U293" s="2">
        <v>1.0</v>
      </c>
      <c r="V293" s="43" t="s">
        <v>2628</v>
      </c>
      <c r="W293" s="7"/>
      <c r="X293" s="44"/>
      <c r="Y293" s="44"/>
      <c r="Z293" s="44"/>
      <c r="AA293" s="44"/>
      <c r="AB293" s="44"/>
      <c r="AC293" s="44"/>
      <c r="AD293" s="44"/>
      <c r="AE293" s="44"/>
      <c r="AF293" s="44"/>
      <c r="AG293" s="44"/>
      <c r="AH293" s="44"/>
    </row>
    <row r="294">
      <c r="A294" s="10" t="s">
        <v>2632</v>
      </c>
      <c r="B294" s="42" t="s">
        <v>2633</v>
      </c>
      <c r="C294" s="10" t="s">
        <v>840</v>
      </c>
      <c r="D294" s="8" t="s">
        <v>33</v>
      </c>
      <c r="E294" s="9">
        <v>43168.0</v>
      </c>
      <c r="F294" s="11" t="s">
        <v>504</v>
      </c>
      <c r="G294" s="14">
        <v>250.0</v>
      </c>
      <c r="H294" s="15"/>
      <c r="I294" s="14">
        <v>250.0</v>
      </c>
      <c r="J294" s="16"/>
      <c r="K294" s="14"/>
      <c r="L294" s="11" t="s">
        <v>46</v>
      </c>
      <c r="M294" s="17" t="s">
        <v>47</v>
      </c>
      <c r="N294" s="14">
        <v>1.0</v>
      </c>
      <c r="O294" s="14" t="s">
        <v>48</v>
      </c>
      <c r="P294" s="14">
        <v>0.0</v>
      </c>
      <c r="Q294" s="14">
        <v>0.0</v>
      </c>
      <c r="R294" s="14">
        <v>0.0</v>
      </c>
      <c r="S294" s="19">
        <v>0.0</v>
      </c>
      <c r="T294" s="2">
        <v>1.0</v>
      </c>
      <c r="U294" s="2">
        <v>1.0</v>
      </c>
      <c r="V294" s="43" t="s">
        <v>2637</v>
      </c>
      <c r="W294" s="7"/>
      <c r="X294" s="44"/>
      <c r="Y294" s="44"/>
      <c r="Z294" s="44"/>
      <c r="AA294" s="44"/>
      <c r="AB294" s="44"/>
      <c r="AC294" s="44"/>
      <c r="AD294" s="44"/>
      <c r="AE294" s="44"/>
      <c r="AF294" s="44"/>
      <c r="AG294" s="44"/>
      <c r="AH294" s="44"/>
    </row>
    <row r="295">
      <c r="A295" s="10" t="s">
        <v>161</v>
      </c>
      <c r="B295" s="42" t="s">
        <v>51</v>
      </c>
      <c r="C295" s="10" t="s">
        <v>163</v>
      </c>
      <c r="D295" s="8" t="s">
        <v>33</v>
      </c>
      <c r="E295" s="9">
        <v>43168.0</v>
      </c>
      <c r="F295" s="36"/>
      <c r="G295" s="15"/>
      <c r="H295" s="15"/>
      <c r="I295" s="15"/>
      <c r="J295" s="16"/>
      <c r="K295" s="14"/>
      <c r="L295" s="11" t="s">
        <v>59</v>
      </c>
      <c r="M295" s="17" t="s">
        <v>301</v>
      </c>
      <c r="N295" s="14">
        <v>0.0</v>
      </c>
      <c r="O295" s="14" t="s">
        <v>39</v>
      </c>
      <c r="P295" s="14">
        <v>0.0</v>
      </c>
      <c r="Q295" s="14">
        <v>0.0</v>
      </c>
      <c r="R295" s="14">
        <v>0.0</v>
      </c>
      <c r="S295" s="19">
        <v>0.0</v>
      </c>
      <c r="T295" s="2">
        <v>1.0</v>
      </c>
      <c r="U295" s="2">
        <v>1.0</v>
      </c>
      <c r="V295" s="43" t="s">
        <v>2650</v>
      </c>
      <c r="W295" s="7"/>
      <c r="X295" s="44"/>
      <c r="Y295" s="44"/>
      <c r="Z295" s="44"/>
      <c r="AA295" s="44"/>
      <c r="AB295" s="44"/>
      <c r="AC295" s="44"/>
      <c r="AD295" s="44"/>
      <c r="AE295" s="44"/>
      <c r="AF295" s="44"/>
      <c r="AG295" s="44"/>
      <c r="AH295" s="44"/>
    </row>
    <row r="296">
      <c r="A296" s="10" t="s">
        <v>1628</v>
      </c>
      <c r="B296" s="42" t="s">
        <v>2656</v>
      </c>
      <c r="C296" s="10" t="s">
        <v>481</v>
      </c>
      <c r="D296" s="8" t="s">
        <v>33</v>
      </c>
      <c r="E296" s="9">
        <v>43168.0</v>
      </c>
      <c r="F296" s="11" t="s">
        <v>35</v>
      </c>
      <c r="G296" s="14">
        <v>100.0</v>
      </c>
      <c r="H296" s="15"/>
      <c r="I296" s="14">
        <v>100.0</v>
      </c>
      <c r="J296" s="16"/>
      <c r="K296" s="14"/>
      <c r="L296" s="11" t="s">
        <v>59</v>
      </c>
      <c r="M296" s="17" t="s">
        <v>2658</v>
      </c>
      <c r="N296" s="14">
        <v>0.0</v>
      </c>
      <c r="O296" s="14" t="s">
        <v>39</v>
      </c>
      <c r="P296" s="14">
        <v>0.0</v>
      </c>
      <c r="Q296" s="14">
        <v>0.0</v>
      </c>
      <c r="R296" s="14">
        <v>0.0</v>
      </c>
      <c r="S296" s="19">
        <v>0.0</v>
      </c>
      <c r="T296" s="2">
        <v>1.0</v>
      </c>
      <c r="U296" s="2">
        <v>1.0</v>
      </c>
      <c r="V296" s="43" t="s">
        <v>2659</v>
      </c>
      <c r="W296" s="43" t="s">
        <v>2665</v>
      </c>
      <c r="X296" s="44"/>
      <c r="Y296" s="44"/>
      <c r="Z296" s="44"/>
      <c r="AA296" s="44"/>
      <c r="AB296" s="44"/>
      <c r="AC296" s="44"/>
      <c r="AD296" s="44"/>
      <c r="AE296" s="44"/>
      <c r="AF296" s="44"/>
      <c r="AG296" s="44"/>
      <c r="AH296" s="44"/>
    </row>
    <row r="297">
      <c r="A297" s="95" t="s">
        <v>1628</v>
      </c>
      <c r="B297" s="42" t="s">
        <v>2673</v>
      </c>
      <c r="C297" s="10" t="s">
        <v>481</v>
      </c>
      <c r="D297" s="8" t="s">
        <v>33</v>
      </c>
      <c r="E297" s="9">
        <v>43168.0</v>
      </c>
      <c r="F297" s="11" t="s">
        <v>2674</v>
      </c>
      <c r="G297" s="14">
        <v>24.0</v>
      </c>
      <c r="H297" s="15"/>
      <c r="I297" s="14">
        <v>100.0</v>
      </c>
      <c r="J297" s="16"/>
      <c r="K297" s="14"/>
      <c r="L297" s="11" t="s">
        <v>59</v>
      </c>
      <c r="M297" s="17" t="s">
        <v>2658</v>
      </c>
      <c r="N297" s="14">
        <v>0.0</v>
      </c>
      <c r="O297" s="14" t="s">
        <v>39</v>
      </c>
      <c r="P297" s="14">
        <v>0.0</v>
      </c>
      <c r="Q297" s="14">
        <v>0.0</v>
      </c>
      <c r="R297" s="14">
        <v>0.0</v>
      </c>
      <c r="S297" s="19">
        <v>0.0</v>
      </c>
      <c r="T297" s="2">
        <v>1.0</v>
      </c>
      <c r="U297" s="2">
        <v>1.0</v>
      </c>
      <c r="V297" s="43" t="s">
        <v>2659</v>
      </c>
      <c r="W297" s="43" t="s">
        <v>2681</v>
      </c>
      <c r="X297" s="44"/>
      <c r="Y297" s="44"/>
      <c r="Z297" s="44"/>
      <c r="AA297" s="44"/>
      <c r="AB297" s="44"/>
      <c r="AC297" s="44"/>
      <c r="AD297" s="44"/>
      <c r="AE297" s="44"/>
      <c r="AF297" s="44"/>
      <c r="AG297" s="44"/>
      <c r="AH297" s="44"/>
    </row>
    <row r="298">
      <c r="A298" s="10" t="s">
        <v>2688</v>
      </c>
      <c r="B298" s="42" t="s">
        <v>2689</v>
      </c>
      <c r="C298" s="10" t="s">
        <v>103</v>
      </c>
      <c r="D298" s="8" t="s">
        <v>33</v>
      </c>
      <c r="E298" s="9">
        <v>43168.0</v>
      </c>
      <c r="F298" s="11"/>
      <c r="G298" s="14"/>
      <c r="H298" s="15"/>
      <c r="I298" s="14"/>
      <c r="J298" s="16"/>
      <c r="K298" s="14"/>
      <c r="L298" s="11" t="s">
        <v>143</v>
      </c>
      <c r="M298" s="17" t="s">
        <v>47</v>
      </c>
      <c r="N298" s="14">
        <v>1.0</v>
      </c>
      <c r="O298" s="14" t="s">
        <v>48</v>
      </c>
      <c r="P298" s="14">
        <v>0.0</v>
      </c>
      <c r="Q298" s="14">
        <v>0.0</v>
      </c>
      <c r="R298" s="14">
        <v>0.0</v>
      </c>
      <c r="S298" s="19">
        <v>0.0</v>
      </c>
      <c r="T298" s="2">
        <v>1.0</v>
      </c>
      <c r="U298" s="2">
        <v>1.0</v>
      </c>
      <c r="V298" s="43" t="s">
        <v>2690</v>
      </c>
      <c r="W298" s="7"/>
      <c r="X298" s="44"/>
      <c r="Y298" s="44"/>
      <c r="Z298" s="44"/>
      <c r="AA298" s="44"/>
      <c r="AB298" s="44"/>
      <c r="AC298" s="44"/>
      <c r="AD298" s="44"/>
      <c r="AE298" s="44"/>
      <c r="AF298" s="44"/>
      <c r="AG298" s="44"/>
      <c r="AH298" s="44"/>
    </row>
    <row r="299">
      <c r="A299" s="10" t="s">
        <v>800</v>
      </c>
      <c r="B299" s="42" t="s">
        <v>2698</v>
      </c>
      <c r="C299" s="10" t="s">
        <v>1040</v>
      </c>
      <c r="D299" s="8" t="s">
        <v>33</v>
      </c>
      <c r="E299" s="9">
        <v>43168.0</v>
      </c>
      <c r="F299" s="11" t="s">
        <v>154</v>
      </c>
      <c r="G299" s="14">
        <v>100.0</v>
      </c>
      <c r="H299" s="15"/>
      <c r="I299" s="14">
        <v>100.0</v>
      </c>
      <c r="J299" s="16"/>
      <c r="K299" s="14"/>
      <c r="L299" s="11" t="s">
        <v>143</v>
      </c>
      <c r="M299" s="17" t="s">
        <v>47</v>
      </c>
      <c r="N299" s="14">
        <v>1.0</v>
      </c>
      <c r="O299" s="14" t="s">
        <v>48</v>
      </c>
      <c r="P299" s="14">
        <v>0.0</v>
      </c>
      <c r="Q299" s="14">
        <v>0.0</v>
      </c>
      <c r="R299" s="14">
        <v>0.0</v>
      </c>
      <c r="S299" s="19">
        <v>0.0</v>
      </c>
      <c r="T299" s="2">
        <v>1.0</v>
      </c>
      <c r="U299" s="2">
        <v>1.0</v>
      </c>
      <c r="V299" s="43" t="s">
        <v>2702</v>
      </c>
      <c r="W299" s="7"/>
      <c r="X299" s="44"/>
      <c r="Y299" s="44"/>
      <c r="Z299" s="44"/>
      <c r="AA299" s="44"/>
      <c r="AB299" s="44"/>
      <c r="AC299" s="44"/>
      <c r="AD299" s="44"/>
      <c r="AE299" s="44"/>
      <c r="AF299" s="44"/>
      <c r="AG299" s="44"/>
      <c r="AH299" s="44"/>
    </row>
    <row r="300">
      <c r="A300" s="10" t="s">
        <v>208</v>
      </c>
      <c r="B300" s="42" t="s">
        <v>2708</v>
      </c>
      <c r="C300" s="10" t="s">
        <v>170</v>
      </c>
      <c r="D300" s="8" t="s">
        <v>33</v>
      </c>
      <c r="E300" s="9">
        <v>43168.0</v>
      </c>
      <c r="F300" s="11" t="s">
        <v>466</v>
      </c>
      <c r="G300" s="14">
        <v>200.0</v>
      </c>
      <c r="H300" s="15"/>
      <c r="I300" s="14">
        <v>200.0</v>
      </c>
      <c r="J300" s="16"/>
      <c r="K300" s="14"/>
      <c r="L300" s="11" t="s">
        <v>59</v>
      </c>
      <c r="M300" s="17" t="s">
        <v>2709</v>
      </c>
      <c r="N300" s="14">
        <v>0.0</v>
      </c>
      <c r="O300" s="14" t="s">
        <v>56</v>
      </c>
      <c r="P300" s="14">
        <v>7.0</v>
      </c>
      <c r="Q300" s="14">
        <v>0.0</v>
      </c>
      <c r="R300" s="14">
        <v>0.0</v>
      </c>
      <c r="S300" s="19">
        <v>0.0</v>
      </c>
      <c r="T300" s="2">
        <v>1.0</v>
      </c>
      <c r="U300" s="2">
        <v>1.0</v>
      </c>
      <c r="V300" s="43" t="s">
        <v>2710</v>
      </c>
      <c r="W300" s="7"/>
      <c r="X300" s="44"/>
      <c r="Y300" s="44"/>
      <c r="Z300" s="44"/>
      <c r="AA300" s="44"/>
      <c r="AB300" s="44"/>
      <c r="AC300" s="44"/>
      <c r="AD300" s="44"/>
      <c r="AE300" s="44"/>
      <c r="AF300" s="44"/>
      <c r="AG300" s="44"/>
      <c r="AH300" s="44"/>
    </row>
    <row r="301">
      <c r="A301" s="10" t="s">
        <v>1141</v>
      </c>
      <c r="B301" s="42" t="s">
        <v>2718</v>
      </c>
      <c r="C301" s="10" t="s">
        <v>68</v>
      </c>
      <c r="D301" s="8" t="s">
        <v>33</v>
      </c>
      <c r="E301" s="9">
        <v>43168.0</v>
      </c>
      <c r="F301" s="11" t="s">
        <v>598</v>
      </c>
      <c r="G301" s="14">
        <v>24.0</v>
      </c>
      <c r="H301" s="15"/>
      <c r="I301" s="14">
        <v>24.0</v>
      </c>
      <c r="J301" s="16"/>
      <c r="K301" s="14"/>
      <c r="L301" s="11" t="s">
        <v>59</v>
      </c>
      <c r="M301" s="17" t="s">
        <v>2719</v>
      </c>
      <c r="N301" s="14">
        <v>0.0</v>
      </c>
      <c r="O301" s="14" t="s">
        <v>56</v>
      </c>
      <c r="P301" s="14">
        <v>0.0</v>
      </c>
      <c r="Q301" s="14">
        <v>0.0</v>
      </c>
      <c r="R301" s="14">
        <v>0.0</v>
      </c>
      <c r="S301" s="19">
        <v>0.0</v>
      </c>
      <c r="T301" s="2">
        <v>1.0</v>
      </c>
      <c r="U301" s="2">
        <v>1.0</v>
      </c>
      <c r="V301" s="43" t="s">
        <v>2720</v>
      </c>
      <c r="W301" s="43" t="s">
        <v>2725</v>
      </c>
      <c r="X301" s="44"/>
      <c r="Y301" s="44"/>
      <c r="Z301" s="44"/>
      <c r="AA301" s="44"/>
      <c r="AB301" s="44"/>
      <c r="AC301" s="44"/>
      <c r="AD301" s="44"/>
      <c r="AE301" s="44"/>
      <c r="AF301" s="44"/>
      <c r="AG301" s="44"/>
      <c r="AH301" s="44"/>
    </row>
    <row r="302">
      <c r="A302" s="10" t="s">
        <v>2734</v>
      </c>
      <c r="B302" s="42" t="s">
        <v>2735</v>
      </c>
      <c r="C302" s="10" t="s">
        <v>560</v>
      </c>
      <c r="D302" s="8" t="s">
        <v>33</v>
      </c>
      <c r="E302" s="9">
        <v>43168.0</v>
      </c>
      <c r="F302" s="11" t="s">
        <v>2736</v>
      </c>
      <c r="G302" s="14">
        <v>12.0</v>
      </c>
      <c r="H302" s="15"/>
      <c r="I302" s="14">
        <v>12.0</v>
      </c>
      <c r="J302" s="16"/>
      <c r="K302" s="14"/>
      <c r="L302" s="11" t="s">
        <v>143</v>
      </c>
      <c r="M302" s="17" t="s">
        <v>47</v>
      </c>
      <c r="N302" s="14">
        <v>1.0</v>
      </c>
      <c r="O302" s="14" t="s">
        <v>48</v>
      </c>
      <c r="P302" s="14">
        <v>0.0</v>
      </c>
      <c r="Q302" s="14">
        <v>0.0</v>
      </c>
      <c r="R302" s="14">
        <v>0.0</v>
      </c>
      <c r="S302" s="19">
        <v>0.0</v>
      </c>
      <c r="T302" s="2">
        <v>1.0</v>
      </c>
      <c r="U302" s="2">
        <v>1.0</v>
      </c>
      <c r="V302" s="43" t="s">
        <v>2737</v>
      </c>
      <c r="W302" s="43" t="s">
        <v>2745</v>
      </c>
      <c r="X302" s="44"/>
      <c r="Y302" s="44"/>
      <c r="Z302" s="44"/>
      <c r="AA302" s="44"/>
      <c r="AB302" s="44"/>
      <c r="AC302" s="44"/>
      <c r="AD302" s="44"/>
      <c r="AE302" s="44"/>
      <c r="AF302" s="44"/>
      <c r="AG302" s="44"/>
      <c r="AH302" s="44"/>
    </row>
    <row r="303">
      <c r="A303" s="97" t="s">
        <v>2734</v>
      </c>
      <c r="B303" s="97" t="s">
        <v>2750</v>
      </c>
      <c r="C303" s="10" t="s">
        <v>560</v>
      </c>
      <c r="D303" s="8" t="s">
        <v>33</v>
      </c>
      <c r="E303" s="9">
        <v>43168.0</v>
      </c>
      <c r="F303" s="11"/>
      <c r="G303" s="14"/>
      <c r="H303" s="15"/>
      <c r="I303" s="14"/>
      <c r="J303" s="16"/>
      <c r="K303" s="14"/>
      <c r="L303" s="11" t="s">
        <v>2751</v>
      </c>
      <c r="M303" s="17" t="s">
        <v>2752</v>
      </c>
      <c r="N303" s="14">
        <v>1.0</v>
      </c>
      <c r="O303" s="14" t="s">
        <v>39</v>
      </c>
      <c r="P303" s="14">
        <v>0.0</v>
      </c>
      <c r="Q303" s="14">
        <v>0.0</v>
      </c>
      <c r="R303" s="14">
        <v>0.0</v>
      </c>
      <c r="S303" s="19">
        <v>0.0</v>
      </c>
      <c r="T303" s="2">
        <v>1.0</v>
      </c>
      <c r="U303" s="2">
        <v>1.0</v>
      </c>
      <c r="V303" s="43" t="s">
        <v>2753</v>
      </c>
      <c r="W303" s="7"/>
      <c r="X303" s="44"/>
      <c r="Y303" s="44"/>
      <c r="Z303" s="44"/>
      <c r="AA303" s="44"/>
      <c r="AB303" s="44"/>
      <c r="AC303" s="44"/>
      <c r="AD303" s="44"/>
      <c r="AE303" s="44"/>
      <c r="AF303" s="44"/>
      <c r="AG303" s="44"/>
      <c r="AH303" s="44"/>
    </row>
    <row r="304">
      <c r="A304" s="10" t="s">
        <v>2760</v>
      </c>
      <c r="B304" s="42" t="s">
        <v>2761</v>
      </c>
      <c r="C304" s="10" t="s">
        <v>2001</v>
      </c>
      <c r="D304" s="8" t="s">
        <v>33</v>
      </c>
      <c r="E304" s="9">
        <v>43168.0</v>
      </c>
      <c r="F304" s="11" t="s">
        <v>126</v>
      </c>
      <c r="G304" s="14">
        <v>24.0</v>
      </c>
      <c r="H304" s="15"/>
      <c r="I304" s="14">
        <v>24.0</v>
      </c>
      <c r="J304" s="16"/>
      <c r="K304" s="14"/>
      <c r="L304" s="11" t="s">
        <v>59</v>
      </c>
      <c r="M304" s="17" t="s">
        <v>2762</v>
      </c>
      <c r="N304" s="14">
        <v>0.0</v>
      </c>
      <c r="O304" s="14" t="s">
        <v>2763</v>
      </c>
      <c r="P304" s="14">
        <v>0.0</v>
      </c>
      <c r="Q304" s="14">
        <v>0.0</v>
      </c>
      <c r="R304" s="14">
        <v>0.0</v>
      </c>
      <c r="S304" s="19">
        <v>0.0</v>
      </c>
      <c r="T304" s="2">
        <v>1.0</v>
      </c>
      <c r="U304" s="2">
        <v>1.0</v>
      </c>
      <c r="V304" s="43" t="s">
        <v>2764</v>
      </c>
      <c r="W304" s="7"/>
      <c r="X304" s="44"/>
      <c r="Y304" s="44"/>
      <c r="Z304" s="44"/>
      <c r="AA304" s="44"/>
      <c r="AB304" s="44"/>
      <c r="AC304" s="44"/>
      <c r="AD304" s="44"/>
      <c r="AE304" s="44"/>
      <c r="AF304" s="44"/>
      <c r="AG304" s="44"/>
      <c r="AH304" s="44"/>
    </row>
    <row r="305">
      <c r="A305" s="10" t="s">
        <v>2774</v>
      </c>
      <c r="B305" s="42" t="s">
        <v>2775</v>
      </c>
      <c r="C305" s="10" t="s">
        <v>1062</v>
      </c>
      <c r="D305" s="8" t="s">
        <v>33</v>
      </c>
      <c r="E305" s="9">
        <v>43168.0</v>
      </c>
      <c r="F305" s="11" t="s">
        <v>2776</v>
      </c>
      <c r="G305" s="14">
        <v>20.0</v>
      </c>
      <c r="H305" s="15"/>
      <c r="I305" s="14">
        <v>20.0</v>
      </c>
      <c r="J305" s="16"/>
      <c r="K305" s="14"/>
      <c r="L305" s="11" t="s">
        <v>59</v>
      </c>
      <c r="M305" s="17" t="s">
        <v>1042</v>
      </c>
      <c r="N305" s="14">
        <v>1.0</v>
      </c>
      <c r="O305" s="14" t="s">
        <v>39</v>
      </c>
      <c r="P305" s="14">
        <v>0.0</v>
      </c>
      <c r="Q305" s="14">
        <v>0.0</v>
      </c>
      <c r="R305" s="14">
        <v>0.0</v>
      </c>
      <c r="S305" s="19">
        <v>0.0</v>
      </c>
      <c r="T305" s="2">
        <v>1.0</v>
      </c>
      <c r="U305" s="2">
        <v>1.0</v>
      </c>
      <c r="V305" s="43" t="s">
        <v>2777</v>
      </c>
      <c r="W305" s="7"/>
      <c r="X305" s="44"/>
      <c r="Y305" s="44"/>
      <c r="Z305" s="44"/>
      <c r="AA305" s="44"/>
      <c r="AB305" s="44"/>
      <c r="AC305" s="44"/>
      <c r="AD305" s="44"/>
      <c r="AE305" s="44"/>
      <c r="AF305" s="44"/>
      <c r="AG305" s="44"/>
      <c r="AH305" s="44"/>
    </row>
    <row r="306">
      <c r="A306" s="10" t="s">
        <v>2205</v>
      </c>
      <c r="B306" s="42" t="s">
        <v>2786</v>
      </c>
      <c r="C306" s="10" t="s">
        <v>695</v>
      </c>
      <c r="D306" s="8" t="s">
        <v>33</v>
      </c>
      <c r="E306" s="9">
        <v>43168.0</v>
      </c>
      <c r="F306" s="36"/>
      <c r="G306" s="15"/>
      <c r="H306" s="15"/>
      <c r="I306" s="15"/>
      <c r="J306" s="16"/>
      <c r="K306" s="14"/>
      <c r="L306" s="11" t="s">
        <v>59</v>
      </c>
      <c r="M306" s="17" t="s">
        <v>2787</v>
      </c>
      <c r="N306" s="14">
        <v>1.0</v>
      </c>
      <c r="O306" s="14" t="s">
        <v>56</v>
      </c>
      <c r="P306" s="14">
        <v>0.0</v>
      </c>
      <c r="Q306" s="14">
        <v>0.0</v>
      </c>
      <c r="R306" s="14">
        <v>0.0</v>
      </c>
      <c r="S306" s="19">
        <v>0.0</v>
      </c>
      <c r="T306" s="2">
        <v>1.0</v>
      </c>
      <c r="U306" s="2">
        <v>1.0</v>
      </c>
      <c r="V306" s="43" t="s">
        <v>2789</v>
      </c>
      <c r="W306" s="7"/>
      <c r="X306" s="44"/>
      <c r="Y306" s="44"/>
      <c r="Z306" s="44"/>
      <c r="AA306" s="44"/>
      <c r="AB306" s="44"/>
      <c r="AC306" s="44"/>
      <c r="AD306" s="44"/>
      <c r="AE306" s="44"/>
      <c r="AF306" s="44"/>
      <c r="AG306" s="44"/>
      <c r="AH306" s="44"/>
    </row>
    <row r="307">
      <c r="A307" s="10" t="s">
        <v>622</v>
      </c>
      <c r="B307" s="42"/>
      <c r="C307" s="10" t="s">
        <v>170</v>
      </c>
      <c r="D307" s="8" t="s">
        <v>33</v>
      </c>
      <c r="E307" s="9">
        <v>43169.0</v>
      </c>
      <c r="F307" s="11" t="s">
        <v>2794</v>
      </c>
      <c r="G307" s="14">
        <v>200.0</v>
      </c>
      <c r="H307" s="15"/>
      <c r="I307" s="14">
        <v>200.0</v>
      </c>
      <c r="J307" s="16"/>
      <c r="K307" s="14"/>
      <c r="L307" s="100" t="s">
        <v>2795</v>
      </c>
      <c r="M307" s="17" t="s">
        <v>2796</v>
      </c>
      <c r="N307" s="14">
        <v>0.0</v>
      </c>
      <c r="O307" s="14" t="s">
        <v>39</v>
      </c>
      <c r="P307" s="14">
        <v>0.0</v>
      </c>
      <c r="Q307" s="14">
        <v>0.0</v>
      </c>
      <c r="R307" s="14">
        <v>0.0</v>
      </c>
      <c r="S307" s="19">
        <v>0.0</v>
      </c>
      <c r="T307" s="2">
        <v>1.0</v>
      </c>
      <c r="U307" s="2">
        <v>1.0</v>
      </c>
      <c r="V307" s="43" t="s">
        <v>2799</v>
      </c>
      <c r="W307" s="7"/>
      <c r="X307" s="44"/>
      <c r="Y307" s="44"/>
      <c r="Z307" s="44"/>
      <c r="AA307" s="44"/>
      <c r="AB307" s="44"/>
      <c r="AC307" s="44"/>
      <c r="AD307" s="44"/>
      <c r="AE307" s="44"/>
      <c r="AF307" s="44"/>
      <c r="AG307" s="44"/>
      <c r="AH307" s="44"/>
    </row>
    <row r="308">
      <c r="A308" s="10" t="s">
        <v>2801</v>
      </c>
      <c r="B308" s="42" t="s">
        <v>2802</v>
      </c>
      <c r="C308" s="10" t="s">
        <v>446</v>
      </c>
      <c r="D308" s="8" t="s">
        <v>33</v>
      </c>
      <c r="E308" s="9">
        <v>43169.0</v>
      </c>
      <c r="F308" s="11" t="s">
        <v>697</v>
      </c>
      <c r="G308" s="14">
        <v>24.0</v>
      </c>
      <c r="H308" s="15"/>
      <c r="I308" s="14">
        <v>24.0</v>
      </c>
      <c r="J308" s="16"/>
      <c r="K308" s="14"/>
      <c r="L308" s="11" t="s">
        <v>2804</v>
      </c>
      <c r="M308" s="11" t="s">
        <v>2806</v>
      </c>
      <c r="N308" s="14">
        <v>0.0</v>
      </c>
      <c r="O308" s="14" t="s">
        <v>56</v>
      </c>
      <c r="P308" s="14">
        <v>0.0</v>
      </c>
      <c r="Q308" s="14">
        <v>0.0</v>
      </c>
      <c r="R308" s="14">
        <v>0.0</v>
      </c>
      <c r="S308" s="19">
        <v>0.0</v>
      </c>
      <c r="T308" s="2">
        <v>1.0</v>
      </c>
      <c r="U308" s="2">
        <v>1.0</v>
      </c>
      <c r="V308" s="43" t="s">
        <v>2807</v>
      </c>
      <c r="W308" s="7"/>
      <c r="X308" s="44"/>
      <c r="Y308" s="44"/>
      <c r="Z308" s="44"/>
      <c r="AA308" s="44"/>
      <c r="AB308" s="44"/>
      <c r="AC308" s="44"/>
      <c r="AD308" s="44"/>
      <c r="AE308" s="44"/>
      <c r="AF308" s="44"/>
      <c r="AG308" s="44"/>
      <c r="AH308" s="44"/>
    </row>
    <row r="309">
      <c r="A309" s="10" t="s">
        <v>90</v>
      </c>
      <c r="B309" s="42" t="s">
        <v>51</v>
      </c>
      <c r="C309" s="10" t="s">
        <v>32</v>
      </c>
      <c r="D309" s="8" t="s">
        <v>33</v>
      </c>
      <c r="E309" s="9">
        <v>43169.0</v>
      </c>
      <c r="F309" s="11" t="s">
        <v>2811</v>
      </c>
      <c r="G309" s="14">
        <v>1000.0</v>
      </c>
      <c r="H309" s="15"/>
      <c r="I309" s="14">
        <v>1100.0</v>
      </c>
      <c r="J309" s="16"/>
      <c r="K309" s="14"/>
      <c r="L309" s="11" t="s">
        <v>2813</v>
      </c>
      <c r="M309" s="17" t="s">
        <v>938</v>
      </c>
      <c r="N309" s="14">
        <v>2.0</v>
      </c>
      <c r="O309" s="14" t="s">
        <v>39</v>
      </c>
      <c r="P309" s="14">
        <v>0.0</v>
      </c>
      <c r="Q309" s="14">
        <v>0.0</v>
      </c>
      <c r="R309" s="14">
        <v>0.0</v>
      </c>
      <c r="S309" s="19">
        <v>0.0</v>
      </c>
      <c r="T309" s="2">
        <v>1.0</v>
      </c>
      <c r="U309" s="2">
        <v>1.0</v>
      </c>
      <c r="V309" s="43" t="s">
        <v>2815</v>
      </c>
      <c r="W309" s="43" t="s">
        <v>2816</v>
      </c>
      <c r="X309" s="43" t="s">
        <v>2823</v>
      </c>
      <c r="Y309" s="44"/>
      <c r="Z309" s="44"/>
      <c r="AA309" s="44"/>
      <c r="AB309" s="44"/>
      <c r="AC309" s="44"/>
      <c r="AD309" s="44"/>
      <c r="AE309" s="44"/>
      <c r="AF309" s="44"/>
      <c r="AG309" s="44"/>
      <c r="AH309" s="44"/>
    </row>
    <row r="310">
      <c r="A310" s="10" t="s">
        <v>686</v>
      </c>
      <c r="B310" s="42" t="s">
        <v>2035</v>
      </c>
      <c r="C310" s="10" t="s">
        <v>840</v>
      </c>
      <c r="D310" s="8" t="s">
        <v>33</v>
      </c>
      <c r="E310" s="9">
        <v>43169.0</v>
      </c>
      <c r="F310" s="11" t="s">
        <v>2830</v>
      </c>
      <c r="G310" s="14">
        <v>134.0</v>
      </c>
      <c r="H310" s="15"/>
      <c r="I310" s="14">
        <v>134.0</v>
      </c>
      <c r="J310" s="16"/>
      <c r="K310" s="14"/>
      <c r="L310" s="11" t="s">
        <v>2831</v>
      </c>
      <c r="M310" s="17" t="s">
        <v>938</v>
      </c>
      <c r="N310" s="14">
        <v>2.0</v>
      </c>
      <c r="O310" s="14" t="s">
        <v>39</v>
      </c>
      <c r="P310" s="14">
        <v>0.0</v>
      </c>
      <c r="Q310" s="14">
        <v>0.0</v>
      </c>
      <c r="R310" s="14">
        <v>0.0</v>
      </c>
      <c r="S310" s="19">
        <v>0.0</v>
      </c>
      <c r="T310" s="2">
        <v>1.0</v>
      </c>
      <c r="U310" s="2">
        <v>1.0</v>
      </c>
      <c r="V310" s="43" t="s">
        <v>2834</v>
      </c>
      <c r="W310" s="43" t="s">
        <v>2837</v>
      </c>
      <c r="X310" s="44"/>
      <c r="Y310" s="44"/>
      <c r="Z310" s="44"/>
      <c r="AA310" s="44"/>
      <c r="AB310" s="44"/>
      <c r="AC310" s="44"/>
      <c r="AD310" s="44"/>
      <c r="AE310" s="44"/>
      <c r="AF310" s="44"/>
      <c r="AG310" s="44"/>
      <c r="AH310" s="44"/>
    </row>
    <row r="311">
      <c r="A311" s="10" t="s">
        <v>2845</v>
      </c>
      <c r="B311" s="42"/>
      <c r="C311" s="10" t="s">
        <v>250</v>
      </c>
      <c r="D311" s="8" t="s">
        <v>33</v>
      </c>
      <c r="E311" s="9">
        <v>43169.0</v>
      </c>
      <c r="F311" s="11"/>
      <c r="G311" s="14"/>
      <c r="H311" s="15"/>
      <c r="I311" s="14"/>
      <c r="J311" s="16"/>
      <c r="K311" s="14"/>
      <c r="L311" s="70" t="s">
        <v>2846</v>
      </c>
      <c r="M311" s="17" t="s">
        <v>2847</v>
      </c>
      <c r="N311" s="14">
        <v>0.0</v>
      </c>
      <c r="O311" s="14" t="s">
        <v>56</v>
      </c>
      <c r="P311" s="14">
        <v>0.0</v>
      </c>
      <c r="Q311" s="14">
        <v>0.0</v>
      </c>
      <c r="R311" s="14">
        <v>0.0</v>
      </c>
      <c r="S311" s="19">
        <v>0.0</v>
      </c>
      <c r="T311" s="2">
        <v>1.0</v>
      </c>
      <c r="U311" s="2">
        <v>1.0</v>
      </c>
      <c r="V311" s="43" t="s">
        <v>2848</v>
      </c>
      <c r="W311" s="7"/>
      <c r="X311" s="44"/>
      <c r="Y311" s="44"/>
      <c r="Z311" s="44"/>
      <c r="AA311" s="44"/>
      <c r="AB311" s="44"/>
      <c r="AC311" s="44"/>
      <c r="AD311" s="44"/>
      <c r="AE311" s="44"/>
      <c r="AF311" s="44"/>
      <c r="AG311" s="44"/>
      <c r="AH311" s="44"/>
    </row>
    <row r="312">
      <c r="A312" s="102" t="s">
        <v>151</v>
      </c>
      <c r="B312" s="103" t="s">
        <v>2856</v>
      </c>
      <c r="C312" s="10" t="s">
        <v>123</v>
      </c>
      <c r="D312" s="8" t="s">
        <v>33</v>
      </c>
      <c r="E312" s="9">
        <v>43169.0</v>
      </c>
      <c r="F312" s="11"/>
      <c r="G312" s="14">
        <v>1300.0</v>
      </c>
      <c r="H312" s="15"/>
      <c r="I312" s="14">
        <v>1300.0</v>
      </c>
      <c r="J312" s="16"/>
      <c r="K312" s="14"/>
      <c r="L312" s="70" t="s">
        <v>2858</v>
      </c>
      <c r="M312" s="17" t="s">
        <v>2859</v>
      </c>
      <c r="N312" s="14">
        <v>1.0</v>
      </c>
      <c r="O312" s="14" t="s">
        <v>39</v>
      </c>
      <c r="P312" s="14">
        <v>0.0</v>
      </c>
      <c r="Q312" s="14">
        <v>0.0</v>
      </c>
      <c r="R312" s="14">
        <v>0.0</v>
      </c>
      <c r="S312" s="19">
        <v>0.0</v>
      </c>
      <c r="T312" s="2">
        <v>1.0</v>
      </c>
      <c r="U312" s="2">
        <v>1.0</v>
      </c>
      <c r="V312" s="43" t="s">
        <v>2860</v>
      </c>
      <c r="W312" s="7"/>
      <c r="X312" s="44"/>
      <c r="Y312" s="44"/>
      <c r="Z312" s="44"/>
      <c r="AA312" s="44"/>
      <c r="AB312" s="44"/>
      <c r="AC312" s="44"/>
      <c r="AD312" s="44"/>
      <c r="AE312" s="44"/>
      <c r="AF312" s="44"/>
      <c r="AG312" s="44"/>
      <c r="AH312" s="44"/>
    </row>
    <row r="313">
      <c r="A313" s="10" t="s">
        <v>2276</v>
      </c>
      <c r="B313" s="42" t="s">
        <v>2866</v>
      </c>
      <c r="C313" s="10" t="s">
        <v>771</v>
      </c>
      <c r="D313" s="8" t="s">
        <v>33</v>
      </c>
      <c r="E313" s="9">
        <v>43169.0</v>
      </c>
      <c r="F313" s="11" t="s">
        <v>2867</v>
      </c>
      <c r="G313" s="14">
        <v>30.0</v>
      </c>
      <c r="H313" s="15"/>
      <c r="I313" s="14">
        <v>30.0</v>
      </c>
      <c r="J313" s="16"/>
      <c r="K313" s="14"/>
      <c r="L313" s="11" t="s">
        <v>2868</v>
      </c>
      <c r="M313" s="17" t="s">
        <v>2869</v>
      </c>
      <c r="N313" s="14">
        <v>0.0</v>
      </c>
      <c r="O313" s="14" t="s">
        <v>56</v>
      </c>
      <c r="P313" s="14">
        <v>0.0</v>
      </c>
      <c r="Q313" s="14">
        <v>0.0</v>
      </c>
      <c r="R313" s="14">
        <v>0.0</v>
      </c>
      <c r="S313" s="19">
        <v>0.0</v>
      </c>
      <c r="T313" s="2">
        <v>1.0</v>
      </c>
      <c r="U313" s="2">
        <v>1.0</v>
      </c>
      <c r="V313" s="43" t="s">
        <v>2870</v>
      </c>
      <c r="W313" s="43" t="s">
        <v>2876</v>
      </c>
      <c r="X313" s="44"/>
      <c r="Y313" s="44"/>
      <c r="Z313" s="44"/>
      <c r="AA313" s="44"/>
      <c r="AB313" s="44"/>
      <c r="AC313" s="44"/>
      <c r="AD313" s="44"/>
      <c r="AE313" s="44"/>
      <c r="AF313" s="44"/>
      <c r="AG313" s="44"/>
      <c r="AH313" s="44"/>
    </row>
    <row r="314">
      <c r="A314" s="10" t="s">
        <v>2886</v>
      </c>
      <c r="B314" s="42" t="s">
        <v>2887</v>
      </c>
      <c r="C314" s="10" t="s">
        <v>297</v>
      </c>
      <c r="D314" s="8" t="s">
        <v>33</v>
      </c>
      <c r="E314" s="9">
        <v>43169.0</v>
      </c>
      <c r="F314" s="11" t="s">
        <v>2889</v>
      </c>
      <c r="G314" s="14">
        <v>50.0</v>
      </c>
      <c r="H314" s="15"/>
      <c r="I314" s="14">
        <v>50.0</v>
      </c>
      <c r="J314" s="16"/>
      <c r="K314" s="14"/>
      <c r="L314" s="11" t="s">
        <v>59</v>
      </c>
      <c r="M314" s="17" t="s">
        <v>2890</v>
      </c>
      <c r="N314" s="14">
        <v>1.0</v>
      </c>
      <c r="O314" s="14" t="s">
        <v>56</v>
      </c>
      <c r="P314" s="14">
        <v>5.0</v>
      </c>
      <c r="Q314" s="14">
        <v>0.0</v>
      </c>
      <c r="R314" s="14">
        <v>0.0</v>
      </c>
      <c r="S314" s="19">
        <v>0.0</v>
      </c>
      <c r="T314" s="2">
        <v>1.0</v>
      </c>
      <c r="U314" s="2">
        <v>1.0</v>
      </c>
      <c r="V314" s="43" t="s">
        <v>2891</v>
      </c>
      <c r="W314" s="43" t="s">
        <v>2897</v>
      </c>
      <c r="X314" s="43" t="s">
        <v>2907</v>
      </c>
      <c r="Y314" s="44"/>
      <c r="Z314" s="44"/>
      <c r="AA314" s="44"/>
      <c r="AB314" s="44"/>
      <c r="AC314" s="44"/>
      <c r="AD314" s="44"/>
      <c r="AE314" s="44"/>
      <c r="AF314" s="44"/>
      <c r="AG314" s="44"/>
      <c r="AH314" s="44"/>
    </row>
    <row r="315">
      <c r="A315" s="10" t="s">
        <v>2912</v>
      </c>
      <c r="B315" s="42" t="s">
        <v>2913</v>
      </c>
      <c r="C315" s="10" t="s">
        <v>560</v>
      </c>
      <c r="D315" s="8" t="s">
        <v>33</v>
      </c>
      <c r="E315" s="9">
        <v>43169.0</v>
      </c>
      <c r="F315" s="11" t="s">
        <v>2914</v>
      </c>
      <c r="G315" s="14">
        <v>1000.0</v>
      </c>
      <c r="H315" s="15"/>
      <c r="I315" s="14">
        <v>1000.0</v>
      </c>
      <c r="J315" s="16"/>
      <c r="K315" s="14"/>
      <c r="L315" s="11" t="s">
        <v>59</v>
      </c>
      <c r="M315" s="17" t="s">
        <v>2915</v>
      </c>
      <c r="N315" s="14">
        <v>1.0</v>
      </c>
      <c r="O315" s="14" t="s">
        <v>39</v>
      </c>
      <c r="P315" s="14">
        <v>0.0</v>
      </c>
      <c r="Q315" s="14">
        <v>0.0</v>
      </c>
      <c r="R315" s="14">
        <v>0.0</v>
      </c>
      <c r="S315" s="19">
        <v>0.0</v>
      </c>
      <c r="T315" s="2">
        <v>1.0</v>
      </c>
      <c r="U315" s="2">
        <v>1.0</v>
      </c>
      <c r="V315" s="43" t="s">
        <v>2916</v>
      </c>
      <c r="W315" s="7"/>
      <c r="X315" s="44"/>
      <c r="Y315" s="44"/>
      <c r="Z315" s="44"/>
      <c r="AA315" s="44"/>
      <c r="AB315" s="44"/>
      <c r="AC315" s="44"/>
      <c r="AD315" s="44"/>
      <c r="AE315" s="44"/>
      <c r="AF315" s="44"/>
      <c r="AG315" s="44"/>
      <c r="AH315" s="44"/>
    </row>
    <row r="316">
      <c r="A316" s="10" t="s">
        <v>2921</v>
      </c>
      <c r="B316" s="42" t="s">
        <v>532</v>
      </c>
      <c r="C316" s="10" t="s">
        <v>92</v>
      </c>
      <c r="D316" s="8" t="s">
        <v>33</v>
      </c>
      <c r="E316" s="9">
        <v>43169.0</v>
      </c>
      <c r="F316" s="11" t="s">
        <v>298</v>
      </c>
      <c r="G316" s="14">
        <v>50.0</v>
      </c>
      <c r="H316" s="15"/>
      <c r="I316" s="14">
        <v>50.0</v>
      </c>
      <c r="J316" s="16"/>
      <c r="K316" s="14"/>
      <c r="L316" s="11" t="s">
        <v>59</v>
      </c>
      <c r="M316" s="17" t="s">
        <v>2922</v>
      </c>
      <c r="N316" s="14">
        <v>1.0</v>
      </c>
      <c r="O316" s="14" t="s">
        <v>39</v>
      </c>
      <c r="P316" s="14">
        <v>0.0</v>
      </c>
      <c r="Q316" s="14">
        <v>0.0</v>
      </c>
      <c r="R316" s="14">
        <v>0.0</v>
      </c>
      <c r="S316" s="19">
        <v>0.0</v>
      </c>
      <c r="T316" s="2">
        <v>1.0</v>
      </c>
      <c r="U316" s="2">
        <v>1.0</v>
      </c>
      <c r="V316" s="43" t="s">
        <v>2923</v>
      </c>
      <c r="W316" s="7"/>
      <c r="X316" s="44"/>
      <c r="Y316" s="44"/>
      <c r="Z316" s="44"/>
      <c r="AA316" s="44"/>
      <c r="AB316" s="44"/>
      <c r="AC316" s="44"/>
      <c r="AD316" s="44"/>
      <c r="AE316" s="44"/>
      <c r="AF316" s="44"/>
      <c r="AG316" s="44"/>
      <c r="AH316" s="44"/>
    </row>
    <row r="317">
      <c r="A317" s="10" t="s">
        <v>693</v>
      </c>
      <c r="B317" s="42" t="s">
        <v>2925</v>
      </c>
      <c r="C317" s="10" t="s">
        <v>695</v>
      </c>
      <c r="D317" s="8" t="s">
        <v>33</v>
      </c>
      <c r="E317" s="9">
        <v>43169.0</v>
      </c>
      <c r="F317" s="11" t="s">
        <v>2926</v>
      </c>
      <c r="G317" s="14">
        <v>231.0</v>
      </c>
      <c r="H317" s="15"/>
      <c r="I317" s="14">
        <v>231.0</v>
      </c>
      <c r="J317" s="16"/>
      <c r="K317" s="14"/>
      <c r="L317" s="11" t="s">
        <v>2927</v>
      </c>
      <c r="M317" s="17" t="s">
        <v>1197</v>
      </c>
      <c r="N317" s="14">
        <v>1.0</v>
      </c>
      <c r="O317" s="14" t="s">
        <v>39</v>
      </c>
      <c r="P317" s="14">
        <v>0.0</v>
      </c>
      <c r="Q317" s="14">
        <v>0.0</v>
      </c>
      <c r="R317" s="14">
        <v>0.0</v>
      </c>
      <c r="S317" s="19">
        <v>0.0</v>
      </c>
      <c r="T317" s="2">
        <v>1.0</v>
      </c>
      <c r="U317" s="2">
        <v>1.0</v>
      </c>
      <c r="V317" s="43" t="s">
        <v>2928</v>
      </c>
      <c r="W317" s="7"/>
      <c r="X317" s="44"/>
      <c r="Y317" s="44"/>
      <c r="Z317" s="44"/>
      <c r="AA317" s="44"/>
      <c r="AB317" s="44"/>
      <c r="AC317" s="44"/>
      <c r="AD317" s="44"/>
      <c r="AE317" s="44"/>
      <c r="AF317" s="44"/>
      <c r="AG317" s="44"/>
      <c r="AH317" s="44"/>
    </row>
    <row r="318">
      <c r="A318" s="10" t="s">
        <v>1141</v>
      </c>
      <c r="B318" s="42" t="s">
        <v>2934</v>
      </c>
      <c r="C318" s="10" t="s">
        <v>68</v>
      </c>
      <c r="D318" s="8" t="s">
        <v>33</v>
      </c>
      <c r="E318" s="9">
        <v>43169.0</v>
      </c>
      <c r="F318" s="56" t="s">
        <v>598</v>
      </c>
      <c r="G318" s="14">
        <v>24.0</v>
      </c>
      <c r="H318" s="15"/>
      <c r="I318" s="14">
        <v>24.0</v>
      </c>
      <c r="J318" s="16"/>
      <c r="K318" s="14"/>
      <c r="L318" s="11" t="s">
        <v>59</v>
      </c>
      <c r="M318" s="17" t="s">
        <v>2937</v>
      </c>
      <c r="N318" s="14">
        <v>0.0</v>
      </c>
      <c r="O318" s="14" t="s">
        <v>56</v>
      </c>
      <c r="P318" s="14">
        <v>0.0</v>
      </c>
      <c r="Q318" s="14">
        <v>0.0</v>
      </c>
      <c r="R318" s="14">
        <v>0.0</v>
      </c>
      <c r="S318" s="19">
        <v>0.0</v>
      </c>
      <c r="T318" s="2">
        <v>1.0</v>
      </c>
      <c r="U318" s="2">
        <v>1.0</v>
      </c>
      <c r="V318" s="43" t="s">
        <v>2940</v>
      </c>
      <c r="W318" s="43" t="s">
        <v>2946</v>
      </c>
      <c r="X318" s="43" t="s">
        <v>2720</v>
      </c>
      <c r="Y318" s="44"/>
      <c r="Z318" s="44"/>
      <c r="AA318" s="44"/>
      <c r="AB318" s="44"/>
      <c r="AC318" s="44"/>
      <c r="AD318" s="44"/>
      <c r="AE318" s="44"/>
      <c r="AF318" s="44"/>
      <c r="AG318" s="44"/>
      <c r="AH318" s="44"/>
    </row>
    <row r="319">
      <c r="A319" s="10" t="s">
        <v>1840</v>
      </c>
      <c r="B319" s="42" t="s">
        <v>1131</v>
      </c>
      <c r="C319" s="10" t="s">
        <v>198</v>
      </c>
      <c r="D319" s="8" t="s">
        <v>33</v>
      </c>
      <c r="E319" s="9">
        <v>43169.0</v>
      </c>
      <c r="F319" s="11" t="s">
        <v>2958</v>
      </c>
      <c r="G319" s="14">
        <v>35.0</v>
      </c>
      <c r="H319" s="15"/>
      <c r="I319" s="14">
        <v>35.0</v>
      </c>
      <c r="J319" s="16"/>
      <c r="K319" s="14"/>
      <c r="L319" s="11" t="s">
        <v>59</v>
      </c>
      <c r="M319" s="17" t="s">
        <v>2959</v>
      </c>
      <c r="N319" s="14">
        <v>1.0</v>
      </c>
      <c r="O319" s="14" t="s">
        <v>39</v>
      </c>
      <c r="P319" s="14">
        <v>0.0</v>
      </c>
      <c r="Q319" s="14">
        <v>0.0</v>
      </c>
      <c r="R319" s="14">
        <v>0.0</v>
      </c>
      <c r="S319" s="19">
        <v>0.0</v>
      </c>
      <c r="T319" s="2">
        <v>1.0</v>
      </c>
      <c r="U319" s="2">
        <v>1.0</v>
      </c>
      <c r="V319" s="43" t="s">
        <v>2960</v>
      </c>
      <c r="W319" s="7"/>
      <c r="X319" s="44"/>
      <c r="Y319" s="44"/>
      <c r="Z319" s="44"/>
      <c r="AA319" s="44"/>
      <c r="AB319" s="44"/>
      <c r="AC319" s="44"/>
      <c r="AD319" s="44"/>
      <c r="AE319" s="44"/>
      <c r="AF319" s="44"/>
      <c r="AG319" s="44"/>
      <c r="AH319" s="44"/>
    </row>
    <row r="320">
      <c r="A320" s="10" t="s">
        <v>2968</v>
      </c>
      <c r="B320" s="42" t="s">
        <v>2969</v>
      </c>
      <c r="C320" s="10" t="s">
        <v>2970</v>
      </c>
      <c r="D320" s="8" t="s">
        <v>33</v>
      </c>
      <c r="E320" s="9">
        <v>43169.0</v>
      </c>
      <c r="F320" s="11"/>
      <c r="G320" s="14"/>
      <c r="H320" s="15"/>
      <c r="I320" s="14"/>
      <c r="J320" s="16"/>
      <c r="K320" s="14"/>
      <c r="L320" s="11" t="s">
        <v>2971</v>
      </c>
      <c r="M320" s="17" t="s">
        <v>2972</v>
      </c>
      <c r="N320" s="14">
        <v>0.0</v>
      </c>
      <c r="O320" s="14" t="s">
        <v>39</v>
      </c>
      <c r="P320" s="14">
        <v>0.0</v>
      </c>
      <c r="Q320" s="14">
        <v>0.0</v>
      </c>
      <c r="R320" s="14">
        <v>0.0</v>
      </c>
      <c r="S320" s="19">
        <v>0.0</v>
      </c>
      <c r="T320" s="2">
        <v>1.0</v>
      </c>
      <c r="U320" s="2">
        <v>1.0</v>
      </c>
      <c r="V320" s="43" t="s">
        <v>2973</v>
      </c>
      <c r="W320" s="7"/>
      <c r="X320" s="44"/>
      <c r="Y320" s="44"/>
      <c r="Z320" s="44"/>
      <c r="AA320" s="44"/>
      <c r="AB320" s="44"/>
      <c r="AC320" s="44"/>
      <c r="AD320" s="44"/>
      <c r="AE320" s="44"/>
      <c r="AF320" s="44"/>
      <c r="AG320" s="44"/>
      <c r="AH320" s="44"/>
    </row>
    <row r="321">
      <c r="A321" s="10" t="s">
        <v>2573</v>
      </c>
      <c r="B321" s="42" t="s">
        <v>2978</v>
      </c>
      <c r="C321" s="10" t="s">
        <v>198</v>
      </c>
      <c r="D321" s="8" t="s">
        <v>33</v>
      </c>
      <c r="E321" s="9">
        <v>43169.0</v>
      </c>
      <c r="F321" s="11" t="s">
        <v>53</v>
      </c>
      <c r="G321" s="14">
        <v>200.0</v>
      </c>
      <c r="H321" s="15"/>
      <c r="I321" s="14">
        <v>200.0</v>
      </c>
      <c r="J321" s="16"/>
      <c r="K321" s="14"/>
      <c r="L321" s="11" t="s">
        <v>59</v>
      </c>
      <c r="M321" s="17" t="s">
        <v>1042</v>
      </c>
      <c r="N321" s="14">
        <v>1.0</v>
      </c>
      <c r="O321" s="14" t="s">
        <v>39</v>
      </c>
      <c r="P321" s="14">
        <v>0.0</v>
      </c>
      <c r="Q321" s="14">
        <v>0.0</v>
      </c>
      <c r="R321" s="14">
        <v>0.0</v>
      </c>
      <c r="S321" s="19">
        <v>0.0</v>
      </c>
      <c r="T321" s="2">
        <v>1.0</v>
      </c>
      <c r="U321" s="2">
        <v>1.0</v>
      </c>
      <c r="V321" s="43" t="s">
        <v>2982</v>
      </c>
      <c r="W321" s="7"/>
      <c r="X321" s="44"/>
      <c r="Y321" s="44"/>
      <c r="Z321" s="44"/>
      <c r="AA321" s="44"/>
      <c r="AB321" s="44"/>
      <c r="AC321" s="44"/>
      <c r="AD321" s="44"/>
      <c r="AE321" s="44"/>
      <c r="AF321" s="44"/>
      <c r="AG321" s="44"/>
      <c r="AH321" s="44"/>
    </row>
    <row r="322">
      <c r="A322" s="10" t="s">
        <v>526</v>
      </c>
      <c r="B322" s="42" t="s">
        <v>2986</v>
      </c>
      <c r="C322" s="10" t="s">
        <v>446</v>
      </c>
      <c r="D322" s="8" t="s">
        <v>33</v>
      </c>
      <c r="E322" s="9">
        <v>43169.0</v>
      </c>
      <c r="F322" s="36"/>
      <c r="G322" s="15"/>
      <c r="H322" s="15"/>
      <c r="I322" s="15"/>
      <c r="J322" s="16"/>
      <c r="K322" s="14"/>
      <c r="L322" s="11" t="s">
        <v>59</v>
      </c>
      <c r="M322" s="17" t="s">
        <v>2989</v>
      </c>
      <c r="N322" s="14">
        <v>2.0</v>
      </c>
      <c r="O322" s="14" t="s">
        <v>39</v>
      </c>
      <c r="P322" s="14">
        <v>0.0</v>
      </c>
      <c r="Q322" s="14">
        <v>0.0</v>
      </c>
      <c r="R322" s="14">
        <v>0.0</v>
      </c>
      <c r="S322" s="19">
        <v>0.0</v>
      </c>
      <c r="T322" s="2">
        <v>1.0</v>
      </c>
      <c r="U322" s="2">
        <v>1.0</v>
      </c>
      <c r="V322" s="43" t="s">
        <v>2991</v>
      </c>
      <c r="W322" s="7"/>
      <c r="X322" s="44"/>
      <c r="Y322" s="44"/>
      <c r="Z322" s="44"/>
      <c r="AA322" s="44"/>
      <c r="AB322" s="44"/>
      <c r="AC322" s="44"/>
      <c r="AD322" s="44"/>
      <c r="AE322" s="44"/>
      <c r="AF322" s="44"/>
      <c r="AG322" s="44"/>
      <c r="AH322" s="44"/>
    </row>
    <row r="323">
      <c r="A323" s="10" t="s">
        <v>2508</v>
      </c>
      <c r="B323" s="42" t="s">
        <v>3000</v>
      </c>
      <c r="C323" s="10" t="s">
        <v>115</v>
      </c>
      <c r="D323" s="8" t="s">
        <v>33</v>
      </c>
      <c r="E323" s="9">
        <v>43169.0</v>
      </c>
      <c r="F323" s="11"/>
      <c r="G323" s="15"/>
      <c r="H323" s="15"/>
      <c r="I323" s="15"/>
      <c r="J323" s="16"/>
      <c r="K323" s="14"/>
      <c r="L323" s="11" t="s">
        <v>3001</v>
      </c>
      <c r="M323" s="17" t="s">
        <v>3002</v>
      </c>
      <c r="N323" s="14">
        <v>0.0</v>
      </c>
      <c r="O323" s="14" t="s">
        <v>39</v>
      </c>
      <c r="P323" s="14">
        <v>0.0</v>
      </c>
      <c r="Q323" s="14">
        <v>0.0</v>
      </c>
      <c r="R323" s="14">
        <v>0.0</v>
      </c>
      <c r="S323" s="19">
        <v>0.0</v>
      </c>
      <c r="T323" s="2">
        <v>1.0</v>
      </c>
      <c r="U323" s="2">
        <v>1.0</v>
      </c>
      <c r="V323" s="43" t="s">
        <v>2509</v>
      </c>
      <c r="W323" s="43" t="s">
        <v>3008</v>
      </c>
      <c r="X323" s="44"/>
      <c r="Y323" s="44"/>
      <c r="Z323" s="44"/>
      <c r="AA323" s="44"/>
      <c r="AB323" s="44"/>
      <c r="AC323" s="44"/>
      <c r="AD323" s="44"/>
      <c r="AE323" s="44"/>
      <c r="AF323" s="44"/>
      <c r="AG323" s="44"/>
      <c r="AH323" s="44"/>
    </row>
    <row r="324">
      <c r="A324" s="10" t="s">
        <v>1092</v>
      </c>
      <c r="B324" s="42" t="s">
        <v>51</v>
      </c>
      <c r="C324" s="10" t="s">
        <v>170</v>
      </c>
      <c r="D324" s="8" t="s">
        <v>33</v>
      </c>
      <c r="E324" s="9">
        <v>43169.0</v>
      </c>
      <c r="F324" s="11" t="s">
        <v>3011</v>
      </c>
      <c r="G324" s="14">
        <v>526.0</v>
      </c>
      <c r="H324" s="15"/>
      <c r="I324" s="14">
        <v>526.0</v>
      </c>
      <c r="J324" s="16"/>
      <c r="K324" s="14"/>
      <c r="L324" s="11" t="s">
        <v>59</v>
      </c>
      <c r="M324" s="17" t="s">
        <v>1197</v>
      </c>
      <c r="N324" s="14">
        <v>1.0</v>
      </c>
      <c r="O324" s="14" t="s">
        <v>39</v>
      </c>
      <c r="P324" s="14">
        <v>0.0</v>
      </c>
      <c r="Q324" s="14">
        <v>0.0</v>
      </c>
      <c r="R324" s="14">
        <v>0.0</v>
      </c>
      <c r="S324" s="19">
        <v>0.0</v>
      </c>
      <c r="T324" s="2">
        <v>1.0</v>
      </c>
      <c r="U324" s="2">
        <v>1.0</v>
      </c>
      <c r="V324" s="43" t="s">
        <v>3014</v>
      </c>
      <c r="W324" s="7"/>
      <c r="X324" s="44"/>
      <c r="Y324" s="44"/>
      <c r="Z324" s="44"/>
      <c r="AA324" s="44"/>
      <c r="AB324" s="44"/>
      <c r="AC324" s="44"/>
      <c r="AD324" s="44"/>
      <c r="AE324" s="44"/>
      <c r="AF324" s="44"/>
      <c r="AG324" s="44"/>
      <c r="AH324" s="44"/>
    </row>
    <row r="325">
      <c r="A325" s="10" t="s">
        <v>1118</v>
      </c>
      <c r="B325" s="42" t="s">
        <v>3019</v>
      </c>
      <c r="C325" s="10" t="s">
        <v>170</v>
      </c>
      <c r="D325" s="8" t="s">
        <v>33</v>
      </c>
      <c r="E325" s="9">
        <v>43169.0</v>
      </c>
      <c r="F325" s="11" t="s">
        <v>53</v>
      </c>
      <c r="G325" s="14">
        <v>200.0</v>
      </c>
      <c r="H325" s="15"/>
      <c r="I325" s="14">
        <v>200.0</v>
      </c>
      <c r="J325" s="16"/>
      <c r="K325" s="14"/>
      <c r="L325" s="11" t="s">
        <v>59</v>
      </c>
      <c r="M325" s="17" t="s">
        <v>3021</v>
      </c>
      <c r="N325" s="14">
        <v>0.0</v>
      </c>
      <c r="O325" s="14" t="s">
        <v>56</v>
      </c>
      <c r="P325" s="14">
        <v>0.0</v>
      </c>
      <c r="Q325" s="14">
        <v>0.0</v>
      </c>
      <c r="R325" s="14">
        <v>0.0</v>
      </c>
      <c r="S325" s="19">
        <v>0.0</v>
      </c>
      <c r="T325" s="2">
        <v>1.0</v>
      </c>
      <c r="U325" s="2">
        <v>1.0</v>
      </c>
      <c r="V325" s="43" t="s">
        <v>3022</v>
      </c>
      <c r="W325" s="43" t="s">
        <v>3026</v>
      </c>
      <c r="X325" s="7"/>
      <c r="Y325" s="44"/>
      <c r="Z325" s="44"/>
      <c r="AA325" s="44"/>
      <c r="AB325" s="44"/>
      <c r="AC325" s="44"/>
      <c r="AD325" s="44"/>
      <c r="AE325" s="44"/>
      <c r="AF325" s="44"/>
      <c r="AG325" s="44"/>
      <c r="AH325" s="44"/>
    </row>
    <row r="326">
      <c r="A326" s="10" t="s">
        <v>3031</v>
      </c>
      <c r="B326" s="42" t="s">
        <v>3032</v>
      </c>
      <c r="C326" s="10" t="s">
        <v>170</v>
      </c>
      <c r="D326" s="8" t="s">
        <v>33</v>
      </c>
      <c r="E326" s="9">
        <v>43169.0</v>
      </c>
      <c r="F326" s="11" t="s">
        <v>53</v>
      </c>
      <c r="G326" s="14">
        <v>200.0</v>
      </c>
      <c r="H326" s="15"/>
      <c r="I326" s="14">
        <v>200.0</v>
      </c>
      <c r="J326" s="16"/>
      <c r="K326" s="14"/>
      <c r="L326" s="11" t="s">
        <v>59</v>
      </c>
      <c r="M326" s="17" t="s">
        <v>1197</v>
      </c>
      <c r="N326" s="14">
        <v>1.0</v>
      </c>
      <c r="O326" s="14" t="s">
        <v>39</v>
      </c>
      <c r="P326" s="14">
        <v>0.0</v>
      </c>
      <c r="Q326" s="14">
        <v>0.0</v>
      </c>
      <c r="R326" s="14">
        <v>0.0</v>
      </c>
      <c r="S326" s="19">
        <v>0.0</v>
      </c>
      <c r="T326" s="2">
        <v>1.0</v>
      </c>
      <c r="U326" s="2">
        <v>1.0</v>
      </c>
      <c r="V326" s="43" t="s">
        <v>2923</v>
      </c>
      <c r="W326" s="43" t="s">
        <v>3034</v>
      </c>
      <c r="X326" s="44"/>
      <c r="Y326" s="44"/>
      <c r="Z326" s="44"/>
      <c r="AA326" s="44"/>
      <c r="AB326" s="44"/>
      <c r="AC326" s="44"/>
      <c r="AD326" s="44"/>
      <c r="AE326" s="44"/>
      <c r="AF326" s="44"/>
      <c r="AG326" s="44"/>
      <c r="AH326" s="44"/>
    </row>
    <row r="327">
      <c r="A327" s="10" t="s">
        <v>3041</v>
      </c>
      <c r="B327" s="42" t="s">
        <v>3042</v>
      </c>
      <c r="C327" s="10" t="s">
        <v>297</v>
      </c>
      <c r="D327" s="8" t="s">
        <v>33</v>
      </c>
      <c r="E327" s="9">
        <v>43169.0</v>
      </c>
      <c r="F327" s="11" t="s">
        <v>3043</v>
      </c>
      <c r="G327" s="14">
        <v>50.0</v>
      </c>
      <c r="H327" s="15"/>
      <c r="I327" s="14">
        <v>50.0</v>
      </c>
      <c r="J327" s="16"/>
      <c r="K327" s="14"/>
      <c r="L327" s="11" t="s">
        <v>59</v>
      </c>
      <c r="M327" s="17" t="s">
        <v>3044</v>
      </c>
      <c r="N327" s="14">
        <v>1.0</v>
      </c>
      <c r="O327" s="14" t="s">
        <v>56</v>
      </c>
      <c r="P327" s="14">
        <v>5.0</v>
      </c>
      <c r="Q327" s="14">
        <v>0.0</v>
      </c>
      <c r="R327" s="14">
        <v>0.0</v>
      </c>
      <c r="S327" s="19">
        <v>0.0</v>
      </c>
      <c r="T327" s="2">
        <v>1.0</v>
      </c>
      <c r="U327" s="2">
        <v>1.0</v>
      </c>
      <c r="V327" s="43" t="s">
        <v>3045</v>
      </c>
      <c r="W327" s="7"/>
      <c r="X327" s="44"/>
      <c r="Y327" s="44"/>
      <c r="Z327" s="44"/>
      <c r="AA327" s="44"/>
      <c r="AB327" s="44"/>
      <c r="AC327" s="44"/>
      <c r="AD327" s="44"/>
      <c r="AE327" s="44"/>
      <c r="AF327" s="44"/>
      <c r="AG327" s="44"/>
      <c r="AH327" s="44"/>
    </row>
    <row r="328">
      <c r="A328" s="10" t="s">
        <v>3052</v>
      </c>
      <c r="B328" s="42" t="s">
        <v>3053</v>
      </c>
      <c r="C328" s="10" t="s">
        <v>297</v>
      </c>
      <c r="D328" s="8" t="s">
        <v>33</v>
      </c>
      <c r="E328" s="9">
        <v>43169.0</v>
      </c>
      <c r="F328" s="11" t="s">
        <v>927</v>
      </c>
      <c r="G328" s="14">
        <v>150.0</v>
      </c>
      <c r="H328" s="15"/>
      <c r="I328" s="14">
        <v>150.0</v>
      </c>
      <c r="J328" s="16"/>
      <c r="K328" s="14"/>
      <c r="L328" s="11" t="s">
        <v>59</v>
      </c>
      <c r="M328" s="17" t="s">
        <v>3044</v>
      </c>
      <c r="N328" s="14">
        <v>1.0</v>
      </c>
      <c r="O328" s="14" t="s">
        <v>56</v>
      </c>
      <c r="P328" s="14">
        <v>0.0</v>
      </c>
      <c r="Q328" s="14">
        <v>0.0</v>
      </c>
      <c r="R328" s="14">
        <v>0.0</v>
      </c>
      <c r="S328" s="19">
        <v>0.0</v>
      </c>
      <c r="T328" s="2">
        <v>1.0</v>
      </c>
      <c r="U328" s="2">
        <v>1.0</v>
      </c>
      <c r="V328" s="43" t="s">
        <v>3055</v>
      </c>
      <c r="W328" s="43" t="s">
        <v>3062</v>
      </c>
      <c r="X328" s="43" t="s">
        <v>3070</v>
      </c>
      <c r="Y328" s="44"/>
      <c r="Z328" s="44"/>
      <c r="AA328" s="44"/>
      <c r="AB328" s="44"/>
      <c r="AC328" s="44"/>
      <c r="AD328" s="44"/>
      <c r="AE328" s="44"/>
      <c r="AF328" s="44"/>
      <c r="AG328" s="44"/>
      <c r="AH328" s="44"/>
    </row>
    <row r="329">
      <c r="A329" s="10" t="s">
        <v>3073</v>
      </c>
      <c r="B329" s="42" t="s">
        <v>3075</v>
      </c>
      <c r="C329" s="10" t="s">
        <v>297</v>
      </c>
      <c r="D329" s="8" t="s">
        <v>33</v>
      </c>
      <c r="E329" s="9">
        <v>43170.0</v>
      </c>
      <c r="F329" s="11"/>
      <c r="G329" s="14"/>
      <c r="H329" s="15"/>
      <c r="I329" s="14"/>
      <c r="J329" s="16"/>
      <c r="K329" s="14"/>
      <c r="L329" s="11" t="s">
        <v>3077</v>
      </c>
      <c r="M329" s="17" t="s">
        <v>3078</v>
      </c>
      <c r="N329" s="14">
        <v>2.0</v>
      </c>
      <c r="O329" s="14" t="s">
        <v>39</v>
      </c>
      <c r="P329" s="14">
        <v>0.0</v>
      </c>
      <c r="Q329" s="14">
        <v>0.0</v>
      </c>
      <c r="R329" s="14">
        <v>0.0</v>
      </c>
      <c r="S329" s="19">
        <v>0.0</v>
      </c>
      <c r="T329" s="2">
        <v>1.0</v>
      </c>
      <c r="U329" s="2">
        <v>1.0</v>
      </c>
      <c r="V329" s="43" t="s">
        <v>3081</v>
      </c>
      <c r="W329" s="43" t="s">
        <v>3088</v>
      </c>
      <c r="X329" s="43" t="s">
        <v>3097</v>
      </c>
      <c r="Y329" s="44"/>
      <c r="Z329" s="44"/>
      <c r="AA329" s="44"/>
      <c r="AB329" s="44"/>
      <c r="AC329" s="44"/>
      <c r="AD329" s="44"/>
      <c r="AE329" s="44"/>
      <c r="AF329" s="44"/>
      <c r="AG329" s="44"/>
      <c r="AH329" s="44"/>
    </row>
    <row r="330">
      <c r="A330" s="10" t="s">
        <v>1999</v>
      </c>
      <c r="B330" s="42" t="s">
        <v>532</v>
      </c>
      <c r="C330" s="10" t="s">
        <v>2001</v>
      </c>
      <c r="D330" s="8" t="s">
        <v>33</v>
      </c>
      <c r="E330" s="9">
        <v>43170.0</v>
      </c>
      <c r="F330" s="11"/>
      <c r="G330" s="14"/>
      <c r="H330" s="15"/>
      <c r="I330" s="14"/>
      <c r="J330" s="16"/>
      <c r="K330" s="14"/>
      <c r="L330" s="11" t="s">
        <v>59</v>
      </c>
      <c r="M330" s="17" t="s">
        <v>3103</v>
      </c>
      <c r="N330" s="14">
        <v>0.0</v>
      </c>
      <c r="O330" s="14" t="s">
        <v>39</v>
      </c>
      <c r="P330" s="14">
        <v>0.0</v>
      </c>
      <c r="Q330" s="14">
        <v>0.0</v>
      </c>
      <c r="R330" s="14">
        <v>0.0</v>
      </c>
      <c r="S330" s="19">
        <v>0.0</v>
      </c>
      <c r="T330" s="2">
        <v>1.0</v>
      </c>
      <c r="U330" s="2">
        <v>1.0</v>
      </c>
      <c r="V330" s="43" t="s">
        <v>3105</v>
      </c>
      <c r="W330" s="7"/>
      <c r="X330" s="44"/>
      <c r="Y330" s="44"/>
      <c r="Z330" s="44"/>
      <c r="AA330" s="44"/>
      <c r="AB330" s="44"/>
      <c r="AC330" s="44"/>
      <c r="AD330" s="44"/>
      <c r="AE330" s="44"/>
      <c r="AF330" s="44"/>
      <c r="AG330" s="44"/>
      <c r="AH330" s="44"/>
    </row>
    <row r="331">
      <c r="A331" s="10" t="s">
        <v>118</v>
      </c>
      <c r="B331" s="42" t="s">
        <v>3108</v>
      </c>
      <c r="C331" s="10" t="s">
        <v>110</v>
      </c>
      <c r="D331" s="8" t="s">
        <v>33</v>
      </c>
      <c r="E331" s="9">
        <v>43170.0</v>
      </c>
      <c r="F331" s="11"/>
      <c r="G331" s="14"/>
      <c r="H331" s="15"/>
      <c r="I331" s="14"/>
      <c r="J331" s="16"/>
      <c r="K331" s="14"/>
      <c r="L331" s="11" t="s">
        <v>59</v>
      </c>
      <c r="M331" s="17" t="s">
        <v>3109</v>
      </c>
      <c r="N331" s="14">
        <v>0.0</v>
      </c>
      <c r="O331" s="14" t="s">
        <v>39</v>
      </c>
      <c r="P331" s="14">
        <v>0.0</v>
      </c>
      <c r="Q331" s="14">
        <v>0.0</v>
      </c>
      <c r="R331" s="14">
        <v>0.0</v>
      </c>
      <c r="S331" s="19">
        <v>0.0</v>
      </c>
      <c r="T331" s="2">
        <v>1.0</v>
      </c>
      <c r="U331" s="2">
        <v>1.0</v>
      </c>
      <c r="V331" s="43" t="s">
        <v>3110</v>
      </c>
      <c r="W331" s="7"/>
      <c r="X331" s="44"/>
      <c r="Y331" s="44"/>
      <c r="Z331" s="44"/>
      <c r="AA331" s="44"/>
      <c r="AB331" s="44"/>
      <c r="AC331" s="44"/>
      <c r="AD331" s="44"/>
      <c r="AE331" s="44"/>
      <c r="AF331" s="44"/>
      <c r="AG331" s="44"/>
      <c r="AH331" s="44"/>
    </row>
    <row r="332">
      <c r="A332" s="10" t="s">
        <v>3114</v>
      </c>
      <c r="B332" s="42" t="s">
        <v>3115</v>
      </c>
      <c r="C332" s="10" t="s">
        <v>170</v>
      </c>
      <c r="D332" s="8" t="s">
        <v>33</v>
      </c>
      <c r="E332" s="9">
        <v>43170.0</v>
      </c>
      <c r="F332" s="11"/>
      <c r="G332" s="14"/>
      <c r="H332" s="15"/>
      <c r="I332" s="14"/>
      <c r="J332" s="16"/>
      <c r="K332" s="14"/>
      <c r="L332" s="11" t="s">
        <v>2613</v>
      </c>
      <c r="M332" s="17" t="s">
        <v>3116</v>
      </c>
      <c r="N332" s="14">
        <v>0.0</v>
      </c>
      <c r="O332" s="14" t="s">
        <v>39</v>
      </c>
      <c r="P332" s="14">
        <v>0.0</v>
      </c>
      <c r="Q332" s="14">
        <v>0.0</v>
      </c>
      <c r="R332" s="14">
        <v>0.0</v>
      </c>
      <c r="S332" s="19">
        <v>0.0</v>
      </c>
      <c r="T332" s="2">
        <v>1.0</v>
      </c>
      <c r="U332" s="2">
        <v>1.0</v>
      </c>
      <c r="V332" s="43" t="s">
        <v>3117</v>
      </c>
      <c r="W332" s="7"/>
      <c r="X332" s="44"/>
      <c r="Y332" s="44"/>
      <c r="Z332" s="44"/>
      <c r="AA332" s="44"/>
      <c r="AB332" s="44"/>
      <c r="AC332" s="44"/>
      <c r="AD332" s="44"/>
      <c r="AE332" s="44"/>
      <c r="AF332" s="44"/>
      <c r="AG332" s="44"/>
      <c r="AH332" s="44"/>
    </row>
    <row r="333">
      <c r="A333" s="10" t="s">
        <v>361</v>
      </c>
      <c r="B333" s="42" t="s">
        <v>2372</v>
      </c>
      <c r="C333" s="10" t="s">
        <v>533</v>
      </c>
      <c r="D333" s="8" t="s">
        <v>33</v>
      </c>
      <c r="E333" s="9">
        <v>43170.0</v>
      </c>
      <c r="F333" s="11" t="s">
        <v>154</v>
      </c>
      <c r="G333" s="14">
        <v>100.0</v>
      </c>
      <c r="H333" s="15"/>
      <c r="I333" s="14">
        <v>100.0</v>
      </c>
      <c r="J333" s="16"/>
      <c r="K333" s="14"/>
      <c r="L333" s="11" t="s">
        <v>59</v>
      </c>
      <c r="M333" s="17" t="s">
        <v>1042</v>
      </c>
      <c r="N333" s="14">
        <v>1.0</v>
      </c>
      <c r="O333" s="14" t="s">
        <v>39</v>
      </c>
      <c r="P333" s="14">
        <v>0.0</v>
      </c>
      <c r="Q333" s="14">
        <v>0.0</v>
      </c>
      <c r="R333" s="14">
        <v>0.0</v>
      </c>
      <c r="S333" s="19">
        <v>0.0</v>
      </c>
      <c r="T333" s="2">
        <v>1.0</v>
      </c>
      <c r="U333" s="2">
        <v>1.0</v>
      </c>
      <c r="V333" s="43" t="s">
        <v>3119</v>
      </c>
      <c r="W333" s="7"/>
      <c r="X333" s="44"/>
      <c r="Y333" s="7" t="s">
        <v>3127</v>
      </c>
      <c r="Z333" s="44"/>
      <c r="AA333" s="44"/>
      <c r="AB333" s="44"/>
      <c r="AC333" s="44"/>
      <c r="AD333" s="44"/>
      <c r="AE333" s="44"/>
      <c r="AF333" s="44"/>
      <c r="AG333" s="44"/>
      <c r="AH333" s="44"/>
    </row>
    <row r="334">
      <c r="A334" s="10" t="s">
        <v>3128</v>
      </c>
      <c r="B334" s="42" t="s">
        <v>3129</v>
      </c>
      <c r="C334" s="10" t="s">
        <v>297</v>
      </c>
      <c r="D334" s="8" t="s">
        <v>33</v>
      </c>
      <c r="E334" s="9">
        <v>43170.0</v>
      </c>
      <c r="F334" s="11" t="s">
        <v>3130</v>
      </c>
      <c r="G334" s="14">
        <v>150.0</v>
      </c>
      <c r="H334" s="15"/>
      <c r="I334" s="14">
        <v>200.0</v>
      </c>
      <c r="J334" s="16"/>
      <c r="K334" s="14"/>
      <c r="L334" s="11" t="s">
        <v>59</v>
      </c>
      <c r="M334" s="17" t="s">
        <v>1042</v>
      </c>
      <c r="N334" s="14">
        <v>1.0</v>
      </c>
      <c r="O334" s="14" t="s">
        <v>39</v>
      </c>
      <c r="P334" s="14">
        <v>0.0</v>
      </c>
      <c r="Q334" s="14">
        <v>0.0</v>
      </c>
      <c r="R334" s="14">
        <v>0.0</v>
      </c>
      <c r="S334" s="19">
        <v>0.0</v>
      </c>
      <c r="T334" s="2">
        <v>1.0</v>
      </c>
      <c r="U334" s="2">
        <v>1.0</v>
      </c>
      <c r="V334" s="43" t="s">
        <v>3131</v>
      </c>
      <c r="W334" s="43" t="s">
        <v>3136</v>
      </c>
      <c r="X334" s="44"/>
      <c r="Y334" s="44"/>
      <c r="Z334" s="44"/>
      <c r="AA334" s="44"/>
      <c r="AB334" s="44"/>
      <c r="AC334" s="44"/>
      <c r="AD334" s="44"/>
      <c r="AE334" s="44"/>
      <c r="AF334" s="44"/>
      <c r="AG334" s="44"/>
      <c r="AH334" s="44"/>
    </row>
    <row r="335">
      <c r="A335" s="10" t="s">
        <v>114</v>
      </c>
      <c r="B335" s="42" t="s">
        <v>51</v>
      </c>
      <c r="C335" s="10" t="s">
        <v>115</v>
      </c>
      <c r="D335" s="8" t="s">
        <v>33</v>
      </c>
      <c r="E335" s="9">
        <v>43170.0</v>
      </c>
      <c r="F335" s="11"/>
      <c r="G335" s="14"/>
      <c r="H335" s="15"/>
      <c r="I335" s="14"/>
      <c r="J335" s="16"/>
      <c r="K335" s="14"/>
      <c r="L335" s="11" t="s">
        <v>59</v>
      </c>
      <c r="M335" s="17" t="s">
        <v>3141</v>
      </c>
      <c r="N335" s="14">
        <v>0.0</v>
      </c>
      <c r="O335" s="14" t="s">
        <v>39</v>
      </c>
      <c r="P335" s="14">
        <v>0.0</v>
      </c>
      <c r="Q335" s="14">
        <v>0.0</v>
      </c>
      <c r="R335" s="14">
        <v>0.0</v>
      </c>
      <c r="S335" s="19">
        <v>0.0</v>
      </c>
      <c r="T335" s="2">
        <v>1.0</v>
      </c>
      <c r="U335" s="2">
        <v>1.0</v>
      </c>
      <c r="V335" s="43" t="s">
        <v>3142</v>
      </c>
      <c r="W335" s="7"/>
      <c r="X335" s="44"/>
      <c r="Y335" s="44"/>
      <c r="Z335" s="44"/>
      <c r="AA335" s="44"/>
      <c r="AB335" s="44"/>
      <c r="AC335" s="44"/>
      <c r="AD335" s="44"/>
      <c r="AE335" s="44"/>
      <c r="AF335" s="44"/>
      <c r="AG335" s="44"/>
      <c r="AH335" s="44"/>
    </row>
    <row r="336">
      <c r="A336" s="10" t="s">
        <v>3145</v>
      </c>
      <c r="B336" s="42" t="s">
        <v>3146</v>
      </c>
      <c r="C336" s="10" t="s">
        <v>68</v>
      </c>
      <c r="D336" s="8" t="s">
        <v>33</v>
      </c>
      <c r="E336" s="9">
        <v>43170.0</v>
      </c>
      <c r="F336" s="11"/>
      <c r="G336" s="14"/>
      <c r="H336" s="15"/>
      <c r="I336" s="14"/>
      <c r="J336" s="16"/>
      <c r="K336" s="14"/>
      <c r="L336" s="11" t="s">
        <v>3151</v>
      </c>
      <c r="M336" s="17" t="s">
        <v>3152</v>
      </c>
      <c r="N336" s="14">
        <v>0.0</v>
      </c>
      <c r="O336" s="14" t="s">
        <v>39</v>
      </c>
      <c r="P336" s="14">
        <v>0.0</v>
      </c>
      <c r="Q336" s="14">
        <v>0.0</v>
      </c>
      <c r="R336" s="14">
        <v>0.0</v>
      </c>
      <c r="S336" s="19">
        <v>0.0</v>
      </c>
      <c r="T336" s="2">
        <v>1.0</v>
      </c>
      <c r="U336" s="2">
        <v>1.0</v>
      </c>
      <c r="V336" s="43" t="s">
        <v>3154</v>
      </c>
      <c r="W336" s="7"/>
      <c r="X336" s="44"/>
      <c r="Y336" s="44"/>
      <c r="Z336" s="44"/>
      <c r="AA336" s="44"/>
      <c r="AB336" s="44"/>
      <c r="AC336" s="44"/>
      <c r="AD336" s="44"/>
      <c r="AE336" s="44"/>
      <c r="AF336" s="44"/>
      <c r="AG336" s="44"/>
      <c r="AH336" s="44"/>
    </row>
    <row r="337">
      <c r="A337" s="10" t="s">
        <v>1141</v>
      </c>
      <c r="B337" s="42" t="s">
        <v>2934</v>
      </c>
      <c r="C337" s="10" t="s">
        <v>68</v>
      </c>
      <c r="D337" s="8" t="s">
        <v>33</v>
      </c>
      <c r="E337" s="9">
        <v>43170.0</v>
      </c>
      <c r="F337" s="11" t="s">
        <v>3157</v>
      </c>
      <c r="G337" s="14">
        <v>100.0</v>
      </c>
      <c r="H337" s="15"/>
      <c r="I337" s="14">
        <v>100.0</v>
      </c>
      <c r="J337" s="16"/>
      <c r="K337" s="14"/>
      <c r="L337" s="11" t="s">
        <v>3158</v>
      </c>
      <c r="M337" s="17" t="s">
        <v>3159</v>
      </c>
      <c r="N337" s="14">
        <v>0.0</v>
      </c>
      <c r="O337" s="14" t="s">
        <v>56</v>
      </c>
      <c r="P337" s="14">
        <v>0.0</v>
      </c>
      <c r="Q337" s="14">
        <v>0.0</v>
      </c>
      <c r="R337" s="14">
        <v>0.0</v>
      </c>
      <c r="S337" s="19">
        <v>0.0</v>
      </c>
      <c r="T337" s="2">
        <v>1.0</v>
      </c>
      <c r="U337" s="2">
        <v>1.0</v>
      </c>
      <c r="V337" s="43" t="s">
        <v>3160</v>
      </c>
      <c r="W337" s="7"/>
      <c r="X337" s="44"/>
      <c r="Y337" s="44"/>
      <c r="Z337" s="44"/>
      <c r="AA337" s="44"/>
      <c r="AB337" s="44"/>
      <c r="AC337" s="44"/>
      <c r="AD337" s="44"/>
      <c r="AE337" s="44"/>
      <c r="AF337" s="44"/>
      <c r="AG337" s="44"/>
      <c r="AH337" s="44"/>
    </row>
    <row r="338">
      <c r="A338" s="10" t="s">
        <v>1141</v>
      </c>
      <c r="B338" s="42" t="s">
        <v>3165</v>
      </c>
      <c r="C338" s="10" t="s">
        <v>68</v>
      </c>
      <c r="D338" s="8" t="s">
        <v>33</v>
      </c>
      <c r="E338" s="9">
        <v>43170.0</v>
      </c>
      <c r="F338" s="11" t="s">
        <v>53</v>
      </c>
      <c r="G338" s="14">
        <v>200.0</v>
      </c>
      <c r="H338" s="15"/>
      <c r="I338" s="14">
        <v>200.0</v>
      </c>
      <c r="J338" s="16"/>
      <c r="K338" s="14"/>
      <c r="L338" s="11" t="s">
        <v>59</v>
      </c>
      <c r="M338" s="17" t="s">
        <v>3166</v>
      </c>
      <c r="N338" s="14">
        <v>0.0</v>
      </c>
      <c r="O338" s="14" t="s">
        <v>39</v>
      </c>
      <c r="P338" s="14">
        <v>0.0</v>
      </c>
      <c r="Q338" s="14">
        <v>0.0</v>
      </c>
      <c r="R338" s="14">
        <v>0.0</v>
      </c>
      <c r="S338" s="19">
        <v>0.0</v>
      </c>
      <c r="T338" s="2">
        <v>0.0</v>
      </c>
      <c r="U338" s="2">
        <v>1.0</v>
      </c>
      <c r="V338" s="43" t="s">
        <v>3168</v>
      </c>
      <c r="W338" s="7"/>
      <c r="X338" s="44"/>
      <c r="Y338" s="44"/>
      <c r="Z338" s="44"/>
      <c r="AA338" s="44"/>
      <c r="AB338" s="44"/>
      <c r="AC338" s="44"/>
      <c r="AD338" s="44"/>
      <c r="AE338" s="44"/>
      <c r="AF338" s="44"/>
      <c r="AG338" s="44"/>
      <c r="AH338" s="44"/>
    </row>
    <row r="339">
      <c r="A339" s="10" t="s">
        <v>965</v>
      </c>
      <c r="B339" s="42" t="s">
        <v>3115</v>
      </c>
      <c r="C339" s="10" t="s">
        <v>170</v>
      </c>
      <c r="D339" s="8" t="s">
        <v>33</v>
      </c>
      <c r="E339" s="9">
        <v>43170.0</v>
      </c>
      <c r="F339" s="11" t="s">
        <v>35</v>
      </c>
      <c r="G339" s="14">
        <v>100.0</v>
      </c>
      <c r="H339" s="15"/>
      <c r="I339" s="14">
        <v>100.0</v>
      </c>
      <c r="J339" s="16"/>
      <c r="K339" s="14"/>
      <c r="L339" s="11" t="s">
        <v>59</v>
      </c>
      <c r="M339" s="17" t="s">
        <v>3176</v>
      </c>
      <c r="N339" s="14">
        <v>0.0</v>
      </c>
      <c r="O339" s="14" t="s">
        <v>39</v>
      </c>
      <c r="P339" s="14">
        <v>0.0</v>
      </c>
      <c r="Q339" s="14">
        <v>0.0</v>
      </c>
      <c r="R339" s="14">
        <v>0.0</v>
      </c>
      <c r="S339" s="19">
        <v>0.0</v>
      </c>
      <c r="T339" s="2">
        <v>1.0</v>
      </c>
      <c r="U339" s="2">
        <v>1.0</v>
      </c>
      <c r="V339" s="43" t="s">
        <v>3177</v>
      </c>
      <c r="W339" s="7"/>
      <c r="X339" s="44"/>
      <c r="Y339" s="44"/>
      <c r="Z339" s="44"/>
      <c r="AA339" s="44"/>
      <c r="AB339" s="44"/>
      <c r="AC339" s="44"/>
      <c r="AD339" s="44"/>
      <c r="AE339" s="44"/>
      <c r="AF339" s="44"/>
      <c r="AG339" s="44"/>
      <c r="AH339" s="44"/>
    </row>
    <row r="340">
      <c r="A340" s="10" t="s">
        <v>2573</v>
      </c>
      <c r="B340" s="42" t="s">
        <v>3182</v>
      </c>
      <c r="C340" s="10" t="s">
        <v>198</v>
      </c>
      <c r="D340" s="8" t="s">
        <v>33</v>
      </c>
      <c r="E340" s="9">
        <v>43170.0</v>
      </c>
      <c r="F340" s="11"/>
      <c r="G340" s="14"/>
      <c r="H340" s="15"/>
      <c r="I340" s="14"/>
      <c r="J340" s="16"/>
      <c r="K340" s="14"/>
      <c r="L340" s="42" t="s">
        <v>3185</v>
      </c>
      <c r="M340" s="17" t="s">
        <v>1042</v>
      </c>
      <c r="N340" s="14">
        <v>1.0</v>
      </c>
      <c r="O340" s="14" t="s">
        <v>39</v>
      </c>
      <c r="P340" s="14">
        <v>0.0</v>
      </c>
      <c r="Q340" s="14">
        <v>0.0</v>
      </c>
      <c r="R340" s="14">
        <v>0.0</v>
      </c>
      <c r="S340" s="19">
        <v>0.0</v>
      </c>
      <c r="T340" s="2">
        <v>1.0</v>
      </c>
      <c r="U340" s="2">
        <v>1.0</v>
      </c>
      <c r="V340" s="43" t="s">
        <v>3187</v>
      </c>
      <c r="W340" s="7"/>
      <c r="X340" s="44"/>
      <c r="Y340" s="44"/>
      <c r="Z340" s="44"/>
      <c r="AA340" s="44"/>
      <c r="AB340" s="44"/>
      <c r="AC340" s="44"/>
      <c r="AD340" s="44"/>
      <c r="AE340" s="44"/>
      <c r="AF340" s="44"/>
      <c r="AG340" s="44"/>
      <c r="AH340" s="44"/>
    </row>
    <row r="341">
      <c r="A341" s="10" t="s">
        <v>526</v>
      </c>
      <c r="B341" s="42" t="s">
        <v>3188</v>
      </c>
      <c r="C341" s="10" t="s">
        <v>446</v>
      </c>
      <c r="D341" s="8" t="s">
        <v>33</v>
      </c>
      <c r="E341" s="9">
        <v>43170.0</v>
      </c>
      <c r="F341" s="11" t="s">
        <v>53</v>
      </c>
      <c r="G341" s="14">
        <v>200.0</v>
      </c>
      <c r="H341" s="15"/>
      <c r="I341" s="14">
        <v>200.0</v>
      </c>
      <c r="J341" s="16"/>
      <c r="K341" s="14"/>
      <c r="L341" s="11" t="s">
        <v>59</v>
      </c>
      <c r="M341" s="17" t="s">
        <v>85</v>
      </c>
      <c r="N341" s="14">
        <v>1.0</v>
      </c>
      <c r="O341" s="14" t="s">
        <v>39</v>
      </c>
      <c r="P341" s="14">
        <v>0.0</v>
      </c>
      <c r="Q341" s="14">
        <v>0.0</v>
      </c>
      <c r="R341" s="14">
        <v>0.0</v>
      </c>
      <c r="S341" s="19">
        <v>0.0</v>
      </c>
      <c r="T341" s="2">
        <v>1.0</v>
      </c>
      <c r="U341" s="2">
        <v>1.0</v>
      </c>
      <c r="V341" s="43" t="s">
        <v>3190</v>
      </c>
      <c r="W341" s="7"/>
      <c r="X341" s="44"/>
      <c r="Y341" s="44"/>
      <c r="Z341" s="44"/>
      <c r="AA341" s="44"/>
      <c r="AB341" s="44"/>
      <c r="AC341" s="44"/>
      <c r="AD341" s="44"/>
      <c r="AE341" s="44"/>
      <c r="AF341" s="44"/>
      <c r="AG341" s="44"/>
      <c r="AH341" s="44"/>
    </row>
    <row r="342">
      <c r="A342" s="10" t="s">
        <v>3193</v>
      </c>
      <c r="B342" s="42" t="s">
        <v>3194</v>
      </c>
      <c r="C342" s="10" t="s">
        <v>170</v>
      </c>
      <c r="D342" s="8" t="s">
        <v>33</v>
      </c>
      <c r="E342" s="9">
        <v>43170.0</v>
      </c>
      <c r="F342" s="11" t="s">
        <v>53</v>
      </c>
      <c r="G342" s="14">
        <v>200.0</v>
      </c>
      <c r="H342" s="15"/>
      <c r="I342" s="14">
        <v>200.0</v>
      </c>
      <c r="J342" s="16"/>
      <c r="K342" s="14"/>
      <c r="L342" s="11" t="s">
        <v>3195</v>
      </c>
      <c r="M342" s="17" t="s">
        <v>1380</v>
      </c>
      <c r="N342" s="14">
        <v>0.0</v>
      </c>
      <c r="O342" s="14" t="s">
        <v>39</v>
      </c>
      <c r="P342" s="14">
        <v>0.0</v>
      </c>
      <c r="Q342" s="14">
        <v>0.0</v>
      </c>
      <c r="R342" s="14">
        <v>0.0</v>
      </c>
      <c r="S342" s="19">
        <v>0.0</v>
      </c>
      <c r="T342" s="2">
        <v>1.0</v>
      </c>
      <c r="U342" s="2">
        <v>1.0</v>
      </c>
      <c r="V342" s="43" t="s">
        <v>3196</v>
      </c>
      <c r="W342" s="7"/>
      <c r="X342" s="44"/>
      <c r="Y342" s="44"/>
      <c r="Z342" s="44"/>
      <c r="AA342" s="44"/>
      <c r="AB342" s="44"/>
      <c r="AC342" s="44"/>
      <c r="AD342" s="44"/>
      <c r="AE342" s="44"/>
      <c r="AF342" s="44"/>
      <c r="AG342" s="44"/>
      <c r="AH342" s="44"/>
    </row>
    <row r="343">
      <c r="A343" s="10" t="s">
        <v>3203</v>
      </c>
      <c r="B343" s="42" t="s">
        <v>532</v>
      </c>
      <c r="C343" s="10" t="s">
        <v>170</v>
      </c>
      <c r="D343" s="8" t="s">
        <v>33</v>
      </c>
      <c r="E343" s="9">
        <v>43170.0</v>
      </c>
      <c r="F343" s="11"/>
      <c r="G343" s="14"/>
      <c r="H343" s="15"/>
      <c r="I343" s="14"/>
      <c r="J343" s="16"/>
      <c r="K343" s="14"/>
      <c r="L343" s="11" t="s">
        <v>59</v>
      </c>
      <c r="M343" s="17" t="s">
        <v>3204</v>
      </c>
      <c r="N343" s="14">
        <v>0.0</v>
      </c>
      <c r="O343" s="14" t="s">
        <v>56</v>
      </c>
      <c r="P343" s="14">
        <v>0.0</v>
      </c>
      <c r="Q343" s="14">
        <v>0.0</v>
      </c>
      <c r="R343" s="14">
        <v>0.0</v>
      </c>
      <c r="S343" s="19">
        <v>0.0</v>
      </c>
      <c r="T343" s="2">
        <v>1.0</v>
      </c>
      <c r="U343" s="2">
        <v>1.0</v>
      </c>
      <c r="V343" s="43" t="s">
        <v>3205</v>
      </c>
      <c r="W343" s="7"/>
      <c r="X343" s="44"/>
      <c r="Y343" s="44"/>
      <c r="Z343" s="44"/>
      <c r="AA343" s="44"/>
      <c r="AB343" s="44"/>
      <c r="AC343" s="44"/>
      <c r="AD343" s="44"/>
      <c r="AE343" s="44"/>
      <c r="AF343" s="44"/>
      <c r="AG343" s="44"/>
      <c r="AH343" s="44"/>
    </row>
    <row r="344">
      <c r="A344" s="10" t="s">
        <v>1969</v>
      </c>
      <c r="B344" s="42"/>
      <c r="C344" s="10" t="s">
        <v>32</v>
      </c>
      <c r="D344" s="8" t="s">
        <v>33</v>
      </c>
      <c r="E344" s="9">
        <v>43170.0</v>
      </c>
      <c r="F344" s="11" t="s">
        <v>1784</v>
      </c>
      <c r="G344" s="14">
        <v>24.0</v>
      </c>
      <c r="H344" s="15"/>
      <c r="I344" s="14">
        <v>24.0</v>
      </c>
      <c r="J344" s="16"/>
      <c r="K344" s="14"/>
      <c r="L344" s="11" t="s">
        <v>3208</v>
      </c>
      <c r="M344" s="17" t="s">
        <v>3209</v>
      </c>
      <c r="N344" s="14">
        <v>1.0</v>
      </c>
      <c r="O344" s="14" t="s">
        <v>39</v>
      </c>
      <c r="P344" s="14">
        <v>0.0</v>
      </c>
      <c r="Q344" s="14">
        <v>0.0</v>
      </c>
      <c r="R344" s="14">
        <v>0.0</v>
      </c>
      <c r="S344" s="19">
        <v>0.0</v>
      </c>
      <c r="T344" s="2">
        <v>1.0</v>
      </c>
      <c r="U344" s="2">
        <v>1.0</v>
      </c>
      <c r="V344" s="43" t="s">
        <v>3211</v>
      </c>
      <c r="W344" s="7"/>
      <c r="X344" s="44"/>
      <c r="Y344" s="44"/>
      <c r="Z344" s="44"/>
      <c r="AA344" s="44"/>
      <c r="AB344" s="44"/>
      <c r="AC344" s="44"/>
      <c r="AD344" s="44"/>
      <c r="AE344" s="44"/>
      <c r="AF344" s="44"/>
      <c r="AG344" s="44"/>
      <c r="AH344" s="44"/>
    </row>
    <row r="345">
      <c r="A345" s="10" t="s">
        <v>3216</v>
      </c>
      <c r="B345" s="42"/>
      <c r="C345" s="10" t="s">
        <v>32</v>
      </c>
      <c r="D345" s="8" t="s">
        <v>33</v>
      </c>
      <c r="E345" s="9">
        <v>43171.0</v>
      </c>
      <c r="F345" s="11" t="s">
        <v>126</v>
      </c>
      <c r="G345" s="14">
        <v>24.0</v>
      </c>
      <c r="H345" s="15"/>
      <c r="I345" s="14">
        <v>24.0</v>
      </c>
      <c r="J345" s="16"/>
      <c r="K345" s="14"/>
      <c r="L345" s="11" t="s">
        <v>3217</v>
      </c>
      <c r="M345" s="17" t="s">
        <v>3218</v>
      </c>
      <c r="N345" s="14">
        <v>0.0</v>
      </c>
      <c r="O345" s="14" t="s">
        <v>39</v>
      </c>
      <c r="P345" s="14">
        <v>0.0</v>
      </c>
      <c r="Q345" s="14">
        <v>0.0</v>
      </c>
      <c r="R345" s="14">
        <v>0.0</v>
      </c>
      <c r="S345" s="19">
        <v>0.0</v>
      </c>
      <c r="T345" s="2">
        <v>1.0</v>
      </c>
      <c r="U345" s="2">
        <v>1.0</v>
      </c>
      <c r="V345" s="43" t="s">
        <v>3219</v>
      </c>
      <c r="W345" s="7"/>
      <c r="X345" s="44"/>
      <c r="Y345" s="44"/>
      <c r="Z345" s="44"/>
      <c r="AA345" s="44"/>
      <c r="AB345" s="44"/>
      <c r="AC345" s="44"/>
      <c r="AD345" s="44"/>
      <c r="AE345" s="44"/>
      <c r="AF345" s="44"/>
      <c r="AG345" s="44"/>
      <c r="AH345" s="44"/>
    </row>
    <row r="346">
      <c r="A346" s="10" t="s">
        <v>90</v>
      </c>
      <c r="B346" s="42" t="s">
        <v>3223</v>
      </c>
      <c r="C346" s="10" t="s">
        <v>32</v>
      </c>
      <c r="D346" s="8" t="s">
        <v>33</v>
      </c>
      <c r="E346" s="9">
        <v>43171.0</v>
      </c>
      <c r="F346" s="11" t="s">
        <v>3224</v>
      </c>
      <c r="G346" s="14">
        <v>75.0</v>
      </c>
      <c r="H346" s="15"/>
      <c r="I346" s="14">
        <v>75.0</v>
      </c>
      <c r="J346" s="16"/>
      <c r="K346" s="14"/>
      <c r="L346" s="11" t="s">
        <v>3225</v>
      </c>
      <c r="M346" s="11" t="s">
        <v>3226</v>
      </c>
      <c r="N346" s="14">
        <v>0.0</v>
      </c>
      <c r="O346" s="14" t="s">
        <v>56</v>
      </c>
      <c r="P346" s="14">
        <v>0.0</v>
      </c>
      <c r="Q346" s="14">
        <v>0.0</v>
      </c>
      <c r="R346" s="14">
        <v>0.0</v>
      </c>
      <c r="S346" s="19">
        <v>0.0</v>
      </c>
      <c r="T346" s="2">
        <v>1.0</v>
      </c>
      <c r="U346" s="2">
        <v>1.0</v>
      </c>
      <c r="V346" s="43" t="s">
        <v>3231</v>
      </c>
      <c r="W346" s="7"/>
      <c r="X346" s="44"/>
      <c r="Y346" s="44"/>
      <c r="Z346" s="44"/>
      <c r="AA346" s="44"/>
      <c r="AB346" s="44"/>
      <c r="AC346" s="44"/>
      <c r="AD346" s="44"/>
      <c r="AE346" s="44"/>
      <c r="AF346" s="44"/>
      <c r="AG346" s="44"/>
      <c r="AH346" s="44"/>
    </row>
    <row r="347">
      <c r="A347" s="10" t="s">
        <v>114</v>
      </c>
      <c r="B347" s="42" t="s">
        <v>51</v>
      </c>
      <c r="C347" s="10" t="s">
        <v>115</v>
      </c>
      <c r="D347" s="8" t="s">
        <v>33</v>
      </c>
      <c r="E347" s="9">
        <v>43171.0</v>
      </c>
      <c r="F347" s="11" t="s">
        <v>3236</v>
      </c>
      <c r="G347" s="14">
        <v>3000.0</v>
      </c>
      <c r="H347" s="15"/>
      <c r="I347" s="14">
        <v>3000.0</v>
      </c>
      <c r="J347" s="16"/>
      <c r="K347" s="14"/>
      <c r="L347" s="11" t="s">
        <v>59</v>
      </c>
      <c r="M347" s="17" t="s">
        <v>3141</v>
      </c>
      <c r="N347" s="14">
        <v>0.0</v>
      </c>
      <c r="O347" s="14" t="s">
        <v>39</v>
      </c>
      <c r="P347" s="14">
        <v>0.0</v>
      </c>
      <c r="Q347" s="14">
        <v>0.0</v>
      </c>
      <c r="R347" s="14">
        <v>0.0</v>
      </c>
      <c r="S347" s="19">
        <v>0.0</v>
      </c>
      <c r="T347" s="2">
        <v>1.0</v>
      </c>
      <c r="U347" s="2">
        <v>1.0</v>
      </c>
      <c r="V347" s="43" t="s">
        <v>3238</v>
      </c>
      <c r="W347" s="43" t="s">
        <v>3242</v>
      </c>
      <c r="X347" s="44"/>
      <c r="Y347" s="44"/>
      <c r="Z347" s="44"/>
      <c r="AA347" s="44"/>
      <c r="AB347" s="44"/>
      <c r="AC347" s="44"/>
      <c r="AD347" s="44"/>
      <c r="AE347" s="44"/>
      <c r="AF347" s="44"/>
      <c r="AG347" s="44"/>
      <c r="AH347" s="44"/>
    </row>
    <row r="348">
      <c r="A348" s="10" t="s">
        <v>1610</v>
      </c>
      <c r="B348" s="42" t="s">
        <v>51</v>
      </c>
      <c r="C348" s="10" t="s">
        <v>297</v>
      </c>
      <c r="D348" s="8" t="s">
        <v>33</v>
      </c>
      <c r="E348" s="9">
        <v>43171.0</v>
      </c>
      <c r="F348" s="11" t="s">
        <v>3248</v>
      </c>
      <c r="G348" s="14">
        <v>56.0</v>
      </c>
      <c r="H348" s="15"/>
      <c r="I348" s="14">
        <v>56.0</v>
      </c>
      <c r="J348" s="16"/>
      <c r="K348" s="14"/>
      <c r="L348" s="11" t="s">
        <v>3250</v>
      </c>
      <c r="M348" s="17" t="s">
        <v>3252</v>
      </c>
      <c r="N348" s="14">
        <v>2.0</v>
      </c>
      <c r="O348" s="14" t="s">
        <v>39</v>
      </c>
      <c r="P348" s="14">
        <v>0.0</v>
      </c>
      <c r="Q348" s="14">
        <v>0.0</v>
      </c>
      <c r="R348" s="14">
        <v>0.0</v>
      </c>
      <c r="S348" s="19">
        <v>0.0</v>
      </c>
      <c r="T348" s="2">
        <v>1.0</v>
      </c>
      <c r="U348" s="2">
        <v>1.0</v>
      </c>
      <c r="V348" s="43" t="s">
        <v>3253</v>
      </c>
      <c r="W348" s="43" t="s">
        <v>3258</v>
      </c>
      <c r="X348" s="44"/>
      <c r="Y348" s="44"/>
      <c r="Z348" s="44"/>
      <c r="AA348" s="44"/>
      <c r="AB348" s="44"/>
      <c r="AC348" s="44"/>
      <c r="AD348" s="44"/>
      <c r="AE348" s="44"/>
      <c r="AF348" s="44"/>
      <c r="AG348" s="44"/>
      <c r="AH348" s="44"/>
    </row>
    <row r="349">
      <c r="A349" s="10" t="s">
        <v>3263</v>
      </c>
      <c r="B349" s="42" t="s">
        <v>3264</v>
      </c>
      <c r="C349" s="10" t="s">
        <v>771</v>
      </c>
      <c r="D349" s="8" t="s">
        <v>33</v>
      </c>
      <c r="E349" s="9">
        <v>43171.0</v>
      </c>
      <c r="F349" s="36"/>
      <c r="G349" s="15"/>
      <c r="H349" s="15"/>
      <c r="I349" s="15"/>
      <c r="J349" s="16"/>
      <c r="K349" s="14"/>
      <c r="L349" s="11" t="s">
        <v>3265</v>
      </c>
      <c r="M349" s="17" t="s">
        <v>3266</v>
      </c>
      <c r="N349" s="14">
        <v>2.0</v>
      </c>
      <c r="O349" s="14" t="s">
        <v>56</v>
      </c>
      <c r="P349" s="14">
        <v>0.0</v>
      </c>
      <c r="Q349" s="14">
        <v>0.0</v>
      </c>
      <c r="R349" s="14">
        <v>0.0</v>
      </c>
      <c r="S349" s="19">
        <v>0.0</v>
      </c>
      <c r="T349" s="2">
        <v>1.0</v>
      </c>
      <c r="U349" s="2">
        <v>1.0</v>
      </c>
      <c r="V349" s="43" t="s">
        <v>3267</v>
      </c>
      <c r="W349" s="7"/>
      <c r="X349" s="44"/>
      <c r="Y349" s="44"/>
      <c r="Z349" s="44"/>
      <c r="AA349" s="44"/>
      <c r="AB349" s="44"/>
      <c r="AC349" s="44"/>
      <c r="AD349" s="44"/>
      <c r="AE349" s="44"/>
      <c r="AF349" s="44"/>
      <c r="AG349" s="44"/>
      <c r="AH349" s="44"/>
    </row>
    <row r="350">
      <c r="A350" s="10" t="s">
        <v>3263</v>
      </c>
      <c r="B350" s="42" t="s">
        <v>3264</v>
      </c>
      <c r="C350" s="10" t="s">
        <v>771</v>
      </c>
      <c r="D350" s="8" t="s">
        <v>33</v>
      </c>
      <c r="E350" s="9">
        <v>43171.0</v>
      </c>
      <c r="F350" s="36"/>
      <c r="G350" s="15"/>
      <c r="H350" s="15"/>
      <c r="I350" s="15"/>
      <c r="J350" s="16"/>
      <c r="K350" s="14"/>
      <c r="L350" s="11" t="s">
        <v>59</v>
      </c>
      <c r="M350" s="17" t="s">
        <v>3273</v>
      </c>
      <c r="N350" s="14">
        <v>1.0</v>
      </c>
      <c r="O350" s="14" t="s">
        <v>56</v>
      </c>
      <c r="P350" s="14">
        <v>0.0</v>
      </c>
      <c r="Q350" s="14">
        <v>0.0</v>
      </c>
      <c r="R350" s="14">
        <v>0.0</v>
      </c>
      <c r="S350" s="19">
        <v>0.0</v>
      </c>
      <c r="T350" s="2">
        <v>0.0</v>
      </c>
      <c r="U350" s="2">
        <v>1.0</v>
      </c>
      <c r="V350" s="112" t="s">
        <v>3267</v>
      </c>
      <c r="W350" s="7"/>
      <c r="X350" s="44"/>
      <c r="Y350" s="44"/>
      <c r="Z350" s="44"/>
      <c r="AA350" s="44"/>
      <c r="AB350" s="44"/>
      <c r="AC350" s="44"/>
      <c r="AD350" s="44"/>
      <c r="AE350" s="44"/>
      <c r="AF350" s="44"/>
      <c r="AG350" s="44"/>
      <c r="AH350" s="44"/>
    </row>
    <row r="351">
      <c r="A351" s="10" t="s">
        <v>3288</v>
      </c>
      <c r="B351" s="42" t="s">
        <v>1131</v>
      </c>
      <c r="C351" s="10" t="s">
        <v>621</v>
      </c>
      <c r="D351" s="8" t="s">
        <v>33</v>
      </c>
      <c r="E351" s="9">
        <v>43171.0</v>
      </c>
      <c r="F351" s="11"/>
      <c r="G351" s="14"/>
      <c r="H351" s="15"/>
      <c r="I351" s="14"/>
      <c r="J351" s="16"/>
      <c r="K351" s="14"/>
      <c r="L351" s="11" t="s">
        <v>3290</v>
      </c>
      <c r="M351" s="17" t="s">
        <v>3292</v>
      </c>
      <c r="N351" s="14">
        <v>1.0</v>
      </c>
      <c r="O351" s="14" t="s">
        <v>56</v>
      </c>
      <c r="P351" s="14">
        <v>0.0</v>
      </c>
      <c r="Q351" s="14">
        <v>0.0</v>
      </c>
      <c r="R351" s="14">
        <v>0.0</v>
      </c>
      <c r="S351" s="19">
        <v>0.0</v>
      </c>
      <c r="T351" s="2">
        <v>1.0</v>
      </c>
      <c r="U351" s="2">
        <v>1.0</v>
      </c>
      <c r="V351" s="43" t="s">
        <v>3295</v>
      </c>
      <c r="W351" s="7"/>
      <c r="X351" s="44"/>
      <c r="Y351" s="44"/>
      <c r="Z351" s="44"/>
      <c r="AA351" s="44"/>
      <c r="AB351" s="44"/>
      <c r="AC351" s="44"/>
      <c r="AD351" s="44"/>
      <c r="AE351" s="44"/>
      <c r="AF351" s="44"/>
      <c r="AG351" s="44"/>
      <c r="AH351" s="44"/>
    </row>
    <row r="352">
      <c r="A352" s="10" t="s">
        <v>886</v>
      </c>
      <c r="B352" s="42" t="s">
        <v>3310</v>
      </c>
      <c r="C352" s="10" t="s">
        <v>170</v>
      </c>
      <c r="D352" s="8" t="s">
        <v>33</v>
      </c>
      <c r="E352" s="9">
        <v>43171.0</v>
      </c>
      <c r="F352" s="11" t="s">
        <v>1195</v>
      </c>
      <c r="G352" s="14">
        <v>18.0</v>
      </c>
      <c r="H352" s="15"/>
      <c r="I352" s="14">
        <v>18.0</v>
      </c>
      <c r="J352" s="16"/>
      <c r="K352" s="14"/>
      <c r="L352" s="11" t="s">
        <v>3311</v>
      </c>
      <c r="M352" s="17" t="s">
        <v>3312</v>
      </c>
      <c r="N352" s="14">
        <v>0.0</v>
      </c>
      <c r="O352" s="14" t="s">
        <v>56</v>
      </c>
      <c r="P352" s="14">
        <v>0.0</v>
      </c>
      <c r="Q352" s="14">
        <v>0.0</v>
      </c>
      <c r="R352" s="14">
        <v>0.0</v>
      </c>
      <c r="S352" s="19">
        <v>0.0</v>
      </c>
      <c r="T352" s="2">
        <v>1.0</v>
      </c>
      <c r="U352" s="2">
        <v>1.0</v>
      </c>
      <c r="V352" s="43" t="s">
        <v>3313</v>
      </c>
      <c r="W352" s="7"/>
      <c r="X352" s="44"/>
      <c r="Y352" s="44"/>
      <c r="Z352" s="44"/>
      <c r="AA352" s="44"/>
      <c r="AB352" s="44"/>
      <c r="AC352" s="44"/>
      <c r="AD352" s="44"/>
      <c r="AE352" s="44"/>
      <c r="AF352" s="44"/>
      <c r="AG352" s="44"/>
      <c r="AH352" s="44"/>
    </row>
    <row r="353">
      <c r="A353" s="10" t="s">
        <v>3320</v>
      </c>
      <c r="B353" s="42" t="s">
        <v>3321</v>
      </c>
      <c r="C353" s="10" t="s">
        <v>481</v>
      </c>
      <c r="D353" s="8" t="s">
        <v>33</v>
      </c>
      <c r="E353" s="9">
        <v>43171.0</v>
      </c>
      <c r="F353" s="11"/>
      <c r="G353" s="14"/>
      <c r="H353" s="15"/>
      <c r="I353" s="14"/>
      <c r="J353" s="16"/>
      <c r="K353" s="14"/>
      <c r="L353" s="11" t="s">
        <v>59</v>
      </c>
      <c r="M353" s="17" t="s">
        <v>427</v>
      </c>
      <c r="N353" s="14">
        <v>1.0</v>
      </c>
      <c r="O353" s="14" t="s">
        <v>56</v>
      </c>
      <c r="P353" s="14">
        <v>0.0</v>
      </c>
      <c r="Q353" s="14">
        <v>0.0</v>
      </c>
      <c r="R353" s="14">
        <v>0.0</v>
      </c>
      <c r="S353" s="19">
        <v>0.0</v>
      </c>
      <c r="T353" s="2">
        <v>1.0</v>
      </c>
      <c r="U353" s="2">
        <v>1.0</v>
      </c>
      <c r="V353" s="43" t="s">
        <v>3322</v>
      </c>
      <c r="W353" s="7"/>
      <c r="X353" s="44"/>
      <c r="Y353" s="44"/>
      <c r="Z353" s="44"/>
      <c r="AA353" s="44"/>
      <c r="AB353" s="44"/>
      <c r="AC353" s="44"/>
      <c r="AD353" s="44"/>
      <c r="AE353" s="44"/>
      <c r="AF353" s="44"/>
      <c r="AG353" s="44"/>
      <c r="AH353" s="44"/>
    </row>
    <row r="354">
      <c r="A354" s="10" t="s">
        <v>3165</v>
      </c>
      <c r="B354" s="42"/>
      <c r="C354" s="10" t="s">
        <v>68</v>
      </c>
      <c r="D354" s="8" t="s">
        <v>33</v>
      </c>
      <c r="E354" s="9">
        <v>43171.0</v>
      </c>
      <c r="F354" s="11" t="s">
        <v>53</v>
      </c>
      <c r="G354" s="14">
        <v>200.0</v>
      </c>
      <c r="H354" s="15"/>
      <c r="I354" s="14">
        <v>200.0</v>
      </c>
      <c r="J354" s="16"/>
      <c r="K354" s="14"/>
      <c r="L354" s="11" t="s">
        <v>3327</v>
      </c>
      <c r="M354" s="17" t="s">
        <v>3328</v>
      </c>
      <c r="N354" s="14">
        <v>0.0</v>
      </c>
      <c r="O354" s="14" t="s">
        <v>458</v>
      </c>
      <c r="P354" s="14">
        <v>0.0</v>
      </c>
      <c r="Q354" s="14">
        <v>0.0</v>
      </c>
      <c r="R354" s="14">
        <v>0.0</v>
      </c>
      <c r="S354" s="19">
        <v>0.0</v>
      </c>
      <c r="T354" s="2">
        <v>1.0</v>
      </c>
      <c r="U354" s="2">
        <v>1.0</v>
      </c>
      <c r="V354" s="43" t="s">
        <v>3168</v>
      </c>
      <c r="W354" s="7"/>
      <c r="X354" s="44"/>
      <c r="Y354" s="44"/>
      <c r="Z354" s="44"/>
      <c r="AA354" s="44"/>
      <c r="AB354" s="44"/>
      <c r="AC354" s="44"/>
      <c r="AD354" s="44"/>
      <c r="AE354" s="44"/>
      <c r="AF354" s="44"/>
      <c r="AG354" s="44"/>
      <c r="AH354" s="44"/>
    </row>
    <row r="355">
      <c r="A355" s="10" t="s">
        <v>526</v>
      </c>
      <c r="B355" s="42" t="s">
        <v>3331</v>
      </c>
      <c r="C355" s="10" t="s">
        <v>446</v>
      </c>
      <c r="D355" s="8" t="s">
        <v>33</v>
      </c>
      <c r="E355" s="9">
        <v>43171.0</v>
      </c>
      <c r="F355" s="11" t="s">
        <v>875</v>
      </c>
      <c r="G355" s="14">
        <v>300.0</v>
      </c>
      <c r="H355" s="15"/>
      <c r="I355" s="14">
        <v>300.0</v>
      </c>
      <c r="J355" s="16"/>
      <c r="K355" s="14"/>
      <c r="L355" s="11" t="s">
        <v>59</v>
      </c>
      <c r="M355" s="17" t="s">
        <v>3141</v>
      </c>
      <c r="N355" s="14">
        <v>0.0</v>
      </c>
      <c r="O355" s="14" t="s">
        <v>39</v>
      </c>
      <c r="P355" s="14">
        <v>0.0</v>
      </c>
      <c r="Q355" s="14">
        <v>0.0</v>
      </c>
      <c r="R355" s="14">
        <v>0.0</v>
      </c>
      <c r="S355" s="19">
        <v>0.0</v>
      </c>
      <c r="T355" s="2">
        <v>1.0</v>
      </c>
      <c r="U355" s="2">
        <v>1.0</v>
      </c>
      <c r="V355" s="43" t="s">
        <v>3333</v>
      </c>
      <c r="W355" s="7"/>
      <c r="X355" s="44"/>
      <c r="Y355" s="44"/>
      <c r="Z355" s="44"/>
      <c r="AA355" s="44"/>
      <c r="AB355" s="44"/>
      <c r="AC355" s="44"/>
      <c r="AD355" s="44"/>
      <c r="AE355" s="44"/>
      <c r="AF355" s="44"/>
      <c r="AG355" s="44"/>
      <c r="AH355" s="44"/>
    </row>
    <row r="356">
      <c r="A356" s="10" t="s">
        <v>1092</v>
      </c>
      <c r="B356" s="42" t="s">
        <v>51</v>
      </c>
      <c r="C356" s="10" t="s">
        <v>170</v>
      </c>
      <c r="D356" s="8" t="s">
        <v>33</v>
      </c>
      <c r="E356" s="9">
        <v>43171.0</v>
      </c>
      <c r="F356" s="11"/>
      <c r="G356" s="14"/>
      <c r="H356" s="15"/>
      <c r="I356" s="14"/>
      <c r="J356" s="16"/>
      <c r="K356" s="14"/>
      <c r="L356" s="11" t="s">
        <v>59</v>
      </c>
      <c r="M356" s="17" t="s">
        <v>3339</v>
      </c>
      <c r="N356" s="14">
        <v>0.0</v>
      </c>
      <c r="O356" s="14" t="s">
        <v>56</v>
      </c>
      <c r="P356" s="14">
        <v>0.0</v>
      </c>
      <c r="Q356" s="14">
        <v>0.0</v>
      </c>
      <c r="R356" s="14">
        <v>0.0</v>
      </c>
      <c r="S356" s="19">
        <v>0.0</v>
      </c>
      <c r="T356" s="2">
        <v>1.0</v>
      </c>
      <c r="U356" s="2">
        <v>1.0</v>
      </c>
      <c r="V356" s="43" t="s">
        <v>3340</v>
      </c>
      <c r="W356" s="7"/>
      <c r="X356" s="44"/>
      <c r="Y356" s="44"/>
      <c r="Z356" s="44"/>
      <c r="AA356" s="44"/>
      <c r="AB356" s="44"/>
      <c r="AC356" s="44"/>
      <c r="AD356" s="44"/>
      <c r="AE356" s="44"/>
      <c r="AF356" s="44"/>
      <c r="AG356" s="44"/>
      <c r="AH356" s="44"/>
    </row>
    <row r="357">
      <c r="A357" s="10" t="s">
        <v>1118</v>
      </c>
      <c r="B357" s="42" t="s">
        <v>3342</v>
      </c>
      <c r="C357" s="10" t="s">
        <v>170</v>
      </c>
      <c r="D357" s="8" t="s">
        <v>33</v>
      </c>
      <c r="E357" s="9">
        <v>43171.0</v>
      </c>
      <c r="F357" s="11" t="s">
        <v>126</v>
      </c>
      <c r="G357" s="14">
        <v>24.0</v>
      </c>
      <c r="H357" s="15"/>
      <c r="I357" s="14">
        <v>24.0</v>
      </c>
      <c r="J357" s="16"/>
      <c r="K357" s="14"/>
      <c r="L357" s="11" t="s">
        <v>3343</v>
      </c>
      <c r="M357" s="17" t="s">
        <v>3344</v>
      </c>
      <c r="N357" s="14">
        <v>1.0</v>
      </c>
      <c r="O357" s="14" t="s">
        <v>56</v>
      </c>
      <c r="P357" s="14">
        <v>0.0</v>
      </c>
      <c r="Q357" s="14">
        <v>0.0</v>
      </c>
      <c r="R357" s="14">
        <v>0.0</v>
      </c>
      <c r="S357" s="19">
        <v>0.0</v>
      </c>
      <c r="T357" s="2">
        <v>1.0</v>
      </c>
      <c r="U357" s="2">
        <v>1.0</v>
      </c>
      <c r="V357" s="43" t="s">
        <v>3347</v>
      </c>
      <c r="W357" s="43" t="s">
        <v>3356</v>
      </c>
      <c r="X357" s="44"/>
      <c r="Y357" s="44"/>
      <c r="Z357" s="44"/>
      <c r="AA357" s="44"/>
      <c r="AB357" s="44"/>
      <c r="AC357" s="44"/>
      <c r="AD357" s="44"/>
      <c r="AE357" s="44"/>
      <c r="AF357" s="44"/>
      <c r="AG357" s="44"/>
      <c r="AH357" s="44"/>
    </row>
    <row r="358">
      <c r="A358" s="10" t="s">
        <v>412</v>
      </c>
      <c r="B358" s="42" t="s">
        <v>3359</v>
      </c>
      <c r="C358" s="10" t="s">
        <v>414</v>
      </c>
      <c r="D358" s="8" t="s">
        <v>33</v>
      </c>
      <c r="E358" s="9">
        <v>43171.0</v>
      </c>
      <c r="F358" s="11" t="s">
        <v>3362</v>
      </c>
      <c r="G358" s="14">
        <v>30.0</v>
      </c>
      <c r="H358" s="15"/>
      <c r="I358" s="14">
        <v>30.0</v>
      </c>
      <c r="J358" s="16"/>
      <c r="K358" s="14"/>
      <c r="L358" s="11" t="s">
        <v>3363</v>
      </c>
      <c r="M358" s="17" t="s">
        <v>2787</v>
      </c>
      <c r="N358" s="14">
        <v>1.0</v>
      </c>
      <c r="O358" s="14" t="s">
        <v>56</v>
      </c>
      <c r="P358" s="14">
        <v>0.0</v>
      </c>
      <c r="Q358" s="14">
        <v>0.0</v>
      </c>
      <c r="R358" s="14">
        <v>0.0</v>
      </c>
      <c r="S358" s="19">
        <v>0.0</v>
      </c>
      <c r="T358" s="2">
        <v>1.0</v>
      </c>
      <c r="U358" s="2">
        <v>1.0</v>
      </c>
      <c r="V358" s="43" t="s">
        <v>3368</v>
      </c>
      <c r="W358" s="7"/>
      <c r="X358" s="44"/>
      <c r="Y358" s="44"/>
      <c r="Z358" s="44"/>
      <c r="AA358" s="44"/>
      <c r="AB358" s="44"/>
      <c r="AC358" s="44"/>
      <c r="AD358" s="44"/>
      <c r="AE358" s="44"/>
      <c r="AF358" s="44"/>
      <c r="AG358" s="44"/>
      <c r="AH358" s="44"/>
    </row>
    <row r="359">
      <c r="A359" s="10" t="s">
        <v>2205</v>
      </c>
      <c r="B359" s="42" t="s">
        <v>51</v>
      </c>
      <c r="C359" s="10" t="s">
        <v>695</v>
      </c>
      <c r="D359" s="8" t="s">
        <v>33</v>
      </c>
      <c r="E359" s="9">
        <v>43171.0</v>
      </c>
      <c r="F359" s="11" t="s">
        <v>3370</v>
      </c>
      <c r="G359" s="14">
        <v>1000.0</v>
      </c>
      <c r="H359" s="15"/>
      <c r="I359" s="14">
        <v>1000.0</v>
      </c>
      <c r="J359" s="16"/>
      <c r="K359" s="14"/>
      <c r="L359" s="11" t="s">
        <v>3371</v>
      </c>
      <c r="M359" s="17" t="s">
        <v>3372</v>
      </c>
      <c r="N359" s="14">
        <v>0.0</v>
      </c>
      <c r="O359" s="14" t="s">
        <v>39</v>
      </c>
      <c r="P359" s="14">
        <v>0.0</v>
      </c>
      <c r="Q359" s="14">
        <v>0.0</v>
      </c>
      <c r="R359" s="14">
        <v>0.0</v>
      </c>
      <c r="S359" s="19">
        <v>0.0</v>
      </c>
      <c r="T359" s="2">
        <v>1.0</v>
      </c>
      <c r="U359" s="2">
        <v>1.0</v>
      </c>
      <c r="V359" s="43" t="s">
        <v>3373</v>
      </c>
      <c r="W359" s="43" t="s">
        <v>3374</v>
      </c>
      <c r="X359" s="44"/>
      <c r="Y359" s="44"/>
      <c r="Z359" s="44"/>
      <c r="AA359" s="44"/>
      <c r="AB359" s="44"/>
      <c r="AC359" s="44"/>
      <c r="AD359" s="44"/>
      <c r="AE359" s="44"/>
      <c r="AF359" s="44"/>
      <c r="AG359" s="44"/>
      <c r="AH359" s="44"/>
    </row>
    <row r="360">
      <c r="A360" s="10" t="s">
        <v>1989</v>
      </c>
      <c r="B360" s="42"/>
      <c r="C360" s="10" t="s">
        <v>68</v>
      </c>
      <c r="D360" s="8" t="s">
        <v>33</v>
      </c>
      <c r="E360" s="9">
        <v>43172.0</v>
      </c>
      <c r="F360" s="11" t="s">
        <v>2099</v>
      </c>
      <c r="G360" s="14">
        <v>1000.0</v>
      </c>
      <c r="H360" s="15"/>
      <c r="I360" s="14">
        <v>1000.0</v>
      </c>
      <c r="J360" s="16"/>
      <c r="K360" s="14"/>
      <c r="L360" s="11" t="s">
        <v>953</v>
      </c>
      <c r="M360" s="17" t="s">
        <v>3377</v>
      </c>
      <c r="N360" s="14">
        <v>1.0</v>
      </c>
      <c r="O360" s="14" t="s">
        <v>39</v>
      </c>
      <c r="P360" s="14">
        <v>0.0</v>
      </c>
      <c r="Q360" s="14">
        <v>0.0</v>
      </c>
      <c r="R360" s="14">
        <v>0.0</v>
      </c>
      <c r="S360" s="19">
        <v>0.0</v>
      </c>
      <c r="T360" s="2">
        <v>1.0</v>
      </c>
      <c r="U360" s="2">
        <v>1.0</v>
      </c>
      <c r="V360" s="43" t="s">
        <v>3378</v>
      </c>
      <c r="W360" s="7"/>
      <c r="X360" s="44"/>
      <c r="Y360" s="44"/>
      <c r="Z360" s="44"/>
      <c r="AA360" s="44"/>
      <c r="AB360" s="44"/>
      <c r="AC360" s="44"/>
      <c r="AD360" s="44"/>
      <c r="AE360" s="44"/>
      <c r="AF360" s="44"/>
      <c r="AG360" s="44"/>
      <c r="AH360" s="44"/>
    </row>
    <row r="361">
      <c r="A361" s="10" t="s">
        <v>3382</v>
      </c>
      <c r="B361" s="42" t="s">
        <v>3383</v>
      </c>
      <c r="C361" s="10" t="s">
        <v>2009</v>
      </c>
      <c r="D361" s="8" t="s">
        <v>33</v>
      </c>
      <c r="E361" s="9">
        <v>43172.0</v>
      </c>
      <c r="F361" s="11" t="s">
        <v>53</v>
      </c>
      <c r="G361" s="14">
        <v>200.0</v>
      </c>
      <c r="H361" s="15"/>
      <c r="I361" s="14">
        <v>200.0</v>
      </c>
      <c r="J361" s="16"/>
      <c r="K361" s="14"/>
      <c r="L361" s="11" t="s">
        <v>59</v>
      </c>
      <c r="M361" s="17" t="s">
        <v>3384</v>
      </c>
      <c r="N361" s="14">
        <v>0.0</v>
      </c>
      <c r="O361" s="14" t="s">
        <v>39</v>
      </c>
      <c r="P361" s="14">
        <v>0.0</v>
      </c>
      <c r="Q361" s="14">
        <v>0.0</v>
      </c>
      <c r="R361" s="14">
        <v>0.0</v>
      </c>
      <c r="S361" s="19">
        <v>0.0</v>
      </c>
      <c r="T361" s="2">
        <v>1.0</v>
      </c>
      <c r="U361" s="2">
        <v>1.0</v>
      </c>
      <c r="V361" s="43" t="s">
        <v>3385</v>
      </c>
      <c r="W361" s="7"/>
      <c r="X361" s="44"/>
      <c r="Y361" s="44"/>
      <c r="Z361" s="44"/>
      <c r="AA361" s="44"/>
      <c r="AB361" s="44"/>
      <c r="AC361" s="44"/>
      <c r="AD361" s="44"/>
      <c r="AE361" s="44"/>
      <c r="AF361" s="44"/>
      <c r="AG361" s="44"/>
      <c r="AH361" s="44"/>
    </row>
    <row r="362">
      <c r="A362" s="10" t="s">
        <v>541</v>
      </c>
      <c r="B362" s="42" t="s">
        <v>1131</v>
      </c>
      <c r="C362" s="10" t="s">
        <v>920</v>
      </c>
      <c r="D362" s="8" t="s">
        <v>33</v>
      </c>
      <c r="E362" s="9">
        <v>43172.0</v>
      </c>
      <c r="F362" s="11" t="s">
        <v>522</v>
      </c>
      <c r="G362" s="14">
        <v>150.0</v>
      </c>
      <c r="H362" s="15"/>
      <c r="I362" s="14">
        <v>150.0</v>
      </c>
      <c r="J362" s="16"/>
      <c r="K362" s="14"/>
      <c r="L362" s="11" t="s">
        <v>3389</v>
      </c>
      <c r="M362" s="17" t="s">
        <v>3390</v>
      </c>
      <c r="N362" s="14">
        <v>0.0</v>
      </c>
      <c r="O362" s="14" t="s">
        <v>56</v>
      </c>
      <c r="P362" s="14">
        <v>0.0</v>
      </c>
      <c r="Q362" s="14">
        <v>0.0</v>
      </c>
      <c r="R362" s="14">
        <v>0.0</v>
      </c>
      <c r="S362" s="19">
        <v>0.0</v>
      </c>
      <c r="T362" s="2">
        <v>1.0</v>
      </c>
      <c r="U362" s="2">
        <v>1.0</v>
      </c>
      <c r="V362" s="43" t="s">
        <v>3391</v>
      </c>
      <c r="W362" s="43" t="s">
        <v>3391</v>
      </c>
      <c r="X362" s="44"/>
      <c r="Y362" s="44"/>
      <c r="Z362" s="44"/>
      <c r="AA362" s="44"/>
      <c r="AB362" s="44"/>
      <c r="AC362" s="44"/>
      <c r="AD362" s="44"/>
      <c r="AE362" s="44"/>
      <c r="AF362" s="44"/>
      <c r="AG362" s="44"/>
      <c r="AH362" s="44"/>
    </row>
    <row r="363">
      <c r="A363" s="10" t="s">
        <v>2384</v>
      </c>
      <c r="B363" s="42" t="s">
        <v>3407</v>
      </c>
      <c r="C363" s="10" t="s">
        <v>250</v>
      </c>
      <c r="D363" s="8" t="s">
        <v>33</v>
      </c>
      <c r="E363" s="9">
        <v>43172.0</v>
      </c>
      <c r="F363" s="11" t="s">
        <v>126</v>
      </c>
      <c r="G363" s="14">
        <v>24.0</v>
      </c>
      <c r="H363" s="15"/>
      <c r="I363" s="14">
        <v>24.0</v>
      </c>
      <c r="J363" s="16"/>
      <c r="K363" s="14"/>
      <c r="L363" s="11" t="s">
        <v>59</v>
      </c>
      <c r="M363" s="17" t="s">
        <v>3408</v>
      </c>
      <c r="N363" s="14">
        <v>0.0</v>
      </c>
      <c r="O363" s="14" t="s">
        <v>56</v>
      </c>
      <c r="P363" s="14">
        <v>0.0</v>
      </c>
      <c r="Q363" s="14">
        <v>0.0</v>
      </c>
      <c r="R363" s="14">
        <v>0.0</v>
      </c>
      <c r="S363" s="19">
        <v>0.0</v>
      </c>
      <c r="T363" s="2">
        <v>1.0</v>
      </c>
      <c r="U363" s="2">
        <v>1.0</v>
      </c>
      <c r="V363" s="43" t="s">
        <v>3409</v>
      </c>
      <c r="W363" s="43" t="s">
        <v>3412</v>
      </c>
      <c r="X363" s="44"/>
      <c r="Y363" s="44"/>
      <c r="Z363" s="44"/>
      <c r="AA363" s="44"/>
      <c r="AB363" s="44"/>
      <c r="AC363" s="44"/>
      <c r="AD363" s="44"/>
      <c r="AE363" s="44"/>
      <c r="AF363" s="44"/>
      <c r="AG363" s="44"/>
      <c r="AH363" s="44"/>
    </row>
    <row r="364">
      <c r="A364" s="10" t="s">
        <v>3212</v>
      </c>
      <c r="B364" s="42" t="s">
        <v>3417</v>
      </c>
      <c r="C364" s="10" t="s">
        <v>82</v>
      </c>
      <c r="D364" s="8" t="s">
        <v>33</v>
      </c>
      <c r="E364" s="9">
        <v>43172.0</v>
      </c>
      <c r="F364" s="11" t="s">
        <v>3418</v>
      </c>
      <c r="G364" s="14">
        <v>60.0</v>
      </c>
      <c r="H364" s="15"/>
      <c r="I364" s="14">
        <v>60.0</v>
      </c>
      <c r="J364" s="16"/>
      <c r="K364" s="14"/>
      <c r="L364" s="11" t="s">
        <v>59</v>
      </c>
      <c r="M364" s="17" t="s">
        <v>3419</v>
      </c>
      <c r="N364" s="14">
        <v>0.0</v>
      </c>
      <c r="O364" s="14" t="s">
        <v>56</v>
      </c>
      <c r="P364" s="14">
        <v>0.0</v>
      </c>
      <c r="Q364" s="14">
        <v>0.0</v>
      </c>
      <c r="R364" s="14">
        <v>0.0</v>
      </c>
      <c r="S364" s="19">
        <v>0.0</v>
      </c>
      <c r="T364" s="2">
        <v>1.0</v>
      </c>
      <c r="U364" s="2">
        <v>1.0</v>
      </c>
      <c r="V364" s="43" t="s">
        <v>3420</v>
      </c>
      <c r="W364" s="7"/>
      <c r="X364" s="44"/>
      <c r="Y364" s="44"/>
      <c r="Z364" s="44"/>
      <c r="AA364" s="44"/>
      <c r="AB364" s="44"/>
      <c r="AC364" s="44"/>
      <c r="AD364" s="44"/>
      <c r="AE364" s="44"/>
      <c r="AF364" s="44"/>
      <c r="AG364" s="44"/>
      <c r="AH364" s="44"/>
    </row>
    <row r="365">
      <c r="A365" s="10" t="s">
        <v>3426</v>
      </c>
      <c r="B365" s="42"/>
      <c r="C365" s="10" t="s">
        <v>321</v>
      </c>
      <c r="D365" s="8" t="s">
        <v>33</v>
      </c>
      <c r="E365" s="9">
        <v>43172.0</v>
      </c>
      <c r="F365" s="11"/>
      <c r="G365" s="14"/>
      <c r="H365" s="15"/>
      <c r="I365" s="14"/>
      <c r="J365" s="16"/>
      <c r="K365" s="14"/>
      <c r="L365" s="11" t="s">
        <v>59</v>
      </c>
      <c r="M365" s="17" t="s">
        <v>3431</v>
      </c>
      <c r="N365" s="14">
        <v>1.0</v>
      </c>
      <c r="O365" s="14" t="s">
        <v>56</v>
      </c>
      <c r="P365" s="14">
        <v>0.0</v>
      </c>
      <c r="Q365" s="14">
        <v>0.0</v>
      </c>
      <c r="R365" s="14">
        <v>0.0</v>
      </c>
      <c r="S365" s="19">
        <v>0.0</v>
      </c>
      <c r="T365" s="2">
        <v>1.0</v>
      </c>
      <c r="U365" s="2">
        <v>1.0</v>
      </c>
      <c r="V365" s="43" t="s">
        <v>3432</v>
      </c>
      <c r="W365" s="7"/>
      <c r="X365" s="44"/>
      <c r="Y365" s="44"/>
      <c r="Z365" s="44"/>
      <c r="AA365" s="44"/>
      <c r="AB365" s="44"/>
      <c r="AC365" s="44"/>
      <c r="AD365" s="44"/>
      <c r="AE365" s="44"/>
      <c r="AF365" s="44"/>
      <c r="AG365" s="44"/>
      <c r="AH365" s="44"/>
    </row>
    <row r="366">
      <c r="A366" s="10" t="s">
        <v>151</v>
      </c>
      <c r="B366" s="42" t="s">
        <v>51</v>
      </c>
      <c r="C366" s="10" t="s">
        <v>123</v>
      </c>
      <c r="D366" s="8" t="s">
        <v>33</v>
      </c>
      <c r="E366" s="9">
        <v>43172.0</v>
      </c>
      <c r="F366" s="11" t="s">
        <v>3436</v>
      </c>
      <c r="G366" s="14">
        <v>60.0</v>
      </c>
      <c r="H366" s="15"/>
      <c r="I366" s="14">
        <v>60.0</v>
      </c>
      <c r="J366" s="16"/>
      <c r="K366" s="14"/>
      <c r="L366" s="11" t="s">
        <v>3437</v>
      </c>
      <c r="M366" s="17" t="s">
        <v>427</v>
      </c>
      <c r="N366" s="14">
        <v>1.0</v>
      </c>
      <c r="O366" s="14" t="s">
        <v>56</v>
      </c>
      <c r="P366" s="14">
        <v>0.0</v>
      </c>
      <c r="Q366" s="14">
        <v>0.0</v>
      </c>
      <c r="R366" s="14">
        <v>0.0</v>
      </c>
      <c r="S366" s="19">
        <v>0.0</v>
      </c>
      <c r="T366" s="2">
        <v>1.0</v>
      </c>
      <c r="U366" s="2">
        <v>1.0</v>
      </c>
      <c r="V366" s="43" t="s">
        <v>3438</v>
      </c>
      <c r="W366" s="7"/>
      <c r="X366" s="44"/>
      <c r="Y366" s="44"/>
      <c r="Z366" s="44"/>
      <c r="AA366" s="44"/>
      <c r="AB366" s="44"/>
      <c r="AC366" s="44"/>
      <c r="AD366" s="44"/>
      <c r="AE366" s="44"/>
      <c r="AF366" s="44"/>
      <c r="AG366" s="44"/>
      <c r="AH366" s="44"/>
    </row>
    <row r="367">
      <c r="A367" s="10" t="s">
        <v>1038</v>
      </c>
      <c r="B367" s="42" t="s">
        <v>51</v>
      </c>
      <c r="C367" s="10" t="s">
        <v>1040</v>
      </c>
      <c r="D367" s="8" t="s">
        <v>33</v>
      </c>
      <c r="E367" s="9">
        <v>43172.0</v>
      </c>
      <c r="F367" s="11"/>
      <c r="G367" s="14"/>
      <c r="H367" s="15"/>
      <c r="I367" s="14"/>
      <c r="J367" s="16"/>
      <c r="K367" s="14"/>
      <c r="L367" s="11" t="s">
        <v>59</v>
      </c>
      <c r="M367" s="17" t="s">
        <v>3442</v>
      </c>
      <c r="N367" s="14">
        <v>0.0</v>
      </c>
      <c r="O367" s="14" t="s">
        <v>56</v>
      </c>
      <c r="P367" s="14">
        <v>0.0</v>
      </c>
      <c r="Q367" s="14">
        <v>0.0</v>
      </c>
      <c r="R367" s="14">
        <v>0.0</v>
      </c>
      <c r="S367" s="19">
        <v>0.0</v>
      </c>
      <c r="T367" s="2">
        <v>1.0</v>
      </c>
      <c r="U367" s="2">
        <v>1.0</v>
      </c>
      <c r="V367" s="43" t="s">
        <v>3443</v>
      </c>
      <c r="W367" s="7"/>
      <c r="X367" s="44"/>
      <c r="Y367" s="44"/>
      <c r="Z367" s="44"/>
      <c r="AA367" s="44"/>
      <c r="AB367" s="44"/>
      <c r="AC367" s="44"/>
      <c r="AD367" s="44"/>
      <c r="AE367" s="44"/>
      <c r="AF367" s="44"/>
      <c r="AG367" s="44"/>
      <c r="AH367" s="44"/>
    </row>
    <row r="368">
      <c r="A368" s="10" t="s">
        <v>1038</v>
      </c>
      <c r="B368" s="42" t="s">
        <v>51</v>
      </c>
      <c r="C368" s="10" t="s">
        <v>1040</v>
      </c>
      <c r="D368" s="8" t="s">
        <v>33</v>
      </c>
      <c r="E368" s="9">
        <v>43172.0</v>
      </c>
      <c r="F368" s="11"/>
      <c r="G368" s="14"/>
      <c r="H368" s="15"/>
      <c r="I368" s="14"/>
      <c r="J368" s="16"/>
      <c r="K368" s="14"/>
      <c r="L368" s="11" t="s">
        <v>59</v>
      </c>
      <c r="M368" s="17" t="s">
        <v>3447</v>
      </c>
      <c r="N368" s="14">
        <v>1.0</v>
      </c>
      <c r="O368" s="14" t="s">
        <v>56</v>
      </c>
      <c r="P368" s="14">
        <v>0.0</v>
      </c>
      <c r="Q368" s="14">
        <v>0.0</v>
      </c>
      <c r="R368" s="14">
        <v>0.0</v>
      </c>
      <c r="S368" s="19">
        <v>0.0</v>
      </c>
      <c r="T368" s="2">
        <v>0.0</v>
      </c>
      <c r="U368" s="2">
        <v>1.0</v>
      </c>
      <c r="V368" s="43" t="s">
        <v>3443</v>
      </c>
      <c r="W368" s="7"/>
      <c r="X368" s="44"/>
      <c r="Y368" s="44"/>
      <c r="Z368" s="44"/>
      <c r="AA368" s="44"/>
      <c r="AB368" s="44"/>
      <c r="AC368" s="44"/>
      <c r="AD368" s="44"/>
      <c r="AE368" s="44"/>
      <c r="AF368" s="44"/>
      <c r="AG368" s="44"/>
      <c r="AH368" s="44"/>
    </row>
    <row r="369">
      <c r="A369" s="10" t="s">
        <v>208</v>
      </c>
      <c r="B369" s="42" t="s">
        <v>532</v>
      </c>
      <c r="C369" s="10" t="s">
        <v>170</v>
      </c>
      <c r="D369" s="8" t="s">
        <v>33</v>
      </c>
      <c r="E369" s="9">
        <v>43172.0</v>
      </c>
      <c r="F369" s="11" t="s">
        <v>53</v>
      </c>
      <c r="G369" s="14">
        <v>200.0</v>
      </c>
      <c r="H369" s="15"/>
      <c r="I369" s="14">
        <v>200.0</v>
      </c>
      <c r="J369" s="16"/>
      <c r="K369" s="14"/>
      <c r="L369" s="11" t="s">
        <v>59</v>
      </c>
      <c r="M369" s="17" t="s">
        <v>3344</v>
      </c>
      <c r="N369" s="14">
        <v>1.0</v>
      </c>
      <c r="O369" s="14" t="s">
        <v>56</v>
      </c>
      <c r="P369" s="14">
        <v>0.0</v>
      </c>
      <c r="Q369" s="14">
        <v>0.0</v>
      </c>
      <c r="R369" s="14">
        <v>0.0</v>
      </c>
      <c r="S369" s="19">
        <v>0.0</v>
      </c>
      <c r="T369" s="2">
        <v>1.0</v>
      </c>
      <c r="U369" s="2">
        <v>1.0</v>
      </c>
      <c r="V369" s="43" t="s">
        <v>3452</v>
      </c>
      <c r="W369" s="7"/>
      <c r="X369" s="7"/>
      <c r="Y369" s="44"/>
      <c r="Z369" s="44"/>
      <c r="AA369" s="44"/>
      <c r="AB369" s="44"/>
      <c r="AC369" s="44"/>
      <c r="AD369" s="44"/>
      <c r="AE369" s="44"/>
      <c r="AF369" s="44"/>
      <c r="AG369" s="44"/>
      <c r="AH369" s="44"/>
    </row>
    <row r="370">
      <c r="A370" s="10" t="s">
        <v>965</v>
      </c>
      <c r="B370" s="42" t="s">
        <v>3457</v>
      </c>
      <c r="C370" s="10" t="s">
        <v>170</v>
      </c>
      <c r="D370" s="8" t="s">
        <v>33</v>
      </c>
      <c r="E370" s="9">
        <v>43172.0</v>
      </c>
      <c r="F370" s="11"/>
      <c r="G370" s="14"/>
      <c r="H370" s="15"/>
      <c r="I370" s="14"/>
      <c r="J370" s="16"/>
      <c r="K370" s="14"/>
      <c r="L370" s="11" t="s">
        <v>143</v>
      </c>
      <c r="M370" s="17" t="s">
        <v>427</v>
      </c>
      <c r="N370" s="14">
        <v>1.0</v>
      </c>
      <c r="O370" s="14" t="s">
        <v>56</v>
      </c>
      <c r="P370" s="14">
        <v>0.0</v>
      </c>
      <c r="Q370" s="14">
        <v>0.0</v>
      </c>
      <c r="R370" s="14">
        <v>0.0</v>
      </c>
      <c r="S370" s="19">
        <v>0.0</v>
      </c>
      <c r="T370" s="2">
        <v>1.0</v>
      </c>
      <c r="U370" s="2">
        <v>1.0</v>
      </c>
      <c r="V370" s="43" t="s">
        <v>3458</v>
      </c>
      <c r="W370" s="7"/>
      <c r="X370" s="7"/>
      <c r="Y370" s="44"/>
      <c r="Z370" s="44"/>
      <c r="AA370" s="44"/>
      <c r="AB370" s="44"/>
      <c r="AC370" s="44"/>
      <c r="AD370" s="44"/>
      <c r="AE370" s="44"/>
      <c r="AF370" s="44"/>
      <c r="AG370" s="44"/>
      <c r="AH370" s="44"/>
    </row>
    <row r="371">
      <c r="A371" s="10" t="s">
        <v>1118</v>
      </c>
      <c r="B371" s="42" t="s">
        <v>3461</v>
      </c>
      <c r="C371" s="10" t="s">
        <v>170</v>
      </c>
      <c r="D371" s="8" t="s">
        <v>33</v>
      </c>
      <c r="E371" s="9">
        <v>43172.0</v>
      </c>
      <c r="F371" s="11"/>
      <c r="G371" s="14"/>
      <c r="H371" s="15"/>
      <c r="I371" s="14"/>
      <c r="J371" s="16"/>
      <c r="K371" s="14"/>
      <c r="L371" s="11" t="s">
        <v>59</v>
      </c>
      <c r="M371" s="17" t="s">
        <v>3462</v>
      </c>
      <c r="N371" s="14">
        <v>1.0</v>
      </c>
      <c r="O371" s="14" t="s">
        <v>56</v>
      </c>
      <c r="P371" s="14">
        <v>0.0</v>
      </c>
      <c r="Q371" s="14">
        <v>0.0</v>
      </c>
      <c r="R371" s="14">
        <v>0.0</v>
      </c>
      <c r="S371" s="19">
        <v>0.0</v>
      </c>
      <c r="T371" s="2">
        <v>1.0</v>
      </c>
      <c r="U371" s="2">
        <v>1.0</v>
      </c>
      <c r="V371" s="43" t="s">
        <v>3463</v>
      </c>
      <c r="W371" s="43" t="s">
        <v>3468</v>
      </c>
      <c r="X371" s="43" t="s">
        <v>3471</v>
      </c>
      <c r="Y371" s="44"/>
      <c r="Z371" s="44"/>
      <c r="AA371" s="44"/>
      <c r="AB371" s="44"/>
      <c r="AC371" s="44"/>
      <c r="AD371" s="44"/>
      <c r="AE371" s="44"/>
      <c r="AF371" s="44"/>
      <c r="AG371" s="44"/>
      <c r="AH371" s="44"/>
    </row>
    <row r="372">
      <c r="A372" s="10" t="s">
        <v>1118</v>
      </c>
      <c r="B372" s="42" t="s">
        <v>3461</v>
      </c>
      <c r="C372" s="10" t="s">
        <v>170</v>
      </c>
      <c r="D372" s="8" t="s">
        <v>33</v>
      </c>
      <c r="E372" s="9">
        <v>43172.0</v>
      </c>
      <c r="F372" s="11" t="s">
        <v>330</v>
      </c>
      <c r="G372" s="14">
        <v>200.0</v>
      </c>
      <c r="H372" s="15"/>
      <c r="I372" s="14">
        <v>200.0</v>
      </c>
      <c r="J372" s="16"/>
      <c r="K372" s="14"/>
      <c r="L372" s="11" t="s">
        <v>59</v>
      </c>
      <c r="M372" s="17" t="s">
        <v>3475</v>
      </c>
      <c r="N372" s="14">
        <v>2.0</v>
      </c>
      <c r="O372" s="14" t="s">
        <v>39</v>
      </c>
      <c r="P372" s="14">
        <v>0.0</v>
      </c>
      <c r="Q372" s="14">
        <v>0.0</v>
      </c>
      <c r="R372" s="14">
        <v>0.0</v>
      </c>
      <c r="S372" s="19">
        <v>0.0</v>
      </c>
      <c r="T372" s="2">
        <v>0.0</v>
      </c>
      <c r="U372" s="2">
        <v>1.0</v>
      </c>
      <c r="V372" s="43" t="s">
        <v>3476</v>
      </c>
      <c r="W372" s="43" t="s">
        <v>3483</v>
      </c>
      <c r="X372" s="7"/>
      <c r="Y372" s="44"/>
      <c r="Z372" s="44"/>
      <c r="AA372" s="44"/>
      <c r="AB372" s="44"/>
      <c r="AC372" s="44"/>
      <c r="AD372" s="44"/>
      <c r="AE372" s="44"/>
      <c r="AF372" s="44"/>
      <c r="AG372" s="44"/>
      <c r="AH372" s="44"/>
    </row>
    <row r="373">
      <c r="A373" s="10" t="s">
        <v>1118</v>
      </c>
      <c r="B373" s="42" t="s">
        <v>3487</v>
      </c>
      <c r="C373" s="10" t="s">
        <v>170</v>
      </c>
      <c r="D373" s="8" t="s">
        <v>33</v>
      </c>
      <c r="E373" s="9">
        <v>43172.0</v>
      </c>
      <c r="F373" s="11" t="s">
        <v>154</v>
      </c>
      <c r="G373" s="14">
        <v>100.0</v>
      </c>
      <c r="H373" s="15"/>
      <c r="I373" s="14">
        <v>100.0</v>
      </c>
      <c r="J373" s="16"/>
      <c r="K373" s="14"/>
      <c r="L373" s="11" t="s">
        <v>59</v>
      </c>
      <c r="M373" s="17" t="s">
        <v>85</v>
      </c>
      <c r="N373" s="14">
        <v>1.0</v>
      </c>
      <c r="O373" s="14" t="s">
        <v>39</v>
      </c>
      <c r="P373" s="14">
        <v>0.0</v>
      </c>
      <c r="Q373" s="14">
        <v>0.0</v>
      </c>
      <c r="R373" s="14">
        <v>0.0</v>
      </c>
      <c r="S373" s="19">
        <v>0.0</v>
      </c>
      <c r="T373" s="2">
        <v>0.0</v>
      </c>
      <c r="U373" s="2">
        <v>1.0</v>
      </c>
      <c r="V373" s="43" t="s">
        <v>3488</v>
      </c>
      <c r="W373" s="7"/>
      <c r="X373" s="44"/>
      <c r="Y373" s="44"/>
      <c r="Z373" s="44"/>
      <c r="AA373" s="44"/>
      <c r="AB373" s="44"/>
      <c r="AC373" s="44"/>
      <c r="AD373" s="44"/>
      <c r="AE373" s="44"/>
      <c r="AF373" s="44"/>
      <c r="AG373" s="44"/>
      <c r="AH373" s="44"/>
    </row>
    <row r="374">
      <c r="A374" s="10" t="s">
        <v>1313</v>
      </c>
      <c r="B374" s="42"/>
      <c r="C374" s="10" t="s">
        <v>170</v>
      </c>
      <c r="D374" s="8" t="s">
        <v>33</v>
      </c>
      <c r="E374" s="9">
        <v>43172.0</v>
      </c>
      <c r="F374" s="11" t="s">
        <v>3491</v>
      </c>
      <c r="G374" s="14">
        <v>5.0</v>
      </c>
      <c r="H374" s="15"/>
      <c r="I374" s="14">
        <v>5.0</v>
      </c>
      <c r="J374" s="16"/>
      <c r="K374" s="14"/>
      <c r="L374" s="11" t="s">
        <v>59</v>
      </c>
      <c r="M374" s="17" t="s">
        <v>3344</v>
      </c>
      <c r="N374" s="14">
        <v>1.0</v>
      </c>
      <c r="O374" s="14" t="s">
        <v>56</v>
      </c>
      <c r="P374" s="14">
        <v>0.0</v>
      </c>
      <c r="Q374" s="14">
        <v>0.0</v>
      </c>
      <c r="R374" s="14">
        <v>0.0</v>
      </c>
      <c r="S374" s="19">
        <v>0.0</v>
      </c>
      <c r="T374" s="2">
        <v>1.0</v>
      </c>
      <c r="U374" s="2">
        <v>1.0</v>
      </c>
      <c r="V374" s="43" t="s">
        <v>3492</v>
      </c>
      <c r="W374" s="7"/>
      <c r="X374" s="44"/>
      <c r="Y374" s="44"/>
      <c r="Z374" s="44"/>
      <c r="AA374" s="44"/>
      <c r="AB374" s="44"/>
      <c r="AC374" s="44"/>
      <c r="AD374" s="44"/>
      <c r="AE374" s="44"/>
      <c r="AF374" s="44"/>
      <c r="AG374" s="44"/>
      <c r="AH374" s="44"/>
    </row>
    <row r="375">
      <c r="A375" s="10" t="s">
        <v>216</v>
      </c>
      <c r="B375" s="42" t="s">
        <v>3500</v>
      </c>
      <c r="C375" s="10" t="s">
        <v>771</v>
      </c>
      <c r="D375" s="8" t="s">
        <v>33</v>
      </c>
      <c r="E375" s="9">
        <v>43172.0</v>
      </c>
      <c r="F375" s="36"/>
      <c r="G375" s="15"/>
      <c r="H375" s="15"/>
      <c r="I375" s="15"/>
      <c r="J375" s="16"/>
      <c r="K375" s="14"/>
      <c r="L375" s="11" t="s">
        <v>3501</v>
      </c>
      <c r="M375" s="17" t="s">
        <v>3209</v>
      </c>
      <c r="N375" s="14">
        <v>0.0</v>
      </c>
      <c r="O375" s="14" t="s">
        <v>39</v>
      </c>
      <c r="P375" s="14">
        <v>0.0</v>
      </c>
      <c r="Q375" s="14">
        <v>0.0</v>
      </c>
      <c r="R375" s="14">
        <v>0.0</v>
      </c>
      <c r="S375" s="19">
        <v>0.0</v>
      </c>
      <c r="T375" s="2">
        <v>1.0</v>
      </c>
      <c r="U375" s="2">
        <v>1.0</v>
      </c>
      <c r="V375" s="43" t="s">
        <v>3502</v>
      </c>
      <c r="W375" s="7"/>
      <c r="X375" s="44"/>
      <c r="Y375" s="44"/>
      <c r="Z375" s="44"/>
      <c r="AA375" s="44"/>
      <c r="AB375" s="44"/>
      <c r="AC375" s="44"/>
      <c r="AD375" s="44"/>
      <c r="AE375" s="44"/>
      <c r="AF375" s="44"/>
      <c r="AG375" s="44"/>
      <c r="AH375" s="44"/>
    </row>
    <row r="376">
      <c r="A376" s="10" t="s">
        <v>2205</v>
      </c>
      <c r="B376" s="42" t="s">
        <v>51</v>
      </c>
      <c r="C376" s="10" t="s">
        <v>695</v>
      </c>
      <c r="D376" s="8" t="s">
        <v>33</v>
      </c>
      <c r="E376" s="9">
        <v>43172.0</v>
      </c>
      <c r="F376" s="36"/>
      <c r="G376" s="15"/>
      <c r="H376" s="15"/>
      <c r="I376" s="15"/>
      <c r="J376" s="16"/>
      <c r="K376" s="14"/>
      <c r="L376" s="11" t="s">
        <v>59</v>
      </c>
      <c r="M376" s="17" t="s">
        <v>3510</v>
      </c>
      <c r="N376" s="14">
        <v>0.0</v>
      </c>
      <c r="O376" s="14" t="s">
        <v>39</v>
      </c>
      <c r="P376" s="14">
        <v>0.0</v>
      </c>
      <c r="Q376" s="14">
        <v>0.0</v>
      </c>
      <c r="R376" s="14">
        <v>0.0</v>
      </c>
      <c r="S376" s="19">
        <v>0.0</v>
      </c>
      <c r="T376" s="2">
        <v>1.0</v>
      </c>
      <c r="U376" s="2">
        <v>1.0</v>
      </c>
      <c r="V376" s="43" t="s">
        <v>3374</v>
      </c>
      <c r="W376" s="7"/>
      <c r="X376" s="44"/>
      <c r="Y376" s="44"/>
      <c r="Z376" s="44"/>
      <c r="AA376" s="44"/>
      <c r="AB376" s="44"/>
      <c r="AC376" s="44"/>
      <c r="AD376" s="44"/>
      <c r="AE376" s="44"/>
      <c r="AF376" s="44"/>
      <c r="AG376" s="44"/>
      <c r="AH376" s="44"/>
    </row>
    <row r="377">
      <c r="A377" s="10" t="s">
        <v>1399</v>
      </c>
      <c r="B377" s="42" t="s">
        <v>3516</v>
      </c>
      <c r="C377" s="10" t="s">
        <v>170</v>
      </c>
      <c r="D377" s="8" t="s">
        <v>33</v>
      </c>
      <c r="E377" s="9">
        <v>43172.0</v>
      </c>
      <c r="F377" s="11" t="s">
        <v>3517</v>
      </c>
      <c r="G377" s="14">
        <v>50.0</v>
      </c>
      <c r="H377" s="15"/>
      <c r="I377" s="14">
        <v>50.0</v>
      </c>
      <c r="J377" s="16"/>
      <c r="K377" s="14"/>
      <c r="L377" s="11" t="s">
        <v>59</v>
      </c>
      <c r="M377" s="17" t="s">
        <v>2109</v>
      </c>
      <c r="N377" s="14">
        <v>0.0</v>
      </c>
      <c r="O377" s="14" t="s">
        <v>56</v>
      </c>
      <c r="P377" s="14">
        <v>0.0</v>
      </c>
      <c r="Q377" s="14">
        <v>0.0</v>
      </c>
      <c r="R377" s="14">
        <v>0.0</v>
      </c>
      <c r="S377" s="19">
        <v>0.0</v>
      </c>
      <c r="T377" s="2">
        <v>1.0</v>
      </c>
      <c r="U377" s="2">
        <v>1.0</v>
      </c>
      <c r="V377" s="43" t="s">
        <v>3520</v>
      </c>
      <c r="W377" s="7"/>
      <c r="X377" s="44"/>
      <c r="Y377" s="44"/>
      <c r="Z377" s="44"/>
      <c r="AA377" s="44"/>
      <c r="AB377" s="44"/>
      <c r="AC377" s="44"/>
      <c r="AD377" s="44"/>
      <c r="AE377" s="44"/>
      <c r="AF377" s="44"/>
      <c r="AG377" s="44"/>
      <c r="AH377" s="44"/>
    </row>
    <row r="378">
      <c r="A378" s="10" t="s">
        <v>453</v>
      </c>
      <c r="B378" s="42" t="s">
        <v>1959</v>
      </c>
      <c r="C378" s="10" t="s">
        <v>455</v>
      </c>
      <c r="D378" s="8" t="s">
        <v>33</v>
      </c>
      <c r="E378" s="9">
        <v>43172.0</v>
      </c>
      <c r="F378" s="36"/>
      <c r="G378" s="15"/>
      <c r="H378" s="15"/>
      <c r="I378" s="15"/>
      <c r="J378" s="16"/>
      <c r="K378" s="14"/>
      <c r="L378" s="11" t="s">
        <v>59</v>
      </c>
      <c r="M378" s="17" t="s">
        <v>427</v>
      </c>
      <c r="N378" s="14">
        <v>1.0</v>
      </c>
      <c r="O378" s="14" t="s">
        <v>56</v>
      </c>
      <c r="P378" s="14">
        <v>0.0</v>
      </c>
      <c r="Q378" s="14">
        <v>0.0</v>
      </c>
      <c r="R378" s="14">
        <v>0.0</v>
      </c>
      <c r="S378" s="19">
        <v>0.0</v>
      </c>
      <c r="T378" s="2">
        <v>1.0</v>
      </c>
      <c r="U378" s="2">
        <v>1.0</v>
      </c>
      <c r="V378" s="43" t="s">
        <v>3528</v>
      </c>
      <c r="W378" s="7"/>
      <c r="X378" s="44"/>
      <c r="Y378" s="44"/>
      <c r="Z378" s="44"/>
      <c r="AA378" s="44"/>
      <c r="AB378" s="44"/>
      <c r="AC378" s="44"/>
      <c r="AD378" s="44"/>
      <c r="AE378" s="44"/>
      <c r="AF378" s="44"/>
      <c r="AG378" s="44"/>
      <c r="AH378" s="44"/>
    </row>
    <row r="379">
      <c r="A379" s="10" t="s">
        <v>1989</v>
      </c>
      <c r="B379" s="42" t="s">
        <v>3533</v>
      </c>
      <c r="C379" s="10" t="s">
        <v>68</v>
      </c>
      <c r="D379" s="8" t="s">
        <v>33</v>
      </c>
      <c r="E379" s="9">
        <v>43173.0</v>
      </c>
      <c r="F379" s="11" t="s">
        <v>3534</v>
      </c>
      <c r="G379" s="14">
        <v>160.0</v>
      </c>
      <c r="H379" s="15"/>
      <c r="I379" s="14">
        <v>160.0</v>
      </c>
      <c r="J379" s="16"/>
      <c r="K379" s="14"/>
      <c r="L379" s="11" t="s">
        <v>59</v>
      </c>
      <c r="M379" s="17" t="s">
        <v>3537</v>
      </c>
      <c r="N379" s="14">
        <v>1.0</v>
      </c>
      <c r="O379" s="14" t="s">
        <v>39</v>
      </c>
      <c r="P379" s="14">
        <v>0.0</v>
      </c>
      <c r="Q379" s="14">
        <v>0.0</v>
      </c>
      <c r="R379" s="14">
        <v>0.0</v>
      </c>
      <c r="S379" s="19">
        <v>0.0</v>
      </c>
      <c r="T379" s="2">
        <v>1.0</v>
      </c>
      <c r="U379" s="2">
        <v>1.0</v>
      </c>
      <c r="V379" s="43" t="s">
        <v>3539</v>
      </c>
      <c r="W379" s="7"/>
      <c r="X379" s="44"/>
      <c r="Y379" s="44"/>
      <c r="Z379" s="44"/>
      <c r="AA379" s="44"/>
      <c r="AB379" s="44"/>
      <c r="AC379" s="44"/>
      <c r="AD379" s="44"/>
      <c r="AE379" s="44"/>
      <c r="AF379" s="44"/>
      <c r="AG379" s="44"/>
      <c r="AH379" s="44"/>
    </row>
    <row r="380">
      <c r="A380" s="10" t="s">
        <v>3382</v>
      </c>
      <c r="B380" s="42" t="s">
        <v>3541</v>
      </c>
      <c r="C380" s="10" t="s">
        <v>2009</v>
      </c>
      <c r="D380" s="8" t="s">
        <v>33</v>
      </c>
      <c r="E380" s="9">
        <v>43173.0</v>
      </c>
      <c r="F380" s="11" t="s">
        <v>3543</v>
      </c>
      <c r="G380" s="14">
        <v>5.0</v>
      </c>
      <c r="H380" s="15"/>
      <c r="I380" s="14">
        <v>5.0</v>
      </c>
      <c r="J380" s="16"/>
      <c r="K380" s="14"/>
      <c r="L380" s="11" t="s">
        <v>59</v>
      </c>
      <c r="M380" s="17" t="s">
        <v>3544</v>
      </c>
      <c r="N380" s="14">
        <v>0.0</v>
      </c>
      <c r="O380" s="14" t="s">
        <v>56</v>
      </c>
      <c r="P380" s="14">
        <v>5.0</v>
      </c>
      <c r="Q380" s="14">
        <v>0.0</v>
      </c>
      <c r="R380" s="14">
        <v>0.0</v>
      </c>
      <c r="S380" s="19">
        <v>0.0</v>
      </c>
      <c r="T380" s="2">
        <v>1.0</v>
      </c>
      <c r="U380" s="2">
        <v>1.0</v>
      </c>
      <c r="V380" s="117" t="s">
        <v>3546</v>
      </c>
      <c r="W380" s="7"/>
      <c r="X380" s="44"/>
      <c r="Y380" s="44"/>
      <c r="Z380" s="44"/>
      <c r="AA380" s="44"/>
      <c r="AB380" s="44"/>
      <c r="AC380" s="44"/>
      <c r="AD380" s="44"/>
      <c r="AE380" s="44"/>
      <c r="AF380" s="44"/>
      <c r="AG380" s="44"/>
      <c r="AH380" s="44"/>
    </row>
    <row r="381">
      <c r="A381" s="10" t="s">
        <v>3479</v>
      </c>
      <c r="B381" s="42" t="s">
        <v>3553</v>
      </c>
      <c r="C381" s="10" t="s">
        <v>297</v>
      </c>
      <c r="D381" s="8" t="s">
        <v>33</v>
      </c>
      <c r="E381" s="9">
        <v>43173.0</v>
      </c>
      <c r="F381" s="11" t="s">
        <v>1177</v>
      </c>
      <c r="G381" s="14">
        <v>12.0</v>
      </c>
      <c r="H381" s="15"/>
      <c r="I381" s="14">
        <v>12.0</v>
      </c>
      <c r="J381" s="16"/>
      <c r="K381" s="14"/>
      <c r="L381" s="118" t="s">
        <v>46</v>
      </c>
      <c r="M381" s="17" t="s">
        <v>3554</v>
      </c>
      <c r="N381" s="14">
        <v>2.0</v>
      </c>
      <c r="O381" s="14" t="s">
        <v>56</v>
      </c>
      <c r="P381" s="14">
        <v>0.0</v>
      </c>
      <c r="Q381" s="14">
        <v>0.0</v>
      </c>
      <c r="R381" s="14">
        <v>0.0</v>
      </c>
      <c r="S381" s="19">
        <v>0.0</v>
      </c>
      <c r="T381" s="2">
        <v>1.0</v>
      </c>
      <c r="U381" s="2">
        <v>1.0</v>
      </c>
      <c r="V381" s="119" t="s">
        <v>2075</v>
      </c>
      <c r="W381" s="7"/>
      <c r="X381" s="44"/>
      <c r="Y381" s="44"/>
      <c r="Z381" s="44"/>
      <c r="AA381" s="44"/>
      <c r="AB381" s="44"/>
      <c r="AC381" s="44"/>
      <c r="AD381" s="44"/>
      <c r="AE381" s="44"/>
      <c r="AF381" s="44"/>
      <c r="AG381" s="44"/>
      <c r="AH381" s="44"/>
    </row>
    <row r="382">
      <c r="A382" s="8" t="s">
        <v>2963</v>
      </c>
      <c r="B382" s="8" t="s">
        <v>51</v>
      </c>
      <c r="C382" s="8" t="s">
        <v>2964</v>
      </c>
      <c r="D382" s="8" t="s">
        <v>33</v>
      </c>
      <c r="E382" s="9">
        <v>43173.0</v>
      </c>
      <c r="F382" s="11" t="s">
        <v>35</v>
      </c>
      <c r="G382" s="14">
        <v>100.0</v>
      </c>
      <c r="H382" s="15"/>
      <c r="I382" s="14">
        <v>100.0</v>
      </c>
      <c r="J382" s="16"/>
      <c r="K382" s="14"/>
      <c r="L382" s="11" t="s">
        <v>59</v>
      </c>
      <c r="M382" s="11" t="s">
        <v>3563</v>
      </c>
      <c r="N382" s="14">
        <v>1.0</v>
      </c>
      <c r="O382" s="14" t="s">
        <v>39</v>
      </c>
      <c r="P382" s="14">
        <v>0.0</v>
      </c>
      <c r="Q382" s="14">
        <v>0.0</v>
      </c>
      <c r="R382" s="14">
        <v>0.0</v>
      </c>
      <c r="S382" s="19">
        <v>0.0</v>
      </c>
      <c r="T382" s="2">
        <v>1.0</v>
      </c>
      <c r="U382" s="2">
        <v>1.0</v>
      </c>
      <c r="V382" s="25" t="s">
        <v>3564</v>
      </c>
      <c r="W382" s="3"/>
      <c r="X382" s="3"/>
      <c r="Y382" s="3"/>
      <c r="Z382" s="3"/>
      <c r="AA382" s="3"/>
      <c r="AB382" s="3"/>
      <c r="AC382" s="3"/>
      <c r="AD382" s="3"/>
      <c r="AE382" s="3"/>
      <c r="AF382" s="3"/>
      <c r="AG382" s="3"/>
      <c r="AH382" s="3"/>
    </row>
    <row r="383">
      <c r="A383" s="7" t="s">
        <v>3567</v>
      </c>
      <c r="B383" s="10" t="s">
        <v>3567</v>
      </c>
      <c r="C383" s="10" t="s">
        <v>32</v>
      </c>
      <c r="D383" s="8" t="s">
        <v>33</v>
      </c>
      <c r="E383" s="9">
        <v>43173.0</v>
      </c>
      <c r="F383" s="11" t="s">
        <v>3568</v>
      </c>
      <c r="G383" s="14">
        <v>20.0</v>
      </c>
      <c r="H383" s="15"/>
      <c r="I383" s="14">
        <v>20.0</v>
      </c>
      <c r="J383" s="16"/>
      <c r="K383" s="14"/>
      <c r="L383" s="11" t="s">
        <v>46</v>
      </c>
      <c r="M383" s="17" t="s">
        <v>3569</v>
      </c>
      <c r="N383" s="14">
        <v>2.0</v>
      </c>
      <c r="O383" s="14" t="s">
        <v>56</v>
      </c>
      <c r="P383" s="14">
        <v>0.0</v>
      </c>
      <c r="Q383" s="14">
        <v>0.0</v>
      </c>
      <c r="R383" s="14">
        <v>0.0</v>
      </c>
      <c r="S383" s="19">
        <v>0.0</v>
      </c>
      <c r="T383" s="2">
        <v>0.0</v>
      </c>
      <c r="U383" s="2">
        <v>1.0</v>
      </c>
      <c r="V383" s="43" t="s">
        <v>3570</v>
      </c>
      <c r="W383" s="44"/>
      <c r="X383" s="44"/>
      <c r="Y383" s="44"/>
      <c r="Z383" s="44"/>
      <c r="AA383" s="44"/>
      <c r="AB383" s="44"/>
      <c r="AC383" s="44"/>
      <c r="AD383" s="44"/>
      <c r="AE383" s="44"/>
      <c r="AF383" s="44"/>
      <c r="AG383" s="44"/>
      <c r="AH383" s="44"/>
    </row>
    <row r="384">
      <c r="A384" s="10" t="s">
        <v>706</v>
      </c>
      <c r="B384" s="42" t="s">
        <v>3575</v>
      </c>
      <c r="C384" s="10" t="s">
        <v>170</v>
      </c>
      <c r="D384" s="8" t="s">
        <v>33</v>
      </c>
      <c r="E384" s="9">
        <v>43173.0</v>
      </c>
      <c r="F384" s="11" t="s">
        <v>3576</v>
      </c>
      <c r="G384" s="14">
        <v>20.0</v>
      </c>
      <c r="H384" s="15"/>
      <c r="I384" s="14">
        <v>20.0</v>
      </c>
      <c r="J384" s="16"/>
      <c r="K384" s="14"/>
      <c r="L384" s="118" t="s">
        <v>3577</v>
      </c>
      <c r="M384" s="17" t="s">
        <v>3578</v>
      </c>
      <c r="N384" s="14">
        <v>0.0</v>
      </c>
      <c r="O384" s="14" t="s">
        <v>39</v>
      </c>
      <c r="P384" s="14">
        <v>0.0</v>
      </c>
      <c r="Q384" s="14">
        <v>0.0</v>
      </c>
      <c r="R384" s="14">
        <v>0.0</v>
      </c>
      <c r="S384" s="19">
        <v>0.0</v>
      </c>
      <c r="T384" s="2">
        <v>1.0</v>
      </c>
      <c r="U384" s="2">
        <v>1.0</v>
      </c>
      <c r="V384" s="119" t="s">
        <v>3580</v>
      </c>
      <c r="W384" s="43" t="s">
        <v>3546</v>
      </c>
      <c r="X384" s="44"/>
      <c r="Y384" s="44"/>
      <c r="Z384" s="44"/>
      <c r="AA384" s="44"/>
      <c r="AB384" s="44"/>
      <c r="AC384" s="44"/>
      <c r="AD384" s="44"/>
      <c r="AE384" s="44"/>
      <c r="AF384" s="44"/>
      <c r="AG384" s="44"/>
      <c r="AH384" s="44"/>
    </row>
    <row r="385">
      <c r="A385" s="2" t="s">
        <v>3588</v>
      </c>
      <c r="B385" s="2" t="s">
        <v>3589</v>
      </c>
      <c r="C385" s="2" t="s">
        <v>695</v>
      </c>
      <c r="D385" s="8" t="s">
        <v>33</v>
      </c>
      <c r="E385" s="9">
        <v>43173.0</v>
      </c>
      <c r="F385" s="11" t="s">
        <v>1534</v>
      </c>
      <c r="G385" s="14">
        <v>10.0</v>
      </c>
      <c r="H385" s="15"/>
      <c r="I385" s="14">
        <v>10.0</v>
      </c>
      <c r="J385" s="16"/>
      <c r="K385" s="14"/>
      <c r="L385" s="11" t="s">
        <v>46</v>
      </c>
      <c r="M385" s="17" t="s">
        <v>3593</v>
      </c>
      <c r="N385" s="14">
        <v>2.0</v>
      </c>
      <c r="O385" s="14" t="s">
        <v>56</v>
      </c>
      <c r="P385" s="14">
        <v>0.0</v>
      </c>
      <c r="Q385" s="14">
        <v>0.0</v>
      </c>
      <c r="R385" s="14">
        <v>0.0</v>
      </c>
      <c r="S385" s="19">
        <v>0.0</v>
      </c>
      <c r="T385" s="2">
        <v>0.0</v>
      </c>
      <c r="U385" s="2">
        <v>1.0</v>
      </c>
      <c r="V385" s="43" t="s">
        <v>3594</v>
      </c>
      <c r="W385" s="7"/>
      <c r="X385" s="7"/>
      <c r="Y385" s="44"/>
      <c r="Z385" s="44"/>
      <c r="AA385" s="44"/>
      <c r="AB385" s="44"/>
      <c r="AC385" s="44"/>
      <c r="AD385" s="44"/>
      <c r="AE385" s="44"/>
      <c r="AF385" s="44"/>
      <c r="AG385" s="44"/>
      <c r="AH385" s="44"/>
    </row>
    <row r="386">
      <c r="A386" s="8" t="s">
        <v>114</v>
      </c>
      <c r="B386" s="30" t="s">
        <v>51</v>
      </c>
      <c r="C386" s="8" t="s">
        <v>115</v>
      </c>
      <c r="D386" s="8" t="s">
        <v>33</v>
      </c>
      <c r="E386" s="9">
        <v>43173.0</v>
      </c>
      <c r="F386" s="11" t="s">
        <v>126</v>
      </c>
      <c r="G386" s="14">
        <v>24.0</v>
      </c>
      <c r="H386" s="15"/>
      <c r="I386" s="14">
        <v>24.0</v>
      </c>
      <c r="J386" s="16"/>
      <c r="K386" s="14"/>
      <c r="L386" s="11" t="s">
        <v>59</v>
      </c>
      <c r="M386" s="17" t="s">
        <v>3604</v>
      </c>
      <c r="N386" s="14">
        <v>1.0</v>
      </c>
      <c r="O386" s="14" t="s">
        <v>39</v>
      </c>
      <c r="P386" s="14">
        <v>0.0</v>
      </c>
      <c r="Q386" s="14">
        <v>0.0</v>
      </c>
      <c r="R386" s="14">
        <v>0.0</v>
      </c>
      <c r="S386" s="19">
        <v>0.0</v>
      </c>
      <c r="T386" s="2">
        <v>1.0</v>
      </c>
      <c r="U386" s="2">
        <v>1.0</v>
      </c>
      <c r="V386" s="48" t="s">
        <v>3605</v>
      </c>
      <c r="W386" s="25" t="s">
        <v>3610</v>
      </c>
      <c r="X386" s="3"/>
      <c r="Y386" s="3"/>
      <c r="Z386" s="3"/>
      <c r="AA386" s="3"/>
      <c r="AB386" s="3"/>
      <c r="AC386" s="3"/>
      <c r="AD386" s="3"/>
      <c r="AE386" s="3"/>
      <c r="AF386" s="3"/>
      <c r="AG386" s="3"/>
      <c r="AH386" s="3"/>
    </row>
    <row r="387">
      <c r="A387" s="8" t="s">
        <v>529</v>
      </c>
      <c r="B387" s="30" t="s">
        <v>3072</v>
      </c>
      <c r="C387" s="8" t="s">
        <v>903</v>
      </c>
      <c r="D387" s="8" t="s">
        <v>33</v>
      </c>
      <c r="E387" s="9">
        <v>43173.0</v>
      </c>
      <c r="F387" s="11"/>
      <c r="G387" s="14"/>
      <c r="H387" s="15"/>
      <c r="I387" s="14"/>
      <c r="J387" s="16"/>
      <c r="K387" s="14"/>
      <c r="L387" s="11" t="s">
        <v>46</v>
      </c>
      <c r="M387" s="17" t="s">
        <v>3614</v>
      </c>
      <c r="N387" s="14">
        <v>2.0</v>
      </c>
      <c r="O387" s="14" t="s">
        <v>56</v>
      </c>
      <c r="P387" s="14">
        <v>0.0</v>
      </c>
      <c r="Q387" s="14">
        <v>0.0</v>
      </c>
      <c r="R387" s="14">
        <v>0.0</v>
      </c>
      <c r="S387" s="19">
        <v>0.0</v>
      </c>
      <c r="T387" s="2">
        <v>0.0</v>
      </c>
      <c r="U387" s="2">
        <v>1.0</v>
      </c>
      <c r="V387" s="48" t="s">
        <v>3617</v>
      </c>
      <c r="W387" s="2"/>
      <c r="X387" s="3"/>
      <c r="Y387" s="3"/>
      <c r="Z387" s="3"/>
      <c r="AA387" s="3"/>
      <c r="AB387" s="3"/>
      <c r="AC387" s="3"/>
      <c r="AD387" s="3"/>
      <c r="AE387" s="3"/>
      <c r="AF387" s="3"/>
      <c r="AG387" s="3"/>
      <c r="AH387" s="3"/>
    </row>
    <row r="388">
      <c r="A388" s="8" t="s">
        <v>130</v>
      </c>
      <c r="B388" s="8" t="s">
        <v>51</v>
      </c>
      <c r="C388" s="8" t="s">
        <v>132</v>
      </c>
      <c r="D388" s="8" t="s">
        <v>33</v>
      </c>
      <c r="E388" s="9">
        <v>43173.0</v>
      </c>
      <c r="F388" s="11" t="s">
        <v>3621</v>
      </c>
      <c r="G388" s="14">
        <v>31.0</v>
      </c>
      <c r="H388" s="15"/>
      <c r="I388" s="14">
        <v>31.0</v>
      </c>
      <c r="J388" s="16"/>
      <c r="K388" s="14"/>
      <c r="L388" s="11" t="s">
        <v>3622</v>
      </c>
      <c r="M388" s="17" t="s">
        <v>3623</v>
      </c>
      <c r="N388" s="14">
        <v>0.0</v>
      </c>
      <c r="O388" s="14" t="s">
        <v>56</v>
      </c>
      <c r="P388" s="14">
        <v>0.0</v>
      </c>
      <c r="Q388" s="14">
        <v>0.0</v>
      </c>
      <c r="R388" s="14">
        <v>0.0</v>
      </c>
      <c r="S388" s="19">
        <v>0.0</v>
      </c>
      <c r="T388" s="2">
        <v>1.0</v>
      </c>
      <c r="U388" s="2">
        <v>1.0</v>
      </c>
      <c r="V388" s="25" t="s">
        <v>3624</v>
      </c>
      <c r="W388" s="3"/>
      <c r="X388" s="3"/>
      <c r="Y388" s="3"/>
      <c r="Z388" s="3"/>
      <c r="AA388" s="3"/>
      <c r="AB388" s="3"/>
      <c r="AC388" s="3"/>
      <c r="AD388" s="3"/>
      <c r="AE388" s="3"/>
      <c r="AF388" s="3"/>
      <c r="AG388" s="3"/>
      <c r="AH388" s="3"/>
    </row>
    <row r="389">
      <c r="A389" s="8" t="s">
        <v>3630</v>
      </c>
      <c r="B389" s="8"/>
      <c r="C389" s="8" t="s">
        <v>170</v>
      </c>
      <c r="D389" s="8" t="s">
        <v>33</v>
      </c>
      <c r="E389" s="9">
        <v>43173.0</v>
      </c>
      <c r="F389" s="11" t="s">
        <v>1868</v>
      </c>
      <c r="G389" s="14">
        <v>27.0</v>
      </c>
      <c r="H389" s="15"/>
      <c r="I389" s="14">
        <v>27.0</v>
      </c>
      <c r="J389" s="16"/>
      <c r="K389" s="14"/>
      <c r="L389" s="11" t="s">
        <v>3631</v>
      </c>
      <c r="M389" s="17" t="s">
        <v>3419</v>
      </c>
      <c r="N389" s="14">
        <v>0.0</v>
      </c>
      <c r="O389" s="14" t="s">
        <v>56</v>
      </c>
      <c r="P389" s="14">
        <v>0.0</v>
      </c>
      <c r="Q389" s="14">
        <v>0.0</v>
      </c>
      <c r="R389" s="14">
        <v>0.0</v>
      </c>
      <c r="S389" s="19">
        <v>0.0</v>
      </c>
      <c r="T389" s="2">
        <v>1.0</v>
      </c>
      <c r="U389" s="2">
        <v>1.0</v>
      </c>
      <c r="V389" s="25" t="s">
        <v>3632</v>
      </c>
      <c r="W389" s="2"/>
      <c r="X389" s="3"/>
      <c r="Y389" s="3"/>
      <c r="Z389" s="3"/>
      <c r="AA389" s="3"/>
      <c r="AB389" s="3"/>
      <c r="AC389" s="3"/>
      <c r="AD389" s="3"/>
      <c r="AE389" s="3"/>
      <c r="AF389" s="3"/>
      <c r="AG389" s="3"/>
      <c r="AH389" s="3"/>
    </row>
    <row r="390">
      <c r="A390" s="79" t="s">
        <v>3003</v>
      </c>
      <c r="B390" s="7" t="s">
        <v>3004</v>
      </c>
      <c r="C390" s="10" t="s">
        <v>2964</v>
      </c>
      <c r="D390" s="8" t="s">
        <v>33</v>
      </c>
      <c r="E390" s="9">
        <v>43173.0</v>
      </c>
      <c r="F390" s="36"/>
      <c r="G390" s="15"/>
      <c r="H390" s="15"/>
      <c r="I390" s="15"/>
      <c r="J390" s="16"/>
      <c r="K390" s="14"/>
      <c r="L390" s="11" t="s">
        <v>46</v>
      </c>
      <c r="M390" s="17" t="s">
        <v>3569</v>
      </c>
      <c r="N390" s="14">
        <v>2.0</v>
      </c>
      <c r="O390" s="14" t="s">
        <v>56</v>
      </c>
      <c r="P390" s="14">
        <v>0.0</v>
      </c>
      <c r="Q390" s="14">
        <v>0.0</v>
      </c>
      <c r="R390" s="14">
        <v>0.0</v>
      </c>
      <c r="S390" s="19">
        <v>0.0</v>
      </c>
      <c r="T390" s="2">
        <v>1.0</v>
      </c>
      <c r="U390" s="2">
        <v>1.0</v>
      </c>
      <c r="V390" s="43" t="s">
        <v>1727</v>
      </c>
      <c r="W390" s="7"/>
      <c r="X390" s="7"/>
      <c r="Y390" s="44"/>
      <c r="Z390" s="44"/>
      <c r="AA390" s="44"/>
      <c r="AB390" s="44"/>
      <c r="AC390" s="44"/>
      <c r="AD390" s="44"/>
      <c r="AE390" s="44"/>
      <c r="AF390" s="44"/>
      <c r="AG390" s="44"/>
      <c r="AH390" s="44"/>
    </row>
    <row r="391">
      <c r="A391" s="30" t="s">
        <v>3279</v>
      </c>
      <c r="B391" s="30" t="s">
        <v>3280</v>
      </c>
      <c r="C391" s="8" t="s">
        <v>82</v>
      </c>
      <c r="D391" s="8" t="s">
        <v>33</v>
      </c>
      <c r="E391" s="9">
        <v>43173.0</v>
      </c>
      <c r="F391" s="11"/>
      <c r="G391" s="14"/>
      <c r="H391" s="15"/>
      <c r="I391" s="14"/>
      <c r="J391" s="16"/>
      <c r="K391" s="14"/>
      <c r="L391" s="11" t="s">
        <v>46</v>
      </c>
      <c r="M391" s="17" t="s">
        <v>3569</v>
      </c>
      <c r="N391" s="14">
        <v>2.0</v>
      </c>
      <c r="O391" s="14" t="s">
        <v>48</v>
      </c>
      <c r="P391" s="14">
        <v>0.0</v>
      </c>
      <c r="Q391" s="14">
        <v>0.0</v>
      </c>
      <c r="R391" s="14">
        <v>0.0</v>
      </c>
      <c r="S391" s="19">
        <v>0.0</v>
      </c>
      <c r="T391" s="2">
        <v>0.0</v>
      </c>
      <c r="U391" s="2">
        <v>1.0</v>
      </c>
      <c r="V391" s="30" t="s">
        <v>3282</v>
      </c>
      <c r="W391" s="3"/>
      <c r="X391" s="3"/>
      <c r="Y391" s="2" t="s">
        <v>3283</v>
      </c>
      <c r="Z391" s="3"/>
      <c r="AA391" s="3"/>
      <c r="AB391" s="3"/>
      <c r="AC391" s="3"/>
      <c r="AD391" s="3"/>
      <c r="AE391" s="3"/>
      <c r="AF391" s="3"/>
      <c r="AG391" s="3"/>
      <c r="AH391" s="3"/>
    </row>
    <row r="392">
      <c r="A392" s="7" t="s">
        <v>3641</v>
      </c>
      <c r="B392" s="7" t="s">
        <v>3642</v>
      </c>
      <c r="C392" s="10" t="s">
        <v>141</v>
      </c>
      <c r="D392" s="8" t="s">
        <v>33</v>
      </c>
      <c r="E392" s="9">
        <v>43173.0</v>
      </c>
      <c r="F392" s="11"/>
      <c r="G392" s="14"/>
      <c r="H392" s="15"/>
      <c r="I392" s="14"/>
      <c r="J392" s="8"/>
      <c r="K392" s="14"/>
      <c r="L392" s="11" t="s">
        <v>59</v>
      </c>
      <c r="M392" s="17" t="s">
        <v>3643</v>
      </c>
      <c r="N392" s="14">
        <v>2.0</v>
      </c>
      <c r="O392" s="14" t="s">
        <v>56</v>
      </c>
      <c r="P392" s="14">
        <v>0.0</v>
      </c>
      <c r="Q392" s="14">
        <v>0.0</v>
      </c>
      <c r="R392" s="14">
        <v>0.0</v>
      </c>
      <c r="S392" s="19">
        <v>0.0</v>
      </c>
      <c r="T392" s="2">
        <v>1.0</v>
      </c>
      <c r="U392" s="2">
        <v>1.0</v>
      </c>
      <c r="V392" s="43" t="s">
        <v>3644</v>
      </c>
      <c r="W392" s="44"/>
      <c r="X392" s="44"/>
      <c r="Y392" s="44"/>
      <c r="Z392" s="44"/>
      <c r="AA392" s="44"/>
      <c r="AB392" s="44"/>
      <c r="AC392" s="44"/>
      <c r="AD392" s="44"/>
      <c r="AE392" s="44"/>
      <c r="AF392" s="44"/>
      <c r="AG392" s="44"/>
      <c r="AH392" s="44"/>
    </row>
    <row r="393">
      <c r="A393" s="7" t="s">
        <v>1288</v>
      </c>
      <c r="B393" s="7" t="s">
        <v>3646</v>
      </c>
      <c r="C393" s="10" t="s">
        <v>170</v>
      </c>
      <c r="D393" s="8" t="s">
        <v>33</v>
      </c>
      <c r="E393" s="9">
        <v>43173.0</v>
      </c>
      <c r="F393" s="11"/>
      <c r="G393" s="14"/>
      <c r="H393" s="15"/>
      <c r="I393" s="14"/>
      <c r="J393" s="8"/>
      <c r="K393" s="14"/>
      <c r="L393" s="11" t="s">
        <v>3647</v>
      </c>
      <c r="M393" s="17" t="s">
        <v>938</v>
      </c>
      <c r="N393" s="14">
        <v>2.0</v>
      </c>
      <c r="O393" s="14" t="s">
        <v>39</v>
      </c>
      <c r="P393" s="14">
        <v>0.0</v>
      </c>
      <c r="Q393" s="14">
        <v>0.0</v>
      </c>
      <c r="R393" s="14">
        <v>0.0</v>
      </c>
      <c r="S393" s="19">
        <v>0.0</v>
      </c>
      <c r="T393" s="2">
        <v>1.0</v>
      </c>
      <c r="U393" s="2">
        <v>1.0</v>
      </c>
      <c r="V393" s="43" t="s">
        <v>3648</v>
      </c>
      <c r="W393" s="44"/>
      <c r="X393" s="44"/>
      <c r="Y393" s="44"/>
      <c r="Z393" s="44"/>
      <c r="AA393" s="44"/>
      <c r="AB393" s="44"/>
      <c r="AC393" s="44"/>
      <c r="AD393" s="44"/>
      <c r="AE393" s="44"/>
      <c r="AF393" s="44"/>
      <c r="AG393" s="44"/>
      <c r="AH393" s="44"/>
    </row>
    <row r="394">
      <c r="A394" s="7" t="s">
        <v>3652</v>
      </c>
      <c r="B394" s="7"/>
      <c r="C394" s="10" t="s">
        <v>68</v>
      </c>
      <c r="D394" s="8" t="s">
        <v>33</v>
      </c>
      <c r="E394" s="9">
        <v>43173.0</v>
      </c>
      <c r="F394" s="11" t="s">
        <v>154</v>
      </c>
      <c r="G394" s="14">
        <v>100.0</v>
      </c>
      <c r="H394" s="15"/>
      <c r="I394" s="14">
        <v>100.0</v>
      </c>
      <c r="J394" s="8"/>
      <c r="K394" s="14"/>
      <c r="L394" s="11" t="s">
        <v>59</v>
      </c>
      <c r="M394" s="17" t="s">
        <v>3141</v>
      </c>
      <c r="N394" s="14">
        <v>0.0</v>
      </c>
      <c r="O394" s="14" t="s">
        <v>39</v>
      </c>
      <c r="P394" s="14">
        <v>0.0</v>
      </c>
      <c r="Q394" s="14">
        <v>0.0</v>
      </c>
      <c r="R394" s="14">
        <v>0.0</v>
      </c>
      <c r="S394" s="19">
        <v>0.0</v>
      </c>
      <c r="T394" s="2">
        <v>1.0</v>
      </c>
      <c r="U394" s="2">
        <v>1.0</v>
      </c>
      <c r="V394" s="43" t="s">
        <v>3653</v>
      </c>
      <c r="W394" s="44"/>
      <c r="X394" s="44"/>
      <c r="Y394" s="44"/>
      <c r="Z394" s="44"/>
      <c r="AA394" s="44"/>
      <c r="AB394" s="44"/>
      <c r="AC394" s="44"/>
      <c r="AD394" s="44"/>
      <c r="AE394" s="44"/>
      <c r="AF394" s="44"/>
      <c r="AG394" s="44"/>
      <c r="AH394" s="44"/>
    </row>
    <row r="395">
      <c r="A395" s="7" t="s">
        <v>3656</v>
      </c>
      <c r="B395" s="7" t="s">
        <v>3657</v>
      </c>
      <c r="C395" s="10" t="s">
        <v>685</v>
      </c>
      <c r="D395" s="8" t="s">
        <v>33</v>
      </c>
      <c r="E395" s="9">
        <v>43173.0</v>
      </c>
      <c r="F395" s="11"/>
      <c r="G395" s="14"/>
      <c r="H395" s="15"/>
      <c r="I395" s="14"/>
      <c r="J395" s="16"/>
      <c r="K395" s="14"/>
      <c r="L395" s="11" t="s">
        <v>46</v>
      </c>
      <c r="M395" s="17" t="s">
        <v>3614</v>
      </c>
      <c r="N395" s="14">
        <v>2.0</v>
      </c>
      <c r="O395" s="14" t="s">
        <v>48</v>
      </c>
      <c r="P395" s="14">
        <v>0.0</v>
      </c>
      <c r="Q395" s="14">
        <v>0.0</v>
      </c>
      <c r="R395" s="14">
        <v>0.0</v>
      </c>
      <c r="S395" s="19">
        <v>0.0</v>
      </c>
      <c r="T395" s="2">
        <v>0.0</v>
      </c>
      <c r="U395" s="2">
        <v>1.0</v>
      </c>
      <c r="V395" s="48" t="s">
        <v>3661</v>
      </c>
      <c r="X395" s="44"/>
      <c r="Y395" s="44"/>
      <c r="Z395" s="44"/>
      <c r="AA395" s="44"/>
      <c r="AB395" s="44"/>
      <c r="AC395" s="44"/>
      <c r="AD395" s="44"/>
      <c r="AE395" s="44"/>
      <c r="AF395" s="44"/>
      <c r="AG395" s="44"/>
      <c r="AH395" s="44"/>
    </row>
    <row r="396">
      <c r="A396" s="7" t="s">
        <v>3529</v>
      </c>
      <c r="B396" s="7" t="s">
        <v>3530</v>
      </c>
      <c r="C396" s="10" t="s">
        <v>2970</v>
      </c>
      <c r="D396" s="8" t="s">
        <v>33</v>
      </c>
      <c r="E396" s="9">
        <v>43173.0</v>
      </c>
      <c r="F396" s="11" t="s">
        <v>3491</v>
      </c>
      <c r="G396" s="14"/>
      <c r="H396" s="15"/>
      <c r="I396" s="14"/>
      <c r="J396" s="8"/>
      <c r="K396" s="14"/>
      <c r="L396" s="11" t="s">
        <v>46</v>
      </c>
      <c r="M396" s="17" t="s">
        <v>3554</v>
      </c>
      <c r="N396" s="14">
        <v>2.0</v>
      </c>
      <c r="O396" s="14" t="s">
        <v>48</v>
      </c>
      <c r="P396" s="14">
        <v>0.0</v>
      </c>
      <c r="Q396" s="14">
        <v>0.0</v>
      </c>
      <c r="R396" s="14">
        <v>0.0</v>
      </c>
      <c r="S396" s="19">
        <v>0.0</v>
      </c>
      <c r="T396" s="2">
        <v>0.0</v>
      </c>
      <c r="U396" s="2">
        <v>1.0</v>
      </c>
      <c r="V396" s="43" t="s">
        <v>3532</v>
      </c>
      <c r="W396" s="44"/>
      <c r="X396" s="44"/>
      <c r="Y396" s="44"/>
      <c r="Z396" s="44"/>
      <c r="AA396" s="44"/>
      <c r="AB396" s="44"/>
      <c r="AC396" s="44"/>
      <c r="AD396" s="44"/>
      <c r="AE396" s="44"/>
      <c r="AF396" s="44"/>
      <c r="AG396" s="44"/>
      <c r="AH396" s="44"/>
    </row>
    <row r="397">
      <c r="A397" s="7" t="s">
        <v>3535</v>
      </c>
      <c r="B397" s="7" t="s">
        <v>3668</v>
      </c>
      <c r="C397" s="10" t="s">
        <v>2970</v>
      </c>
      <c r="D397" s="8" t="s">
        <v>33</v>
      </c>
      <c r="E397" s="9">
        <v>43173.0</v>
      </c>
      <c r="F397" s="11" t="s">
        <v>3669</v>
      </c>
      <c r="G397" s="14"/>
      <c r="H397" s="15"/>
      <c r="I397" s="14"/>
      <c r="J397" s="8"/>
      <c r="K397" s="14"/>
      <c r="L397" s="11" t="s">
        <v>46</v>
      </c>
      <c r="M397" s="17" t="s">
        <v>3554</v>
      </c>
      <c r="N397" s="14">
        <v>2.0</v>
      </c>
      <c r="O397" s="14" t="s">
        <v>56</v>
      </c>
      <c r="P397" s="14">
        <v>0.0</v>
      </c>
      <c r="Q397" s="14">
        <v>0.0</v>
      </c>
      <c r="R397" s="14">
        <v>0.0</v>
      </c>
      <c r="S397" s="19">
        <v>0.0</v>
      </c>
      <c r="T397" s="2">
        <v>0.0</v>
      </c>
      <c r="U397" s="2">
        <v>1.0</v>
      </c>
      <c r="V397" s="43" t="s">
        <v>3532</v>
      </c>
      <c r="W397" s="44"/>
      <c r="X397" s="44"/>
      <c r="Y397" s="44"/>
      <c r="Z397" s="44"/>
      <c r="AA397" s="44"/>
      <c r="AB397" s="44"/>
      <c r="AC397" s="44"/>
      <c r="AD397" s="44"/>
      <c r="AE397" s="44"/>
      <c r="AF397" s="44"/>
      <c r="AG397" s="44"/>
      <c r="AH397" s="44"/>
    </row>
    <row r="398">
      <c r="A398" s="8" t="s">
        <v>2608</v>
      </c>
      <c r="B398" s="8" t="s">
        <v>1131</v>
      </c>
      <c r="C398" s="8" t="s">
        <v>198</v>
      </c>
      <c r="D398" s="8" t="s">
        <v>33</v>
      </c>
      <c r="E398" s="9">
        <v>43173.0</v>
      </c>
      <c r="F398" s="36"/>
      <c r="G398" s="15"/>
      <c r="H398" s="15"/>
      <c r="I398" s="15"/>
      <c r="J398" s="16"/>
      <c r="K398" s="14"/>
      <c r="L398" s="11" t="s">
        <v>46</v>
      </c>
      <c r="M398" s="11" t="s">
        <v>3674</v>
      </c>
      <c r="N398" s="14">
        <v>2.0</v>
      </c>
      <c r="O398" s="14" t="s">
        <v>56</v>
      </c>
      <c r="P398" s="14">
        <v>0.0</v>
      </c>
      <c r="Q398" s="14">
        <v>0.0</v>
      </c>
      <c r="R398" s="14">
        <v>0.0</v>
      </c>
      <c r="S398" s="19">
        <v>0.0</v>
      </c>
      <c r="T398" s="2">
        <v>0.0</v>
      </c>
      <c r="U398" s="2">
        <v>1.0</v>
      </c>
      <c r="V398" s="25" t="s">
        <v>1929</v>
      </c>
      <c r="W398" s="3"/>
      <c r="X398" s="3"/>
      <c r="Y398" s="3"/>
      <c r="Z398" s="3"/>
      <c r="AA398" s="3"/>
      <c r="AB398" s="3"/>
      <c r="AC398" s="3"/>
      <c r="AD398" s="3"/>
      <c r="AE398" s="3"/>
      <c r="AF398" s="3"/>
      <c r="AG398" s="3"/>
      <c r="AH398" s="3"/>
    </row>
    <row r="399">
      <c r="A399" s="79" t="s">
        <v>1725</v>
      </c>
      <c r="B399" s="7" t="s">
        <v>1724</v>
      </c>
      <c r="C399" s="10" t="s">
        <v>132</v>
      </c>
      <c r="D399" s="8" t="s">
        <v>33</v>
      </c>
      <c r="E399" s="9">
        <v>43173.0</v>
      </c>
      <c r="F399" s="11" t="s">
        <v>1177</v>
      </c>
      <c r="G399" s="14">
        <v>12.0</v>
      </c>
      <c r="H399" s="15"/>
      <c r="I399" s="14">
        <v>12.0</v>
      </c>
      <c r="J399" s="16"/>
      <c r="K399" s="14"/>
      <c r="L399" s="11" t="s">
        <v>46</v>
      </c>
      <c r="M399" s="17" t="s">
        <v>3569</v>
      </c>
      <c r="N399" s="14">
        <v>2.0</v>
      </c>
      <c r="O399" s="14" t="s">
        <v>56</v>
      </c>
      <c r="P399" s="14">
        <v>0.0</v>
      </c>
      <c r="Q399" s="14">
        <v>0.0</v>
      </c>
      <c r="R399" s="14">
        <v>0.0</v>
      </c>
      <c r="S399" s="19">
        <v>0.0</v>
      </c>
      <c r="T399" s="2">
        <v>0.0</v>
      </c>
      <c r="U399" s="2">
        <v>1.0</v>
      </c>
      <c r="V399" s="43" t="s">
        <v>1727</v>
      </c>
      <c r="W399" s="7"/>
      <c r="X399" s="7"/>
      <c r="Y399" s="44"/>
      <c r="Z399" s="44"/>
      <c r="AA399" s="44"/>
      <c r="AB399" s="44"/>
      <c r="AC399" s="44"/>
      <c r="AD399" s="44"/>
      <c r="AE399" s="44"/>
      <c r="AF399" s="44"/>
      <c r="AG399" s="44"/>
      <c r="AH399" s="44"/>
    </row>
    <row r="400">
      <c r="A400" s="8" t="s">
        <v>3679</v>
      </c>
      <c r="B400" s="8" t="s">
        <v>3680</v>
      </c>
      <c r="C400" s="8" t="s">
        <v>170</v>
      </c>
      <c r="D400" s="8" t="s">
        <v>33</v>
      </c>
      <c r="E400" s="9">
        <v>43173.0</v>
      </c>
      <c r="F400" s="36"/>
      <c r="G400" s="15"/>
      <c r="H400" s="15"/>
      <c r="I400" s="15"/>
      <c r="J400" s="16"/>
      <c r="K400" s="14"/>
      <c r="L400" s="11" t="s">
        <v>59</v>
      </c>
      <c r="M400" s="17" t="s">
        <v>3681</v>
      </c>
      <c r="N400" s="14">
        <v>1.0</v>
      </c>
      <c r="O400" s="14" t="s">
        <v>56</v>
      </c>
      <c r="P400" s="14">
        <v>0.0</v>
      </c>
      <c r="Q400" s="14">
        <v>0.0</v>
      </c>
      <c r="R400" s="14">
        <v>0.0</v>
      </c>
      <c r="S400" s="19">
        <v>0.0</v>
      </c>
      <c r="T400" s="2">
        <v>1.0</v>
      </c>
      <c r="U400" s="2">
        <v>1.0</v>
      </c>
      <c r="V400" s="25" t="s">
        <v>3683</v>
      </c>
      <c r="W400" s="2"/>
      <c r="X400" s="3"/>
      <c r="Y400" s="3"/>
      <c r="Z400" s="3"/>
      <c r="AA400" s="3"/>
      <c r="AB400" s="3"/>
      <c r="AC400" s="3"/>
      <c r="AD400" s="44"/>
      <c r="AE400" s="44"/>
      <c r="AF400" s="44"/>
      <c r="AG400" s="44"/>
      <c r="AH400" s="44"/>
    </row>
    <row r="401">
      <c r="A401" s="10" t="s">
        <v>3687</v>
      </c>
      <c r="B401" s="7" t="s">
        <v>3688</v>
      </c>
      <c r="C401" s="10" t="s">
        <v>170</v>
      </c>
      <c r="D401" s="8" t="s">
        <v>33</v>
      </c>
      <c r="E401" s="9">
        <v>43173.0</v>
      </c>
      <c r="F401" s="11" t="s">
        <v>3689</v>
      </c>
      <c r="G401" s="14">
        <v>46.0</v>
      </c>
      <c r="H401" s="15"/>
      <c r="I401" s="14">
        <v>46.0</v>
      </c>
      <c r="J401" s="16"/>
      <c r="K401" s="14"/>
      <c r="L401" s="11" t="s">
        <v>59</v>
      </c>
      <c r="M401" s="17" t="s">
        <v>3681</v>
      </c>
      <c r="N401" s="14">
        <v>1.0</v>
      </c>
      <c r="O401" s="14" t="s">
        <v>56</v>
      </c>
      <c r="P401" s="14">
        <v>0.0</v>
      </c>
      <c r="Q401" s="14">
        <v>0.0</v>
      </c>
      <c r="R401" s="14">
        <v>0.0</v>
      </c>
      <c r="S401" s="19">
        <v>0.0</v>
      </c>
      <c r="T401" s="2">
        <v>1.0</v>
      </c>
      <c r="U401" s="2">
        <v>1.0</v>
      </c>
      <c r="V401" s="43" t="s">
        <v>3690</v>
      </c>
      <c r="W401" s="7"/>
      <c r="X401" s="44"/>
      <c r="Y401" s="44"/>
      <c r="Z401" s="44"/>
      <c r="AA401" s="44"/>
      <c r="AB401" s="44"/>
      <c r="AC401" s="44"/>
      <c r="AD401" s="44"/>
      <c r="AE401" s="44"/>
      <c r="AF401" s="44"/>
      <c r="AG401" s="44"/>
      <c r="AH401" s="44"/>
    </row>
    <row r="402">
      <c r="A402" s="8" t="s">
        <v>1092</v>
      </c>
      <c r="B402" s="8" t="s">
        <v>51</v>
      </c>
      <c r="C402" s="8" t="s">
        <v>170</v>
      </c>
      <c r="D402" s="8" t="s">
        <v>33</v>
      </c>
      <c r="E402" s="9">
        <v>43173.0</v>
      </c>
      <c r="F402" s="11" t="s">
        <v>3664</v>
      </c>
      <c r="G402" s="14">
        <v>30.0</v>
      </c>
      <c r="H402" s="15"/>
      <c r="I402" s="14">
        <v>30.0</v>
      </c>
      <c r="J402" s="16"/>
      <c r="K402" s="14"/>
      <c r="L402" s="11" t="s">
        <v>3691</v>
      </c>
      <c r="M402" s="17" t="s">
        <v>3681</v>
      </c>
      <c r="N402" s="14">
        <v>1.0</v>
      </c>
      <c r="O402" s="14" t="s">
        <v>48</v>
      </c>
      <c r="P402" s="14">
        <v>0.0</v>
      </c>
      <c r="Q402" s="14">
        <v>0.0</v>
      </c>
      <c r="R402" s="14">
        <v>0.0</v>
      </c>
      <c r="S402" s="19">
        <v>0.0</v>
      </c>
      <c r="T402" s="2">
        <v>0.0</v>
      </c>
      <c r="U402" s="2">
        <v>1.0</v>
      </c>
      <c r="V402" s="69" t="s">
        <v>802</v>
      </c>
      <c r="W402" s="7"/>
      <c r="X402" s="2"/>
      <c r="Y402" s="3"/>
      <c r="Z402" s="3"/>
      <c r="AA402" s="3"/>
      <c r="AB402" s="3"/>
      <c r="AC402" s="3"/>
      <c r="AD402" s="44"/>
      <c r="AE402" s="44"/>
      <c r="AF402" s="44"/>
      <c r="AG402" s="44"/>
      <c r="AH402" s="44"/>
    </row>
    <row r="403">
      <c r="A403" s="8" t="s">
        <v>1092</v>
      </c>
      <c r="B403" s="8" t="s">
        <v>3693</v>
      </c>
      <c r="C403" s="8" t="s">
        <v>170</v>
      </c>
      <c r="D403" s="8" t="s">
        <v>33</v>
      </c>
      <c r="E403" s="9">
        <v>43173.0</v>
      </c>
      <c r="F403" s="11" t="s">
        <v>3694</v>
      </c>
      <c r="G403" s="14">
        <v>500.0</v>
      </c>
      <c r="H403" s="15"/>
      <c r="I403" s="14">
        <v>600.0</v>
      </c>
      <c r="J403" s="16"/>
      <c r="K403" s="14"/>
      <c r="L403" s="11" t="s">
        <v>59</v>
      </c>
      <c r="M403" s="17" t="s">
        <v>3681</v>
      </c>
      <c r="N403" s="14">
        <v>1.0</v>
      </c>
      <c r="O403" s="14" t="s">
        <v>48</v>
      </c>
      <c r="P403" s="14">
        <v>0.0</v>
      </c>
      <c r="Q403" s="14">
        <v>0.0</v>
      </c>
      <c r="R403" s="14">
        <v>0.0</v>
      </c>
      <c r="S403" s="19">
        <v>0.0</v>
      </c>
      <c r="T403" s="2">
        <v>0.0</v>
      </c>
      <c r="U403" s="2">
        <v>1.0</v>
      </c>
      <c r="V403" s="69" t="s">
        <v>3695</v>
      </c>
      <c r="W403" s="7"/>
      <c r="X403" s="2"/>
      <c r="Y403" s="3"/>
      <c r="Z403" s="3"/>
      <c r="AA403" s="3"/>
      <c r="AB403" s="3"/>
      <c r="AC403" s="3"/>
      <c r="AD403" s="44"/>
      <c r="AE403" s="44"/>
      <c r="AF403" s="44"/>
      <c r="AG403" s="44"/>
      <c r="AH403" s="44"/>
    </row>
    <row r="404">
      <c r="A404" s="10" t="s">
        <v>3696</v>
      </c>
      <c r="B404" s="61" t="s">
        <v>3697</v>
      </c>
      <c r="C404" s="10" t="s">
        <v>141</v>
      </c>
      <c r="D404" s="8" t="s">
        <v>33</v>
      </c>
      <c r="E404" s="9">
        <v>43173.0</v>
      </c>
      <c r="F404" s="11" t="s">
        <v>3248</v>
      </c>
      <c r="G404" s="14">
        <v>56.0</v>
      </c>
      <c r="H404" s="15"/>
      <c r="I404" s="14">
        <v>56.0</v>
      </c>
      <c r="J404" s="16"/>
      <c r="K404" s="14"/>
      <c r="L404" s="11" t="s">
        <v>59</v>
      </c>
      <c r="M404" s="17" t="s">
        <v>3681</v>
      </c>
      <c r="N404" s="14">
        <v>1.0</v>
      </c>
      <c r="O404" s="14" t="s">
        <v>48</v>
      </c>
      <c r="P404" s="14">
        <v>0.0</v>
      </c>
      <c r="Q404" s="14">
        <v>0.0</v>
      </c>
      <c r="R404" s="14">
        <v>0.0</v>
      </c>
      <c r="S404" s="19">
        <v>0.0</v>
      </c>
      <c r="T404" s="2">
        <v>1.0</v>
      </c>
      <c r="U404" s="2">
        <v>1.0</v>
      </c>
      <c r="V404" s="43" t="s">
        <v>3698</v>
      </c>
      <c r="W404" s="44"/>
      <c r="X404" s="44"/>
      <c r="Y404" s="44"/>
      <c r="Z404" s="44"/>
      <c r="AA404" s="44"/>
      <c r="AB404" s="44"/>
      <c r="AC404" s="44"/>
      <c r="AD404" s="44"/>
      <c r="AE404" s="44"/>
      <c r="AF404" s="44"/>
      <c r="AG404" s="44"/>
      <c r="AH404" s="44"/>
    </row>
    <row r="405">
      <c r="A405" s="42" t="s">
        <v>1615</v>
      </c>
      <c r="B405" s="42" t="s">
        <v>3699</v>
      </c>
      <c r="C405" s="10" t="s">
        <v>132</v>
      </c>
      <c r="D405" s="8" t="s">
        <v>33</v>
      </c>
      <c r="E405" s="9">
        <v>43173.0</v>
      </c>
      <c r="F405" s="11" t="s">
        <v>3086</v>
      </c>
      <c r="G405" s="14">
        <v>50.0</v>
      </c>
      <c r="H405" s="15"/>
      <c r="I405" s="14">
        <v>50.0</v>
      </c>
      <c r="J405" s="16"/>
      <c r="K405" s="14"/>
      <c r="L405" s="11" t="s">
        <v>59</v>
      </c>
      <c r="M405" s="17" t="s">
        <v>3700</v>
      </c>
      <c r="N405" s="14">
        <v>1.0</v>
      </c>
      <c r="O405" s="14" t="s">
        <v>56</v>
      </c>
      <c r="P405" s="14">
        <v>0.0</v>
      </c>
      <c r="Q405" s="14">
        <v>0.0</v>
      </c>
      <c r="R405" s="14">
        <v>0.0</v>
      </c>
      <c r="S405" s="19">
        <v>0.0</v>
      </c>
      <c r="T405" s="2">
        <v>0.0</v>
      </c>
      <c r="U405" s="2">
        <v>1.0</v>
      </c>
      <c r="V405" s="43" t="s">
        <v>3701</v>
      </c>
      <c r="W405" s="7"/>
      <c r="X405" s="7"/>
      <c r="Y405" s="44"/>
      <c r="Z405" s="44"/>
      <c r="AA405" s="44"/>
      <c r="AB405" s="44"/>
      <c r="AC405" s="44"/>
      <c r="AD405" s="44"/>
      <c r="AE405" s="44"/>
      <c r="AF405" s="44"/>
      <c r="AG405" s="44"/>
      <c r="AH405" s="44"/>
    </row>
    <row r="406">
      <c r="A406" s="10" t="s">
        <v>1408</v>
      </c>
      <c r="B406" s="42" t="s">
        <v>3702</v>
      </c>
      <c r="C406" s="10" t="s">
        <v>132</v>
      </c>
      <c r="D406" s="8" t="s">
        <v>33</v>
      </c>
      <c r="E406" s="9">
        <v>43173.0</v>
      </c>
      <c r="F406" s="11"/>
      <c r="G406" s="14"/>
      <c r="H406" s="15"/>
      <c r="I406" s="14"/>
      <c r="J406" s="16"/>
      <c r="K406" s="14"/>
      <c r="L406" s="11" t="s">
        <v>59</v>
      </c>
      <c r="M406" s="17" t="s">
        <v>3700</v>
      </c>
      <c r="N406" s="14">
        <v>1.0</v>
      </c>
      <c r="O406" s="14" t="s">
        <v>3703</v>
      </c>
      <c r="P406" s="14">
        <v>0.0</v>
      </c>
      <c r="Q406" s="14">
        <v>0.0</v>
      </c>
      <c r="R406" s="14">
        <v>0.0</v>
      </c>
      <c r="S406" s="19">
        <v>0.0</v>
      </c>
      <c r="T406" s="2">
        <v>1.0</v>
      </c>
      <c r="U406" s="2">
        <v>1.0</v>
      </c>
      <c r="V406" s="43" t="s">
        <v>1415</v>
      </c>
      <c r="W406" s="7"/>
      <c r="X406" s="7"/>
      <c r="Y406" s="44"/>
      <c r="Z406" s="44"/>
      <c r="AA406" s="44"/>
      <c r="AB406" s="44"/>
      <c r="AC406" s="44"/>
      <c r="AD406" s="44"/>
      <c r="AE406" s="44"/>
      <c r="AF406" s="44"/>
      <c r="AG406" s="44"/>
      <c r="AH406" s="44"/>
    </row>
    <row r="407">
      <c r="A407" s="10" t="s">
        <v>1408</v>
      </c>
      <c r="B407" s="30" t="s">
        <v>3704</v>
      </c>
      <c r="C407" s="10" t="s">
        <v>132</v>
      </c>
      <c r="D407" s="8" t="s">
        <v>33</v>
      </c>
      <c r="E407" s="9">
        <v>43173.0</v>
      </c>
      <c r="F407" s="73" t="s">
        <v>313</v>
      </c>
      <c r="G407" s="30">
        <v>65.0</v>
      </c>
      <c r="I407" s="30">
        <v>75.0</v>
      </c>
      <c r="L407" s="11" t="s">
        <v>59</v>
      </c>
      <c r="M407" s="30" t="s">
        <v>3700</v>
      </c>
      <c r="N407" s="14">
        <v>1.0</v>
      </c>
      <c r="O407" s="14" t="s">
        <v>3703</v>
      </c>
      <c r="P407" s="30">
        <v>0.0</v>
      </c>
      <c r="Q407" s="30">
        <v>0.0</v>
      </c>
      <c r="R407" s="30">
        <v>0.0</v>
      </c>
      <c r="S407" s="30">
        <v>0.0</v>
      </c>
      <c r="T407" s="30">
        <v>0.0</v>
      </c>
      <c r="U407" s="30">
        <v>1.0</v>
      </c>
      <c r="V407" s="48" t="s">
        <v>3705</v>
      </c>
      <c r="AD407" s="44"/>
      <c r="AE407" s="44"/>
      <c r="AF407" s="44"/>
      <c r="AG407" s="44"/>
      <c r="AH407" s="44"/>
    </row>
    <row r="408">
      <c r="A408" s="8" t="s">
        <v>2491</v>
      </c>
      <c r="B408" s="7" t="s">
        <v>3706</v>
      </c>
      <c r="C408" s="8" t="s">
        <v>198</v>
      </c>
      <c r="D408" s="8" t="s">
        <v>33</v>
      </c>
      <c r="E408" s="9">
        <v>43173.0</v>
      </c>
      <c r="F408" s="11" t="s">
        <v>3707</v>
      </c>
      <c r="G408" s="14">
        <v>50.0</v>
      </c>
      <c r="H408" s="15"/>
      <c r="I408" s="14">
        <v>50.0</v>
      </c>
      <c r="J408" s="16"/>
      <c r="K408" s="14"/>
      <c r="L408" s="7" t="s">
        <v>3708</v>
      </c>
      <c r="M408" s="17" t="s">
        <v>3709</v>
      </c>
      <c r="N408" s="14">
        <v>1.0</v>
      </c>
      <c r="O408" s="14" t="s">
        <v>458</v>
      </c>
      <c r="P408" s="14">
        <v>0.0</v>
      </c>
      <c r="Q408" s="14">
        <v>0.0</v>
      </c>
      <c r="R408" s="14">
        <v>0.0</v>
      </c>
      <c r="S408" s="19">
        <v>0.0</v>
      </c>
      <c r="T408" s="2">
        <v>1.0</v>
      </c>
      <c r="U408" s="2">
        <v>1.0</v>
      </c>
      <c r="V408" s="25" t="s">
        <v>3710</v>
      </c>
      <c r="W408" s="3"/>
      <c r="X408" s="3"/>
      <c r="Y408" s="3"/>
      <c r="Z408" s="3"/>
      <c r="AA408" s="3"/>
      <c r="AB408" s="3"/>
      <c r="AC408" s="3"/>
      <c r="AD408" s="44"/>
      <c r="AE408" s="44"/>
      <c r="AF408" s="44"/>
      <c r="AG408" s="44"/>
      <c r="AH408" s="44"/>
    </row>
    <row r="409">
      <c r="A409" s="7" t="s">
        <v>1566</v>
      </c>
      <c r="B409" s="2" t="s">
        <v>3711</v>
      </c>
      <c r="C409" s="10" t="s">
        <v>92</v>
      </c>
      <c r="D409" s="8" t="s">
        <v>33</v>
      </c>
      <c r="E409" s="9">
        <v>43173.0</v>
      </c>
      <c r="F409" s="11" t="s">
        <v>313</v>
      </c>
      <c r="G409" s="14">
        <v>12.0</v>
      </c>
      <c r="H409" s="15"/>
      <c r="I409" s="14">
        <v>12.0</v>
      </c>
      <c r="J409" s="16"/>
      <c r="K409" s="14"/>
      <c r="L409" s="11" t="s">
        <v>59</v>
      </c>
      <c r="M409" s="17" t="s">
        <v>3709</v>
      </c>
      <c r="N409" s="14">
        <v>1.0</v>
      </c>
      <c r="O409" s="14" t="s">
        <v>3712</v>
      </c>
      <c r="P409" s="14">
        <v>0.0</v>
      </c>
      <c r="Q409" s="14">
        <v>0.0</v>
      </c>
      <c r="R409" s="14">
        <v>0.0</v>
      </c>
      <c r="S409" s="19">
        <v>0.0</v>
      </c>
      <c r="T409" s="2">
        <v>0.0</v>
      </c>
      <c r="U409" s="2">
        <v>1.0</v>
      </c>
      <c r="V409" s="7" t="s">
        <v>258</v>
      </c>
      <c r="W409" s="7"/>
      <c r="X409" s="7"/>
      <c r="Y409" s="44"/>
      <c r="Z409" s="44"/>
      <c r="AA409" s="44"/>
      <c r="AB409" s="44"/>
      <c r="AC409" s="44"/>
      <c r="AD409" s="44"/>
      <c r="AE409" s="44"/>
      <c r="AF409" s="44"/>
      <c r="AG409" s="44"/>
      <c r="AH409" s="44"/>
    </row>
    <row r="410">
      <c r="A410" s="10" t="s">
        <v>2783</v>
      </c>
      <c r="B410" s="7" t="s">
        <v>2814</v>
      </c>
      <c r="C410" s="10" t="s">
        <v>92</v>
      </c>
      <c r="D410" s="8" t="s">
        <v>33</v>
      </c>
      <c r="E410" s="9">
        <v>43173.0</v>
      </c>
      <c r="F410" s="11" t="s">
        <v>3713</v>
      </c>
      <c r="G410" s="14">
        <v>12.0</v>
      </c>
      <c r="H410" s="15"/>
      <c r="I410" s="14">
        <v>12.0</v>
      </c>
      <c r="J410" s="16"/>
      <c r="K410" s="14"/>
      <c r="L410" s="11" t="s">
        <v>3714</v>
      </c>
      <c r="M410" s="17" t="s">
        <v>3681</v>
      </c>
      <c r="N410" s="14">
        <v>1.0</v>
      </c>
      <c r="O410" s="14" t="s">
        <v>56</v>
      </c>
      <c r="P410" s="14">
        <v>0.0</v>
      </c>
      <c r="Q410" s="14">
        <v>0.0</v>
      </c>
      <c r="R410" s="14">
        <v>0.0</v>
      </c>
      <c r="S410" s="19">
        <v>0.0</v>
      </c>
      <c r="T410" s="2">
        <v>0.0</v>
      </c>
      <c r="U410" s="2">
        <v>1.0</v>
      </c>
      <c r="V410" s="43" t="s">
        <v>2664</v>
      </c>
      <c r="W410" s="11"/>
      <c r="X410" s="44"/>
      <c r="Y410" s="44"/>
      <c r="Z410" s="44"/>
      <c r="AA410" s="44"/>
      <c r="AB410" s="44"/>
      <c r="AC410" s="44"/>
      <c r="AD410" s="44"/>
      <c r="AE410" s="44"/>
      <c r="AF410" s="44"/>
      <c r="AG410" s="44"/>
      <c r="AH410" s="44"/>
    </row>
    <row r="411">
      <c r="A411" s="10" t="s">
        <v>2884</v>
      </c>
      <c r="B411" s="7" t="s">
        <v>3716</v>
      </c>
      <c r="C411" s="10" t="s">
        <v>103</v>
      </c>
      <c r="D411" s="8" t="s">
        <v>33</v>
      </c>
      <c r="E411" s="9">
        <v>43173.0</v>
      </c>
      <c r="F411" s="36"/>
      <c r="G411" s="15"/>
      <c r="H411" s="15"/>
      <c r="I411" s="15"/>
      <c r="J411" s="16"/>
      <c r="K411" s="14"/>
      <c r="L411" s="11" t="s">
        <v>59</v>
      </c>
      <c r="M411" s="17" t="s">
        <v>1042</v>
      </c>
      <c r="N411" s="14">
        <v>1.0</v>
      </c>
      <c r="O411" s="14" t="s">
        <v>39</v>
      </c>
      <c r="P411" s="14">
        <v>0.0</v>
      </c>
      <c r="Q411" s="14">
        <v>0.0</v>
      </c>
      <c r="R411" s="14">
        <v>0.0</v>
      </c>
      <c r="S411" s="19">
        <v>0.0</v>
      </c>
      <c r="T411" s="2">
        <v>1.0</v>
      </c>
      <c r="U411" s="2">
        <v>1.0</v>
      </c>
      <c r="V411" s="43" t="s">
        <v>3717</v>
      </c>
      <c r="W411" s="44"/>
      <c r="X411" s="44"/>
      <c r="Y411" s="44"/>
      <c r="Z411" s="44"/>
      <c r="AA411" s="44"/>
      <c r="AB411" s="44"/>
      <c r="AC411" s="44"/>
      <c r="AD411" s="44"/>
      <c r="AE411" s="44"/>
      <c r="AF411" s="44"/>
      <c r="AG411" s="44"/>
      <c r="AH411" s="44"/>
    </row>
    <row r="412">
      <c r="A412" s="10" t="s">
        <v>3212</v>
      </c>
      <c r="B412" s="7" t="s">
        <v>3719</v>
      </c>
      <c r="C412" s="10" t="s">
        <v>82</v>
      </c>
      <c r="D412" s="8" t="s">
        <v>33</v>
      </c>
      <c r="E412" s="9">
        <v>43173.0</v>
      </c>
      <c r="F412" s="7" t="s">
        <v>1177</v>
      </c>
      <c r="G412" s="14">
        <v>12.0</v>
      </c>
      <c r="H412" s="15"/>
      <c r="I412" s="14">
        <v>12.0</v>
      </c>
      <c r="J412" s="16"/>
      <c r="K412" s="14"/>
      <c r="L412" s="11" t="s">
        <v>59</v>
      </c>
      <c r="M412" s="17" t="s">
        <v>3681</v>
      </c>
      <c r="N412" s="14">
        <v>1.0</v>
      </c>
      <c r="O412" s="14" t="s">
        <v>56</v>
      </c>
      <c r="P412" s="14">
        <v>0.0</v>
      </c>
      <c r="Q412" s="14">
        <v>0.0</v>
      </c>
      <c r="R412" s="14">
        <v>0.0</v>
      </c>
      <c r="S412" s="19">
        <v>0.0</v>
      </c>
      <c r="T412" s="2">
        <v>0.0</v>
      </c>
      <c r="U412" s="2">
        <v>1.0</v>
      </c>
      <c r="V412" s="43" t="s">
        <v>3048</v>
      </c>
      <c r="W412" s="44"/>
      <c r="X412" s="44"/>
      <c r="Y412" s="7" t="s">
        <v>3720</v>
      </c>
      <c r="Z412" s="44"/>
      <c r="AA412" s="44"/>
      <c r="AB412" s="44"/>
      <c r="AC412" s="44"/>
      <c r="AD412" s="44"/>
      <c r="AE412" s="44"/>
      <c r="AF412" s="44"/>
      <c r="AG412" s="44"/>
      <c r="AH412" s="44"/>
    </row>
    <row r="413">
      <c r="A413" s="10" t="s">
        <v>3232</v>
      </c>
      <c r="B413" s="104" t="s">
        <v>3721</v>
      </c>
      <c r="C413" s="10" t="s">
        <v>82</v>
      </c>
      <c r="D413" s="8" t="s">
        <v>33</v>
      </c>
      <c r="E413" s="9">
        <v>43173.0</v>
      </c>
      <c r="F413" s="11" t="s">
        <v>3722</v>
      </c>
      <c r="G413" s="14">
        <v>436.0</v>
      </c>
      <c r="H413" s="15"/>
      <c r="I413" s="14">
        <v>436.0</v>
      </c>
      <c r="J413" s="16"/>
      <c r="K413" s="14"/>
      <c r="L413" s="11" t="s">
        <v>59</v>
      </c>
      <c r="M413" s="17" t="s">
        <v>3681</v>
      </c>
      <c r="N413" s="14">
        <v>1.0</v>
      </c>
      <c r="O413" s="14" t="s">
        <v>56</v>
      </c>
      <c r="P413" s="14">
        <v>0.0</v>
      </c>
      <c r="Q413" s="14">
        <v>0.0</v>
      </c>
      <c r="R413" s="14">
        <v>0.0</v>
      </c>
      <c r="S413" s="19">
        <v>0.0</v>
      </c>
      <c r="T413" s="2">
        <v>0.0</v>
      </c>
      <c r="U413" s="2">
        <v>1.0</v>
      </c>
      <c r="V413" s="43" t="s">
        <v>3723</v>
      </c>
      <c r="W413" s="44"/>
      <c r="X413" s="44"/>
      <c r="Y413" s="44"/>
      <c r="Z413" s="44"/>
      <c r="AA413" s="44"/>
      <c r="AB413" s="44"/>
      <c r="AC413" s="44"/>
      <c r="AD413" s="44"/>
      <c r="AE413" s="44"/>
      <c r="AF413" s="44"/>
      <c r="AG413" s="44"/>
      <c r="AH413" s="44"/>
    </row>
    <row r="414">
      <c r="A414" s="2" t="s">
        <v>3588</v>
      </c>
      <c r="B414" s="2" t="s">
        <v>3724</v>
      </c>
      <c r="C414" s="2" t="s">
        <v>695</v>
      </c>
      <c r="D414" s="8" t="s">
        <v>33</v>
      </c>
      <c r="E414" s="9">
        <v>43173.0</v>
      </c>
      <c r="F414" s="11" t="s">
        <v>1177</v>
      </c>
      <c r="G414" s="14">
        <v>12.0</v>
      </c>
      <c r="H414" s="15"/>
      <c r="I414" s="14">
        <v>12.0</v>
      </c>
      <c r="J414" s="16"/>
      <c r="K414" s="14"/>
      <c r="L414" s="11" t="s">
        <v>59</v>
      </c>
      <c r="M414" s="17" t="s">
        <v>3681</v>
      </c>
      <c r="N414" s="14">
        <v>1.0</v>
      </c>
      <c r="O414" s="14" t="s">
        <v>56</v>
      </c>
      <c r="P414" s="14">
        <v>0.0</v>
      </c>
      <c r="Q414" s="14">
        <v>0.0</v>
      </c>
      <c r="R414" s="14">
        <v>0.0</v>
      </c>
      <c r="S414" s="19">
        <v>0.0</v>
      </c>
      <c r="T414" s="2">
        <v>0.0</v>
      </c>
      <c r="U414" s="2">
        <v>1.0</v>
      </c>
      <c r="V414" s="43" t="s">
        <v>3594</v>
      </c>
      <c r="W414" s="7"/>
      <c r="X414" s="7"/>
      <c r="Y414" s="7" t="s">
        <v>3720</v>
      </c>
      <c r="Z414" s="44"/>
      <c r="AA414" s="44"/>
      <c r="AB414" s="44"/>
      <c r="AC414" s="44"/>
      <c r="AD414" s="44"/>
      <c r="AE414" s="44"/>
      <c r="AF414" s="44"/>
      <c r="AG414" s="44"/>
      <c r="AH414" s="44"/>
    </row>
    <row r="415">
      <c r="A415" s="7" t="s">
        <v>3728</v>
      </c>
      <c r="B415" s="7" t="s">
        <v>3729</v>
      </c>
      <c r="C415" s="10" t="s">
        <v>250</v>
      </c>
      <c r="D415" s="8" t="s">
        <v>33</v>
      </c>
      <c r="E415" s="9">
        <v>43173.0</v>
      </c>
      <c r="F415" s="11" t="s">
        <v>3730</v>
      </c>
      <c r="G415" s="14">
        <v>163.0</v>
      </c>
      <c r="H415" s="15"/>
      <c r="I415" s="14">
        <v>163.0</v>
      </c>
      <c r="J415" s="16"/>
      <c r="K415" s="14"/>
      <c r="L415" s="11" t="s">
        <v>59</v>
      </c>
      <c r="M415" s="17" t="s">
        <v>3681</v>
      </c>
      <c r="N415" s="14">
        <v>1.0</v>
      </c>
      <c r="O415" s="14" t="s">
        <v>56</v>
      </c>
      <c r="P415" s="14">
        <v>0.0</v>
      </c>
      <c r="Q415" s="14">
        <v>0.0</v>
      </c>
      <c r="R415" s="14">
        <v>0.0</v>
      </c>
      <c r="S415" s="19">
        <v>0.0</v>
      </c>
      <c r="T415" s="2">
        <v>1.0</v>
      </c>
      <c r="U415" s="2">
        <v>1.0</v>
      </c>
      <c r="V415" s="43" t="s">
        <v>3732</v>
      </c>
      <c r="W415" s="7"/>
      <c r="X415" s="7"/>
      <c r="Y415" s="44"/>
      <c r="Z415" s="44"/>
      <c r="AA415" s="44"/>
      <c r="AB415" s="44"/>
      <c r="AC415" s="44"/>
      <c r="AD415" s="44"/>
      <c r="AE415" s="44"/>
      <c r="AF415" s="44"/>
      <c r="AG415" s="44"/>
      <c r="AH415" s="44"/>
    </row>
    <row r="416">
      <c r="A416" s="10" t="s">
        <v>219</v>
      </c>
      <c r="B416" s="42" t="s">
        <v>1131</v>
      </c>
      <c r="C416" s="10" t="s">
        <v>221</v>
      </c>
      <c r="D416" s="8" t="s">
        <v>33</v>
      </c>
      <c r="E416" s="9">
        <v>43173.0</v>
      </c>
      <c r="F416" s="11"/>
      <c r="G416" s="14"/>
      <c r="H416" s="15"/>
      <c r="I416" s="14"/>
      <c r="J416" s="16"/>
      <c r="K416" s="14"/>
      <c r="L416" s="11" t="s">
        <v>59</v>
      </c>
      <c r="M416" s="17" t="s">
        <v>3681</v>
      </c>
      <c r="N416" s="14">
        <v>1.0</v>
      </c>
      <c r="O416" s="14" t="s">
        <v>48</v>
      </c>
      <c r="P416" s="14">
        <v>0.0</v>
      </c>
      <c r="Q416" s="14">
        <v>0.0</v>
      </c>
      <c r="R416" s="14">
        <v>0.0</v>
      </c>
      <c r="S416" s="19">
        <v>0.0</v>
      </c>
      <c r="T416" s="2">
        <v>1.0</v>
      </c>
      <c r="U416" s="2">
        <v>1.0</v>
      </c>
      <c r="V416" s="43" t="s">
        <v>3733</v>
      </c>
      <c r="W416" s="44"/>
      <c r="X416" s="44"/>
      <c r="Y416" s="44"/>
      <c r="Z416" s="44"/>
      <c r="AA416" s="44"/>
      <c r="AB416" s="44"/>
      <c r="AC416" s="44"/>
      <c r="AD416" s="44"/>
      <c r="AE416" s="44"/>
      <c r="AF416" s="44"/>
      <c r="AG416" s="44"/>
      <c r="AH416" s="44"/>
    </row>
    <row r="417">
      <c r="A417" s="10" t="s">
        <v>3735</v>
      </c>
      <c r="B417" s="42" t="s">
        <v>3736</v>
      </c>
      <c r="C417" s="10" t="s">
        <v>221</v>
      </c>
      <c r="D417" s="8" t="s">
        <v>33</v>
      </c>
      <c r="E417" s="9">
        <v>43173.0</v>
      </c>
      <c r="F417" s="11" t="s">
        <v>1272</v>
      </c>
      <c r="G417" s="14">
        <v>40.0</v>
      </c>
      <c r="H417" s="15"/>
      <c r="I417" s="14">
        <v>40.0</v>
      </c>
      <c r="J417" s="16"/>
      <c r="K417" s="14"/>
      <c r="L417" s="11" t="s">
        <v>59</v>
      </c>
      <c r="M417" s="17" t="s">
        <v>3681</v>
      </c>
      <c r="N417" s="14">
        <v>1.0</v>
      </c>
      <c r="O417" s="14" t="s">
        <v>56</v>
      </c>
      <c r="P417" s="14">
        <v>0.0</v>
      </c>
      <c r="Q417" s="14">
        <v>0.0</v>
      </c>
      <c r="R417" s="14">
        <v>0.0</v>
      </c>
      <c r="S417" s="19">
        <v>0.0</v>
      </c>
      <c r="T417" s="2">
        <v>1.0</v>
      </c>
      <c r="U417" s="2">
        <v>1.0</v>
      </c>
      <c r="V417" s="43" t="s">
        <v>3737</v>
      </c>
      <c r="W417" s="44"/>
      <c r="X417" s="44"/>
      <c r="Y417" s="44"/>
      <c r="Z417" s="44"/>
      <c r="AA417" s="44"/>
      <c r="AB417" s="44"/>
      <c r="AC417" s="44"/>
      <c r="AD417" s="44"/>
      <c r="AE417" s="44"/>
      <c r="AF417" s="44"/>
      <c r="AG417" s="44"/>
      <c r="AH417" s="44"/>
    </row>
    <row r="418">
      <c r="A418" s="10" t="s">
        <v>3735</v>
      </c>
      <c r="B418" s="42" t="s">
        <v>3738</v>
      </c>
      <c r="C418" s="10" t="s">
        <v>221</v>
      </c>
      <c r="D418" s="8" t="s">
        <v>33</v>
      </c>
      <c r="E418" s="9">
        <v>43173.0</v>
      </c>
      <c r="F418" s="11" t="s">
        <v>3739</v>
      </c>
      <c r="G418" s="14">
        <v>8.0</v>
      </c>
      <c r="H418" s="15"/>
      <c r="I418" s="14">
        <v>8.0</v>
      </c>
      <c r="J418" s="16"/>
      <c r="K418" s="14"/>
      <c r="L418" s="11" t="s">
        <v>276</v>
      </c>
      <c r="M418" s="17" t="s">
        <v>3681</v>
      </c>
      <c r="N418" s="14">
        <v>1.0</v>
      </c>
      <c r="O418" s="14" t="s">
        <v>48</v>
      </c>
      <c r="P418" s="14">
        <v>0.0</v>
      </c>
      <c r="Q418" s="14">
        <v>0.0</v>
      </c>
      <c r="R418" s="14">
        <v>0.0</v>
      </c>
      <c r="S418" s="19">
        <v>0.0</v>
      </c>
      <c r="T418" s="2">
        <v>0.0</v>
      </c>
      <c r="U418" s="2">
        <v>1.0</v>
      </c>
      <c r="V418" s="43" t="s">
        <v>3740</v>
      </c>
      <c r="W418" s="44"/>
      <c r="X418" s="44"/>
      <c r="Y418" s="44"/>
      <c r="Z418" s="44"/>
      <c r="AA418" s="44"/>
      <c r="AB418" s="44"/>
      <c r="AC418" s="44"/>
      <c r="AD418" s="44"/>
      <c r="AE418" s="44"/>
      <c r="AF418" s="44"/>
      <c r="AG418" s="44"/>
      <c r="AH418" s="44"/>
    </row>
    <row r="419">
      <c r="A419" s="10" t="s">
        <v>2707</v>
      </c>
      <c r="B419" s="7" t="s">
        <v>3741</v>
      </c>
      <c r="C419" s="10" t="s">
        <v>68</v>
      </c>
      <c r="D419" s="8" t="s">
        <v>33</v>
      </c>
      <c r="E419" s="9">
        <v>43173.0</v>
      </c>
      <c r="F419" s="11" t="s">
        <v>1177</v>
      </c>
      <c r="G419" s="14">
        <v>12.0</v>
      </c>
      <c r="H419" s="15"/>
      <c r="I419" s="14">
        <v>12.0</v>
      </c>
      <c r="J419" s="16"/>
      <c r="K419" s="14"/>
      <c r="L419" s="11" t="s">
        <v>59</v>
      </c>
      <c r="M419" s="17" t="s">
        <v>3681</v>
      </c>
      <c r="N419" s="14">
        <v>1.0</v>
      </c>
      <c r="O419" s="14" t="s">
        <v>3700</v>
      </c>
      <c r="P419" s="14">
        <v>0.0</v>
      </c>
      <c r="Q419" s="14">
        <v>0.0</v>
      </c>
      <c r="R419" s="14">
        <v>0.0</v>
      </c>
      <c r="S419" s="19">
        <v>0.0</v>
      </c>
      <c r="T419" s="2">
        <v>0.0</v>
      </c>
      <c r="U419" s="2">
        <v>1.0</v>
      </c>
      <c r="V419" s="43" t="s">
        <v>2685</v>
      </c>
      <c r="W419" s="44"/>
      <c r="X419" s="44"/>
      <c r="Y419" s="44"/>
      <c r="Z419" s="7"/>
      <c r="AA419" s="44"/>
      <c r="AB419" s="44"/>
      <c r="AC419" s="44"/>
      <c r="AD419" s="44"/>
      <c r="AE419" s="44"/>
      <c r="AF419" s="44"/>
      <c r="AG419" s="44"/>
      <c r="AH419" s="44"/>
    </row>
    <row r="420">
      <c r="A420" s="30" t="s">
        <v>3128</v>
      </c>
      <c r="B420" s="30"/>
      <c r="C420" s="10" t="s">
        <v>297</v>
      </c>
      <c r="D420" s="8" t="s">
        <v>33</v>
      </c>
      <c r="E420" s="9">
        <v>43173.0</v>
      </c>
      <c r="F420" s="11" t="s">
        <v>3491</v>
      </c>
      <c r="G420" s="14"/>
      <c r="H420" s="15"/>
      <c r="I420" s="14"/>
      <c r="J420" s="16"/>
      <c r="K420" s="14"/>
      <c r="L420" s="30" t="s">
        <v>59</v>
      </c>
      <c r="M420" s="17" t="s">
        <v>3743</v>
      </c>
      <c r="N420" s="30">
        <v>1.0</v>
      </c>
      <c r="O420" s="14" t="s">
        <v>56</v>
      </c>
      <c r="P420" s="14">
        <v>0.0</v>
      </c>
      <c r="Q420" s="14">
        <v>0.0</v>
      </c>
      <c r="R420" s="14">
        <v>0.0</v>
      </c>
      <c r="S420" s="19">
        <v>0.0</v>
      </c>
      <c r="T420" s="2">
        <v>0.0</v>
      </c>
      <c r="U420" s="2">
        <v>1.0</v>
      </c>
      <c r="V420" s="43" t="s">
        <v>3306</v>
      </c>
      <c r="W420" s="7"/>
      <c r="X420" s="44"/>
      <c r="Y420" s="7"/>
      <c r="Z420" s="44"/>
      <c r="AA420" s="44"/>
      <c r="AB420" s="44"/>
      <c r="AC420" s="44"/>
      <c r="AD420" s="44"/>
      <c r="AE420" s="44"/>
      <c r="AF420" s="44"/>
      <c r="AG420" s="44"/>
      <c r="AH420" s="44"/>
    </row>
    <row r="421">
      <c r="A421" s="7" t="s">
        <v>998</v>
      </c>
      <c r="B421" s="7" t="s">
        <v>3745</v>
      </c>
      <c r="C421" s="10" t="s">
        <v>560</v>
      </c>
      <c r="D421" s="8" t="s">
        <v>33</v>
      </c>
      <c r="E421" s="9">
        <v>43173.0</v>
      </c>
      <c r="F421" s="11" t="s">
        <v>1177</v>
      </c>
      <c r="G421" s="14">
        <v>12.0</v>
      </c>
      <c r="H421" s="15"/>
      <c r="I421" s="14">
        <v>12.0</v>
      </c>
      <c r="J421" s="16"/>
      <c r="K421" s="14"/>
      <c r="L421" s="11" t="s">
        <v>59</v>
      </c>
      <c r="M421" s="17" t="s">
        <v>3746</v>
      </c>
      <c r="N421" s="14">
        <v>0.0</v>
      </c>
      <c r="O421" s="14" t="s">
        <v>56</v>
      </c>
      <c r="P421" s="14">
        <v>0.0</v>
      </c>
      <c r="Q421" s="14">
        <v>0.0</v>
      </c>
      <c r="R421" s="14">
        <v>0.0</v>
      </c>
      <c r="S421" s="19">
        <v>0.0</v>
      </c>
      <c r="T421" s="2">
        <v>1.0</v>
      </c>
      <c r="U421" s="2">
        <v>1.0</v>
      </c>
      <c r="V421" s="43" t="s">
        <v>3747</v>
      </c>
      <c r="X421" s="44"/>
      <c r="Y421" s="7" t="s">
        <v>3749</v>
      </c>
      <c r="Z421" s="44"/>
      <c r="AA421" s="44"/>
      <c r="AB421" s="44"/>
      <c r="AC421" s="44"/>
      <c r="AD421" s="44"/>
      <c r="AE421" s="44"/>
      <c r="AF421" s="44"/>
      <c r="AG421" s="44"/>
      <c r="AH421" s="44"/>
    </row>
    <row r="422">
      <c r="A422" s="30" t="s">
        <v>1160</v>
      </c>
      <c r="B422" s="30" t="s">
        <v>3750</v>
      </c>
      <c r="C422" s="8" t="s">
        <v>533</v>
      </c>
      <c r="D422" s="8" t="s">
        <v>33</v>
      </c>
      <c r="E422" s="9">
        <v>43173.0</v>
      </c>
      <c r="F422" s="11" t="s">
        <v>1534</v>
      </c>
      <c r="G422" s="14">
        <v>10.0</v>
      </c>
      <c r="H422" s="15"/>
      <c r="I422" s="14">
        <v>10.0</v>
      </c>
      <c r="J422" s="16"/>
      <c r="K422" s="14"/>
      <c r="L422" s="11" t="s">
        <v>59</v>
      </c>
      <c r="M422" s="17" t="s">
        <v>3751</v>
      </c>
      <c r="N422" s="14">
        <v>1.0</v>
      </c>
      <c r="O422" s="14" t="s">
        <v>56</v>
      </c>
      <c r="P422" s="14">
        <v>0.0</v>
      </c>
      <c r="Q422" s="14">
        <v>0.0</v>
      </c>
      <c r="R422" s="14">
        <v>0.0</v>
      </c>
      <c r="S422" s="19">
        <v>0.0</v>
      </c>
      <c r="T422" s="2">
        <v>0.0</v>
      </c>
      <c r="U422" s="2">
        <v>1.0</v>
      </c>
      <c r="V422" s="45" t="s">
        <v>1161</v>
      </c>
      <c r="W422" s="2"/>
      <c r="X422" s="3"/>
      <c r="Y422" s="2" t="s">
        <v>3753</v>
      </c>
      <c r="Z422" s="3"/>
      <c r="AA422" s="3"/>
      <c r="AB422" s="3"/>
      <c r="AC422" s="3"/>
      <c r="AD422" s="44"/>
      <c r="AE422" s="44"/>
      <c r="AF422" s="44"/>
      <c r="AG422" s="44"/>
      <c r="AH422" s="44"/>
    </row>
    <row r="423">
      <c r="A423" s="30" t="s">
        <v>1741</v>
      </c>
      <c r="B423" s="30" t="s">
        <v>3754</v>
      </c>
      <c r="C423" s="30" t="s">
        <v>1744</v>
      </c>
      <c r="D423" s="8" t="s">
        <v>33</v>
      </c>
      <c r="E423" s="9">
        <v>43173.0</v>
      </c>
      <c r="F423" s="73" t="s">
        <v>3755</v>
      </c>
      <c r="G423" s="30">
        <v>100.0</v>
      </c>
      <c r="I423" s="30">
        <v>100.0</v>
      </c>
      <c r="L423" s="11" t="s">
        <v>3756</v>
      </c>
      <c r="M423" s="17" t="s">
        <v>3757</v>
      </c>
      <c r="N423" s="14">
        <v>1.0</v>
      </c>
      <c r="O423" s="30" t="s">
        <v>458</v>
      </c>
      <c r="P423" s="30">
        <v>0.0</v>
      </c>
      <c r="Q423" s="30">
        <v>0.0</v>
      </c>
      <c r="R423" s="30">
        <v>0.0</v>
      </c>
      <c r="S423" s="30">
        <v>0.0</v>
      </c>
      <c r="T423" s="30">
        <v>0.0</v>
      </c>
      <c r="U423" s="30">
        <v>1.0</v>
      </c>
      <c r="V423" s="48" t="s">
        <v>3758</v>
      </c>
      <c r="AD423" s="44"/>
      <c r="AE423" s="44"/>
      <c r="AF423" s="44"/>
      <c r="AG423" s="44"/>
      <c r="AH423" s="44"/>
    </row>
    <row r="424">
      <c r="A424" s="8" t="s">
        <v>30</v>
      </c>
      <c r="B424" s="8" t="s">
        <v>3760</v>
      </c>
      <c r="C424" s="8" t="s">
        <v>110</v>
      </c>
      <c r="D424" s="8" t="s">
        <v>33</v>
      </c>
      <c r="E424" s="9">
        <v>43174.0</v>
      </c>
      <c r="F424" s="11" t="s">
        <v>298</v>
      </c>
      <c r="G424" s="14">
        <v>50.0</v>
      </c>
      <c r="H424" s="15"/>
      <c r="I424" s="14">
        <v>50.0</v>
      </c>
      <c r="J424" s="16"/>
      <c r="K424" s="14"/>
      <c r="L424" s="11" t="s">
        <v>3762</v>
      </c>
      <c r="M424" s="11" t="s">
        <v>3763</v>
      </c>
      <c r="N424" s="14">
        <v>0.0</v>
      </c>
      <c r="O424" s="14" t="s">
        <v>56</v>
      </c>
      <c r="P424" s="14">
        <v>0.0</v>
      </c>
      <c r="Q424" s="14">
        <v>0.0</v>
      </c>
      <c r="R424" s="14">
        <v>0.0</v>
      </c>
      <c r="S424" s="19">
        <v>0.0</v>
      </c>
      <c r="T424" s="2">
        <v>1.0</v>
      </c>
      <c r="U424" s="2">
        <v>1.0</v>
      </c>
      <c r="V424" s="25" t="s">
        <v>3764</v>
      </c>
      <c r="W424" s="3"/>
      <c r="X424" s="3"/>
      <c r="Y424" s="3"/>
      <c r="Z424" s="3"/>
      <c r="AA424" s="3"/>
      <c r="AB424" s="3"/>
      <c r="AC424" s="3"/>
      <c r="AD424" s="3"/>
      <c r="AE424" s="3"/>
      <c r="AF424" s="3"/>
      <c r="AG424" s="3"/>
      <c r="AH424" s="3"/>
    </row>
    <row r="425">
      <c r="A425" s="8" t="s">
        <v>450</v>
      </c>
      <c r="B425" s="8" t="s">
        <v>449</v>
      </c>
      <c r="C425" s="8" t="s">
        <v>181</v>
      </c>
      <c r="D425" s="8" t="s">
        <v>33</v>
      </c>
      <c r="E425" s="9">
        <v>43174.0</v>
      </c>
      <c r="F425" s="11" t="s">
        <v>53</v>
      </c>
      <c r="G425" s="14">
        <v>200.0</v>
      </c>
      <c r="H425" s="15"/>
      <c r="I425" s="14">
        <v>200.0</v>
      </c>
      <c r="J425" s="16"/>
      <c r="K425" s="14"/>
      <c r="L425" s="11" t="s">
        <v>143</v>
      </c>
      <c r="M425" s="11" t="s">
        <v>427</v>
      </c>
      <c r="N425" s="14">
        <v>1.0</v>
      </c>
      <c r="O425" s="14" t="s">
        <v>56</v>
      </c>
      <c r="P425" s="14">
        <v>0.0</v>
      </c>
      <c r="Q425" s="14">
        <v>0.0</v>
      </c>
      <c r="R425" s="14">
        <v>0.0</v>
      </c>
      <c r="S425" s="19">
        <v>0.0</v>
      </c>
      <c r="T425" s="2">
        <v>1.0</v>
      </c>
      <c r="U425" s="2">
        <v>1.0</v>
      </c>
      <c r="V425" s="25" t="s">
        <v>452</v>
      </c>
      <c r="W425" s="3"/>
      <c r="X425" s="3"/>
      <c r="Y425" s="3"/>
      <c r="Z425" s="3"/>
      <c r="AA425" s="3"/>
      <c r="AB425" s="3"/>
      <c r="AC425" s="3"/>
      <c r="AD425" s="3"/>
      <c r="AE425" s="3"/>
      <c r="AF425" s="3"/>
      <c r="AG425" s="3"/>
      <c r="AH425" s="3"/>
    </row>
    <row r="426">
      <c r="A426" s="8" t="s">
        <v>3767</v>
      </c>
      <c r="B426" s="8" t="s">
        <v>3768</v>
      </c>
      <c r="C426" s="8" t="s">
        <v>170</v>
      </c>
      <c r="D426" s="8" t="s">
        <v>33</v>
      </c>
      <c r="E426" s="9">
        <v>43174.0</v>
      </c>
      <c r="F426" s="11" t="s">
        <v>3770</v>
      </c>
      <c r="G426" s="14">
        <v>12.0</v>
      </c>
      <c r="H426" s="15"/>
      <c r="I426" s="14">
        <v>12.0</v>
      </c>
      <c r="J426" s="16"/>
      <c r="K426" s="14"/>
      <c r="L426" s="11" t="s">
        <v>3771</v>
      </c>
      <c r="M426" s="11" t="s">
        <v>2449</v>
      </c>
      <c r="N426" s="14">
        <v>1.0</v>
      </c>
      <c r="O426" s="14" t="s">
        <v>56</v>
      </c>
      <c r="P426" s="14">
        <v>0.0</v>
      </c>
      <c r="Q426" s="14">
        <v>0.0</v>
      </c>
      <c r="R426" s="14">
        <v>0.0</v>
      </c>
      <c r="S426" s="19">
        <v>0.0</v>
      </c>
      <c r="T426" s="2">
        <v>1.0</v>
      </c>
      <c r="U426" s="2">
        <v>1.0</v>
      </c>
      <c r="V426" s="25" t="s">
        <v>3772</v>
      </c>
      <c r="W426" s="3"/>
      <c r="X426" s="3"/>
      <c r="Y426" s="3"/>
      <c r="Z426" s="3"/>
      <c r="AA426" s="3"/>
      <c r="AB426" s="3"/>
      <c r="AC426" s="3"/>
      <c r="AD426" s="3"/>
      <c r="AE426" s="3"/>
      <c r="AF426" s="3"/>
      <c r="AG426" s="3"/>
      <c r="AH426" s="3"/>
    </row>
    <row r="427">
      <c r="A427" s="8" t="s">
        <v>2404</v>
      </c>
      <c r="B427" s="8" t="s">
        <v>3773</v>
      </c>
      <c r="C427" s="8" t="s">
        <v>170</v>
      </c>
      <c r="D427" s="8" t="s">
        <v>33</v>
      </c>
      <c r="E427" s="9">
        <v>43174.0</v>
      </c>
      <c r="F427" s="11"/>
      <c r="G427" s="14"/>
      <c r="H427" s="15"/>
      <c r="I427" s="14"/>
      <c r="J427" s="16"/>
      <c r="K427" s="14"/>
      <c r="L427" s="11" t="s">
        <v>3774</v>
      </c>
      <c r="M427" s="11" t="s">
        <v>3775</v>
      </c>
      <c r="N427" s="14">
        <v>1.0</v>
      </c>
      <c r="O427" s="14" t="s">
        <v>56</v>
      </c>
      <c r="P427" s="14">
        <v>0.0</v>
      </c>
      <c r="Q427" s="14">
        <v>0.0</v>
      </c>
      <c r="R427" s="14">
        <v>0.0</v>
      </c>
      <c r="S427" s="19">
        <v>0.0</v>
      </c>
      <c r="T427" s="2">
        <v>1.0</v>
      </c>
      <c r="U427" s="2">
        <v>1.0</v>
      </c>
      <c r="V427" s="25" t="s">
        <v>3776</v>
      </c>
      <c r="W427" s="3"/>
      <c r="X427" s="3"/>
      <c r="Y427" s="3"/>
      <c r="Z427" s="3"/>
      <c r="AA427" s="3"/>
      <c r="AB427" s="3"/>
      <c r="AC427" s="3"/>
      <c r="AD427" s="3"/>
      <c r="AE427" s="3"/>
      <c r="AF427" s="3"/>
      <c r="AG427" s="3"/>
      <c r="AH427" s="3"/>
    </row>
    <row r="428">
      <c r="A428" s="8" t="s">
        <v>529</v>
      </c>
      <c r="B428" s="8"/>
      <c r="C428" s="8" t="s">
        <v>321</v>
      </c>
      <c r="D428" s="8" t="s">
        <v>33</v>
      </c>
      <c r="E428" s="9">
        <v>43174.0</v>
      </c>
      <c r="F428" s="11"/>
      <c r="G428" s="14"/>
      <c r="H428" s="15"/>
      <c r="I428" s="14"/>
      <c r="J428" s="16"/>
      <c r="K428" s="14"/>
      <c r="L428" s="11" t="s">
        <v>59</v>
      </c>
      <c r="M428" s="11" t="s">
        <v>3777</v>
      </c>
      <c r="N428" s="14">
        <v>1.0</v>
      </c>
      <c r="O428" s="14" t="s">
        <v>56</v>
      </c>
      <c r="P428" s="14">
        <v>0.0</v>
      </c>
      <c r="Q428" s="14">
        <v>0.0</v>
      </c>
      <c r="R428" s="14">
        <v>0.0</v>
      </c>
      <c r="S428" s="19">
        <v>0.0</v>
      </c>
      <c r="T428" s="2">
        <v>1.0</v>
      </c>
      <c r="U428" s="2">
        <v>1.0</v>
      </c>
      <c r="V428" s="25" t="s">
        <v>3778</v>
      </c>
      <c r="W428" s="3"/>
      <c r="X428" s="3"/>
      <c r="Y428" s="3"/>
      <c r="Z428" s="3"/>
      <c r="AA428" s="3"/>
      <c r="AB428" s="3"/>
      <c r="AC428" s="3"/>
      <c r="AD428" s="3"/>
      <c r="AE428" s="3"/>
      <c r="AF428" s="3"/>
      <c r="AG428" s="3"/>
      <c r="AH428" s="3"/>
    </row>
    <row r="429">
      <c r="A429" s="8" t="s">
        <v>1689</v>
      </c>
      <c r="B429" s="8" t="s">
        <v>3780</v>
      </c>
      <c r="C429" s="8" t="s">
        <v>297</v>
      </c>
      <c r="D429" s="8" t="s">
        <v>33</v>
      </c>
      <c r="E429" s="9">
        <v>43174.0</v>
      </c>
      <c r="F429" s="11"/>
      <c r="G429" s="14"/>
      <c r="H429" s="15"/>
      <c r="I429" s="14"/>
      <c r="J429" s="16"/>
      <c r="K429" s="14"/>
      <c r="L429" s="11" t="s">
        <v>3781</v>
      </c>
      <c r="M429" s="11" t="s">
        <v>2079</v>
      </c>
      <c r="N429" s="14">
        <v>0.0</v>
      </c>
      <c r="O429" s="14" t="s">
        <v>56</v>
      </c>
      <c r="P429" s="14">
        <v>0.0</v>
      </c>
      <c r="Q429" s="14">
        <v>0.0</v>
      </c>
      <c r="R429" s="14">
        <v>0.0</v>
      </c>
      <c r="S429" s="19">
        <v>0.0</v>
      </c>
      <c r="T429" s="2">
        <v>1.0</v>
      </c>
      <c r="U429" s="2">
        <v>1.0</v>
      </c>
      <c r="V429" s="25" t="s">
        <v>3782</v>
      </c>
      <c r="W429" s="3"/>
      <c r="X429" s="3"/>
      <c r="Y429" s="3"/>
      <c r="Z429" s="3"/>
      <c r="AA429" s="3"/>
      <c r="AB429" s="3"/>
      <c r="AC429" s="3"/>
      <c r="AD429" s="3"/>
      <c r="AE429" s="3"/>
      <c r="AF429" s="3"/>
      <c r="AG429" s="3"/>
      <c r="AH429" s="3"/>
    </row>
    <row r="430">
      <c r="A430" s="8" t="s">
        <v>3784</v>
      </c>
      <c r="B430" s="8" t="s">
        <v>3785</v>
      </c>
      <c r="C430" s="8" t="s">
        <v>115</v>
      </c>
      <c r="D430" s="8" t="s">
        <v>33</v>
      </c>
      <c r="E430" s="9">
        <v>43174.0</v>
      </c>
      <c r="F430" s="11"/>
      <c r="G430" s="14"/>
      <c r="H430" s="15"/>
      <c r="I430" s="14"/>
      <c r="J430" s="16"/>
      <c r="K430" s="14"/>
      <c r="L430" s="11" t="s">
        <v>2196</v>
      </c>
      <c r="M430" s="11" t="s">
        <v>2079</v>
      </c>
      <c r="N430" s="14">
        <v>0.0</v>
      </c>
      <c r="O430" s="14" t="s">
        <v>56</v>
      </c>
      <c r="P430" s="14">
        <v>0.0</v>
      </c>
      <c r="Q430" s="14">
        <v>0.0</v>
      </c>
      <c r="R430" s="14">
        <v>0.0</v>
      </c>
      <c r="S430" s="19">
        <v>0.0</v>
      </c>
      <c r="T430" s="2">
        <v>1.0</v>
      </c>
      <c r="U430" s="2">
        <v>1.0</v>
      </c>
      <c r="V430" s="25" t="s">
        <v>3786</v>
      </c>
      <c r="W430" s="3"/>
      <c r="X430" s="3"/>
      <c r="Y430" s="3"/>
      <c r="Z430" s="3"/>
      <c r="AA430" s="3"/>
      <c r="AB430" s="3"/>
      <c r="AC430" s="3"/>
      <c r="AD430" s="3"/>
      <c r="AE430" s="3"/>
      <c r="AF430" s="3"/>
      <c r="AG430" s="3"/>
      <c r="AH430" s="3"/>
    </row>
    <row r="431">
      <c r="A431" s="8" t="s">
        <v>3788</v>
      </c>
      <c r="B431" s="8" t="s">
        <v>3789</v>
      </c>
      <c r="C431" s="8" t="s">
        <v>321</v>
      </c>
      <c r="D431" s="8" t="s">
        <v>33</v>
      </c>
      <c r="E431" s="9">
        <v>43174.0</v>
      </c>
      <c r="F431" s="11" t="s">
        <v>126</v>
      </c>
      <c r="G431" s="14">
        <v>24.0</v>
      </c>
      <c r="H431" s="15"/>
      <c r="I431" s="14">
        <v>24.0</v>
      </c>
      <c r="J431" s="16"/>
      <c r="K431" s="14"/>
      <c r="L431" s="11" t="s">
        <v>59</v>
      </c>
      <c r="M431" s="11" t="s">
        <v>3791</v>
      </c>
      <c r="N431" s="14">
        <v>0.0</v>
      </c>
      <c r="O431" s="14" t="s">
        <v>56</v>
      </c>
      <c r="P431" s="14">
        <v>0.0</v>
      </c>
      <c r="Q431" s="14">
        <v>0.0</v>
      </c>
      <c r="R431" s="14">
        <v>0.0</v>
      </c>
      <c r="S431" s="19">
        <v>0.0</v>
      </c>
      <c r="T431" s="2">
        <v>1.0</v>
      </c>
      <c r="U431" s="2">
        <v>1.0</v>
      </c>
      <c r="V431" s="25" t="s">
        <v>3792</v>
      </c>
      <c r="W431" s="3"/>
      <c r="X431" s="3"/>
      <c r="Y431" s="3"/>
      <c r="Z431" s="3"/>
      <c r="AA431" s="3"/>
      <c r="AB431" s="3"/>
      <c r="AC431" s="3"/>
      <c r="AD431" s="3"/>
      <c r="AE431" s="3"/>
      <c r="AF431" s="3"/>
      <c r="AG431" s="3"/>
      <c r="AH431" s="3"/>
    </row>
    <row r="432">
      <c r="A432" s="8" t="s">
        <v>3793</v>
      </c>
      <c r="B432" s="8" t="s">
        <v>3794</v>
      </c>
      <c r="C432" s="8" t="s">
        <v>903</v>
      </c>
      <c r="D432" s="8" t="s">
        <v>33</v>
      </c>
      <c r="E432" s="9">
        <v>43174.0</v>
      </c>
      <c r="F432" s="36"/>
      <c r="G432" s="15"/>
      <c r="H432" s="15"/>
      <c r="I432" s="15"/>
      <c r="J432" s="16"/>
      <c r="K432" s="14"/>
      <c r="L432" s="11" t="s">
        <v>143</v>
      </c>
      <c r="M432" s="11" t="s">
        <v>3797</v>
      </c>
      <c r="N432" s="14">
        <v>0.0</v>
      </c>
      <c r="O432" s="14" t="s">
        <v>39</v>
      </c>
      <c r="P432" s="14">
        <v>0.0</v>
      </c>
      <c r="Q432" s="14">
        <v>0.0</v>
      </c>
      <c r="R432" s="14">
        <v>0.0</v>
      </c>
      <c r="S432" s="19">
        <v>0.0</v>
      </c>
      <c r="T432" s="2">
        <v>1.0</v>
      </c>
      <c r="U432" s="2">
        <v>1.0</v>
      </c>
      <c r="V432" s="25" t="s">
        <v>3799</v>
      </c>
      <c r="W432" s="3"/>
      <c r="X432" s="3"/>
      <c r="Y432" s="3"/>
      <c r="Z432" s="3"/>
      <c r="AA432" s="3"/>
      <c r="AB432" s="3"/>
      <c r="AC432" s="3"/>
      <c r="AD432" s="3"/>
      <c r="AE432" s="3"/>
      <c r="AF432" s="3"/>
      <c r="AG432" s="3"/>
      <c r="AH432" s="3"/>
    </row>
    <row r="433">
      <c r="A433" s="8" t="s">
        <v>1141</v>
      </c>
      <c r="B433" s="8" t="s">
        <v>3801</v>
      </c>
      <c r="C433" s="8" t="s">
        <v>68</v>
      </c>
      <c r="D433" s="8" t="s">
        <v>33</v>
      </c>
      <c r="E433" s="9">
        <v>43174.0</v>
      </c>
      <c r="F433" s="11" t="s">
        <v>3802</v>
      </c>
      <c r="G433" s="14">
        <v>279.0</v>
      </c>
      <c r="H433" s="15"/>
      <c r="I433" s="14">
        <v>279.0</v>
      </c>
      <c r="J433" s="16"/>
      <c r="K433" s="14"/>
      <c r="L433" s="11" t="s">
        <v>3804</v>
      </c>
      <c r="M433" s="11" t="s">
        <v>3805</v>
      </c>
      <c r="N433" s="14">
        <v>1.0</v>
      </c>
      <c r="O433" s="14" t="s">
        <v>56</v>
      </c>
      <c r="P433" s="14">
        <v>0.0</v>
      </c>
      <c r="Q433" s="14">
        <v>0.0</v>
      </c>
      <c r="R433" s="14">
        <v>0.0</v>
      </c>
      <c r="S433" s="19">
        <v>0.0</v>
      </c>
      <c r="T433" s="2">
        <v>1.0</v>
      </c>
      <c r="U433" s="2">
        <v>1.0</v>
      </c>
      <c r="V433" s="25" t="s">
        <v>3807</v>
      </c>
      <c r="W433" s="3"/>
      <c r="X433" s="3"/>
      <c r="Y433" s="3"/>
      <c r="Z433" s="3"/>
      <c r="AA433" s="3"/>
      <c r="AB433" s="3"/>
      <c r="AC433" s="3"/>
      <c r="AD433" s="3"/>
      <c r="AE433" s="3"/>
      <c r="AF433" s="3"/>
      <c r="AG433" s="3"/>
      <c r="AH433" s="3"/>
    </row>
    <row r="434">
      <c r="A434" s="8" t="s">
        <v>1141</v>
      </c>
      <c r="B434" s="8" t="s">
        <v>3812</v>
      </c>
      <c r="C434" s="8" t="s">
        <v>68</v>
      </c>
      <c r="D434" s="8" t="s">
        <v>33</v>
      </c>
      <c r="E434" s="9">
        <v>43174.0</v>
      </c>
      <c r="F434" s="11" t="s">
        <v>1491</v>
      </c>
      <c r="G434" s="14">
        <v>17.0</v>
      </c>
      <c r="H434" s="15"/>
      <c r="I434" s="14">
        <v>17.0</v>
      </c>
      <c r="J434" s="16"/>
      <c r="K434" s="14"/>
      <c r="L434" s="11" t="s">
        <v>3813</v>
      </c>
      <c r="M434" s="11" t="s">
        <v>85</v>
      </c>
      <c r="N434" s="14">
        <v>1.0</v>
      </c>
      <c r="O434" s="14" t="s">
        <v>39</v>
      </c>
      <c r="P434" s="14">
        <v>0.0</v>
      </c>
      <c r="Q434" s="14">
        <v>0.0</v>
      </c>
      <c r="R434" s="14">
        <v>0.0</v>
      </c>
      <c r="S434" s="19">
        <v>0.0</v>
      </c>
      <c r="T434" s="2">
        <v>0.0</v>
      </c>
      <c r="U434" s="2">
        <v>1.0</v>
      </c>
      <c r="V434" s="25" t="s">
        <v>3814</v>
      </c>
      <c r="W434" s="3"/>
      <c r="X434" s="3"/>
      <c r="Y434" s="3"/>
      <c r="Z434" s="3"/>
      <c r="AA434" s="3"/>
      <c r="AB434" s="3"/>
      <c r="AC434" s="3"/>
      <c r="AD434" s="3"/>
      <c r="AE434" s="3"/>
      <c r="AF434" s="3"/>
      <c r="AG434" s="3"/>
      <c r="AH434" s="3"/>
    </row>
    <row r="435">
      <c r="A435" s="8" t="s">
        <v>1141</v>
      </c>
      <c r="B435" s="8" t="s">
        <v>1776</v>
      </c>
      <c r="C435" s="8" t="s">
        <v>68</v>
      </c>
      <c r="D435" s="8" t="s">
        <v>33</v>
      </c>
      <c r="E435" s="9">
        <v>43174.0</v>
      </c>
      <c r="F435" s="11" t="s">
        <v>3815</v>
      </c>
      <c r="G435" s="14">
        <v>8.0</v>
      </c>
      <c r="H435" s="15"/>
      <c r="I435" s="14">
        <v>8.0</v>
      </c>
      <c r="J435" s="16"/>
      <c r="K435" s="14"/>
      <c r="L435" s="11" t="s">
        <v>3816</v>
      </c>
      <c r="M435" s="11" t="s">
        <v>1179</v>
      </c>
      <c r="N435" s="14">
        <v>1.0</v>
      </c>
      <c r="O435" s="14" t="s">
        <v>56</v>
      </c>
      <c r="P435" s="14">
        <v>0.0</v>
      </c>
      <c r="Q435" s="14">
        <v>0.0</v>
      </c>
      <c r="R435" s="14">
        <v>0.0</v>
      </c>
      <c r="S435" s="19">
        <v>0.0</v>
      </c>
      <c r="T435" s="2">
        <v>0.0</v>
      </c>
      <c r="U435" s="2">
        <v>1.0</v>
      </c>
      <c r="V435" s="25" t="s">
        <v>3817</v>
      </c>
      <c r="W435" s="3"/>
      <c r="X435" s="3"/>
      <c r="Y435" s="3"/>
      <c r="Z435" s="3"/>
      <c r="AA435" s="3"/>
      <c r="AB435" s="3"/>
      <c r="AC435" s="3"/>
      <c r="AD435" s="3"/>
      <c r="AE435" s="3"/>
      <c r="AF435" s="3"/>
      <c r="AG435" s="3"/>
      <c r="AH435" s="3"/>
    </row>
    <row r="436">
      <c r="A436" s="8" t="s">
        <v>1141</v>
      </c>
      <c r="B436" s="8" t="s">
        <v>3818</v>
      </c>
      <c r="C436" s="8" t="s">
        <v>68</v>
      </c>
      <c r="D436" s="8" t="s">
        <v>33</v>
      </c>
      <c r="E436" s="9">
        <v>43174.0</v>
      </c>
      <c r="F436" s="11" t="s">
        <v>3819</v>
      </c>
      <c r="G436" s="14">
        <v>416.0</v>
      </c>
      <c r="H436" s="15"/>
      <c r="I436" s="14">
        <v>416.0</v>
      </c>
      <c r="J436" s="16"/>
      <c r="K436" s="14"/>
      <c r="L436" s="11" t="s">
        <v>3816</v>
      </c>
      <c r="M436" s="11" t="s">
        <v>3820</v>
      </c>
      <c r="N436" s="14">
        <v>0.0</v>
      </c>
      <c r="O436" s="14" t="s">
        <v>56</v>
      </c>
      <c r="P436" s="14">
        <v>0.0</v>
      </c>
      <c r="Q436" s="14">
        <v>0.0</v>
      </c>
      <c r="R436" s="14">
        <v>0.0</v>
      </c>
      <c r="S436" s="19">
        <v>0.0</v>
      </c>
      <c r="T436" s="2">
        <v>0.0</v>
      </c>
      <c r="U436" s="2">
        <v>1.0</v>
      </c>
      <c r="V436" s="25" t="s">
        <v>3821</v>
      </c>
      <c r="W436" s="3"/>
      <c r="X436" s="3"/>
      <c r="Y436" s="3"/>
      <c r="Z436" s="3"/>
      <c r="AA436" s="3"/>
      <c r="AB436" s="3"/>
      <c r="AC436" s="3"/>
      <c r="AD436" s="3"/>
      <c r="AE436" s="3"/>
      <c r="AF436" s="3"/>
      <c r="AG436" s="3"/>
      <c r="AH436" s="3"/>
    </row>
    <row r="437">
      <c r="A437" s="8" t="s">
        <v>1510</v>
      </c>
      <c r="B437" s="8" t="s">
        <v>1520</v>
      </c>
      <c r="C437" s="8" t="s">
        <v>132</v>
      </c>
      <c r="D437" s="8" t="s">
        <v>33</v>
      </c>
      <c r="E437" s="9">
        <v>43174.0</v>
      </c>
      <c r="F437" s="11" t="s">
        <v>298</v>
      </c>
      <c r="G437" s="14">
        <v>50.0</v>
      </c>
      <c r="H437" s="15"/>
      <c r="I437" s="14">
        <v>50.0</v>
      </c>
      <c r="J437" s="16"/>
      <c r="K437" s="14"/>
      <c r="L437" s="11" t="s">
        <v>143</v>
      </c>
      <c r="M437" s="11" t="s">
        <v>3822</v>
      </c>
      <c r="N437" s="14">
        <v>0.0</v>
      </c>
      <c r="O437" s="14" t="s">
        <v>56</v>
      </c>
      <c r="P437" s="14">
        <v>0.0</v>
      </c>
      <c r="Q437" s="14">
        <v>0.0</v>
      </c>
      <c r="R437" s="14">
        <v>0.0</v>
      </c>
      <c r="S437" s="19">
        <v>0.0</v>
      </c>
      <c r="T437" s="2">
        <v>1.0</v>
      </c>
      <c r="U437" s="2">
        <v>1.0</v>
      </c>
      <c r="V437" s="25" t="s">
        <v>3823</v>
      </c>
      <c r="W437" s="3"/>
      <c r="X437" s="3"/>
      <c r="Y437" s="3"/>
      <c r="Z437" s="3"/>
      <c r="AA437" s="3"/>
      <c r="AB437" s="3"/>
      <c r="AC437" s="3"/>
      <c r="AD437" s="3"/>
      <c r="AE437" s="3"/>
      <c r="AF437" s="3"/>
      <c r="AG437" s="3"/>
      <c r="AH437" s="3"/>
    </row>
    <row r="438">
      <c r="A438" s="8" t="s">
        <v>3825</v>
      </c>
      <c r="B438" s="8" t="s">
        <v>532</v>
      </c>
      <c r="C438" s="8" t="s">
        <v>115</v>
      </c>
      <c r="D438" s="8" t="s">
        <v>33</v>
      </c>
      <c r="E438" s="9">
        <v>43174.0</v>
      </c>
      <c r="F438" s="11" t="s">
        <v>53</v>
      </c>
      <c r="G438" s="14">
        <v>200.0</v>
      </c>
      <c r="H438" s="15"/>
      <c r="I438" s="14">
        <v>200.0</v>
      </c>
      <c r="J438" s="16"/>
      <c r="K438" s="14"/>
      <c r="L438" s="11" t="s">
        <v>59</v>
      </c>
      <c r="M438" s="11" t="s">
        <v>1380</v>
      </c>
      <c r="N438" s="14">
        <v>0.0</v>
      </c>
      <c r="O438" s="14" t="s">
        <v>3826</v>
      </c>
      <c r="P438" s="14">
        <v>0.0</v>
      </c>
      <c r="Q438" s="14">
        <v>0.0</v>
      </c>
      <c r="R438" s="14">
        <v>0.0</v>
      </c>
      <c r="S438" s="19">
        <v>0.0</v>
      </c>
      <c r="T438" s="2">
        <v>1.0</v>
      </c>
      <c r="U438" s="2">
        <v>1.0</v>
      </c>
      <c r="V438" s="25" t="s">
        <v>3828</v>
      </c>
      <c r="W438" s="3"/>
      <c r="X438" s="3"/>
      <c r="Y438" s="3"/>
      <c r="Z438" s="3"/>
      <c r="AA438" s="3"/>
      <c r="AB438" s="3"/>
      <c r="AC438" s="3"/>
      <c r="AD438" s="3"/>
      <c r="AE438" s="3"/>
      <c r="AF438" s="3"/>
      <c r="AG438" s="3"/>
      <c r="AH438" s="3"/>
    </row>
    <row r="439">
      <c r="A439" s="8" t="s">
        <v>1067</v>
      </c>
      <c r="B439" s="8" t="s">
        <v>1131</v>
      </c>
      <c r="C439" s="8" t="s">
        <v>52</v>
      </c>
      <c r="D439" s="8" t="s">
        <v>33</v>
      </c>
      <c r="E439" s="9">
        <v>43174.0</v>
      </c>
      <c r="F439" s="11" t="s">
        <v>466</v>
      </c>
      <c r="G439" s="14">
        <v>200.0</v>
      </c>
      <c r="H439" s="15"/>
      <c r="I439" s="14">
        <v>200.0</v>
      </c>
      <c r="J439" s="16"/>
      <c r="K439" s="14"/>
      <c r="L439" s="11" t="s">
        <v>59</v>
      </c>
      <c r="M439" s="11" t="s">
        <v>1235</v>
      </c>
      <c r="N439" s="14">
        <v>1.0</v>
      </c>
      <c r="O439" s="14" t="s">
        <v>56</v>
      </c>
      <c r="P439" s="14">
        <v>0.0</v>
      </c>
      <c r="Q439" s="14">
        <v>0.0</v>
      </c>
      <c r="R439" s="14">
        <v>0.0</v>
      </c>
      <c r="S439" s="19">
        <v>0.0</v>
      </c>
      <c r="T439" s="2">
        <v>1.0</v>
      </c>
      <c r="U439" s="2">
        <v>1.0</v>
      </c>
      <c r="V439" s="25" t="s">
        <v>3830</v>
      </c>
      <c r="W439" s="3"/>
      <c r="X439" s="3"/>
      <c r="Y439" s="3"/>
      <c r="Z439" s="3"/>
      <c r="AA439" s="3"/>
      <c r="AB439" s="3"/>
      <c r="AC439" s="3"/>
      <c r="AD439" s="3"/>
      <c r="AE439" s="3"/>
      <c r="AF439" s="3"/>
      <c r="AG439" s="3"/>
      <c r="AH439" s="3"/>
    </row>
    <row r="440">
      <c r="A440" s="8" t="s">
        <v>318</v>
      </c>
      <c r="B440" s="8" t="s">
        <v>320</v>
      </c>
      <c r="C440" s="8" t="s">
        <v>321</v>
      </c>
      <c r="D440" s="8" t="s">
        <v>33</v>
      </c>
      <c r="E440" s="9">
        <v>43174.0</v>
      </c>
      <c r="F440" s="11" t="s">
        <v>1534</v>
      </c>
      <c r="G440" s="14">
        <v>10.0</v>
      </c>
      <c r="H440" s="15"/>
      <c r="I440" s="14">
        <v>10.0</v>
      </c>
      <c r="J440" s="16"/>
      <c r="K440" s="14"/>
      <c r="L440" s="11" t="s">
        <v>3832</v>
      </c>
      <c r="M440" s="11" t="s">
        <v>3777</v>
      </c>
      <c r="N440" s="14">
        <v>1.0</v>
      </c>
      <c r="O440" s="14" t="s">
        <v>56</v>
      </c>
      <c r="P440" s="14">
        <v>0.0</v>
      </c>
      <c r="Q440" s="14">
        <v>0.0</v>
      </c>
      <c r="R440" s="14">
        <v>0.0</v>
      </c>
      <c r="S440" s="19">
        <v>0.0</v>
      </c>
      <c r="T440" s="2">
        <v>1.0</v>
      </c>
      <c r="U440" s="2">
        <v>1.0</v>
      </c>
      <c r="V440" s="25" t="s">
        <v>3778</v>
      </c>
      <c r="W440" s="3"/>
      <c r="X440" s="3"/>
      <c r="Y440" s="3"/>
      <c r="Z440" s="3"/>
      <c r="AA440" s="3"/>
      <c r="AB440" s="3"/>
      <c r="AC440" s="3"/>
      <c r="AD440" s="3"/>
      <c r="AE440" s="3"/>
      <c r="AF440" s="3"/>
      <c r="AG440" s="3"/>
      <c r="AH440" s="3"/>
    </row>
    <row r="441">
      <c r="A441" s="8" t="s">
        <v>344</v>
      </c>
      <c r="B441" s="8"/>
      <c r="C441" s="8" t="s">
        <v>321</v>
      </c>
      <c r="D441" s="8" t="s">
        <v>33</v>
      </c>
      <c r="E441" s="9">
        <v>43174.0</v>
      </c>
      <c r="F441" s="11"/>
      <c r="G441" s="14"/>
      <c r="H441" s="14"/>
      <c r="I441" s="14"/>
      <c r="J441" s="16"/>
      <c r="K441" s="14"/>
      <c r="L441" s="11" t="s">
        <v>59</v>
      </c>
      <c r="M441" s="11" t="s">
        <v>3777</v>
      </c>
      <c r="N441" s="14">
        <v>1.0</v>
      </c>
      <c r="O441" s="14" t="s">
        <v>56</v>
      </c>
      <c r="P441" s="14">
        <v>0.0</v>
      </c>
      <c r="Q441" s="14">
        <v>0.0</v>
      </c>
      <c r="R441" s="14">
        <v>0.0</v>
      </c>
      <c r="S441" s="19">
        <v>0.0</v>
      </c>
      <c r="T441" s="2">
        <v>1.0</v>
      </c>
      <c r="U441" s="2">
        <v>1.0</v>
      </c>
      <c r="V441" s="25" t="s">
        <v>3778</v>
      </c>
      <c r="W441" s="3"/>
      <c r="X441" s="3"/>
      <c r="Y441" s="3"/>
      <c r="Z441" s="3"/>
      <c r="AA441" s="3"/>
      <c r="AB441" s="3"/>
      <c r="AC441" s="3"/>
      <c r="AD441" s="3"/>
      <c r="AE441" s="3"/>
      <c r="AF441" s="3"/>
      <c r="AG441" s="3"/>
      <c r="AH441" s="3"/>
    </row>
    <row r="442">
      <c r="A442" s="8" t="s">
        <v>731</v>
      </c>
      <c r="B442" s="8" t="s">
        <v>3839</v>
      </c>
      <c r="C442" s="8" t="s">
        <v>170</v>
      </c>
      <c r="D442" s="8" t="s">
        <v>33</v>
      </c>
      <c r="E442" s="9">
        <v>43174.0</v>
      </c>
      <c r="F442" s="11"/>
      <c r="G442" s="14"/>
      <c r="H442" s="15"/>
      <c r="I442" s="14"/>
      <c r="J442" s="16"/>
      <c r="K442" s="14"/>
      <c r="L442" s="11" t="s">
        <v>3840</v>
      </c>
      <c r="M442" s="11" t="s">
        <v>2079</v>
      </c>
      <c r="N442" s="14">
        <v>0.0</v>
      </c>
      <c r="O442" s="14" t="s">
        <v>56</v>
      </c>
      <c r="P442" s="14">
        <v>0.0</v>
      </c>
      <c r="Q442" s="14">
        <v>0.0</v>
      </c>
      <c r="R442" s="14">
        <v>0.0</v>
      </c>
      <c r="S442" s="19">
        <v>0.0</v>
      </c>
      <c r="T442" s="2">
        <v>1.0</v>
      </c>
      <c r="U442" s="2">
        <v>1.0</v>
      </c>
      <c r="V442" s="25" t="s">
        <v>3841</v>
      </c>
      <c r="W442" s="3"/>
      <c r="X442" s="3"/>
      <c r="Y442" s="3"/>
      <c r="Z442" s="3"/>
      <c r="AA442" s="3"/>
      <c r="AB442" s="3"/>
      <c r="AC442" s="3"/>
      <c r="AD442" s="3"/>
      <c r="AE442" s="3"/>
      <c r="AF442" s="3"/>
      <c r="AG442" s="3"/>
      <c r="AH442" s="3"/>
    </row>
    <row r="443">
      <c r="A443" s="8" t="s">
        <v>3845</v>
      </c>
      <c r="B443" s="8" t="s">
        <v>3846</v>
      </c>
      <c r="C443" s="8" t="s">
        <v>297</v>
      </c>
      <c r="D443" s="8" t="s">
        <v>33</v>
      </c>
      <c r="E443" s="9">
        <v>43174.0</v>
      </c>
      <c r="F443" s="11"/>
      <c r="G443" s="14"/>
      <c r="H443" s="15"/>
      <c r="I443" s="14"/>
      <c r="J443" s="16"/>
      <c r="K443" s="14"/>
      <c r="L443" s="11" t="s">
        <v>3847</v>
      </c>
      <c r="M443" s="11" t="s">
        <v>2079</v>
      </c>
      <c r="N443" s="14">
        <v>0.0</v>
      </c>
      <c r="O443" s="14" t="s">
        <v>56</v>
      </c>
      <c r="P443" s="14">
        <v>0.0</v>
      </c>
      <c r="Q443" s="14">
        <v>0.0</v>
      </c>
      <c r="R443" s="14">
        <v>0.0</v>
      </c>
      <c r="S443" s="19">
        <v>0.0</v>
      </c>
      <c r="T443" s="2">
        <v>1.0</v>
      </c>
      <c r="U443" s="2">
        <v>1.0</v>
      </c>
      <c r="V443" s="25" t="s">
        <v>3782</v>
      </c>
      <c r="W443" s="3"/>
      <c r="X443" s="3"/>
      <c r="Y443" s="3"/>
      <c r="Z443" s="3"/>
      <c r="AA443" s="3"/>
      <c r="AB443" s="3"/>
      <c r="AC443" s="3"/>
      <c r="AD443" s="3"/>
      <c r="AE443" s="3"/>
      <c r="AF443" s="3"/>
      <c r="AG443" s="3"/>
      <c r="AH443" s="3"/>
    </row>
    <row r="444">
      <c r="A444" s="8" t="s">
        <v>453</v>
      </c>
      <c r="B444" s="8"/>
      <c r="C444" s="8" t="s">
        <v>455</v>
      </c>
      <c r="D444" s="8" t="s">
        <v>33</v>
      </c>
      <c r="E444" s="9">
        <v>43174.0</v>
      </c>
      <c r="F444" s="11" t="s">
        <v>3848</v>
      </c>
      <c r="G444" s="14">
        <v>53.0</v>
      </c>
      <c r="H444" s="15"/>
      <c r="I444" s="14">
        <v>53.0</v>
      </c>
      <c r="J444" s="16"/>
      <c r="K444" s="14"/>
      <c r="L444" s="11" t="s">
        <v>3849</v>
      </c>
      <c r="M444" s="11" t="s">
        <v>2449</v>
      </c>
      <c r="N444" s="14">
        <v>1.0</v>
      </c>
      <c r="O444" s="14" t="s">
        <v>56</v>
      </c>
      <c r="P444" s="14">
        <v>0.0</v>
      </c>
      <c r="Q444" s="14">
        <v>0.0</v>
      </c>
      <c r="R444" s="14">
        <v>0.0</v>
      </c>
      <c r="S444" s="19">
        <v>0.0</v>
      </c>
      <c r="T444" s="2">
        <v>1.0</v>
      </c>
      <c r="U444" s="2">
        <v>1.0</v>
      </c>
      <c r="V444" s="25" t="s">
        <v>3850</v>
      </c>
      <c r="W444" s="3"/>
      <c r="X444" s="3"/>
      <c r="Y444" s="3"/>
      <c r="Z444" s="3"/>
      <c r="AA444" s="3"/>
      <c r="AB444" s="3"/>
      <c r="AC444" s="3"/>
      <c r="AD444" s="3"/>
      <c r="AE444" s="3"/>
      <c r="AF444" s="3"/>
      <c r="AG444" s="3"/>
      <c r="AH444" s="3"/>
    </row>
    <row r="445">
      <c r="A445" s="8" t="s">
        <v>3854</v>
      </c>
      <c r="B445" s="8" t="s">
        <v>3855</v>
      </c>
      <c r="C445" s="8" t="s">
        <v>297</v>
      </c>
      <c r="D445" s="8" t="s">
        <v>33</v>
      </c>
      <c r="E445" s="9">
        <v>43174.0</v>
      </c>
      <c r="F445" s="11"/>
      <c r="G445" s="14"/>
      <c r="H445" s="15"/>
      <c r="I445" s="14"/>
      <c r="J445" s="16"/>
      <c r="K445" s="14"/>
      <c r="L445" s="11" t="s">
        <v>3781</v>
      </c>
      <c r="M445" s="11" t="s">
        <v>2079</v>
      </c>
      <c r="N445" s="14">
        <v>0.0</v>
      </c>
      <c r="O445" s="14" t="s">
        <v>56</v>
      </c>
      <c r="P445" s="14">
        <v>0.0</v>
      </c>
      <c r="Q445" s="14">
        <v>0.0</v>
      </c>
      <c r="R445" s="14">
        <v>0.0</v>
      </c>
      <c r="S445" s="19">
        <v>0.0</v>
      </c>
      <c r="T445" s="2">
        <v>1.0</v>
      </c>
      <c r="U445" s="2">
        <v>1.0</v>
      </c>
      <c r="V445" s="25" t="s">
        <v>3782</v>
      </c>
      <c r="W445" s="3"/>
      <c r="X445" s="3"/>
      <c r="Y445" s="3"/>
      <c r="Z445" s="3"/>
      <c r="AA445" s="3"/>
      <c r="AB445" s="3"/>
      <c r="AC445" s="3"/>
      <c r="AD445" s="3"/>
      <c r="AE445" s="3"/>
      <c r="AF445" s="3"/>
      <c r="AG445" s="3"/>
      <c r="AH445" s="3"/>
    </row>
    <row r="446">
      <c r="A446" s="7" t="s">
        <v>450</v>
      </c>
      <c r="B446" s="7" t="s">
        <v>3858</v>
      </c>
      <c r="C446" s="8" t="s">
        <v>181</v>
      </c>
      <c r="D446" s="8" t="s">
        <v>33</v>
      </c>
      <c r="E446" s="9">
        <v>43174.0</v>
      </c>
      <c r="F446" s="11"/>
      <c r="G446" s="14"/>
      <c r="H446" s="15"/>
      <c r="I446" s="14"/>
      <c r="J446" s="16"/>
      <c r="K446" s="14"/>
      <c r="L446" s="7" t="s">
        <v>3859</v>
      </c>
      <c r="M446" s="17" t="s">
        <v>3751</v>
      </c>
      <c r="N446" s="14">
        <v>1.0</v>
      </c>
      <c r="O446" s="14" t="s">
        <v>3703</v>
      </c>
      <c r="P446" s="14">
        <v>0.0</v>
      </c>
      <c r="Q446" s="14">
        <v>0.0</v>
      </c>
      <c r="R446" s="14">
        <v>0.0</v>
      </c>
      <c r="S446" s="19">
        <v>0.0</v>
      </c>
      <c r="T446" s="2">
        <v>0.0</v>
      </c>
      <c r="U446" s="2">
        <v>1.0</v>
      </c>
      <c r="V446" s="43" t="s">
        <v>452</v>
      </c>
      <c r="W446" s="7"/>
      <c r="X446" s="7"/>
      <c r="Y446" s="44"/>
      <c r="Z446" s="44"/>
      <c r="AA446" s="44"/>
      <c r="AB446" s="44"/>
      <c r="AC446" s="44"/>
      <c r="AD446" s="44"/>
      <c r="AE446" s="44"/>
      <c r="AF446" s="44"/>
      <c r="AG446" s="44"/>
      <c r="AH446" s="44"/>
    </row>
    <row r="447">
      <c r="A447" s="8" t="s">
        <v>3864</v>
      </c>
      <c r="B447" s="8" t="s">
        <v>3865</v>
      </c>
      <c r="C447" s="8" t="s">
        <v>115</v>
      </c>
      <c r="D447" s="8" t="s">
        <v>33</v>
      </c>
      <c r="E447" s="9">
        <v>43175.0</v>
      </c>
      <c r="F447" s="11" t="s">
        <v>53</v>
      </c>
      <c r="G447" s="14">
        <v>200.0</v>
      </c>
      <c r="H447" s="15"/>
      <c r="I447" s="14">
        <v>200.0</v>
      </c>
      <c r="J447" s="16"/>
      <c r="K447" s="14"/>
      <c r="L447" s="11" t="s">
        <v>2196</v>
      </c>
      <c r="M447" s="11" t="s">
        <v>2079</v>
      </c>
      <c r="N447" s="14">
        <v>0.0</v>
      </c>
      <c r="O447" s="14" t="s">
        <v>56</v>
      </c>
      <c r="P447" s="14">
        <v>0.0</v>
      </c>
      <c r="Q447" s="14">
        <v>0.0</v>
      </c>
      <c r="R447" s="14">
        <v>0.0</v>
      </c>
      <c r="S447" s="19">
        <v>0.0</v>
      </c>
      <c r="T447" s="2">
        <v>1.0</v>
      </c>
      <c r="U447" s="2">
        <v>1.0</v>
      </c>
      <c r="V447" s="25" t="s">
        <v>3866</v>
      </c>
      <c r="W447" s="3"/>
      <c r="X447" s="3"/>
      <c r="Y447" s="3"/>
      <c r="Z447" s="3"/>
      <c r="AA447" s="3"/>
      <c r="AB447" s="3"/>
      <c r="AC447" s="3"/>
      <c r="AD447" s="3"/>
      <c r="AE447" s="3"/>
      <c r="AF447" s="3"/>
      <c r="AG447" s="3"/>
      <c r="AH447" s="3"/>
    </row>
    <row r="448">
      <c r="A448" s="8" t="s">
        <v>1115</v>
      </c>
      <c r="B448" s="8" t="s">
        <v>3870</v>
      </c>
      <c r="C448" s="8" t="s">
        <v>52</v>
      </c>
      <c r="D448" s="8" t="s">
        <v>33</v>
      </c>
      <c r="E448" s="9">
        <v>43175.0</v>
      </c>
      <c r="F448" s="11"/>
      <c r="G448" s="14"/>
      <c r="H448" s="15"/>
      <c r="I448" s="14"/>
      <c r="J448" s="16"/>
      <c r="K448" s="14"/>
      <c r="L448" s="11" t="s">
        <v>143</v>
      </c>
      <c r="M448" s="11" t="s">
        <v>47</v>
      </c>
      <c r="N448" s="14">
        <v>1.0</v>
      </c>
      <c r="O448" s="14" t="s">
        <v>48</v>
      </c>
      <c r="P448" s="14">
        <v>0.0</v>
      </c>
      <c r="Q448" s="14">
        <v>0.0</v>
      </c>
      <c r="R448" s="14">
        <v>0.0</v>
      </c>
      <c r="S448" s="19">
        <v>0.0</v>
      </c>
      <c r="T448" s="2">
        <v>1.0</v>
      </c>
      <c r="U448" s="2">
        <v>1.0</v>
      </c>
      <c r="V448" s="25" t="s">
        <v>3871</v>
      </c>
      <c r="W448" s="3"/>
      <c r="X448" s="3"/>
      <c r="Y448" s="3"/>
      <c r="Z448" s="3"/>
      <c r="AA448" s="3"/>
      <c r="AB448" s="3"/>
      <c r="AC448" s="3"/>
      <c r="AD448" s="3"/>
      <c r="AE448" s="3"/>
      <c r="AF448" s="3"/>
      <c r="AG448" s="3"/>
      <c r="AH448" s="3"/>
    </row>
    <row r="449">
      <c r="A449" s="8" t="s">
        <v>1115</v>
      </c>
      <c r="B449" s="8" t="s">
        <v>3875</v>
      </c>
      <c r="C449" s="8" t="s">
        <v>52</v>
      </c>
      <c r="D449" s="8" t="s">
        <v>33</v>
      </c>
      <c r="E449" s="9">
        <v>43175.0</v>
      </c>
      <c r="F449" s="11"/>
      <c r="G449" s="14"/>
      <c r="H449" s="15"/>
      <c r="I449" s="14"/>
      <c r="J449" s="16"/>
      <c r="K449" s="14"/>
      <c r="L449" s="11" t="s">
        <v>143</v>
      </c>
      <c r="M449" s="11" t="s">
        <v>47</v>
      </c>
      <c r="N449" s="14">
        <v>1.0</v>
      </c>
      <c r="O449" s="14" t="s">
        <v>48</v>
      </c>
      <c r="P449" s="14">
        <v>0.0</v>
      </c>
      <c r="Q449" s="14">
        <v>0.0</v>
      </c>
      <c r="R449" s="14">
        <v>0.0</v>
      </c>
      <c r="S449" s="19">
        <v>0.0</v>
      </c>
      <c r="T449" s="2">
        <v>0.0</v>
      </c>
      <c r="U449" s="2">
        <v>1.0</v>
      </c>
      <c r="V449" s="25" t="s">
        <v>3871</v>
      </c>
      <c r="W449" s="3"/>
      <c r="X449" s="3"/>
      <c r="Y449" s="3"/>
      <c r="Z449" s="3"/>
      <c r="AA449" s="3"/>
      <c r="AB449" s="3"/>
      <c r="AC449" s="3"/>
      <c r="AD449" s="3"/>
      <c r="AE449" s="3"/>
      <c r="AF449" s="3"/>
      <c r="AG449" s="3"/>
      <c r="AH449" s="3"/>
    </row>
    <row r="450">
      <c r="A450" s="8" t="s">
        <v>622</v>
      </c>
      <c r="B450" s="8" t="s">
        <v>3879</v>
      </c>
      <c r="C450" s="8" t="s">
        <v>170</v>
      </c>
      <c r="D450" s="8" t="s">
        <v>33</v>
      </c>
      <c r="E450" s="9">
        <v>43175.0</v>
      </c>
      <c r="F450" s="11" t="s">
        <v>653</v>
      </c>
      <c r="G450" s="14">
        <v>15.0</v>
      </c>
      <c r="H450" s="15"/>
      <c r="I450" s="14">
        <v>15.0</v>
      </c>
      <c r="J450" s="16"/>
      <c r="K450" s="14"/>
      <c r="L450" s="11" t="s">
        <v>59</v>
      </c>
      <c r="M450" s="11" t="s">
        <v>2449</v>
      </c>
      <c r="N450" s="14">
        <v>1.0</v>
      </c>
      <c r="O450" s="14" t="s">
        <v>56</v>
      </c>
      <c r="P450" s="14">
        <v>0.0</v>
      </c>
      <c r="Q450" s="14">
        <v>0.0</v>
      </c>
      <c r="R450" s="14">
        <v>0.0</v>
      </c>
      <c r="S450" s="19">
        <v>0.0</v>
      </c>
      <c r="T450" s="2">
        <v>1.0</v>
      </c>
      <c r="U450" s="2">
        <v>1.0</v>
      </c>
      <c r="V450" s="25" t="s">
        <v>3880</v>
      </c>
      <c r="W450" s="3"/>
      <c r="X450" s="3"/>
      <c r="Y450" s="3"/>
      <c r="Z450" s="3"/>
      <c r="AA450" s="3"/>
      <c r="AB450" s="3"/>
      <c r="AC450" s="3"/>
      <c r="AD450" s="3"/>
      <c r="AE450" s="3"/>
      <c r="AF450" s="3"/>
      <c r="AG450" s="3"/>
      <c r="AH450" s="3"/>
    </row>
    <row r="451">
      <c r="A451" s="8" t="s">
        <v>551</v>
      </c>
      <c r="B451" s="8" t="s">
        <v>3885</v>
      </c>
      <c r="C451" s="8" t="s">
        <v>181</v>
      </c>
      <c r="D451" s="8" t="s">
        <v>33</v>
      </c>
      <c r="E451" s="9">
        <v>43175.0</v>
      </c>
      <c r="F451" s="11" t="s">
        <v>3886</v>
      </c>
      <c r="G451" s="14">
        <v>40.0</v>
      </c>
      <c r="H451" s="15"/>
      <c r="I451" s="14">
        <v>40.0</v>
      </c>
      <c r="J451" s="16"/>
      <c r="K451" s="14"/>
      <c r="L451" s="11" t="s">
        <v>3887</v>
      </c>
      <c r="M451" s="11" t="s">
        <v>3888</v>
      </c>
      <c r="N451" s="14">
        <v>1.0</v>
      </c>
      <c r="O451" s="14" t="s">
        <v>56</v>
      </c>
      <c r="P451" s="14">
        <v>0.0</v>
      </c>
      <c r="Q451" s="14">
        <v>0.0</v>
      </c>
      <c r="R451" s="14">
        <v>0.0</v>
      </c>
      <c r="S451" s="19">
        <v>0.0</v>
      </c>
      <c r="T451" s="2">
        <v>1.0</v>
      </c>
      <c r="U451" s="2">
        <v>1.0</v>
      </c>
      <c r="V451" s="25" t="s">
        <v>3889</v>
      </c>
      <c r="W451" s="3"/>
      <c r="X451" s="3"/>
      <c r="Y451" s="3"/>
      <c r="Z451" s="3"/>
      <c r="AA451" s="3"/>
      <c r="AB451" s="3"/>
      <c r="AC451" s="3"/>
      <c r="AD451" s="3"/>
      <c r="AE451" s="3"/>
      <c r="AF451" s="3"/>
      <c r="AG451" s="3"/>
      <c r="AH451" s="3"/>
    </row>
    <row r="452">
      <c r="A452" s="8" t="s">
        <v>489</v>
      </c>
      <c r="B452" s="8" t="s">
        <v>2216</v>
      </c>
      <c r="C452" s="8" t="s">
        <v>123</v>
      </c>
      <c r="D452" s="8" t="s">
        <v>33</v>
      </c>
      <c r="E452" s="9">
        <v>43175.0</v>
      </c>
      <c r="F452" s="11" t="s">
        <v>2099</v>
      </c>
      <c r="G452" s="14">
        <v>2.0</v>
      </c>
      <c r="H452" s="15"/>
      <c r="I452" s="14">
        <v>2.0</v>
      </c>
      <c r="J452" s="16"/>
      <c r="K452" s="14"/>
      <c r="L452" s="11" t="s">
        <v>2217</v>
      </c>
      <c r="M452" s="11" t="s">
        <v>3312</v>
      </c>
      <c r="N452" s="14">
        <v>0.0</v>
      </c>
      <c r="O452" s="14" t="s">
        <v>56</v>
      </c>
      <c r="P452" s="14">
        <v>0.0</v>
      </c>
      <c r="Q452" s="14">
        <v>0.0</v>
      </c>
      <c r="R452" s="14">
        <v>0.0</v>
      </c>
      <c r="S452" s="19">
        <v>0.0</v>
      </c>
      <c r="T452" s="2">
        <v>1.0</v>
      </c>
      <c r="U452" s="2">
        <v>1.0</v>
      </c>
      <c r="V452" s="25" t="s">
        <v>3895</v>
      </c>
      <c r="W452" s="3"/>
      <c r="X452" s="3"/>
      <c r="Y452" s="3"/>
      <c r="Z452" s="3"/>
      <c r="AA452" s="3"/>
      <c r="AB452" s="3"/>
      <c r="AC452" s="3"/>
      <c r="AD452" s="3"/>
      <c r="AE452" s="3"/>
      <c r="AF452" s="3"/>
      <c r="AG452" s="3"/>
      <c r="AH452" s="3"/>
    </row>
    <row r="453">
      <c r="A453" s="8" t="s">
        <v>3901</v>
      </c>
      <c r="B453" s="8" t="s">
        <v>3902</v>
      </c>
      <c r="C453" s="8" t="s">
        <v>52</v>
      </c>
      <c r="D453" s="8" t="s">
        <v>33</v>
      </c>
      <c r="E453" s="9">
        <v>43175.0</v>
      </c>
      <c r="F453" s="11" t="s">
        <v>154</v>
      </c>
      <c r="G453" s="14">
        <v>100.0</v>
      </c>
      <c r="H453" s="15"/>
      <c r="I453" s="14">
        <v>100.0</v>
      </c>
      <c r="J453" s="16"/>
      <c r="K453" s="14"/>
      <c r="L453" s="11" t="s">
        <v>143</v>
      </c>
      <c r="M453" s="11" t="s">
        <v>47</v>
      </c>
      <c r="N453" s="14">
        <v>1.0</v>
      </c>
      <c r="O453" s="14" t="s">
        <v>48</v>
      </c>
      <c r="P453" s="14">
        <v>0.0</v>
      </c>
      <c r="Q453" s="14">
        <v>0.0</v>
      </c>
      <c r="R453" s="14">
        <v>0.0</v>
      </c>
      <c r="S453" s="19">
        <v>0.0</v>
      </c>
      <c r="T453" s="2">
        <v>1.0</v>
      </c>
      <c r="U453" s="2">
        <v>1.0</v>
      </c>
      <c r="V453" s="25" t="s">
        <v>3871</v>
      </c>
      <c r="W453" s="3"/>
      <c r="X453" s="3"/>
      <c r="Y453" s="3"/>
      <c r="Z453" s="3"/>
      <c r="AA453" s="3"/>
      <c r="AB453" s="3"/>
      <c r="AC453" s="3"/>
      <c r="AD453" s="3"/>
      <c r="AE453" s="3"/>
      <c r="AF453" s="3"/>
      <c r="AG453" s="3"/>
      <c r="AH453" s="3"/>
    </row>
    <row r="454">
      <c r="A454" s="8" t="s">
        <v>1644</v>
      </c>
      <c r="B454" s="8" t="s">
        <v>3911</v>
      </c>
      <c r="C454" s="8" t="s">
        <v>132</v>
      </c>
      <c r="D454" s="8" t="s">
        <v>33</v>
      </c>
      <c r="E454" s="9">
        <v>43175.0</v>
      </c>
      <c r="F454" s="11"/>
      <c r="G454" s="14"/>
      <c r="H454" s="14"/>
      <c r="I454" s="14"/>
      <c r="J454" s="16"/>
      <c r="K454" s="14"/>
      <c r="L454" s="11" t="s">
        <v>59</v>
      </c>
      <c r="M454" s="11" t="s">
        <v>1811</v>
      </c>
      <c r="N454" s="14">
        <v>0.0</v>
      </c>
      <c r="O454" s="14" t="s">
        <v>39</v>
      </c>
      <c r="P454" s="14">
        <v>0.0</v>
      </c>
      <c r="Q454" s="14">
        <v>0.0</v>
      </c>
      <c r="R454" s="14">
        <v>0.0</v>
      </c>
      <c r="S454" s="19">
        <v>0.0</v>
      </c>
      <c r="T454" s="2">
        <v>1.0</v>
      </c>
      <c r="U454" s="2">
        <v>1.0</v>
      </c>
      <c r="V454" s="25" t="s">
        <v>3912</v>
      </c>
      <c r="W454" s="3"/>
      <c r="X454" s="3"/>
      <c r="Y454" s="3"/>
      <c r="Z454" s="3"/>
      <c r="AA454" s="3"/>
      <c r="AB454" s="3"/>
      <c r="AC454" s="3"/>
      <c r="AD454" s="3"/>
      <c r="AE454" s="3"/>
      <c r="AF454" s="3"/>
      <c r="AG454" s="3"/>
      <c r="AH454" s="3"/>
    </row>
    <row r="455">
      <c r="A455" s="8" t="s">
        <v>946</v>
      </c>
      <c r="B455" s="8" t="s">
        <v>3917</v>
      </c>
      <c r="C455" s="8" t="s">
        <v>132</v>
      </c>
      <c r="D455" s="8" t="s">
        <v>33</v>
      </c>
      <c r="E455" s="9">
        <v>43175.0</v>
      </c>
      <c r="F455" s="11" t="s">
        <v>2099</v>
      </c>
      <c r="G455" s="14">
        <v>200.0</v>
      </c>
      <c r="H455" s="15"/>
      <c r="I455" s="14">
        <v>200.0</v>
      </c>
      <c r="J455" s="16"/>
      <c r="K455" s="14"/>
      <c r="L455" s="11" t="s">
        <v>143</v>
      </c>
      <c r="M455" s="11" t="s">
        <v>47</v>
      </c>
      <c r="N455" s="14">
        <v>1.0</v>
      </c>
      <c r="O455" s="14" t="s">
        <v>48</v>
      </c>
      <c r="P455" s="14">
        <v>0.0</v>
      </c>
      <c r="Q455" s="14">
        <v>0.0</v>
      </c>
      <c r="R455" s="14">
        <v>0.0</v>
      </c>
      <c r="S455" s="19">
        <v>0.0</v>
      </c>
      <c r="T455" s="2">
        <v>1.0</v>
      </c>
      <c r="U455" s="2">
        <v>1.0</v>
      </c>
      <c r="V455" s="25" t="s">
        <v>3918</v>
      </c>
      <c r="W455" s="3"/>
      <c r="X455" s="3"/>
      <c r="Y455" s="3"/>
      <c r="Z455" s="3"/>
      <c r="AA455" s="3"/>
      <c r="AB455" s="3"/>
      <c r="AC455" s="3"/>
      <c r="AD455" s="3"/>
      <c r="AE455" s="3"/>
      <c r="AF455" s="3"/>
      <c r="AG455" s="3"/>
      <c r="AH455" s="3"/>
    </row>
    <row r="456">
      <c r="A456" s="8" t="s">
        <v>1610</v>
      </c>
      <c r="B456" s="8" t="s">
        <v>51</v>
      </c>
      <c r="C456" s="8" t="s">
        <v>297</v>
      </c>
      <c r="D456" s="8" t="s">
        <v>33</v>
      </c>
      <c r="E456" s="9">
        <v>43175.0</v>
      </c>
      <c r="F456" s="11"/>
      <c r="G456" s="14"/>
      <c r="H456" s="15"/>
      <c r="I456" s="14"/>
      <c r="J456" s="16"/>
      <c r="K456" s="14"/>
      <c r="L456" s="11" t="s">
        <v>3923</v>
      </c>
      <c r="M456" s="11" t="s">
        <v>938</v>
      </c>
      <c r="N456" s="14">
        <v>2.0</v>
      </c>
      <c r="O456" s="14" t="s">
        <v>39</v>
      </c>
      <c r="P456" s="14">
        <v>0.0</v>
      </c>
      <c r="Q456" s="14">
        <v>0.0</v>
      </c>
      <c r="R456" s="14">
        <v>0.0</v>
      </c>
      <c r="S456" s="19">
        <v>0.0</v>
      </c>
      <c r="T456" s="2">
        <v>1.0</v>
      </c>
      <c r="U456" s="2">
        <v>1.0</v>
      </c>
      <c r="V456" s="25" t="s">
        <v>3924</v>
      </c>
      <c r="W456" s="3"/>
      <c r="X456" s="3"/>
      <c r="Y456" s="3"/>
      <c r="Z456" s="3"/>
      <c r="AA456" s="3"/>
      <c r="AB456" s="3"/>
      <c r="AC456" s="3"/>
      <c r="AD456" s="3"/>
      <c r="AE456" s="3"/>
      <c r="AF456" s="3"/>
      <c r="AG456" s="3"/>
      <c r="AH456" s="3"/>
    </row>
    <row r="457">
      <c r="A457" s="122" t="s">
        <v>3928</v>
      </c>
      <c r="B457" s="8"/>
      <c r="C457" s="8" t="s">
        <v>170</v>
      </c>
      <c r="D457" s="8" t="s">
        <v>33</v>
      </c>
      <c r="E457" s="9">
        <v>43175.0</v>
      </c>
      <c r="F457" s="11"/>
      <c r="G457" s="14"/>
      <c r="H457" s="15"/>
      <c r="I457" s="14"/>
      <c r="J457" s="16"/>
      <c r="K457" s="14"/>
      <c r="L457" s="11" t="s">
        <v>3931</v>
      </c>
      <c r="M457" s="11" t="s">
        <v>3932</v>
      </c>
      <c r="N457" s="14">
        <v>2.0</v>
      </c>
      <c r="O457" s="14" t="s">
        <v>39</v>
      </c>
      <c r="P457" s="14">
        <v>0.0</v>
      </c>
      <c r="Q457" s="14">
        <v>0.0</v>
      </c>
      <c r="R457" s="14">
        <v>0.0</v>
      </c>
      <c r="S457" s="19">
        <v>0.0</v>
      </c>
      <c r="T457" s="2">
        <v>1.0</v>
      </c>
      <c r="U457" s="2">
        <v>1.0</v>
      </c>
      <c r="V457" s="25" t="s">
        <v>3934</v>
      </c>
      <c r="W457" s="25" t="s">
        <v>3946</v>
      </c>
      <c r="X457" s="25" t="s">
        <v>3949</v>
      </c>
      <c r="Y457" s="3"/>
      <c r="Z457" s="3"/>
      <c r="AA457" s="3"/>
      <c r="AB457" s="3"/>
      <c r="AC457" s="3"/>
      <c r="AD457" s="3"/>
      <c r="AE457" s="3"/>
      <c r="AF457" s="3"/>
      <c r="AG457" s="3"/>
      <c r="AH457" s="3"/>
    </row>
    <row r="458">
      <c r="A458" s="8" t="s">
        <v>3793</v>
      </c>
      <c r="B458" s="8" t="s">
        <v>3794</v>
      </c>
      <c r="C458" s="8" t="s">
        <v>903</v>
      </c>
      <c r="D458" s="8" t="s">
        <v>33</v>
      </c>
      <c r="E458" s="9">
        <v>43175.0</v>
      </c>
      <c r="F458" s="11" t="s">
        <v>154</v>
      </c>
      <c r="G458" s="14">
        <v>100.0</v>
      </c>
      <c r="H458" s="15"/>
      <c r="I458" s="14">
        <v>100.0</v>
      </c>
      <c r="J458" s="16"/>
      <c r="K458" s="14"/>
      <c r="L458" s="11" t="s">
        <v>143</v>
      </c>
      <c r="M458" s="11" t="s">
        <v>47</v>
      </c>
      <c r="N458" s="14">
        <v>1.0</v>
      </c>
      <c r="O458" s="14" t="s">
        <v>48</v>
      </c>
      <c r="P458" s="14">
        <v>0.0</v>
      </c>
      <c r="Q458" s="14">
        <v>0.0</v>
      </c>
      <c r="R458" s="14">
        <v>0.0</v>
      </c>
      <c r="S458" s="19">
        <v>0.0</v>
      </c>
      <c r="T458" s="2">
        <v>1.0</v>
      </c>
      <c r="U458" s="2">
        <v>1.0</v>
      </c>
      <c r="V458" s="25" t="s">
        <v>3950</v>
      </c>
      <c r="W458" s="3"/>
      <c r="X458" s="3"/>
      <c r="Y458" s="3"/>
      <c r="Z458" s="3"/>
      <c r="AA458" s="3"/>
      <c r="AB458" s="3"/>
      <c r="AC458" s="3"/>
      <c r="AD458" s="3"/>
      <c r="AE458" s="3"/>
      <c r="AF458" s="3"/>
      <c r="AG458" s="3"/>
      <c r="AH458" s="3"/>
    </row>
    <row r="459">
      <c r="A459" s="8" t="s">
        <v>439</v>
      </c>
      <c r="B459" s="8" t="s">
        <v>3955</v>
      </c>
      <c r="C459" s="8" t="s">
        <v>181</v>
      </c>
      <c r="D459" s="8" t="s">
        <v>33</v>
      </c>
      <c r="E459" s="9">
        <v>43175.0</v>
      </c>
      <c r="F459" s="36"/>
      <c r="G459" s="15"/>
      <c r="H459" s="15"/>
      <c r="I459" s="15"/>
      <c r="J459" s="16"/>
      <c r="K459" s="14"/>
      <c r="L459" s="11" t="s">
        <v>143</v>
      </c>
      <c r="M459" s="11" t="s">
        <v>47</v>
      </c>
      <c r="N459" s="14">
        <v>1.0</v>
      </c>
      <c r="O459" s="14" t="s">
        <v>48</v>
      </c>
      <c r="P459" s="14">
        <v>0.0</v>
      </c>
      <c r="Q459" s="14">
        <v>0.0</v>
      </c>
      <c r="R459" s="14">
        <v>0.0</v>
      </c>
      <c r="S459" s="19">
        <v>0.0</v>
      </c>
      <c r="T459" s="2">
        <v>1.0</v>
      </c>
      <c r="U459" s="2">
        <v>1.0</v>
      </c>
      <c r="V459" s="25" t="s">
        <v>3956</v>
      </c>
      <c r="W459" s="3"/>
      <c r="X459" s="3"/>
      <c r="Y459" s="3"/>
      <c r="Z459" s="3"/>
      <c r="AA459" s="3"/>
      <c r="AB459" s="3"/>
      <c r="AC459" s="3"/>
      <c r="AD459" s="3"/>
      <c r="AE459" s="3"/>
      <c r="AF459" s="3"/>
      <c r="AG459" s="3"/>
      <c r="AH459" s="3"/>
    </row>
    <row r="460">
      <c r="A460" s="8" t="s">
        <v>3960</v>
      </c>
      <c r="B460" s="8" t="s">
        <v>3961</v>
      </c>
      <c r="C460" s="8" t="s">
        <v>685</v>
      </c>
      <c r="D460" s="8" t="s">
        <v>33</v>
      </c>
      <c r="E460" s="9">
        <v>43175.0</v>
      </c>
      <c r="F460" s="11" t="s">
        <v>2099</v>
      </c>
      <c r="G460" s="14">
        <v>1.0</v>
      </c>
      <c r="H460" s="15"/>
      <c r="I460" s="14">
        <v>1.0</v>
      </c>
      <c r="J460" s="16"/>
      <c r="K460" s="14"/>
      <c r="L460" s="11" t="s">
        <v>3962</v>
      </c>
      <c r="M460" s="11" t="s">
        <v>938</v>
      </c>
      <c r="N460" s="14">
        <v>2.0</v>
      </c>
      <c r="O460" s="14" t="s">
        <v>39</v>
      </c>
      <c r="P460" s="14">
        <v>0.0</v>
      </c>
      <c r="Q460" s="14">
        <v>0.0</v>
      </c>
      <c r="R460" s="14">
        <v>0.0</v>
      </c>
      <c r="S460" s="19">
        <v>0.0</v>
      </c>
      <c r="T460" s="2">
        <v>1.0</v>
      </c>
      <c r="U460" s="2">
        <v>1.0</v>
      </c>
      <c r="V460" s="25" t="s">
        <v>3963</v>
      </c>
      <c r="W460" s="3"/>
      <c r="X460" s="3"/>
      <c r="Y460" s="3"/>
      <c r="Z460" s="3"/>
      <c r="AA460" s="3"/>
      <c r="AB460" s="3"/>
      <c r="AC460" s="3"/>
      <c r="AD460" s="3"/>
      <c r="AE460" s="3"/>
      <c r="AF460" s="3"/>
      <c r="AG460" s="3"/>
      <c r="AH460" s="3"/>
    </row>
    <row r="461">
      <c r="A461" s="8" t="s">
        <v>3967</v>
      </c>
      <c r="B461" s="8" t="s">
        <v>3968</v>
      </c>
      <c r="C461" s="8" t="s">
        <v>1903</v>
      </c>
      <c r="D461" s="8" t="s">
        <v>33</v>
      </c>
      <c r="E461" s="9">
        <v>43175.0</v>
      </c>
      <c r="F461" s="36"/>
      <c r="G461" s="15"/>
      <c r="H461" s="15"/>
      <c r="I461" s="15"/>
      <c r="J461" s="16"/>
      <c r="K461" s="14"/>
      <c r="L461" s="11" t="s">
        <v>59</v>
      </c>
      <c r="M461" s="11" t="s">
        <v>3969</v>
      </c>
      <c r="N461" s="14">
        <v>0.0</v>
      </c>
      <c r="O461" s="14" t="s">
        <v>56</v>
      </c>
      <c r="P461" s="14">
        <v>0.0</v>
      </c>
      <c r="Q461" s="14">
        <v>0.0</v>
      </c>
      <c r="R461" s="14">
        <v>0.0</v>
      </c>
      <c r="S461" s="19">
        <v>0.0</v>
      </c>
      <c r="T461" s="2">
        <v>1.0</v>
      </c>
      <c r="U461" s="2">
        <v>1.0</v>
      </c>
      <c r="V461" s="25" t="s">
        <v>3970</v>
      </c>
      <c r="W461" s="3"/>
      <c r="X461" s="3"/>
      <c r="Y461" s="3"/>
      <c r="Z461" s="3"/>
      <c r="AA461" s="3"/>
      <c r="AB461" s="3"/>
      <c r="AC461" s="3"/>
      <c r="AD461" s="3"/>
      <c r="AE461" s="3"/>
      <c r="AF461" s="3"/>
      <c r="AG461" s="3"/>
      <c r="AH461" s="3"/>
    </row>
    <row r="462">
      <c r="A462" s="8" t="s">
        <v>3972</v>
      </c>
      <c r="B462" s="8" t="s">
        <v>3973</v>
      </c>
      <c r="C462" s="8" t="s">
        <v>181</v>
      </c>
      <c r="D462" s="8" t="s">
        <v>33</v>
      </c>
      <c r="E462" s="9">
        <v>43175.0</v>
      </c>
      <c r="F462" s="11" t="s">
        <v>3974</v>
      </c>
      <c r="G462" s="14">
        <v>400.0</v>
      </c>
      <c r="H462" s="15"/>
      <c r="I462" s="14">
        <v>400.0</v>
      </c>
      <c r="J462" s="16"/>
      <c r="K462" s="14"/>
      <c r="L462" s="11" t="s">
        <v>143</v>
      </c>
      <c r="M462" s="11" t="s">
        <v>47</v>
      </c>
      <c r="N462" s="14">
        <v>1.0</v>
      </c>
      <c r="O462" s="14" t="s">
        <v>48</v>
      </c>
      <c r="P462" s="14">
        <v>0.0</v>
      </c>
      <c r="Q462" s="14">
        <v>0.0</v>
      </c>
      <c r="R462" s="14">
        <v>0.0</v>
      </c>
      <c r="S462" s="19">
        <v>0.0</v>
      </c>
      <c r="T462" s="2">
        <v>1.0</v>
      </c>
      <c r="U462" s="2">
        <v>1.0</v>
      </c>
      <c r="V462" s="25" t="s">
        <v>3975</v>
      </c>
      <c r="W462" s="3"/>
      <c r="X462" s="3"/>
      <c r="Y462" s="3"/>
      <c r="Z462" s="3"/>
      <c r="AA462" s="3"/>
      <c r="AB462" s="3"/>
      <c r="AC462" s="3"/>
      <c r="AD462" s="3"/>
      <c r="AE462" s="3"/>
      <c r="AF462" s="3"/>
      <c r="AG462" s="3"/>
      <c r="AH462" s="3"/>
    </row>
    <row r="463">
      <c r="A463" s="8" t="s">
        <v>3981</v>
      </c>
      <c r="B463" s="8" t="s">
        <v>3983</v>
      </c>
      <c r="C463" s="8" t="s">
        <v>115</v>
      </c>
      <c r="D463" s="8" t="s">
        <v>33</v>
      </c>
      <c r="E463" s="9">
        <v>43176.0</v>
      </c>
      <c r="F463" s="36"/>
      <c r="G463" s="15"/>
      <c r="H463" s="15"/>
      <c r="I463" s="15"/>
      <c r="J463" s="16"/>
      <c r="K463" s="14"/>
      <c r="L463" s="11" t="s">
        <v>59</v>
      </c>
      <c r="M463" s="11" t="s">
        <v>1042</v>
      </c>
      <c r="N463" s="14">
        <v>1.0</v>
      </c>
      <c r="O463" s="14" t="s">
        <v>39</v>
      </c>
      <c r="P463" s="14">
        <v>0.0</v>
      </c>
      <c r="Q463" s="14">
        <v>0.0</v>
      </c>
      <c r="R463" s="14">
        <v>0.0</v>
      </c>
      <c r="S463" s="19">
        <v>0.0</v>
      </c>
      <c r="T463" s="2">
        <v>1.0</v>
      </c>
      <c r="U463" s="2">
        <v>1.0</v>
      </c>
      <c r="V463" s="25" t="s">
        <v>3985</v>
      </c>
      <c r="W463" s="3"/>
      <c r="X463" s="3"/>
      <c r="Y463" s="3"/>
      <c r="Z463" s="3"/>
      <c r="AA463" s="3"/>
      <c r="AB463" s="3"/>
      <c r="AC463" s="3"/>
      <c r="AD463" s="3"/>
      <c r="AE463" s="3"/>
      <c r="AF463" s="3"/>
      <c r="AG463" s="3"/>
      <c r="AH463" s="3"/>
    </row>
    <row r="464">
      <c r="A464" s="8" t="s">
        <v>3988</v>
      </c>
      <c r="B464" s="8" t="s">
        <v>3989</v>
      </c>
      <c r="C464" s="8" t="s">
        <v>92</v>
      </c>
      <c r="D464" s="8" t="s">
        <v>33</v>
      </c>
      <c r="E464" s="9">
        <v>43176.0</v>
      </c>
      <c r="F464" s="11" t="s">
        <v>1484</v>
      </c>
      <c r="G464" s="14">
        <v>40.0</v>
      </c>
      <c r="H464" s="15"/>
      <c r="I464" s="14">
        <v>40.0</v>
      </c>
      <c r="J464" s="16"/>
      <c r="K464" s="14"/>
      <c r="L464" s="11" t="s">
        <v>46</v>
      </c>
      <c r="M464" s="11" t="s">
        <v>3990</v>
      </c>
      <c r="N464" s="14">
        <v>0.0</v>
      </c>
      <c r="O464" s="14" t="s">
        <v>39</v>
      </c>
      <c r="P464" s="14">
        <v>0.0</v>
      </c>
      <c r="Q464" s="14">
        <v>0.0</v>
      </c>
      <c r="R464" s="14">
        <v>0.0</v>
      </c>
      <c r="S464" s="19">
        <v>0.0</v>
      </c>
      <c r="T464" s="2">
        <v>1.0</v>
      </c>
      <c r="U464" s="2">
        <v>1.0</v>
      </c>
      <c r="V464" s="25" t="s">
        <v>3991</v>
      </c>
      <c r="W464" s="25" t="s">
        <v>3998</v>
      </c>
      <c r="X464" s="3"/>
      <c r="Y464" s="3"/>
      <c r="Z464" s="3"/>
      <c r="AA464" s="3"/>
      <c r="AB464" s="3"/>
      <c r="AC464" s="3"/>
      <c r="AD464" s="3"/>
      <c r="AE464" s="3"/>
      <c r="AF464" s="3"/>
      <c r="AG464" s="3"/>
      <c r="AH464" s="3"/>
    </row>
    <row r="465">
      <c r="A465" s="8" t="s">
        <v>4001</v>
      </c>
      <c r="B465" s="8" t="s">
        <v>4002</v>
      </c>
      <c r="C465" s="8" t="s">
        <v>170</v>
      </c>
      <c r="D465" s="8" t="s">
        <v>33</v>
      </c>
      <c r="E465" s="9">
        <v>43176.0</v>
      </c>
      <c r="F465" s="36"/>
      <c r="G465" s="15"/>
      <c r="H465" s="15"/>
      <c r="I465" s="15"/>
      <c r="J465" s="16"/>
      <c r="K465" s="14"/>
      <c r="L465" s="11" t="s">
        <v>59</v>
      </c>
      <c r="M465" s="11" t="s">
        <v>1042</v>
      </c>
      <c r="N465" s="14">
        <v>1.0</v>
      </c>
      <c r="O465" s="14" t="s">
        <v>39</v>
      </c>
      <c r="P465" s="14">
        <v>0.0</v>
      </c>
      <c r="Q465" s="14">
        <v>0.0</v>
      </c>
      <c r="R465" s="14">
        <v>0.0</v>
      </c>
      <c r="S465" s="19">
        <v>0.0</v>
      </c>
      <c r="T465" s="2">
        <v>1.0</v>
      </c>
      <c r="U465" s="2">
        <v>1.0</v>
      </c>
      <c r="V465" s="25" t="s">
        <v>4006</v>
      </c>
      <c r="W465" s="3"/>
      <c r="X465" s="3"/>
      <c r="Y465" s="3"/>
      <c r="Z465" s="3"/>
      <c r="AA465" s="3"/>
      <c r="AB465" s="3"/>
      <c r="AC465" s="3"/>
      <c r="AD465" s="3"/>
      <c r="AE465" s="3"/>
      <c r="AF465" s="3"/>
      <c r="AG465" s="3"/>
      <c r="AH465" s="3"/>
    </row>
    <row r="466">
      <c r="A466" s="8" t="s">
        <v>4012</v>
      </c>
      <c r="B466" s="8" t="s">
        <v>4013</v>
      </c>
      <c r="C466" s="8" t="s">
        <v>198</v>
      </c>
      <c r="D466" s="8" t="s">
        <v>33</v>
      </c>
      <c r="E466" s="9">
        <v>43176.0</v>
      </c>
      <c r="F466" s="11" t="s">
        <v>211</v>
      </c>
      <c r="G466" s="14">
        <v>20.0</v>
      </c>
      <c r="H466" s="15"/>
      <c r="I466" s="14">
        <v>20.0</v>
      </c>
      <c r="J466" s="16"/>
      <c r="K466" s="14"/>
      <c r="L466" s="11" t="s">
        <v>4014</v>
      </c>
      <c r="M466" s="11" t="s">
        <v>4015</v>
      </c>
      <c r="N466" s="14">
        <v>0.0</v>
      </c>
      <c r="O466" s="14" t="s">
        <v>56</v>
      </c>
      <c r="P466" s="14">
        <v>0.0</v>
      </c>
      <c r="Q466" s="14">
        <v>0.0</v>
      </c>
      <c r="R466" s="14">
        <v>0.0</v>
      </c>
      <c r="S466" s="19">
        <v>0.0</v>
      </c>
      <c r="T466" s="2">
        <v>1.0</v>
      </c>
      <c r="U466" s="2">
        <v>1.0</v>
      </c>
      <c r="V466" s="25" t="s">
        <v>4016</v>
      </c>
      <c r="W466" s="3"/>
      <c r="X466" s="3"/>
      <c r="Y466" s="3"/>
      <c r="Z466" s="3"/>
      <c r="AA466" s="3"/>
      <c r="AB466" s="3"/>
      <c r="AC466" s="3"/>
      <c r="AD466" s="3"/>
      <c r="AE466" s="3"/>
      <c r="AF466" s="3"/>
      <c r="AG466" s="3"/>
      <c r="AH466" s="3"/>
    </row>
    <row r="467">
      <c r="A467" s="8" t="s">
        <v>4020</v>
      </c>
      <c r="B467" s="8"/>
      <c r="C467" s="8" t="s">
        <v>321</v>
      </c>
      <c r="D467" s="8" t="s">
        <v>33</v>
      </c>
      <c r="E467" s="9">
        <v>43176.0</v>
      </c>
      <c r="F467" s="11"/>
      <c r="G467" s="14"/>
      <c r="H467" s="15"/>
      <c r="I467" s="14"/>
      <c r="J467" s="16"/>
      <c r="K467" s="14"/>
      <c r="L467" s="11" t="s">
        <v>4021</v>
      </c>
      <c r="M467" s="11" t="s">
        <v>4022</v>
      </c>
      <c r="N467" s="14">
        <v>1.0</v>
      </c>
      <c r="O467" s="14" t="s">
        <v>56</v>
      </c>
      <c r="P467" s="14">
        <v>0.0</v>
      </c>
      <c r="Q467" s="14">
        <v>0.0</v>
      </c>
      <c r="R467" s="14">
        <v>0.0</v>
      </c>
      <c r="S467" s="19">
        <v>0.0</v>
      </c>
      <c r="T467" s="2">
        <v>1.0</v>
      </c>
      <c r="U467" s="2">
        <v>1.0</v>
      </c>
      <c r="V467" s="25" t="s">
        <v>4023</v>
      </c>
      <c r="W467" s="3"/>
      <c r="X467" s="3"/>
      <c r="Y467" s="3"/>
      <c r="Z467" s="3"/>
      <c r="AA467" s="3"/>
      <c r="AB467" s="3"/>
      <c r="AC467" s="3"/>
      <c r="AD467" s="3"/>
      <c r="AE467" s="3"/>
      <c r="AF467" s="3"/>
      <c r="AG467" s="3"/>
      <c r="AH467" s="3"/>
    </row>
    <row r="468">
      <c r="A468" s="8" t="s">
        <v>4026</v>
      </c>
      <c r="B468" s="8" t="s">
        <v>4027</v>
      </c>
      <c r="C468" s="8" t="s">
        <v>115</v>
      </c>
      <c r="D468" s="8" t="s">
        <v>33</v>
      </c>
      <c r="E468" s="9">
        <v>43176.0</v>
      </c>
      <c r="F468" s="11" t="s">
        <v>154</v>
      </c>
      <c r="G468" s="14">
        <v>100.0</v>
      </c>
      <c r="H468" s="15"/>
      <c r="I468" s="14">
        <v>100.0</v>
      </c>
      <c r="J468" s="16"/>
      <c r="K468" s="14"/>
      <c r="L468" s="11" t="s">
        <v>4029</v>
      </c>
      <c r="M468" s="11" t="s">
        <v>4030</v>
      </c>
      <c r="N468" s="14">
        <v>0.0</v>
      </c>
      <c r="O468" s="14" t="s">
        <v>39</v>
      </c>
      <c r="P468" s="14">
        <v>0.0</v>
      </c>
      <c r="Q468" s="14">
        <v>0.0</v>
      </c>
      <c r="R468" s="14">
        <v>0.0</v>
      </c>
      <c r="S468" s="19">
        <v>0.0</v>
      </c>
      <c r="T468" s="2">
        <v>1.0</v>
      </c>
      <c r="U468" s="2">
        <v>1.0</v>
      </c>
      <c r="V468" s="25" t="s">
        <v>4031</v>
      </c>
      <c r="W468" s="3"/>
      <c r="X468" s="3"/>
      <c r="Y468" s="3"/>
      <c r="Z468" s="3"/>
      <c r="AA468" s="3"/>
      <c r="AB468" s="3"/>
      <c r="AC468" s="3"/>
      <c r="AD468" s="3"/>
      <c r="AE468" s="3"/>
      <c r="AF468" s="3"/>
      <c r="AG468" s="3"/>
      <c r="AH468" s="3"/>
    </row>
    <row r="469">
      <c r="A469" s="8" t="s">
        <v>4036</v>
      </c>
      <c r="B469" s="8" t="s">
        <v>4037</v>
      </c>
      <c r="C469" s="8" t="s">
        <v>771</v>
      </c>
      <c r="D469" s="8" t="s">
        <v>33</v>
      </c>
      <c r="E469" s="9">
        <v>43176.0</v>
      </c>
      <c r="F469" s="11" t="s">
        <v>4038</v>
      </c>
      <c r="G469" s="14">
        <v>29.0</v>
      </c>
      <c r="H469" s="15"/>
      <c r="I469" s="14">
        <v>29.0</v>
      </c>
      <c r="J469" s="16"/>
      <c r="K469" s="14"/>
      <c r="L469" s="11" t="s">
        <v>59</v>
      </c>
      <c r="M469" s="11" t="s">
        <v>938</v>
      </c>
      <c r="N469" s="14">
        <v>2.0</v>
      </c>
      <c r="O469" s="14" t="s">
        <v>39</v>
      </c>
      <c r="P469" s="14">
        <v>0.0</v>
      </c>
      <c r="Q469" s="14">
        <v>0.0</v>
      </c>
      <c r="R469" s="14">
        <v>0.0</v>
      </c>
      <c r="S469" s="19">
        <v>0.0</v>
      </c>
      <c r="T469" s="2">
        <v>1.0</v>
      </c>
      <c r="U469" s="2">
        <v>1.0</v>
      </c>
      <c r="V469" s="25" t="s">
        <v>4039</v>
      </c>
      <c r="W469" s="3"/>
      <c r="X469" s="3"/>
      <c r="Y469" s="3"/>
      <c r="Z469" s="3"/>
      <c r="AA469" s="3"/>
      <c r="AB469" s="3"/>
      <c r="AC469" s="3"/>
      <c r="AD469" s="3"/>
      <c r="AE469" s="3"/>
      <c r="AF469" s="3"/>
      <c r="AG469" s="3"/>
      <c r="AH469" s="3"/>
    </row>
    <row r="470">
      <c r="A470" s="8" t="s">
        <v>1902</v>
      </c>
      <c r="B470" s="8" t="s">
        <v>4041</v>
      </c>
      <c r="C470" s="8" t="s">
        <v>1903</v>
      </c>
      <c r="D470" s="8" t="s">
        <v>33</v>
      </c>
      <c r="E470" s="9">
        <v>43176.0</v>
      </c>
      <c r="F470" s="11" t="s">
        <v>53</v>
      </c>
      <c r="G470" s="14">
        <v>200.0</v>
      </c>
      <c r="H470" s="15"/>
      <c r="I470" s="14">
        <v>200.0</v>
      </c>
      <c r="J470" s="16"/>
      <c r="K470" s="14"/>
      <c r="L470" s="11" t="s">
        <v>59</v>
      </c>
      <c r="M470" s="11" t="s">
        <v>2434</v>
      </c>
      <c r="N470" s="14">
        <v>1.0</v>
      </c>
      <c r="O470" s="14" t="s">
        <v>39</v>
      </c>
      <c r="P470" s="14">
        <v>0.0</v>
      </c>
      <c r="Q470" s="14">
        <v>0.0</v>
      </c>
      <c r="R470" s="14">
        <v>0.0</v>
      </c>
      <c r="S470" s="19">
        <v>0.0</v>
      </c>
      <c r="T470" s="2">
        <v>1.0</v>
      </c>
      <c r="U470" s="2">
        <v>1.0</v>
      </c>
      <c r="V470" s="25" t="s">
        <v>4042</v>
      </c>
      <c r="W470" s="3"/>
      <c r="X470" s="3"/>
      <c r="Y470" s="3"/>
      <c r="Z470" s="3"/>
      <c r="AA470" s="3"/>
      <c r="AB470" s="3"/>
      <c r="AC470" s="3"/>
      <c r="AD470" s="3"/>
      <c r="AE470" s="3"/>
      <c r="AF470" s="3"/>
      <c r="AG470" s="3"/>
      <c r="AH470" s="3"/>
    </row>
    <row r="471">
      <c r="A471" s="8" t="s">
        <v>4045</v>
      </c>
      <c r="B471" s="8" t="s">
        <v>4046</v>
      </c>
      <c r="C471" s="8" t="s">
        <v>234</v>
      </c>
      <c r="D471" s="8" t="s">
        <v>33</v>
      </c>
      <c r="E471" s="9">
        <v>43176.0</v>
      </c>
      <c r="F471" s="11" t="s">
        <v>126</v>
      </c>
      <c r="G471" s="14">
        <v>24.0</v>
      </c>
      <c r="H471" s="15"/>
      <c r="I471" s="14">
        <v>24.0</v>
      </c>
      <c r="J471" s="16"/>
      <c r="K471" s="14"/>
      <c r="L471" s="11" t="s">
        <v>59</v>
      </c>
      <c r="M471" s="11" t="s">
        <v>4047</v>
      </c>
      <c r="N471" s="14">
        <v>0.0</v>
      </c>
      <c r="O471" s="14" t="s">
        <v>56</v>
      </c>
      <c r="P471" s="14">
        <v>0.0</v>
      </c>
      <c r="Q471" s="14">
        <v>0.0</v>
      </c>
      <c r="R471" s="14">
        <v>0.0</v>
      </c>
      <c r="S471" s="19">
        <v>0.0</v>
      </c>
      <c r="T471" s="2">
        <v>1.0</v>
      </c>
      <c r="U471" s="2">
        <v>1.0</v>
      </c>
      <c r="V471" s="25" t="s">
        <v>4048</v>
      </c>
      <c r="W471" s="3"/>
      <c r="X471" s="3"/>
      <c r="Y471" s="3"/>
      <c r="Z471" s="3"/>
      <c r="AA471" s="3"/>
      <c r="AB471" s="3"/>
      <c r="AC471" s="3"/>
      <c r="AD471" s="3"/>
      <c r="AE471" s="3"/>
      <c r="AF471" s="3"/>
      <c r="AG471" s="3"/>
      <c r="AH471" s="3"/>
    </row>
    <row r="472">
      <c r="A472" s="8" t="s">
        <v>4053</v>
      </c>
      <c r="B472" s="8" t="s">
        <v>4054</v>
      </c>
      <c r="C472" s="8" t="s">
        <v>170</v>
      </c>
      <c r="D472" s="8" t="s">
        <v>33</v>
      </c>
      <c r="E472" s="9">
        <v>43176.0</v>
      </c>
      <c r="F472" s="11" t="s">
        <v>1015</v>
      </c>
      <c r="G472" s="14">
        <v>9.0</v>
      </c>
      <c r="H472" s="15"/>
      <c r="I472" s="14">
        <v>9.0</v>
      </c>
      <c r="J472" s="16"/>
      <c r="K472" s="14"/>
      <c r="L472" s="11" t="s">
        <v>4055</v>
      </c>
      <c r="M472" s="11" t="s">
        <v>1042</v>
      </c>
      <c r="N472" s="14">
        <v>1.0</v>
      </c>
      <c r="O472" s="14" t="s">
        <v>39</v>
      </c>
      <c r="P472" s="14">
        <v>0.0</v>
      </c>
      <c r="Q472" s="14">
        <v>0.0</v>
      </c>
      <c r="R472" s="14">
        <v>0.0</v>
      </c>
      <c r="S472" s="19">
        <v>0.0</v>
      </c>
      <c r="T472" s="2">
        <v>1.0</v>
      </c>
      <c r="U472" s="2">
        <v>1.0</v>
      </c>
      <c r="V472" s="25" t="s">
        <v>4056</v>
      </c>
      <c r="W472" s="3"/>
      <c r="X472" s="3"/>
      <c r="Y472" s="3"/>
      <c r="Z472" s="3"/>
      <c r="AA472" s="3"/>
      <c r="AB472" s="3"/>
      <c r="AC472" s="3"/>
      <c r="AD472" s="3"/>
      <c r="AE472" s="3"/>
      <c r="AF472" s="3"/>
      <c r="AG472" s="3"/>
      <c r="AH472" s="3"/>
    </row>
    <row r="473">
      <c r="A473" s="8" t="s">
        <v>453</v>
      </c>
      <c r="B473" s="8" t="s">
        <v>4059</v>
      </c>
      <c r="C473" s="8" t="s">
        <v>455</v>
      </c>
      <c r="D473" s="8" t="s">
        <v>33</v>
      </c>
      <c r="E473" s="9">
        <v>43176.0</v>
      </c>
      <c r="F473" s="11" t="s">
        <v>4060</v>
      </c>
      <c r="G473" s="14">
        <v>47.0</v>
      </c>
      <c r="H473" s="15"/>
      <c r="I473" s="14">
        <v>47.0</v>
      </c>
      <c r="J473" s="16"/>
      <c r="K473" s="14"/>
      <c r="L473" s="11" t="s">
        <v>4061</v>
      </c>
      <c r="M473" s="11" t="s">
        <v>4062</v>
      </c>
      <c r="N473" s="14">
        <v>1.0</v>
      </c>
      <c r="O473" s="14" t="s">
        <v>39</v>
      </c>
      <c r="P473" s="14">
        <v>0.0</v>
      </c>
      <c r="Q473" s="14">
        <v>0.0</v>
      </c>
      <c r="R473" s="14">
        <v>0.0</v>
      </c>
      <c r="S473" s="19">
        <v>0.0</v>
      </c>
      <c r="T473" s="2">
        <v>1.0</v>
      </c>
      <c r="U473" s="2">
        <v>1.0</v>
      </c>
      <c r="V473" s="25" t="s">
        <v>4063</v>
      </c>
      <c r="W473" s="3"/>
      <c r="X473" s="3"/>
      <c r="Y473" s="3"/>
      <c r="Z473" s="3"/>
      <c r="AA473" s="3"/>
      <c r="AB473" s="3"/>
      <c r="AC473" s="3"/>
      <c r="AD473" s="3"/>
      <c r="AE473" s="3"/>
      <c r="AF473" s="3"/>
      <c r="AG473" s="3"/>
      <c r="AH473" s="3"/>
    </row>
    <row r="474">
      <c r="A474" s="8" t="s">
        <v>1292</v>
      </c>
      <c r="B474" s="8"/>
      <c r="C474" s="8" t="s">
        <v>840</v>
      </c>
      <c r="D474" s="8" t="s">
        <v>33</v>
      </c>
      <c r="E474" s="9">
        <v>43177.0</v>
      </c>
      <c r="F474" s="11" t="s">
        <v>4067</v>
      </c>
      <c r="G474" s="14">
        <v>28.0</v>
      </c>
      <c r="H474" s="15"/>
      <c r="I474" s="14">
        <v>28.0</v>
      </c>
      <c r="J474" s="16"/>
      <c r="K474" s="14"/>
      <c r="L474" s="11" t="s">
        <v>59</v>
      </c>
      <c r="M474" s="11" t="s">
        <v>3797</v>
      </c>
      <c r="N474" s="14">
        <v>0.0</v>
      </c>
      <c r="O474" s="14" t="s">
        <v>39</v>
      </c>
      <c r="P474" s="14">
        <v>0.0</v>
      </c>
      <c r="Q474" s="14">
        <v>0.0</v>
      </c>
      <c r="R474" s="14">
        <v>0.0</v>
      </c>
      <c r="S474" s="19">
        <v>0.0</v>
      </c>
      <c r="T474" s="2">
        <v>1.0</v>
      </c>
      <c r="U474" s="2">
        <v>1.0</v>
      </c>
      <c r="V474" s="25" t="s">
        <v>4070</v>
      </c>
      <c r="W474" s="3"/>
      <c r="X474" s="3"/>
      <c r="Y474" s="3"/>
      <c r="Z474" s="3"/>
      <c r="AA474" s="3"/>
      <c r="AB474" s="3"/>
      <c r="AC474" s="3"/>
      <c r="AD474" s="3"/>
      <c r="AE474" s="3"/>
      <c r="AF474" s="3"/>
      <c r="AG474" s="3"/>
      <c r="AH474" s="3"/>
    </row>
    <row r="475">
      <c r="A475" s="8" t="s">
        <v>803</v>
      </c>
      <c r="B475" s="8" t="s">
        <v>4071</v>
      </c>
      <c r="C475" s="8" t="s">
        <v>621</v>
      </c>
      <c r="D475" s="8" t="s">
        <v>33</v>
      </c>
      <c r="E475" s="9">
        <v>43177.0</v>
      </c>
      <c r="F475" s="11" t="s">
        <v>4073</v>
      </c>
      <c r="G475" s="14">
        <v>10.0</v>
      </c>
      <c r="H475" s="15"/>
      <c r="I475" s="14">
        <v>10.0</v>
      </c>
      <c r="J475" s="16"/>
      <c r="K475" s="14"/>
      <c r="L475" s="11" t="s">
        <v>46</v>
      </c>
      <c r="M475" s="11" t="s">
        <v>4074</v>
      </c>
      <c r="N475" s="14">
        <v>0.0</v>
      </c>
      <c r="O475" s="14" t="s">
        <v>56</v>
      </c>
      <c r="P475" s="14">
        <v>0.0</v>
      </c>
      <c r="Q475" s="14">
        <v>0.0</v>
      </c>
      <c r="R475" s="14">
        <v>0.0</v>
      </c>
      <c r="S475" s="19">
        <v>0.0</v>
      </c>
      <c r="T475" s="2">
        <v>1.0</v>
      </c>
      <c r="U475" s="2">
        <v>1.0</v>
      </c>
      <c r="V475" s="25" t="s">
        <v>4075</v>
      </c>
      <c r="W475" s="3"/>
      <c r="X475" s="3"/>
      <c r="Y475" s="3"/>
      <c r="Z475" s="3"/>
      <c r="AA475" s="3"/>
      <c r="AB475" s="3"/>
      <c r="AC475" s="3"/>
      <c r="AD475" s="3"/>
      <c r="AE475" s="3"/>
      <c r="AF475" s="3"/>
      <c r="AG475" s="3"/>
      <c r="AH475" s="3"/>
    </row>
    <row r="476">
      <c r="A476" s="8" t="s">
        <v>3128</v>
      </c>
      <c r="B476" s="8" t="s">
        <v>3129</v>
      </c>
      <c r="C476" s="8" t="s">
        <v>297</v>
      </c>
      <c r="D476" s="8" t="s">
        <v>33</v>
      </c>
      <c r="E476" s="9">
        <v>43177.0</v>
      </c>
      <c r="F476" s="11" t="s">
        <v>3157</v>
      </c>
      <c r="G476" s="14">
        <v>100.0</v>
      </c>
      <c r="H476" s="15"/>
      <c r="I476" s="14">
        <v>100.0</v>
      </c>
      <c r="J476" s="16"/>
      <c r="K476" s="14"/>
      <c r="L476" s="11" t="s">
        <v>143</v>
      </c>
      <c r="M476" s="11" t="s">
        <v>1042</v>
      </c>
      <c r="N476" s="14">
        <v>1.0</v>
      </c>
      <c r="O476" s="14" t="s">
        <v>39</v>
      </c>
      <c r="P476" s="14">
        <v>0.0</v>
      </c>
      <c r="Q476" s="14">
        <v>0.0</v>
      </c>
      <c r="R476" s="14">
        <v>0.0</v>
      </c>
      <c r="S476" s="19">
        <v>0.0</v>
      </c>
      <c r="T476" s="2">
        <v>1.0</v>
      </c>
      <c r="U476" s="2">
        <v>1.0</v>
      </c>
      <c r="V476" s="25" t="s">
        <v>4079</v>
      </c>
      <c r="W476" s="3"/>
      <c r="X476" s="3"/>
      <c r="Y476" s="3"/>
      <c r="Z476" s="3"/>
      <c r="AA476" s="3"/>
      <c r="AB476" s="3"/>
      <c r="AC476" s="3"/>
      <c r="AD476" s="3"/>
      <c r="AE476" s="3"/>
      <c r="AF476" s="3"/>
      <c r="AG476" s="3"/>
      <c r="AH476" s="3"/>
    </row>
    <row r="477">
      <c r="A477" s="8" t="s">
        <v>1327</v>
      </c>
      <c r="B477" s="8" t="s">
        <v>4081</v>
      </c>
      <c r="C477" s="8" t="s">
        <v>92</v>
      </c>
      <c r="D477" s="8" t="s">
        <v>33</v>
      </c>
      <c r="E477" s="9">
        <v>43177.0</v>
      </c>
      <c r="F477" s="11" t="s">
        <v>330</v>
      </c>
      <c r="G477" s="14">
        <v>200.0</v>
      </c>
      <c r="H477" s="15"/>
      <c r="I477" s="14">
        <v>200.0</v>
      </c>
      <c r="J477" s="16"/>
      <c r="K477" s="14"/>
      <c r="L477" s="11" t="s">
        <v>59</v>
      </c>
      <c r="M477" s="11" t="s">
        <v>938</v>
      </c>
      <c r="N477" s="14">
        <v>2.0</v>
      </c>
      <c r="O477" s="14" t="s">
        <v>39</v>
      </c>
      <c r="P477" s="14">
        <v>0.0</v>
      </c>
      <c r="Q477" s="14">
        <v>0.0</v>
      </c>
      <c r="R477" s="14">
        <v>0.0</v>
      </c>
      <c r="S477" s="19">
        <v>0.0</v>
      </c>
      <c r="T477" s="2">
        <v>1.0</v>
      </c>
      <c r="U477" s="2">
        <v>1.0</v>
      </c>
      <c r="V477" s="25" t="s">
        <v>4082</v>
      </c>
      <c r="W477" s="3"/>
      <c r="X477" s="3"/>
      <c r="Y477" s="3"/>
      <c r="Z477" s="3"/>
      <c r="AA477" s="3"/>
      <c r="AB477" s="3"/>
      <c r="AC477" s="3"/>
      <c r="AD477" s="3"/>
      <c r="AE477" s="3"/>
      <c r="AF477" s="3"/>
      <c r="AG477" s="3"/>
      <c r="AH477" s="3"/>
    </row>
    <row r="478">
      <c r="A478" s="8" t="s">
        <v>3212</v>
      </c>
      <c r="B478" s="8" t="s">
        <v>3417</v>
      </c>
      <c r="C478" s="8" t="s">
        <v>82</v>
      </c>
      <c r="D478" s="8" t="s">
        <v>33</v>
      </c>
      <c r="E478" s="9">
        <v>43177.0</v>
      </c>
      <c r="F478" s="11" t="s">
        <v>154</v>
      </c>
      <c r="G478" s="14">
        <v>100.0</v>
      </c>
      <c r="H478" s="15"/>
      <c r="I478" s="14">
        <v>100.0</v>
      </c>
      <c r="J478" s="16"/>
      <c r="K478" s="14"/>
      <c r="L478" s="11" t="s">
        <v>59</v>
      </c>
      <c r="M478" s="11" t="s">
        <v>2109</v>
      </c>
      <c r="N478" s="14">
        <v>0.0</v>
      </c>
      <c r="O478" s="14" t="s">
        <v>56</v>
      </c>
      <c r="P478" s="14">
        <v>0.0</v>
      </c>
      <c r="Q478" s="14">
        <v>0.0</v>
      </c>
      <c r="R478" s="14">
        <v>0.0</v>
      </c>
      <c r="S478" s="19">
        <v>0.0</v>
      </c>
      <c r="T478" s="2">
        <v>1.0</v>
      </c>
      <c r="U478" s="2">
        <v>1.0</v>
      </c>
      <c r="V478" s="25" t="s">
        <v>4087</v>
      </c>
      <c r="W478" s="3"/>
      <c r="X478" s="3"/>
      <c r="Y478" s="3"/>
      <c r="Z478" s="3"/>
      <c r="AA478" s="3"/>
      <c r="AB478" s="3"/>
      <c r="AC478" s="3"/>
      <c r="AD478" s="3"/>
      <c r="AE478" s="3"/>
      <c r="AF478" s="3"/>
      <c r="AG478" s="3"/>
      <c r="AH478" s="3"/>
    </row>
    <row r="479">
      <c r="A479" s="8" t="s">
        <v>4091</v>
      </c>
      <c r="B479" s="8"/>
      <c r="C479" s="8" t="s">
        <v>1040</v>
      </c>
      <c r="D479" s="8" t="s">
        <v>33</v>
      </c>
      <c r="E479" s="9">
        <v>43177.0</v>
      </c>
      <c r="F479" s="36"/>
      <c r="G479" s="15"/>
      <c r="H479" s="15"/>
      <c r="I479" s="15"/>
      <c r="J479" s="16"/>
      <c r="K479" s="14"/>
      <c r="L479" s="11" t="s">
        <v>4092</v>
      </c>
      <c r="M479" s="11" t="s">
        <v>4093</v>
      </c>
      <c r="N479" s="14">
        <v>1.0</v>
      </c>
      <c r="O479" s="14" t="s">
        <v>39</v>
      </c>
      <c r="P479" s="14">
        <v>0.0</v>
      </c>
      <c r="Q479" s="14">
        <v>0.0</v>
      </c>
      <c r="R479" s="14">
        <v>0.0</v>
      </c>
      <c r="S479" s="19">
        <v>0.0</v>
      </c>
      <c r="T479" s="2">
        <v>1.0</v>
      </c>
      <c r="U479" s="2">
        <v>1.0</v>
      </c>
      <c r="V479" s="25" t="s">
        <v>4094</v>
      </c>
      <c r="W479" s="3"/>
      <c r="X479" s="3"/>
      <c r="Y479" s="3"/>
      <c r="Z479" s="3"/>
      <c r="AA479" s="3"/>
      <c r="AB479" s="3"/>
      <c r="AC479" s="3"/>
      <c r="AD479" s="3"/>
      <c r="AE479" s="3"/>
      <c r="AF479" s="3"/>
      <c r="AG479" s="3"/>
      <c r="AH479" s="3"/>
    </row>
    <row r="480">
      <c r="A480" s="8" t="s">
        <v>4099</v>
      </c>
      <c r="B480" s="8" t="s">
        <v>51</v>
      </c>
      <c r="C480" s="8" t="s">
        <v>110</v>
      </c>
      <c r="D480" s="8" t="s">
        <v>33</v>
      </c>
      <c r="E480" s="9">
        <v>43177.0</v>
      </c>
      <c r="F480" s="36"/>
      <c r="G480" s="15"/>
      <c r="H480" s="15"/>
      <c r="I480" s="15"/>
      <c r="J480" s="16"/>
      <c r="K480" s="14"/>
      <c r="L480" s="11" t="s">
        <v>59</v>
      </c>
      <c r="M480" s="11" t="s">
        <v>4100</v>
      </c>
      <c r="N480" s="14">
        <v>0.0</v>
      </c>
      <c r="O480" s="14" t="s">
        <v>39</v>
      </c>
      <c r="P480" s="14">
        <v>0.0</v>
      </c>
      <c r="Q480" s="14">
        <v>0.0</v>
      </c>
      <c r="R480" s="14">
        <v>0.0</v>
      </c>
      <c r="S480" s="19">
        <v>0.0</v>
      </c>
      <c r="T480" s="2">
        <v>1.0</v>
      </c>
      <c r="U480" s="2">
        <v>1.0</v>
      </c>
      <c r="V480" s="25" t="s">
        <v>4101</v>
      </c>
      <c r="W480" s="3"/>
      <c r="X480" s="3"/>
      <c r="Y480" s="3"/>
      <c r="Z480" s="3"/>
      <c r="AA480" s="3"/>
      <c r="AB480" s="3"/>
      <c r="AC480" s="3"/>
      <c r="AD480" s="3"/>
      <c r="AE480" s="3"/>
      <c r="AF480" s="3"/>
      <c r="AG480" s="3"/>
      <c r="AH480" s="3"/>
    </row>
    <row r="481">
      <c r="A481" s="8" t="s">
        <v>1615</v>
      </c>
      <c r="B481" s="8" t="s">
        <v>4102</v>
      </c>
      <c r="C481" s="8" t="s">
        <v>132</v>
      </c>
      <c r="D481" s="8" t="s">
        <v>33</v>
      </c>
      <c r="E481" s="9">
        <v>43177.0</v>
      </c>
      <c r="F481" s="36"/>
      <c r="G481" s="15"/>
      <c r="H481" s="15"/>
      <c r="I481" s="15"/>
      <c r="J481" s="16"/>
      <c r="K481" s="14"/>
      <c r="L481" s="11" t="s">
        <v>4103</v>
      </c>
      <c r="M481" s="11" t="s">
        <v>4104</v>
      </c>
      <c r="N481" s="14">
        <v>0.0</v>
      </c>
      <c r="O481" s="14" t="s">
        <v>39</v>
      </c>
      <c r="P481" s="14">
        <v>0.0</v>
      </c>
      <c r="Q481" s="14">
        <v>0.0</v>
      </c>
      <c r="R481" s="14">
        <v>0.0</v>
      </c>
      <c r="S481" s="19">
        <v>0.0</v>
      </c>
      <c r="T481" s="2">
        <v>1.0</v>
      </c>
      <c r="U481" s="2">
        <v>1.0</v>
      </c>
      <c r="V481" s="25" t="s">
        <v>4105</v>
      </c>
      <c r="W481" s="3"/>
      <c r="X481" s="3"/>
      <c r="Y481" s="3"/>
      <c r="Z481" s="3"/>
      <c r="AA481" s="3"/>
      <c r="AB481" s="3"/>
      <c r="AC481" s="3"/>
      <c r="AD481" s="3"/>
      <c r="AE481" s="3"/>
      <c r="AF481" s="3"/>
      <c r="AG481" s="3"/>
      <c r="AH481" s="3"/>
    </row>
    <row r="482">
      <c r="A482" s="8" t="s">
        <v>1141</v>
      </c>
      <c r="B482" s="8" t="s">
        <v>4109</v>
      </c>
      <c r="C482" s="8" t="s">
        <v>68</v>
      </c>
      <c r="D482" s="8" t="s">
        <v>33</v>
      </c>
      <c r="E482" s="9">
        <v>43177.0</v>
      </c>
      <c r="F482" s="11" t="s">
        <v>4110</v>
      </c>
      <c r="G482" s="14">
        <v>124.0</v>
      </c>
      <c r="H482" s="15"/>
      <c r="I482" s="14">
        <v>124.0</v>
      </c>
      <c r="J482" s="16"/>
      <c r="K482" s="14"/>
      <c r="L482" s="11" t="s">
        <v>59</v>
      </c>
      <c r="M482" s="11" t="s">
        <v>4111</v>
      </c>
      <c r="N482" s="14">
        <v>0.0</v>
      </c>
      <c r="O482" s="14" t="s">
        <v>39</v>
      </c>
      <c r="P482" s="14">
        <v>0.0</v>
      </c>
      <c r="Q482" s="14">
        <v>0.0</v>
      </c>
      <c r="R482" s="14">
        <v>0.0</v>
      </c>
      <c r="S482" s="19">
        <v>0.0</v>
      </c>
      <c r="T482" s="2">
        <v>1.0</v>
      </c>
      <c r="U482" s="2">
        <v>1.0</v>
      </c>
      <c r="V482" s="25" t="s">
        <v>4112</v>
      </c>
      <c r="W482" s="3"/>
      <c r="X482" s="3"/>
      <c r="Y482" s="3"/>
      <c r="Z482" s="3"/>
      <c r="AA482" s="3"/>
      <c r="AB482" s="3"/>
      <c r="AC482" s="3"/>
      <c r="AD482" s="3"/>
      <c r="AE482" s="3"/>
      <c r="AF482" s="3"/>
      <c r="AG482" s="3"/>
      <c r="AH482" s="3"/>
    </row>
    <row r="483">
      <c r="A483" s="8" t="s">
        <v>1141</v>
      </c>
      <c r="B483" s="8" t="s">
        <v>4114</v>
      </c>
      <c r="C483" s="8" t="s">
        <v>68</v>
      </c>
      <c r="D483" s="8" t="s">
        <v>33</v>
      </c>
      <c r="E483" s="9">
        <v>43177.0</v>
      </c>
      <c r="F483" s="36"/>
      <c r="G483" s="15"/>
      <c r="H483" s="15"/>
      <c r="I483" s="15"/>
      <c r="J483" s="16"/>
      <c r="K483" s="14"/>
      <c r="L483" s="11" t="s">
        <v>59</v>
      </c>
      <c r="M483" s="11" t="s">
        <v>2847</v>
      </c>
      <c r="N483" s="14">
        <v>0.0</v>
      </c>
      <c r="O483" s="14" t="s">
        <v>56</v>
      </c>
      <c r="P483" s="14">
        <v>0.0</v>
      </c>
      <c r="Q483" s="14">
        <v>0.0</v>
      </c>
      <c r="R483" s="14">
        <v>0.0</v>
      </c>
      <c r="S483" s="19">
        <v>0.0</v>
      </c>
      <c r="T483" s="2">
        <v>0.0</v>
      </c>
      <c r="U483" s="2">
        <v>1.0</v>
      </c>
      <c r="V483" s="124" t="s">
        <v>4117</v>
      </c>
      <c r="W483" s="3"/>
      <c r="X483" s="3"/>
      <c r="Y483" s="3"/>
      <c r="Z483" s="3"/>
      <c r="AA483" s="3"/>
      <c r="AB483" s="125"/>
      <c r="AC483" s="125"/>
      <c r="AD483" s="125"/>
      <c r="AE483" s="125"/>
      <c r="AF483" s="3"/>
      <c r="AG483" s="3"/>
      <c r="AH483" s="3"/>
    </row>
    <row r="484">
      <c r="A484" s="8" t="s">
        <v>1141</v>
      </c>
      <c r="B484" s="8" t="s">
        <v>3801</v>
      </c>
      <c r="C484" s="8" t="s">
        <v>68</v>
      </c>
      <c r="D484" s="8" t="s">
        <v>33</v>
      </c>
      <c r="E484" s="9">
        <v>43177.0</v>
      </c>
      <c r="F484" s="11" t="s">
        <v>53</v>
      </c>
      <c r="G484" s="14">
        <v>200.0</v>
      </c>
      <c r="H484" s="15"/>
      <c r="I484" s="14">
        <v>200.0</v>
      </c>
      <c r="J484" s="16"/>
      <c r="K484" s="14"/>
      <c r="L484" s="11" t="s">
        <v>59</v>
      </c>
      <c r="M484" s="11" t="s">
        <v>4124</v>
      </c>
      <c r="N484" s="14">
        <v>0.0</v>
      </c>
      <c r="O484" s="14" t="s">
        <v>39</v>
      </c>
      <c r="P484" s="14">
        <v>0.0</v>
      </c>
      <c r="Q484" s="14">
        <v>0.0</v>
      </c>
      <c r="R484" s="14">
        <v>0.0</v>
      </c>
      <c r="S484" s="19">
        <v>0.0</v>
      </c>
      <c r="T484" s="2">
        <v>0.0</v>
      </c>
      <c r="U484" s="2">
        <v>1.0</v>
      </c>
      <c r="V484" s="25" t="s">
        <v>4125</v>
      </c>
      <c r="W484" s="3"/>
      <c r="X484" s="3"/>
      <c r="Y484" s="3"/>
      <c r="Z484" s="3"/>
      <c r="AA484" s="3"/>
      <c r="AB484" s="3"/>
      <c r="AC484" s="3"/>
      <c r="AD484" s="3"/>
      <c r="AE484" s="3"/>
      <c r="AF484" s="3"/>
      <c r="AG484" s="3"/>
      <c r="AH484" s="3"/>
    </row>
    <row r="485">
      <c r="A485" s="8" t="s">
        <v>965</v>
      </c>
      <c r="B485" s="8" t="s">
        <v>4131</v>
      </c>
      <c r="C485" s="8" t="s">
        <v>170</v>
      </c>
      <c r="D485" s="8" t="s">
        <v>33</v>
      </c>
      <c r="E485" s="9">
        <v>43177.0</v>
      </c>
      <c r="F485" s="11" t="s">
        <v>1177</v>
      </c>
      <c r="G485" s="14">
        <v>12.0</v>
      </c>
      <c r="H485" s="15"/>
      <c r="I485" s="14">
        <v>12.0</v>
      </c>
      <c r="J485" s="16"/>
      <c r="K485" s="14"/>
      <c r="L485" s="11" t="s">
        <v>59</v>
      </c>
      <c r="M485" s="11" t="s">
        <v>4132</v>
      </c>
      <c r="N485" s="14">
        <v>2.0</v>
      </c>
      <c r="O485" s="14" t="s">
        <v>56</v>
      </c>
      <c r="P485" s="14">
        <v>0.0</v>
      </c>
      <c r="Q485" s="14">
        <v>0.0</v>
      </c>
      <c r="R485" s="14">
        <v>0.0</v>
      </c>
      <c r="S485" s="19">
        <v>0.0</v>
      </c>
      <c r="T485" s="2">
        <v>1.0</v>
      </c>
      <c r="U485" s="2">
        <v>1.0</v>
      </c>
      <c r="V485" s="25" t="s">
        <v>4133</v>
      </c>
      <c r="W485" s="25" t="s">
        <v>4136</v>
      </c>
      <c r="X485" s="3"/>
      <c r="Y485" s="3"/>
      <c r="Z485" s="3"/>
      <c r="AA485" s="3"/>
      <c r="AB485" s="3"/>
      <c r="AC485" s="3"/>
      <c r="AD485" s="3"/>
      <c r="AE485" s="3"/>
      <c r="AF485" s="3"/>
      <c r="AG485" s="3"/>
      <c r="AH485" s="3"/>
    </row>
    <row r="486">
      <c r="A486" s="8" t="s">
        <v>318</v>
      </c>
      <c r="B486" s="8" t="s">
        <v>4137</v>
      </c>
      <c r="C486" s="8" t="s">
        <v>321</v>
      </c>
      <c r="D486" s="8" t="s">
        <v>33</v>
      </c>
      <c r="E486" s="9">
        <v>43177.0</v>
      </c>
      <c r="F486" s="56" t="s">
        <v>298</v>
      </c>
      <c r="G486" s="14">
        <v>50.0</v>
      </c>
      <c r="H486" s="15"/>
      <c r="I486" s="14">
        <v>50.0</v>
      </c>
      <c r="J486" s="16"/>
      <c r="K486" s="14"/>
      <c r="L486" s="11" t="s">
        <v>59</v>
      </c>
      <c r="M486" s="11" t="s">
        <v>4138</v>
      </c>
      <c r="N486" s="14">
        <v>0.0</v>
      </c>
      <c r="O486" s="14" t="s">
        <v>56</v>
      </c>
      <c r="P486" s="14">
        <v>0.0</v>
      </c>
      <c r="Q486" s="14">
        <v>0.0</v>
      </c>
      <c r="R486" s="14">
        <v>0.0</v>
      </c>
      <c r="S486" s="19">
        <v>0.0</v>
      </c>
      <c r="T486" s="2">
        <v>1.0</v>
      </c>
      <c r="U486" s="2">
        <v>1.0</v>
      </c>
      <c r="V486" s="25" t="s">
        <v>4139</v>
      </c>
      <c r="W486" s="3"/>
      <c r="X486" s="3"/>
      <c r="Y486" s="3"/>
      <c r="Z486" s="3"/>
      <c r="AA486" s="3"/>
      <c r="AB486" s="3"/>
      <c r="AC486" s="3"/>
      <c r="AD486" s="3"/>
      <c r="AE486" s="3"/>
      <c r="AF486" s="3"/>
      <c r="AG486" s="3"/>
      <c r="AH486" s="3"/>
    </row>
    <row r="487">
      <c r="A487" s="8" t="s">
        <v>4143</v>
      </c>
      <c r="B487" s="8" t="s">
        <v>4144</v>
      </c>
      <c r="C487" s="8" t="s">
        <v>170</v>
      </c>
      <c r="D487" s="8" t="s">
        <v>33</v>
      </c>
      <c r="E487" s="9">
        <v>43177.0</v>
      </c>
      <c r="F487" s="56"/>
      <c r="G487" s="14"/>
      <c r="H487" s="15"/>
      <c r="I487" s="14"/>
      <c r="J487" s="16"/>
      <c r="K487" s="14"/>
      <c r="L487" s="11" t="s">
        <v>59</v>
      </c>
      <c r="M487" s="11" t="s">
        <v>4145</v>
      </c>
      <c r="N487" s="14">
        <v>0.0</v>
      </c>
      <c r="O487" s="14" t="s">
        <v>39</v>
      </c>
      <c r="P487" s="14">
        <v>0.0</v>
      </c>
      <c r="Q487" s="14">
        <v>0.0</v>
      </c>
      <c r="R487" s="14">
        <v>0.0</v>
      </c>
      <c r="S487" s="19">
        <v>0.0</v>
      </c>
      <c r="T487" s="2">
        <v>1.0</v>
      </c>
      <c r="U487" s="2">
        <v>1.0</v>
      </c>
      <c r="V487" s="25" t="s">
        <v>4146</v>
      </c>
      <c r="W487" s="3"/>
      <c r="X487" s="3"/>
      <c r="Y487" s="3"/>
      <c r="Z487" s="3"/>
      <c r="AA487" s="3"/>
      <c r="AB487" s="3"/>
      <c r="AC487" s="3"/>
      <c r="AD487" s="3"/>
      <c r="AE487" s="3"/>
      <c r="AF487" s="3"/>
      <c r="AG487" s="3"/>
      <c r="AH487" s="3"/>
    </row>
    <row r="488">
      <c r="A488" s="8" t="s">
        <v>412</v>
      </c>
      <c r="B488" s="8" t="s">
        <v>4155</v>
      </c>
      <c r="C488" s="8" t="s">
        <v>414</v>
      </c>
      <c r="D488" s="8" t="s">
        <v>33</v>
      </c>
      <c r="E488" s="9">
        <v>43177.0</v>
      </c>
      <c r="F488" s="56" t="s">
        <v>299</v>
      </c>
      <c r="G488" s="14">
        <v>30.0</v>
      </c>
      <c r="H488" s="15"/>
      <c r="I488" s="14">
        <v>30.0</v>
      </c>
      <c r="J488" s="16"/>
      <c r="K488" s="14"/>
      <c r="L488" s="11" t="s">
        <v>59</v>
      </c>
      <c r="M488" s="11" t="s">
        <v>4156</v>
      </c>
      <c r="N488" s="14">
        <v>1.0</v>
      </c>
      <c r="O488" s="14" t="s">
        <v>56</v>
      </c>
      <c r="P488" s="14">
        <v>0.0</v>
      </c>
      <c r="Q488" s="14">
        <v>0.0</v>
      </c>
      <c r="R488" s="14">
        <v>0.0</v>
      </c>
      <c r="S488" s="19">
        <v>0.0</v>
      </c>
      <c r="T488" s="2">
        <v>1.0</v>
      </c>
      <c r="U488" s="2">
        <v>1.0</v>
      </c>
      <c r="V488" s="25" t="s">
        <v>4157</v>
      </c>
      <c r="W488" s="3"/>
      <c r="X488" s="3"/>
      <c r="Y488" s="3"/>
      <c r="Z488" s="3"/>
      <c r="AA488" s="3"/>
      <c r="AB488" s="3"/>
      <c r="AC488" s="3"/>
      <c r="AD488" s="3"/>
      <c r="AE488" s="3"/>
      <c r="AF488" s="3"/>
      <c r="AG488" s="3"/>
      <c r="AH488" s="3"/>
    </row>
    <row r="489">
      <c r="A489" s="8" t="s">
        <v>1399</v>
      </c>
      <c r="B489" s="8" t="s">
        <v>4162</v>
      </c>
      <c r="C489" s="8" t="s">
        <v>170</v>
      </c>
      <c r="D489" s="8" t="s">
        <v>33</v>
      </c>
      <c r="E489" s="9">
        <v>43177.0</v>
      </c>
      <c r="F489" s="56" t="s">
        <v>126</v>
      </c>
      <c r="G489" s="14">
        <v>24.0</v>
      </c>
      <c r="H489" s="15"/>
      <c r="I489" s="14">
        <v>24.0</v>
      </c>
      <c r="J489" s="16"/>
      <c r="K489" s="14"/>
      <c r="L489" s="11" t="s">
        <v>4164</v>
      </c>
      <c r="M489" s="11" t="s">
        <v>3209</v>
      </c>
      <c r="N489" s="14">
        <v>0.0</v>
      </c>
      <c r="O489" s="14" t="s">
        <v>39</v>
      </c>
      <c r="P489" s="14">
        <v>0.0</v>
      </c>
      <c r="Q489" s="14">
        <v>0.0</v>
      </c>
      <c r="R489" s="14">
        <v>0.0</v>
      </c>
      <c r="S489" s="19">
        <v>0.0</v>
      </c>
      <c r="T489" s="2">
        <v>1.0</v>
      </c>
      <c r="U489" s="2">
        <v>1.0</v>
      </c>
      <c r="V489" s="25" t="s">
        <v>4166</v>
      </c>
      <c r="W489" s="3"/>
      <c r="X489" s="3"/>
      <c r="Y489" s="3"/>
      <c r="Z489" s="3"/>
      <c r="AA489" s="3"/>
      <c r="AB489" s="3"/>
      <c r="AC489" s="3"/>
      <c r="AD489" s="3"/>
      <c r="AE489" s="3"/>
      <c r="AF489" s="3"/>
      <c r="AG489" s="3"/>
      <c r="AH489" s="3"/>
    </row>
    <row r="490">
      <c r="A490" s="8" t="s">
        <v>3382</v>
      </c>
      <c r="B490" s="8" t="s">
        <v>3383</v>
      </c>
      <c r="C490" s="8" t="s">
        <v>2009</v>
      </c>
      <c r="D490" s="8" t="s">
        <v>33</v>
      </c>
      <c r="E490" s="9">
        <v>43178.0</v>
      </c>
      <c r="F490" s="56" t="s">
        <v>53</v>
      </c>
      <c r="G490" s="14">
        <v>200.0</v>
      </c>
      <c r="H490" s="15"/>
      <c r="I490" s="14">
        <v>200.0</v>
      </c>
      <c r="J490" s="16"/>
      <c r="K490" s="14"/>
      <c r="L490" s="11" t="s">
        <v>59</v>
      </c>
      <c r="M490" s="11" t="s">
        <v>4170</v>
      </c>
      <c r="N490" s="14">
        <v>0.0</v>
      </c>
      <c r="O490" s="14" t="s">
        <v>39</v>
      </c>
      <c r="P490" s="14">
        <v>0.0</v>
      </c>
      <c r="Q490" s="14">
        <v>0.0</v>
      </c>
      <c r="R490" s="14">
        <v>0.0</v>
      </c>
      <c r="S490" s="19">
        <v>0.0</v>
      </c>
      <c r="T490" s="2">
        <v>1.0</v>
      </c>
      <c r="U490" s="2">
        <v>1.0</v>
      </c>
      <c r="V490" s="25" t="s">
        <v>4173</v>
      </c>
      <c r="W490" s="3"/>
      <c r="X490" s="3"/>
      <c r="Y490" s="3"/>
      <c r="Z490" s="3"/>
      <c r="AA490" s="3"/>
      <c r="AB490" s="3"/>
      <c r="AC490" s="3"/>
      <c r="AD490" s="3"/>
      <c r="AE490" s="3"/>
      <c r="AF490" s="3"/>
      <c r="AG490" s="3"/>
      <c r="AH490" s="3"/>
    </row>
    <row r="491">
      <c r="A491" s="8" t="s">
        <v>478</v>
      </c>
      <c r="B491" s="8" t="s">
        <v>4174</v>
      </c>
      <c r="C491" s="8" t="s">
        <v>481</v>
      </c>
      <c r="D491" s="8" t="s">
        <v>33</v>
      </c>
      <c r="E491" s="9">
        <v>43178.0</v>
      </c>
      <c r="F491" s="56" t="s">
        <v>1177</v>
      </c>
      <c r="G491" s="14">
        <v>12.0</v>
      </c>
      <c r="H491" s="15"/>
      <c r="I491" s="14">
        <v>12.0</v>
      </c>
      <c r="J491" s="16"/>
      <c r="K491" s="14"/>
      <c r="L491" s="11" t="s">
        <v>59</v>
      </c>
      <c r="M491" s="11" t="s">
        <v>4175</v>
      </c>
      <c r="N491" s="14">
        <v>0.0</v>
      </c>
      <c r="O491" s="14" t="s">
        <v>39</v>
      </c>
      <c r="P491" s="14">
        <v>0.0</v>
      </c>
      <c r="Q491" s="14">
        <v>0.0</v>
      </c>
      <c r="R491" s="14">
        <v>0.0</v>
      </c>
      <c r="S491" s="19">
        <v>0.0</v>
      </c>
      <c r="T491" s="2">
        <v>1.0</v>
      </c>
      <c r="U491" s="2">
        <v>1.0</v>
      </c>
      <c r="V491" s="25" t="s">
        <v>4177</v>
      </c>
      <c r="W491" s="3"/>
      <c r="X491" s="3"/>
      <c r="Y491" s="3"/>
      <c r="Z491" s="3"/>
      <c r="AA491" s="3"/>
      <c r="AB491" s="3"/>
      <c r="AC491" s="3"/>
      <c r="AD491" s="3"/>
      <c r="AE491" s="3"/>
      <c r="AF491" s="3"/>
      <c r="AG491" s="3"/>
      <c r="AH491" s="3"/>
    </row>
    <row r="492">
      <c r="A492" s="8" t="s">
        <v>574</v>
      </c>
      <c r="B492" s="8" t="s">
        <v>2027</v>
      </c>
      <c r="C492" s="8" t="s">
        <v>181</v>
      </c>
      <c r="D492" s="8" t="s">
        <v>33</v>
      </c>
      <c r="E492" s="9">
        <v>43178.0</v>
      </c>
      <c r="F492" s="56" t="s">
        <v>35</v>
      </c>
      <c r="G492" s="14">
        <v>100.0</v>
      </c>
      <c r="H492" s="15"/>
      <c r="I492" s="14">
        <v>100.0</v>
      </c>
      <c r="J492" s="16"/>
      <c r="K492" s="14"/>
      <c r="L492" s="11" t="s">
        <v>59</v>
      </c>
      <c r="M492" s="11" t="s">
        <v>4178</v>
      </c>
      <c r="N492" s="14">
        <v>0.0</v>
      </c>
      <c r="O492" s="14" t="s">
        <v>56</v>
      </c>
      <c r="P492" s="14">
        <v>0.0</v>
      </c>
      <c r="Q492" s="14">
        <v>0.0</v>
      </c>
      <c r="R492" s="14">
        <v>0.0</v>
      </c>
      <c r="S492" s="19">
        <v>0.0</v>
      </c>
      <c r="T492" s="2">
        <v>1.0</v>
      </c>
      <c r="U492" s="2">
        <v>1.0</v>
      </c>
      <c r="V492" s="25" t="s">
        <v>4181</v>
      </c>
      <c r="W492" s="3"/>
      <c r="X492" s="3"/>
      <c r="Y492" s="3"/>
      <c r="Z492" s="3"/>
      <c r="AA492" s="3"/>
      <c r="AB492" s="3"/>
      <c r="AC492" s="3"/>
      <c r="AD492" s="3"/>
      <c r="AE492" s="3"/>
      <c r="AF492" s="3"/>
      <c r="AG492" s="3"/>
      <c r="AH492" s="3"/>
    </row>
    <row r="493">
      <c r="A493" s="8" t="s">
        <v>3216</v>
      </c>
      <c r="B493" s="8" t="s">
        <v>4184</v>
      </c>
      <c r="C493" s="8" t="s">
        <v>32</v>
      </c>
      <c r="D493" s="8" t="s">
        <v>33</v>
      </c>
      <c r="E493" s="9">
        <v>43178.0</v>
      </c>
      <c r="F493" s="56" t="s">
        <v>697</v>
      </c>
      <c r="G493" s="14">
        <v>24.0</v>
      </c>
      <c r="H493" s="15"/>
      <c r="I493" s="14">
        <v>24.0</v>
      </c>
      <c r="J493" s="16"/>
      <c r="K493" s="14"/>
      <c r="L493" s="11" t="s">
        <v>59</v>
      </c>
      <c r="M493" s="11" t="s">
        <v>4185</v>
      </c>
      <c r="N493" s="14">
        <v>0.0</v>
      </c>
      <c r="O493" s="14" t="s">
        <v>56</v>
      </c>
      <c r="P493" s="14">
        <v>0.0</v>
      </c>
      <c r="Q493" s="14">
        <v>0.0</v>
      </c>
      <c r="R493" s="14">
        <v>0.0</v>
      </c>
      <c r="S493" s="19">
        <v>0.0</v>
      </c>
      <c r="T493" s="2">
        <v>1.0</v>
      </c>
      <c r="U493" s="2">
        <v>1.0</v>
      </c>
      <c r="V493" s="25" t="s">
        <v>4188</v>
      </c>
      <c r="W493" s="3"/>
      <c r="X493" s="3"/>
      <c r="Y493" s="3"/>
      <c r="Z493" s="3"/>
      <c r="AA493" s="3"/>
      <c r="AB493" s="3"/>
      <c r="AC493" s="3"/>
      <c r="AD493" s="3"/>
      <c r="AE493" s="3"/>
      <c r="AF493" s="3"/>
      <c r="AG493" s="3"/>
      <c r="AH493" s="3"/>
    </row>
    <row r="494">
      <c r="A494" s="8" t="s">
        <v>1515</v>
      </c>
      <c r="B494" s="8" t="s">
        <v>4196</v>
      </c>
      <c r="C494" s="8" t="s">
        <v>141</v>
      </c>
      <c r="D494" s="8" t="s">
        <v>33</v>
      </c>
      <c r="E494" s="9">
        <v>43178.0</v>
      </c>
      <c r="F494" s="56" t="s">
        <v>126</v>
      </c>
      <c r="G494" s="14">
        <v>24.0</v>
      </c>
      <c r="H494" s="15"/>
      <c r="I494" s="14">
        <v>24.0</v>
      </c>
      <c r="J494" s="16"/>
      <c r="K494" s="14"/>
      <c r="L494" s="11" t="s">
        <v>4197</v>
      </c>
      <c r="M494" s="11" t="s">
        <v>4198</v>
      </c>
      <c r="N494" s="14">
        <v>1.0</v>
      </c>
      <c r="O494" s="14" t="s">
        <v>56</v>
      </c>
      <c r="P494" s="14">
        <v>0.0</v>
      </c>
      <c r="Q494" s="14">
        <v>0.0</v>
      </c>
      <c r="R494" s="14">
        <v>0.0</v>
      </c>
      <c r="S494" s="19">
        <v>0.0</v>
      </c>
      <c r="T494" s="2">
        <v>1.0</v>
      </c>
      <c r="U494" s="2">
        <v>1.0</v>
      </c>
      <c r="V494" s="25" t="s">
        <v>4199</v>
      </c>
      <c r="W494" s="3"/>
      <c r="X494" s="3"/>
      <c r="Y494" s="3"/>
      <c r="Z494" s="3"/>
      <c r="AA494" s="3"/>
      <c r="AB494" s="3"/>
      <c r="AC494" s="3"/>
      <c r="AD494" s="3"/>
      <c r="AE494" s="3"/>
      <c r="AF494" s="3"/>
      <c r="AG494" s="3"/>
      <c r="AH494" s="3"/>
    </row>
    <row r="495">
      <c r="A495" s="8" t="s">
        <v>823</v>
      </c>
      <c r="B495" s="8" t="s">
        <v>4203</v>
      </c>
      <c r="C495" s="8" t="s">
        <v>761</v>
      </c>
      <c r="D495" s="8" t="s">
        <v>33</v>
      </c>
      <c r="E495" s="9">
        <v>43178.0</v>
      </c>
      <c r="F495" s="56" t="s">
        <v>3770</v>
      </c>
      <c r="G495" s="14">
        <v>12.0</v>
      </c>
      <c r="H495" s="15"/>
      <c r="I495" s="14">
        <v>12.0</v>
      </c>
      <c r="J495" s="16"/>
      <c r="K495" s="14"/>
      <c r="L495" s="11" t="s">
        <v>4204</v>
      </c>
      <c r="M495" s="11" t="s">
        <v>4205</v>
      </c>
      <c r="N495" s="14">
        <v>1.0</v>
      </c>
      <c r="O495" s="14" t="s">
        <v>56</v>
      </c>
      <c r="P495" s="14">
        <v>0.0</v>
      </c>
      <c r="Q495" s="14">
        <v>0.0</v>
      </c>
      <c r="R495" s="14">
        <v>0.0</v>
      </c>
      <c r="S495" s="19">
        <v>0.0</v>
      </c>
      <c r="T495" s="2">
        <v>1.0</v>
      </c>
      <c r="U495" s="2">
        <v>1.0</v>
      </c>
      <c r="V495" s="25" t="s">
        <v>4206</v>
      </c>
      <c r="W495" s="3"/>
      <c r="X495" s="3"/>
      <c r="Y495" s="3"/>
      <c r="Z495" s="3"/>
      <c r="AA495" s="3"/>
      <c r="AB495" s="3"/>
      <c r="AC495" s="3"/>
      <c r="AD495" s="3"/>
      <c r="AE495" s="3"/>
      <c r="AF495" s="3"/>
      <c r="AG495" s="3"/>
      <c r="AH495" s="3"/>
    </row>
    <row r="496">
      <c r="A496" s="8" t="s">
        <v>4210</v>
      </c>
      <c r="B496" s="8" t="s">
        <v>4211</v>
      </c>
      <c r="C496" s="8" t="s">
        <v>181</v>
      </c>
      <c r="D496" s="8" t="s">
        <v>33</v>
      </c>
      <c r="E496" s="9">
        <v>43178.0</v>
      </c>
      <c r="F496" s="56" t="s">
        <v>4212</v>
      </c>
      <c r="G496" s="14">
        <v>800.0</v>
      </c>
      <c r="H496" s="15"/>
      <c r="I496" s="14">
        <v>800.0</v>
      </c>
      <c r="J496" s="16"/>
      <c r="K496" s="14"/>
      <c r="L496" s="11" t="s">
        <v>143</v>
      </c>
      <c r="M496" s="11" t="s">
        <v>427</v>
      </c>
      <c r="N496" s="14">
        <v>1.0</v>
      </c>
      <c r="O496" s="14" t="s">
        <v>56</v>
      </c>
      <c r="P496" s="14">
        <v>0.0</v>
      </c>
      <c r="Q496" s="14">
        <v>0.0</v>
      </c>
      <c r="R496" s="14">
        <v>0.0</v>
      </c>
      <c r="S496" s="19">
        <v>0.0</v>
      </c>
      <c r="T496" s="2">
        <v>1.0</v>
      </c>
      <c r="U496" s="2">
        <v>1.0</v>
      </c>
      <c r="V496" s="25" t="s">
        <v>4213</v>
      </c>
      <c r="W496" s="3"/>
      <c r="X496" s="3"/>
      <c r="Y496" s="3"/>
      <c r="Z496" s="3"/>
      <c r="AA496" s="3"/>
      <c r="AB496" s="3"/>
      <c r="AC496" s="3"/>
      <c r="AD496" s="3"/>
      <c r="AE496" s="3"/>
      <c r="AF496" s="3"/>
      <c r="AG496" s="3"/>
      <c r="AH496" s="3"/>
    </row>
    <row r="497">
      <c r="A497" s="8" t="s">
        <v>1551</v>
      </c>
      <c r="B497" s="8" t="s">
        <v>4218</v>
      </c>
      <c r="C497" s="8" t="s">
        <v>621</v>
      </c>
      <c r="D497" s="8" t="s">
        <v>33</v>
      </c>
      <c r="E497" s="9">
        <v>43178.0</v>
      </c>
      <c r="F497" s="56"/>
      <c r="G497" s="14"/>
      <c r="H497" s="15"/>
      <c r="I497" s="14"/>
      <c r="J497" s="16"/>
      <c r="K497" s="14"/>
      <c r="L497" s="11" t="s">
        <v>143</v>
      </c>
      <c r="M497" s="11" t="s">
        <v>4219</v>
      </c>
      <c r="N497" s="14">
        <v>0.0</v>
      </c>
      <c r="O497" s="14" t="s">
        <v>56</v>
      </c>
      <c r="P497" s="14">
        <v>0.0</v>
      </c>
      <c r="Q497" s="14">
        <v>0.0</v>
      </c>
      <c r="R497" s="14">
        <v>0.0</v>
      </c>
      <c r="S497" s="19">
        <v>0.0</v>
      </c>
      <c r="T497" s="2">
        <v>1.0</v>
      </c>
      <c r="U497" s="2">
        <v>1.0</v>
      </c>
      <c r="V497" s="25" t="s">
        <v>4220</v>
      </c>
      <c r="W497" s="3"/>
      <c r="X497" s="3"/>
      <c r="Y497" s="3"/>
      <c r="Z497" s="3"/>
      <c r="AA497" s="3"/>
      <c r="AB497" s="3"/>
      <c r="AC497" s="3"/>
      <c r="AD497" s="3"/>
      <c r="AE497" s="3"/>
      <c r="AF497" s="3"/>
      <c r="AG497" s="3"/>
      <c r="AH497" s="3"/>
    </row>
    <row r="498">
      <c r="A498" s="8" t="s">
        <v>4225</v>
      </c>
      <c r="B498" s="8" t="s">
        <v>4226</v>
      </c>
      <c r="C498" s="8" t="s">
        <v>297</v>
      </c>
      <c r="D498" s="8" t="s">
        <v>33</v>
      </c>
      <c r="E498" s="9">
        <v>43178.0</v>
      </c>
      <c r="F498" s="56" t="s">
        <v>126</v>
      </c>
      <c r="G498" s="14">
        <v>24.0</v>
      </c>
      <c r="H498" s="15"/>
      <c r="I498" s="14">
        <v>24.0</v>
      </c>
      <c r="J498" s="16"/>
      <c r="K498" s="14"/>
      <c r="L498" s="11" t="s">
        <v>59</v>
      </c>
      <c r="M498" s="11" t="s">
        <v>3141</v>
      </c>
      <c r="N498" s="14">
        <v>0.0</v>
      </c>
      <c r="O498" s="14" t="s">
        <v>39</v>
      </c>
      <c r="P498" s="14">
        <v>0.0</v>
      </c>
      <c r="Q498" s="14">
        <v>0.0</v>
      </c>
      <c r="R498" s="14">
        <v>0.0</v>
      </c>
      <c r="S498" s="19">
        <v>0.0</v>
      </c>
      <c r="T498" s="2">
        <v>1.0</v>
      </c>
      <c r="U498" s="2">
        <v>1.0</v>
      </c>
      <c r="V498" s="25" t="s">
        <v>4227</v>
      </c>
      <c r="W498" s="3"/>
      <c r="X498" s="3"/>
      <c r="Y498" s="3"/>
      <c r="Z498" s="3"/>
      <c r="AA498" s="3"/>
      <c r="AB498" s="3"/>
      <c r="AC498" s="3"/>
      <c r="AD498" s="3"/>
      <c r="AE498" s="3"/>
      <c r="AF498" s="3"/>
      <c r="AG498" s="3"/>
      <c r="AH498" s="3"/>
    </row>
    <row r="499">
      <c r="A499" s="8" t="s">
        <v>4231</v>
      </c>
      <c r="B499" s="8" t="s">
        <v>4232</v>
      </c>
      <c r="C499" s="8" t="s">
        <v>481</v>
      </c>
      <c r="D499" s="8" t="s">
        <v>33</v>
      </c>
      <c r="E499" s="9">
        <v>43178.0</v>
      </c>
      <c r="F499" s="56" t="s">
        <v>4233</v>
      </c>
      <c r="G499" s="14">
        <v>40.0</v>
      </c>
      <c r="H499" s="15"/>
      <c r="I499" s="14">
        <v>40.0</v>
      </c>
      <c r="J499" s="16"/>
      <c r="K499" s="14"/>
      <c r="L499" s="11" t="s">
        <v>4234</v>
      </c>
      <c r="M499" s="11" t="s">
        <v>4235</v>
      </c>
      <c r="N499" s="14">
        <v>2.0</v>
      </c>
      <c r="O499" s="14" t="s">
        <v>56</v>
      </c>
      <c r="P499" s="14">
        <v>0.0</v>
      </c>
      <c r="Q499" s="14">
        <v>0.0</v>
      </c>
      <c r="R499" s="14">
        <v>0.0</v>
      </c>
      <c r="S499" s="19">
        <v>0.0</v>
      </c>
      <c r="T499" s="2">
        <v>1.0</v>
      </c>
      <c r="U499" s="2">
        <v>1.0</v>
      </c>
      <c r="V499" s="25" t="s">
        <v>4240</v>
      </c>
      <c r="W499" s="3"/>
      <c r="X499" s="3"/>
      <c r="Y499" s="3"/>
      <c r="Z499" s="3"/>
      <c r="AA499" s="3"/>
      <c r="AB499" s="3"/>
      <c r="AC499" s="3"/>
      <c r="AD499" s="3"/>
      <c r="AE499" s="3"/>
      <c r="AF499" s="3"/>
      <c r="AG499" s="3"/>
      <c r="AH499" s="3"/>
    </row>
    <row r="500">
      <c r="A500" s="8" t="s">
        <v>2448</v>
      </c>
      <c r="B500" s="8" t="s">
        <v>1131</v>
      </c>
      <c r="C500" s="8" t="s">
        <v>2001</v>
      </c>
      <c r="D500" s="8" t="s">
        <v>33</v>
      </c>
      <c r="E500" s="9">
        <v>43178.0</v>
      </c>
      <c r="F500" s="56" t="s">
        <v>4251</v>
      </c>
      <c r="G500" s="14">
        <v>36.0</v>
      </c>
      <c r="H500" s="15"/>
      <c r="I500" s="14">
        <v>36.0</v>
      </c>
      <c r="J500" s="16"/>
      <c r="K500" s="14"/>
      <c r="L500" s="11" t="s">
        <v>59</v>
      </c>
      <c r="M500" s="11" t="s">
        <v>938</v>
      </c>
      <c r="N500" s="14">
        <v>2.0</v>
      </c>
      <c r="O500" s="14" t="s">
        <v>39</v>
      </c>
      <c r="P500" s="14">
        <v>0.0</v>
      </c>
      <c r="Q500" s="14">
        <v>0.0</v>
      </c>
      <c r="R500" s="14">
        <v>0.0</v>
      </c>
      <c r="S500" s="19">
        <v>0.0</v>
      </c>
      <c r="T500" s="2">
        <v>1.0</v>
      </c>
      <c r="U500" s="2">
        <v>1.0</v>
      </c>
      <c r="V500" s="25" t="s">
        <v>4252</v>
      </c>
      <c r="W500" s="3"/>
      <c r="X500" s="3"/>
      <c r="Y500" s="3"/>
      <c r="Z500" s="3"/>
      <c r="AA500" s="3"/>
      <c r="AB500" s="3"/>
      <c r="AC500" s="3"/>
      <c r="AD500" s="3"/>
      <c r="AE500" s="3"/>
      <c r="AF500" s="3"/>
      <c r="AG500" s="3"/>
      <c r="AH500" s="3"/>
    </row>
    <row r="501">
      <c r="A501" s="8" t="s">
        <v>4256</v>
      </c>
      <c r="B501" s="8" t="s">
        <v>4257</v>
      </c>
      <c r="C501" s="8" t="s">
        <v>297</v>
      </c>
      <c r="D501" s="8" t="s">
        <v>33</v>
      </c>
      <c r="E501" s="9">
        <v>43178.0</v>
      </c>
      <c r="F501" s="56" t="s">
        <v>4258</v>
      </c>
      <c r="G501" s="14">
        <v>200.0</v>
      </c>
      <c r="H501" s="15"/>
      <c r="I501" s="14">
        <v>200.0</v>
      </c>
      <c r="J501" s="16"/>
      <c r="K501" s="14"/>
      <c r="L501" s="11" t="s">
        <v>59</v>
      </c>
      <c r="M501" s="11" t="s">
        <v>4260</v>
      </c>
      <c r="N501" s="14">
        <v>0.0</v>
      </c>
      <c r="O501" s="14" t="s">
        <v>39</v>
      </c>
      <c r="P501" s="14">
        <v>0.0</v>
      </c>
      <c r="Q501" s="14">
        <v>0.0</v>
      </c>
      <c r="R501" s="14">
        <v>0.0</v>
      </c>
      <c r="S501" s="19">
        <v>0.0</v>
      </c>
      <c r="T501" s="2">
        <v>1.0</v>
      </c>
      <c r="U501" s="2">
        <v>1.0</v>
      </c>
      <c r="V501" s="25" t="s">
        <v>4262</v>
      </c>
      <c r="W501" s="3"/>
      <c r="X501" s="3"/>
      <c r="Y501" s="3"/>
      <c r="Z501" s="3"/>
      <c r="AA501" s="3"/>
      <c r="AB501" s="3"/>
      <c r="AC501" s="3"/>
      <c r="AD501" s="3"/>
      <c r="AE501" s="3"/>
      <c r="AF501" s="3"/>
      <c r="AG501" s="3"/>
      <c r="AH501" s="3"/>
    </row>
    <row r="502">
      <c r="A502" s="8" t="s">
        <v>656</v>
      </c>
      <c r="B502" s="8" t="s">
        <v>3634</v>
      </c>
      <c r="C502" s="8" t="s">
        <v>115</v>
      </c>
      <c r="D502" s="8" t="s">
        <v>33</v>
      </c>
      <c r="E502" s="9">
        <v>43178.0</v>
      </c>
      <c r="F502" s="56"/>
      <c r="G502" s="14"/>
      <c r="H502" s="15"/>
      <c r="I502" s="14"/>
      <c r="J502" s="16"/>
      <c r="K502" s="14"/>
      <c r="L502" s="11" t="s">
        <v>59</v>
      </c>
      <c r="M502" s="11" t="s">
        <v>4170</v>
      </c>
      <c r="N502" s="14">
        <v>0.0</v>
      </c>
      <c r="O502" s="14" t="s">
        <v>39</v>
      </c>
      <c r="P502" s="14">
        <v>0.0</v>
      </c>
      <c r="Q502" s="14">
        <v>0.0</v>
      </c>
      <c r="R502" s="14">
        <v>0.0</v>
      </c>
      <c r="S502" s="19">
        <v>0.0</v>
      </c>
      <c r="T502" s="2">
        <v>1.0</v>
      </c>
      <c r="U502" s="2">
        <v>1.0</v>
      </c>
      <c r="V502" s="25" t="s">
        <v>4267</v>
      </c>
      <c r="W502" s="3"/>
      <c r="X502" s="3"/>
      <c r="Y502" s="3"/>
      <c r="Z502" s="3"/>
      <c r="AA502" s="3"/>
      <c r="AB502" s="3"/>
      <c r="AC502" s="3"/>
      <c r="AD502" s="3"/>
      <c r="AE502" s="3"/>
      <c r="AF502" s="3"/>
      <c r="AG502" s="3"/>
      <c r="AH502" s="3"/>
    </row>
    <row r="503">
      <c r="A503" s="8" t="s">
        <v>488</v>
      </c>
      <c r="B503" s="8" t="s">
        <v>4037</v>
      </c>
      <c r="C503" s="8" t="s">
        <v>840</v>
      </c>
      <c r="D503" s="8" t="s">
        <v>33</v>
      </c>
      <c r="E503" s="9">
        <v>43178.0</v>
      </c>
      <c r="F503" s="56" t="s">
        <v>1701</v>
      </c>
      <c r="G503" s="14">
        <v>60.0</v>
      </c>
      <c r="H503" s="15"/>
      <c r="I503" s="14">
        <v>60.0</v>
      </c>
      <c r="J503" s="16"/>
      <c r="K503" s="14"/>
      <c r="L503" s="11" t="s">
        <v>59</v>
      </c>
      <c r="M503" s="11" t="s">
        <v>4275</v>
      </c>
      <c r="N503" s="14">
        <v>1.0</v>
      </c>
      <c r="O503" s="14" t="s">
        <v>56</v>
      </c>
      <c r="P503" s="14">
        <v>0.0</v>
      </c>
      <c r="Q503" s="14">
        <v>0.0</v>
      </c>
      <c r="R503" s="14">
        <v>0.0</v>
      </c>
      <c r="S503" s="19">
        <v>0.0</v>
      </c>
      <c r="T503" s="2">
        <v>1.0</v>
      </c>
      <c r="U503" s="2">
        <v>1.0</v>
      </c>
      <c r="V503" s="25" t="s">
        <v>4276</v>
      </c>
      <c r="W503" s="3"/>
      <c r="X503" s="3"/>
      <c r="Y503" s="3"/>
      <c r="Z503" s="3"/>
      <c r="AA503" s="3"/>
      <c r="AB503" s="3"/>
      <c r="AC503" s="3"/>
      <c r="AD503" s="3"/>
      <c r="AE503" s="3"/>
      <c r="AF503" s="3"/>
      <c r="AG503" s="3"/>
      <c r="AH503" s="3"/>
    </row>
    <row r="504">
      <c r="A504" s="8" t="s">
        <v>4281</v>
      </c>
      <c r="B504" s="8" t="s">
        <v>4282</v>
      </c>
      <c r="C504" s="8" t="s">
        <v>903</v>
      </c>
      <c r="D504" s="8" t="s">
        <v>33</v>
      </c>
      <c r="E504" s="9">
        <v>43178.0</v>
      </c>
      <c r="F504" s="56" t="s">
        <v>154</v>
      </c>
      <c r="G504" s="14">
        <v>100.0</v>
      </c>
      <c r="H504" s="15"/>
      <c r="I504" s="14">
        <v>100.0</v>
      </c>
      <c r="J504" s="16"/>
      <c r="K504" s="14"/>
      <c r="L504" s="11" t="s">
        <v>59</v>
      </c>
      <c r="M504" s="11" t="s">
        <v>4285</v>
      </c>
      <c r="N504" s="14">
        <v>0.0</v>
      </c>
      <c r="O504" s="14" t="s">
        <v>56</v>
      </c>
      <c r="P504" s="14">
        <v>0.0</v>
      </c>
      <c r="Q504" s="14">
        <v>0.0</v>
      </c>
      <c r="R504" s="14">
        <v>0.0</v>
      </c>
      <c r="S504" s="19">
        <v>0.0</v>
      </c>
      <c r="T504" s="2">
        <v>1.0</v>
      </c>
      <c r="U504" s="2">
        <v>1.0</v>
      </c>
      <c r="V504" s="25" t="s">
        <v>4286</v>
      </c>
      <c r="W504" s="3"/>
      <c r="X504" s="3"/>
      <c r="Y504" s="3"/>
      <c r="Z504" s="3"/>
      <c r="AA504" s="3"/>
      <c r="AB504" s="3"/>
      <c r="AC504" s="3"/>
      <c r="AD504" s="3"/>
      <c r="AE504" s="3"/>
      <c r="AF504" s="3"/>
      <c r="AG504" s="3"/>
      <c r="AH504" s="3"/>
    </row>
    <row r="505">
      <c r="A505" s="8" t="s">
        <v>4295</v>
      </c>
      <c r="B505" s="8" t="s">
        <v>4296</v>
      </c>
      <c r="C505" s="8" t="s">
        <v>221</v>
      </c>
      <c r="D505" s="8" t="s">
        <v>33</v>
      </c>
      <c r="E505" s="9">
        <v>43178.0</v>
      </c>
      <c r="F505" s="11"/>
      <c r="G505" s="14"/>
      <c r="H505" s="15"/>
      <c r="I505" s="14"/>
      <c r="J505" s="16"/>
      <c r="K505" s="14"/>
      <c r="L505" s="11" t="s">
        <v>143</v>
      </c>
      <c r="M505" s="11" t="s">
        <v>47</v>
      </c>
      <c r="N505" s="14">
        <v>1.0</v>
      </c>
      <c r="O505" s="14" t="s">
        <v>48</v>
      </c>
      <c r="P505" s="14">
        <v>0.0</v>
      </c>
      <c r="Q505" s="14">
        <v>0.0</v>
      </c>
      <c r="R505" s="14">
        <v>0.0</v>
      </c>
      <c r="S505" s="19">
        <v>0.0</v>
      </c>
      <c r="T505" s="2">
        <v>1.0</v>
      </c>
      <c r="U505" s="2">
        <v>1.0</v>
      </c>
      <c r="V505" s="25" t="s">
        <v>4300</v>
      </c>
      <c r="W505" s="3"/>
      <c r="X505" s="3"/>
      <c r="Y505" s="3"/>
      <c r="Z505" s="3"/>
      <c r="AA505" s="3"/>
      <c r="AB505" s="3"/>
      <c r="AC505" s="3"/>
      <c r="AD505" s="3"/>
      <c r="AE505" s="3"/>
      <c r="AF505" s="3"/>
      <c r="AG505" s="3"/>
      <c r="AH505" s="3"/>
    </row>
    <row r="506">
      <c r="A506" s="8" t="s">
        <v>1823</v>
      </c>
      <c r="B506" s="8" t="s">
        <v>1131</v>
      </c>
      <c r="C506" s="8" t="s">
        <v>1040</v>
      </c>
      <c r="D506" s="8" t="s">
        <v>33</v>
      </c>
      <c r="E506" s="9">
        <v>43178.0</v>
      </c>
      <c r="F506" s="11" t="s">
        <v>4308</v>
      </c>
      <c r="G506" s="14">
        <v>300.0</v>
      </c>
      <c r="H506" s="15"/>
      <c r="I506" s="14">
        <v>300.0</v>
      </c>
      <c r="J506" s="16"/>
      <c r="K506" s="14"/>
      <c r="L506" s="11" t="s">
        <v>4309</v>
      </c>
      <c r="M506" s="11" t="s">
        <v>4310</v>
      </c>
      <c r="N506" s="14">
        <v>0.0</v>
      </c>
      <c r="O506" s="14" t="s">
        <v>56</v>
      </c>
      <c r="P506" s="14">
        <v>0.0</v>
      </c>
      <c r="Q506" s="14">
        <v>0.0</v>
      </c>
      <c r="R506" s="14">
        <v>0.0</v>
      </c>
      <c r="S506" s="19">
        <v>0.0</v>
      </c>
      <c r="T506" s="2">
        <v>1.0</v>
      </c>
      <c r="U506" s="2">
        <v>1.0</v>
      </c>
      <c r="V506" s="25" t="s">
        <v>4311</v>
      </c>
      <c r="W506" s="3"/>
      <c r="X506" s="3"/>
      <c r="Y506" s="3"/>
      <c r="Z506" s="3"/>
      <c r="AA506" s="3"/>
      <c r="AB506" s="3"/>
      <c r="AC506" s="3"/>
      <c r="AD506" s="3"/>
      <c r="AE506" s="3"/>
      <c r="AF506" s="3"/>
      <c r="AG506" s="3"/>
      <c r="AH506" s="3"/>
    </row>
    <row r="507">
      <c r="A507" s="8" t="s">
        <v>1092</v>
      </c>
      <c r="B507" s="8" t="s">
        <v>51</v>
      </c>
      <c r="C507" s="8" t="s">
        <v>170</v>
      </c>
      <c r="D507" s="8" t="s">
        <v>33</v>
      </c>
      <c r="E507" s="9">
        <v>43178.0</v>
      </c>
      <c r="F507" s="11" t="s">
        <v>4320</v>
      </c>
      <c r="G507" s="14">
        <v>242.0</v>
      </c>
      <c r="H507" s="15"/>
      <c r="I507" s="14">
        <v>242.0</v>
      </c>
      <c r="J507" s="16"/>
      <c r="K507" s="14"/>
      <c r="L507" s="11" t="s">
        <v>4322</v>
      </c>
      <c r="M507" s="11" t="s">
        <v>4323</v>
      </c>
      <c r="N507" s="14">
        <v>0.0</v>
      </c>
      <c r="O507" s="14" t="s">
        <v>56</v>
      </c>
      <c r="P507" s="14">
        <v>0.0</v>
      </c>
      <c r="Q507" s="14">
        <v>0.0</v>
      </c>
      <c r="R507" s="14">
        <v>0.0</v>
      </c>
      <c r="S507" s="19">
        <v>0.0</v>
      </c>
      <c r="T507" s="2">
        <v>1.0</v>
      </c>
      <c r="U507" s="2">
        <v>1.0</v>
      </c>
      <c r="V507" s="25" t="s">
        <v>4324</v>
      </c>
      <c r="W507" s="3"/>
      <c r="X507" s="3"/>
      <c r="Y507" s="3"/>
      <c r="Z507" s="3"/>
      <c r="AA507" s="3"/>
      <c r="AB507" s="3"/>
      <c r="AC507" s="3"/>
      <c r="AD507" s="3"/>
      <c r="AE507" s="3"/>
      <c r="AF507" s="3"/>
      <c r="AG507" s="3"/>
      <c r="AH507" s="3"/>
    </row>
    <row r="508">
      <c r="A508" s="120" t="s">
        <v>1092</v>
      </c>
      <c r="B508" s="3" t="s">
        <v>4326</v>
      </c>
      <c r="C508" s="120" t="s">
        <v>170</v>
      </c>
      <c r="D508" s="120" t="s">
        <v>33</v>
      </c>
      <c r="E508" s="54">
        <v>43178.0</v>
      </c>
      <c r="F508" s="120" t="s">
        <v>126</v>
      </c>
      <c r="G508" s="2">
        <v>24.0</v>
      </c>
      <c r="H508" s="3"/>
      <c r="I508" s="2">
        <v>24.0</v>
      </c>
      <c r="J508" s="3"/>
      <c r="K508" s="3"/>
      <c r="L508" s="120" t="s">
        <v>4330</v>
      </c>
      <c r="M508" s="3" t="s">
        <v>4331</v>
      </c>
      <c r="N508" s="30">
        <v>0.0</v>
      </c>
      <c r="O508" s="2" t="s">
        <v>56</v>
      </c>
      <c r="P508" s="2">
        <v>0.0</v>
      </c>
      <c r="Q508" s="2">
        <v>0.0</v>
      </c>
      <c r="R508" s="2">
        <v>0.0</v>
      </c>
      <c r="S508" s="2">
        <v>0.0</v>
      </c>
      <c r="T508" s="3">
        <v>0.0</v>
      </c>
      <c r="U508" s="2">
        <v>1.0</v>
      </c>
      <c r="V508" s="127" t="s">
        <v>4333</v>
      </c>
      <c r="W508" s="3"/>
      <c r="X508" s="37"/>
      <c r="Y508" s="37"/>
      <c r="Z508" s="37"/>
      <c r="AB508" s="3"/>
      <c r="AC508" s="3"/>
      <c r="AD508" s="3"/>
      <c r="AE508" s="3"/>
      <c r="AF508" s="3"/>
      <c r="AG508" s="3"/>
      <c r="AH508" s="3"/>
    </row>
    <row r="509">
      <c r="A509" s="8" t="s">
        <v>731</v>
      </c>
      <c r="B509" s="8" t="s">
        <v>4342</v>
      </c>
      <c r="C509" s="8" t="s">
        <v>170</v>
      </c>
      <c r="D509" s="8" t="s">
        <v>33</v>
      </c>
      <c r="E509" s="9">
        <v>43178.0</v>
      </c>
      <c r="F509" s="11"/>
      <c r="G509" s="14"/>
      <c r="H509" s="15"/>
      <c r="I509" s="14"/>
      <c r="J509" s="16"/>
      <c r="K509" s="14"/>
      <c r="L509" s="11" t="s">
        <v>4343</v>
      </c>
      <c r="M509" s="11" t="s">
        <v>4344</v>
      </c>
      <c r="N509" s="14">
        <v>0.0</v>
      </c>
      <c r="O509" s="14" t="s">
        <v>56</v>
      </c>
      <c r="P509" s="14">
        <v>0.0</v>
      </c>
      <c r="Q509" s="14">
        <v>0.0</v>
      </c>
      <c r="R509" s="14">
        <v>0.0</v>
      </c>
      <c r="S509" s="19">
        <v>0.0</v>
      </c>
      <c r="T509" s="2">
        <v>1.0</v>
      </c>
      <c r="U509" s="2">
        <v>1.0</v>
      </c>
      <c r="V509" s="25" t="s">
        <v>4347</v>
      </c>
      <c r="W509" s="3"/>
      <c r="X509" s="3"/>
      <c r="Y509" s="3"/>
      <c r="Z509" s="3"/>
      <c r="AA509" s="3"/>
      <c r="AB509" s="3"/>
      <c r="AC509" s="3"/>
      <c r="AD509" s="3"/>
      <c r="AE509" s="3"/>
      <c r="AF509" s="3"/>
      <c r="AG509" s="3"/>
      <c r="AH509" s="3"/>
    </row>
    <row r="510">
      <c r="A510" s="8" t="s">
        <v>1288</v>
      </c>
      <c r="B510" s="8" t="s">
        <v>4351</v>
      </c>
      <c r="C510" s="8" t="s">
        <v>170</v>
      </c>
      <c r="D510" s="8" t="s">
        <v>33</v>
      </c>
      <c r="E510" s="9">
        <v>43178.0</v>
      </c>
      <c r="F510" s="11" t="s">
        <v>2609</v>
      </c>
      <c r="G510" s="14">
        <v>40.0</v>
      </c>
      <c r="H510" s="15"/>
      <c r="I510" s="14">
        <v>40.0</v>
      </c>
      <c r="J510" s="16"/>
      <c r="K510" s="14"/>
      <c r="L510" s="11" t="s">
        <v>59</v>
      </c>
      <c r="M510" s="11" t="s">
        <v>2032</v>
      </c>
      <c r="N510" s="14">
        <v>0.0</v>
      </c>
      <c r="O510" s="14" t="s">
        <v>39</v>
      </c>
      <c r="P510" s="14">
        <v>0.0</v>
      </c>
      <c r="Q510" s="14">
        <v>0.0</v>
      </c>
      <c r="R510" s="14">
        <v>0.0</v>
      </c>
      <c r="S510" s="19">
        <v>0.0</v>
      </c>
      <c r="T510" s="2">
        <v>1.0</v>
      </c>
      <c r="U510" s="2">
        <v>1.0</v>
      </c>
      <c r="V510" s="25" t="s">
        <v>4352</v>
      </c>
      <c r="W510" s="3"/>
      <c r="X510" s="3"/>
      <c r="Y510" s="3"/>
      <c r="Z510" s="3"/>
      <c r="AA510" s="3"/>
      <c r="AB510" s="3"/>
      <c r="AC510" s="3"/>
      <c r="AD510" s="3"/>
      <c r="AE510" s="3"/>
      <c r="AF510" s="3"/>
      <c r="AG510" s="3"/>
      <c r="AH510" s="3"/>
    </row>
    <row r="511">
      <c r="A511" s="8" t="s">
        <v>3845</v>
      </c>
      <c r="B511" s="8" t="s">
        <v>4357</v>
      </c>
      <c r="C511" s="8" t="s">
        <v>297</v>
      </c>
      <c r="D511" s="8" t="s">
        <v>33</v>
      </c>
      <c r="E511" s="9">
        <v>43178.0</v>
      </c>
      <c r="F511" s="11" t="s">
        <v>154</v>
      </c>
      <c r="G511" s="14">
        <v>100.0</v>
      </c>
      <c r="H511" s="15"/>
      <c r="I511" s="14">
        <v>100.0</v>
      </c>
      <c r="J511" s="16"/>
      <c r="K511" s="14"/>
      <c r="L511" s="11" t="s">
        <v>59</v>
      </c>
      <c r="M511" s="11" t="s">
        <v>4359</v>
      </c>
      <c r="N511" s="14">
        <v>0.0</v>
      </c>
      <c r="O511" s="14" t="s">
        <v>56</v>
      </c>
      <c r="P511" s="14">
        <v>0.0</v>
      </c>
      <c r="Q511" s="14">
        <v>0.0</v>
      </c>
      <c r="R511" s="14">
        <v>0.0</v>
      </c>
      <c r="S511" s="19">
        <v>0.0</v>
      </c>
      <c r="T511" s="2">
        <v>1.0</v>
      </c>
      <c r="U511" s="2">
        <v>1.0</v>
      </c>
      <c r="V511" s="25" t="s">
        <v>4360</v>
      </c>
      <c r="W511" s="3"/>
      <c r="X511" s="3"/>
      <c r="Y511" s="3"/>
      <c r="Z511" s="3"/>
      <c r="AA511" s="3"/>
      <c r="AB511" s="3"/>
      <c r="AC511" s="3"/>
      <c r="AD511" s="3"/>
      <c r="AE511" s="3"/>
      <c r="AF511" s="3"/>
      <c r="AG511" s="3"/>
      <c r="AH511" s="3"/>
    </row>
    <row r="512">
      <c r="A512" s="8" t="s">
        <v>216</v>
      </c>
      <c r="B512" s="8" t="s">
        <v>4367</v>
      </c>
      <c r="C512" s="8" t="s">
        <v>771</v>
      </c>
      <c r="D512" s="8" t="s">
        <v>33</v>
      </c>
      <c r="E512" s="9">
        <v>43178.0</v>
      </c>
      <c r="F512" s="11"/>
      <c r="G512" s="14"/>
      <c r="H512" s="15"/>
      <c r="I512" s="14"/>
      <c r="J512" s="16"/>
      <c r="K512" s="14"/>
      <c r="L512" s="11" t="s">
        <v>59</v>
      </c>
      <c r="M512" s="11" t="s">
        <v>4368</v>
      </c>
      <c r="N512" s="14">
        <v>0.0</v>
      </c>
      <c r="O512" s="14" t="s">
        <v>56</v>
      </c>
      <c r="P512" s="14">
        <v>0.0</v>
      </c>
      <c r="Q512" s="14">
        <v>0.0</v>
      </c>
      <c r="R512" s="14">
        <v>0.0</v>
      </c>
      <c r="S512" s="19">
        <v>0.0</v>
      </c>
      <c r="T512" s="2">
        <v>1.0</v>
      </c>
      <c r="U512" s="2">
        <v>1.0</v>
      </c>
      <c r="V512" s="25" t="s">
        <v>4369</v>
      </c>
      <c r="W512" s="3"/>
      <c r="X512" s="3"/>
      <c r="Y512" s="3"/>
      <c r="Z512" s="3"/>
      <c r="AA512" s="3"/>
      <c r="AB512" s="3"/>
      <c r="AC512" s="3"/>
      <c r="AD512" s="3"/>
      <c r="AE512" s="3"/>
      <c r="AF512" s="3"/>
      <c r="AG512" s="3"/>
      <c r="AH512" s="3"/>
    </row>
    <row r="513">
      <c r="A513" s="8" t="s">
        <v>2205</v>
      </c>
      <c r="B513" s="8" t="s">
        <v>51</v>
      </c>
      <c r="C513" s="8" t="s">
        <v>695</v>
      </c>
      <c r="D513" s="8" t="s">
        <v>33</v>
      </c>
      <c r="E513" s="9">
        <v>43178.0</v>
      </c>
      <c r="F513" s="11" t="s">
        <v>2776</v>
      </c>
      <c r="G513" s="14">
        <v>20.0</v>
      </c>
      <c r="H513" s="15"/>
      <c r="I513" s="14">
        <v>20.0</v>
      </c>
      <c r="J513" s="16"/>
      <c r="K513" s="14"/>
      <c r="L513" s="11" t="s">
        <v>143</v>
      </c>
      <c r="M513" s="11" t="s">
        <v>1042</v>
      </c>
      <c r="N513" s="14">
        <v>1.0</v>
      </c>
      <c r="O513" s="14" t="s">
        <v>39</v>
      </c>
      <c r="P513" s="14">
        <v>0.0</v>
      </c>
      <c r="Q513" s="14">
        <v>0.0</v>
      </c>
      <c r="R513" s="14">
        <v>0.0</v>
      </c>
      <c r="S513" s="19">
        <v>0.0</v>
      </c>
      <c r="T513" s="2">
        <v>1.0</v>
      </c>
      <c r="U513" s="2">
        <v>1.0</v>
      </c>
      <c r="V513" s="25" t="s">
        <v>4374</v>
      </c>
      <c r="W513" s="3"/>
      <c r="X513" s="3"/>
      <c r="Y513" s="3"/>
      <c r="Z513" s="3"/>
      <c r="AA513" s="3"/>
      <c r="AB513" s="3"/>
      <c r="AC513" s="3"/>
      <c r="AD513" s="3"/>
      <c r="AE513" s="3"/>
      <c r="AF513" s="3"/>
      <c r="AG513" s="3"/>
      <c r="AH513" s="3"/>
    </row>
    <row r="514">
      <c r="A514" s="8" t="s">
        <v>441</v>
      </c>
      <c r="B514" s="8" t="s">
        <v>1131</v>
      </c>
      <c r="C514" s="8" t="s">
        <v>68</v>
      </c>
      <c r="D514" s="8" t="s">
        <v>33</v>
      </c>
      <c r="E514" s="9">
        <v>43178.0</v>
      </c>
      <c r="F514" s="11" t="s">
        <v>299</v>
      </c>
      <c r="G514" s="14">
        <v>30.0</v>
      </c>
      <c r="H514" s="15"/>
      <c r="I514" s="14">
        <v>30.0</v>
      </c>
      <c r="J514" s="16"/>
      <c r="K514" s="14"/>
      <c r="L514" s="11" t="s">
        <v>59</v>
      </c>
      <c r="M514" s="11" t="s">
        <v>4377</v>
      </c>
      <c r="N514" s="14">
        <v>1.0</v>
      </c>
      <c r="O514" s="14" t="s">
        <v>56</v>
      </c>
      <c r="P514" s="14">
        <v>0.0</v>
      </c>
      <c r="Q514" s="14">
        <v>0.0</v>
      </c>
      <c r="R514" s="14">
        <v>0.0</v>
      </c>
      <c r="S514" s="19">
        <v>0.0</v>
      </c>
      <c r="T514" s="2">
        <v>1.0</v>
      </c>
      <c r="U514" s="2">
        <v>1.0</v>
      </c>
      <c r="V514" s="25" t="s">
        <v>4378</v>
      </c>
      <c r="W514" s="3"/>
      <c r="X514" s="3"/>
      <c r="Y514" s="3"/>
      <c r="Z514" s="3"/>
      <c r="AA514" s="3"/>
      <c r="AB514" s="3"/>
      <c r="AC514" s="3"/>
      <c r="AD514" s="3"/>
      <c r="AE514" s="3"/>
      <c r="AF514" s="3"/>
      <c r="AG514" s="3"/>
      <c r="AH514" s="3"/>
    </row>
    <row r="515">
      <c r="A515" s="8" t="s">
        <v>4381</v>
      </c>
      <c r="B515" s="8" t="s">
        <v>1131</v>
      </c>
      <c r="C515" s="8" t="s">
        <v>170</v>
      </c>
      <c r="D515" s="8" t="s">
        <v>33</v>
      </c>
      <c r="E515" s="9">
        <v>43178.0</v>
      </c>
      <c r="F515" s="11" t="s">
        <v>4382</v>
      </c>
      <c r="G515" s="14">
        <v>25.0</v>
      </c>
      <c r="H515" s="15"/>
      <c r="I515" s="14">
        <v>25.0</v>
      </c>
      <c r="J515" s="16"/>
      <c r="K515" s="14"/>
      <c r="L515" s="11" t="s">
        <v>59</v>
      </c>
      <c r="M515" s="11" t="s">
        <v>3141</v>
      </c>
      <c r="N515" s="14">
        <v>0.0</v>
      </c>
      <c r="O515" s="14" t="s">
        <v>39</v>
      </c>
      <c r="P515" s="14">
        <v>0.0</v>
      </c>
      <c r="Q515" s="14">
        <v>0.0</v>
      </c>
      <c r="R515" s="14">
        <v>0.0</v>
      </c>
      <c r="S515" s="19">
        <v>0.0</v>
      </c>
      <c r="T515" s="2">
        <v>1.0</v>
      </c>
      <c r="U515" s="2">
        <v>1.0</v>
      </c>
      <c r="V515" s="25" t="s">
        <v>4383</v>
      </c>
      <c r="W515" s="3"/>
      <c r="X515" s="3"/>
      <c r="Y515" s="3"/>
      <c r="Z515" s="3"/>
      <c r="AA515" s="3"/>
      <c r="AB515" s="3"/>
      <c r="AC515" s="3"/>
      <c r="AD515" s="3"/>
      <c r="AE515" s="3"/>
      <c r="AF515" s="3"/>
      <c r="AG515" s="3"/>
      <c r="AH515" s="3"/>
    </row>
    <row r="516">
      <c r="A516" s="8" t="s">
        <v>4384</v>
      </c>
      <c r="B516" s="8" t="s">
        <v>1131</v>
      </c>
      <c r="C516" s="8" t="s">
        <v>132</v>
      </c>
      <c r="D516" s="8" t="s">
        <v>33</v>
      </c>
      <c r="E516" s="9">
        <v>43178.0</v>
      </c>
      <c r="F516" s="11" t="s">
        <v>4385</v>
      </c>
      <c r="G516" s="14">
        <v>4.0</v>
      </c>
      <c r="H516" s="15"/>
      <c r="I516" s="14">
        <v>4.0</v>
      </c>
      <c r="J516" s="16"/>
      <c r="K516" s="14"/>
      <c r="L516" s="11" t="s">
        <v>59</v>
      </c>
      <c r="M516" s="11" t="s">
        <v>4386</v>
      </c>
      <c r="N516" s="14">
        <v>1.0</v>
      </c>
      <c r="O516" s="14" t="s">
        <v>39</v>
      </c>
      <c r="P516" s="14">
        <v>0.0</v>
      </c>
      <c r="Q516" s="14">
        <v>0.0</v>
      </c>
      <c r="R516" s="14">
        <v>0.0</v>
      </c>
      <c r="S516" s="19">
        <v>0.0</v>
      </c>
      <c r="T516" s="2">
        <v>1.0</v>
      </c>
      <c r="U516" s="2">
        <v>1.0</v>
      </c>
      <c r="V516" s="25" t="s">
        <v>4387</v>
      </c>
      <c r="W516" s="3"/>
      <c r="X516" s="3"/>
      <c r="Y516" s="3"/>
      <c r="Z516" s="3"/>
      <c r="AA516" s="3"/>
      <c r="AB516" s="3"/>
      <c r="AC516" s="3"/>
      <c r="AD516" s="3"/>
      <c r="AE516" s="3"/>
      <c r="AF516" s="3"/>
      <c r="AG516" s="3"/>
      <c r="AH516" s="3"/>
    </row>
    <row r="517">
      <c r="A517" s="8" t="s">
        <v>4392</v>
      </c>
      <c r="B517" s="8" t="s">
        <v>4393</v>
      </c>
      <c r="C517" s="8" t="s">
        <v>1062</v>
      </c>
      <c r="D517" s="8" t="s">
        <v>33</v>
      </c>
      <c r="E517" s="9">
        <v>43178.0</v>
      </c>
      <c r="F517" s="11" t="s">
        <v>4394</v>
      </c>
      <c r="G517" s="14">
        <v>20.0</v>
      </c>
      <c r="H517" s="15"/>
      <c r="I517" s="14">
        <v>20.0</v>
      </c>
      <c r="J517" s="16"/>
      <c r="K517" s="14"/>
      <c r="L517" s="11" t="s">
        <v>4395</v>
      </c>
      <c r="M517" s="11" t="s">
        <v>3312</v>
      </c>
      <c r="N517" s="14">
        <v>0.0</v>
      </c>
      <c r="O517" s="14" t="s">
        <v>56</v>
      </c>
      <c r="P517" s="14">
        <v>0.0</v>
      </c>
      <c r="Q517" s="14">
        <v>0.0</v>
      </c>
      <c r="R517" s="14">
        <v>0.0</v>
      </c>
      <c r="S517" s="19">
        <v>0.0</v>
      </c>
      <c r="T517" s="2">
        <v>1.0</v>
      </c>
      <c r="U517" s="2">
        <v>1.0</v>
      </c>
      <c r="V517" s="25" t="s">
        <v>4396</v>
      </c>
      <c r="W517" s="3"/>
      <c r="X517" s="3"/>
      <c r="Y517" s="3"/>
      <c r="Z517" s="3"/>
      <c r="AA517" s="3"/>
      <c r="AB517" s="3"/>
      <c r="AC517" s="3"/>
      <c r="AD517" s="3"/>
      <c r="AE517" s="3"/>
      <c r="AF517" s="3"/>
      <c r="AG517" s="3"/>
      <c r="AH517" s="3"/>
    </row>
    <row r="518">
      <c r="A518" s="8" t="s">
        <v>453</v>
      </c>
      <c r="B518" s="8" t="s">
        <v>4403</v>
      </c>
      <c r="C518" s="8" t="s">
        <v>455</v>
      </c>
      <c r="D518" s="8" t="s">
        <v>33</v>
      </c>
      <c r="E518" s="9">
        <v>43178.0</v>
      </c>
      <c r="F518" s="11" t="s">
        <v>1195</v>
      </c>
      <c r="G518" s="14">
        <v>18.0</v>
      </c>
      <c r="H518" s="15"/>
      <c r="I518" s="14">
        <v>18.0</v>
      </c>
      <c r="J518" s="16"/>
      <c r="K518" s="14"/>
      <c r="L518" s="11" t="s">
        <v>4404</v>
      </c>
      <c r="M518" s="11" t="s">
        <v>116</v>
      </c>
      <c r="N518" s="14">
        <v>2.0</v>
      </c>
      <c r="O518" s="14" t="s">
        <v>56</v>
      </c>
      <c r="P518" s="14">
        <v>0.0</v>
      </c>
      <c r="Q518" s="14">
        <v>0.0</v>
      </c>
      <c r="R518" s="14">
        <v>0.0</v>
      </c>
      <c r="S518" s="19">
        <v>0.0</v>
      </c>
      <c r="T518" s="2">
        <v>1.0</v>
      </c>
      <c r="U518" s="2">
        <v>1.0</v>
      </c>
      <c r="V518" s="25" t="s">
        <v>4405</v>
      </c>
      <c r="W518" s="3"/>
      <c r="X518" s="3"/>
      <c r="Y518" s="3"/>
      <c r="Z518" s="3"/>
      <c r="AA518" s="3"/>
      <c r="AB518" s="3"/>
      <c r="AC518" s="3"/>
      <c r="AD518" s="3"/>
      <c r="AE518" s="3"/>
      <c r="AF518" s="3"/>
      <c r="AG518" s="3"/>
      <c r="AH518" s="3"/>
    </row>
    <row r="519">
      <c r="A519" s="8" t="s">
        <v>2370</v>
      </c>
      <c r="B519" s="8" t="s">
        <v>2425</v>
      </c>
      <c r="C519" s="8" t="s">
        <v>2298</v>
      </c>
      <c r="D519" s="8" t="s">
        <v>33</v>
      </c>
      <c r="E519" s="9">
        <v>43178.0</v>
      </c>
      <c r="F519" s="11" t="s">
        <v>53</v>
      </c>
      <c r="G519" s="14">
        <v>200.0</v>
      </c>
      <c r="H519" s="15"/>
      <c r="I519" s="14">
        <v>200.0</v>
      </c>
      <c r="J519" s="16"/>
      <c r="K519" s="14"/>
      <c r="L519" s="11" t="s">
        <v>59</v>
      </c>
      <c r="M519" s="11" t="s">
        <v>4407</v>
      </c>
      <c r="N519" s="14">
        <v>0.0</v>
      </c>
      <c r="O519" s="14" t="s">
        <v>56</v>
      </c>
      <c r="P519" s="14">
        <v>0.0</v>
      </c>
      <c r="Q519" s="14">
        <v>0.0</v>
      </c>
      <c r="R519" s="14">
        <v>0.0</v>
      </c>
      <c r="S519" s="19">
        <v>0.0</v>
      </c>
      <c r="T519" s="2">
        <v>1.0</v>
      </c>
      <c r="U519" s="2">
        <v>1.0</v>
      </c>
      <c r="V519" s="25" t="s">
        <v>4412</v>
      </c>
      <c r="W519" s="3"/>
      <c r="X519" s="3"/>
      <c r="Y519" s="3"/>
      <c r="Z519" s="3"/>
      <c r="AA519" s="3"/>
      <c r="AB519" s="3"/>
      <c r="AC519" s="3"/>
      <c r="AD519" s="3"/>
      <c r="AE519" s="3"/>
      <c r="AF519" s="3"/>
      <c r="AG519" s="3"/>
      <c r="AH519" s="3"/>
    </row>
    <row r="520">
      <c r="A520" s="8" t="s">
        <v>1736</v>
      </c>
      <c r="B520" s="8" t="s">
        <v>1131</v>
      </c>
      <c r="C520" s="8" t="s">
        <v>132</v>
      </c>
      <c r="D520" s="8" t="s">
        <v>33</v>
      </c>
      <c r="E520" s="9">
        <v>43179.0</v>
      </c>
      <c r="F520" s="11" t="s">
        <v>35</v>
      </c>
      <c r="G520" s="14">
        <v>100.0</v>
      </c>
      <c r="H520" s="15"/>
      <c r="I520" s="14">
        <v>100.0</v>
      </c>
      <c r="J520" s="16"/>
      <c r="K520" s="14"/>
      <c r="L520" s="11" t="s">
        <v>59</v>
      </c>
      <c r="M520" s="11" t="s">
        <v>4417</v>
      </c>
      <c r="N520" s="14">
        <v>0.0</v>
      </c>
      <c r="O520" s="14" t="s">
        <v>39</v>
      </c>
      <c r="P520" s="14">
        <v>0.0</v>
      </c>
      <c r="Q520" s="14">
        <v>0.0</v>
      </c>
      <c r="R520" s="14">
        <v>0.0</v>
      </c>
      <c r="S520" s="19">
        <v>0.0</v>
      </c>
      <c r="T520" s="2">
        <v>1.0</v>
      </c>
      <c r="U520" s="2">
        <v>1.0</v>
      </c>
      <c r="V520" s="25" t="s">
        <v>4418</v>
      </c>
      <c r="W520" s="3"/>
      <c r="X520" s="3"/>
      <c r="Y520" s="3"/>
      <c r="Z520" s="3"/>
      <c r="AA520" s="3"/>
      <c r="AB520" s="3"/>
      <c r="AC520" s="3"/>
      <c r="AD520" s="3"/>
      <c r="AE520" s="3"/>
      <c r="AF520" s="3"/>
      <c r="AG520" s="3"/>
      <c r="AH520" s="3"/>
    </row>
    <row r="521">
      <c r="A521" s="8" t="s">
        <v>4423</v>
      </c>
      <c r="B521" s="8" t="s">
        <v>4424</v>
      </c>
      <c r="C521" s="8" t="s">
        <v>32</v>
      </c>
      <c r="D521" s="8" t="s">
        <v>33</v>
      </c>
      <c r="E521" s="9">
        <v>43179.0</v>
      </c>
      <c r="F521" s="11"/>
      <c r="G521" s="14"/>
      <c r="H521" s="15"/>
      <c r="I521" s="14"/>
      <c r="J521" s="16"/>
      <c r="K521" s="14"/>
      <c r="L521" s="11" t="s">
        <v>59</v>
      </c>
      <c r="M521" s="11" t="s">
        <v>2449</v>
      </c>
      <c r="N521" s="14">
        <v>1.0</v>
      </c>
      <c r="O521" s="14" t="s">
        <v>56</v>
      </c>
      <c r="P521" s="14">
        <v>0.0</v>
      </c>
      <c r="Q521" s="14">
        <v>0.0</v>
      </c>
      <c r="R521" s="14">
        <v>0.0</v>
      </c>
      <c r="S521" s="19">
        <v>0.0</v>
      </c>
      <c r="T521" s="2">
        <v>1.0</v>
      </c>
      <c r="U521" s="2">
        <v>1.0</v>
      </c>
      <c r="V521" s="25" t="s">
        <v>4425</v>
      </c>
      <c r="W521" s="3"/>
      <c r="X521" s="3"/>
      <c r="Y521" s="3"/>
      <c r="Z521" s="3"/>
      <c r="AA521" s="3"/>
      <c r="AB521" s="3"/>
      <c r="AC521" s="3"/>
      <c r="AD521" s="3"/>
      <c r="AE521" s="3"/>
      <c r="AF521" s="3"/>
      <c r="AG521" s="3"/>
      <c r="AH521" s="3"/>
    </row>
    <row r="522">
      <c r="A522" s="8" t="s">
        <v>918</v>
      </c>
      <c r="B522" s="8" t="s">
        <v>4433</v>
      </c>
      <c r="C522" s="8" t="s">
        <v>771</v>
      </c>
      <c r="D522" s="8" t="s">
        <v>33</v>
      </c>
      <c r="E522" s="9">
        <v>43179.0</v>
      </c>
      <c r="F522" s="11"/>
      <c r="G522" s="14"/>
      <c r="H522" s="15"/>
      <c r="I522" s="14"/>
      <c r="J522" s="16"/>
      <c r="K522" s="14"/>
      <c r="L522" s="11" t="s">
        <v>59</v>
      </c>
      <c r="M522" s="11" t="s">
        <v>4434</v>
      </c>
      <c r="N522" s="14">
        <v>0.0</v>
      </c>
      <c r="O522" s="14" t="s">
        <v>56</v>
      </c>
      <c r="P522" s="14">
        <v>0.0</v>
      </c>
      <c r="Q522" s="14">
        <v>0.0</v>
      </c>
      <c r="R522" s="14">
        <v>0.0</v>
      </c>
      <c r="S522" s="19">
        <v>0.0</v>
      </c>
      <c r="T522" s="2">
        <v>1.0</v>
      </c>
      <c r="U522" s="2">
        <v>1.0</v>
      </c>
      <c r="V522" s="25" t="s">
        <v>4435</v>
      </c>
      <c r="W522" s="3"/>
      <c r="X522" s="3"/>
      <c r="Y522" s="3"/>
      <c r="Z522" s="3"/>
      <c r="AA522" s="3"/>
      <c r="AB522" s="3"/>
      <c r="AC522" s="3"/>
      <c r="AD522" s="3"/>
      <c r="AE522" s="3"/>
      <c r="AF522" s="3"/>
      <c r="AG522" s="3"/>
      <c r="AH522" s="3"/>
    </row>
    <row r="523">
      <c r="A523" s="8" t="s">
        <v>114</v>
      </c>
      <c r="B523" s="8" t="s">
        <v>51</v>
      </c>
      <c r="C523" s="8" t="s">
        <v>115</v>
      </c>
      <c r="D523" s="8" t="s">
        <v>33</v>
      </c>
      <c r="E523" s="9">
        <v>43179.0</v>
      </c>
      <c r="F523" s="11" t="s">
        <v>3531</v>
      </c>
      <c r="G523" s="14">
        <v>80.0</v>
      </c>
      <c r="H523" s="15"/>
      <c r="I523" s="14">
        <v>80.0</v>
      </c>
      <c r="J523" s="16"/>
      <c r="K523" s="14"/>
      <c r="L523" s="11" t="s">
        <v>59</v>
      </c>
      <c r="M523" s="11" t="s">
        <v>1042</v>
      </c>
      <c r="N523" s="14">
        <v>1.0</v>
      </c>
      <c r="O523" s="14" t="s">
        <v>39</v>
      </c>
      <c r="P523" s="14">
        <v>0.0</v>
      </c>
      <c r="Q523" s="14">
        <v>0.0</v>
      </c>
      <c r="R523" s="14">
        <v>0.0</v>
      </c>
      <c r="S523" s="19">
        <v>0.0</v>
      </c>
      <c r="T523" s="2">
        <v>1.0</v>
      </c>
      <c r="U523" s="2">
        <v>1.0</v>
      </c>
      <c r="V523" s="25" t="s">
        <v>4442</v>
      </c>
      <c r="W523" s="3"/>
      <c r="X523" s="3"/>
      <c r="Y523" s="3"/>
      <c r="Z523" s="3"/>
      <c r="AA523" s="3"/>
      <c r="AB523" s="3"/>
      <c r="AC523" s="3"/>
      <c r="AD523" s="3"/>
      <c r="AE523" s="3"/>
      <c r="AF523" s="3"/>
      <c r="AG523" s="3"/>
      <c r="AH523" s="3"/>
    </row>
    <row r="524">
      <c r="A524" s="8" t="s">
        <v>4447</v>
      </c>
      <c r="B524" s="8" t="s">
        <v>4448</v>
      </c>
      <c r="C524" s="8" t="s">
        <v>761</v>
      </c>
      <c r="D524" s="8" t="s">
        <v>33</v>
      </c>
      <c r="E524" s="9">
        <v>43179.0</v>
      </c>
      <c r="F524" s="11" t="s">
        <v>1956</v>
      </c>
      <c r="G524" s="14">
        <v>11.0</v>
      </c>
      <c r="H524" s="15"/>
      <c r="I524" s="14">
        <v>11.0</v>
      </c>
      <c r="J524" s="16"/>
      <c r="K524" s="14"/>
      <c r="L524" s="11" t="s">
        <v>4450</v>
      </c>
      <c r="M524" s="11" t="s">
        <v>3209</v>
      </c>
      <c r="N524" s="14">
        <v>0.0</v>
      </c>
      <c r="O524" s="14" t="s">
        <v>39</v>
      </c>
      <c r="P524" s="14">
        <v>0.0</v>
      </c>
      <c r="Q524" s="14">
        <v>0.0</v>
      </c>
      <c r="R524" s="14">
        <v>0.0</v>
      </c>
      <c r="S524" s="19">
        <v>0.0</v>
      </c>
      <c r="T524" s="2">
        <v>1.0</v>
      </c>
      <c r="U524" s="2">
        <v>1.0</v>
      </c>
      <c r="V524" s="25" t="s">
        <v>4452</v>
      </c>
      <c r="W524" s="3"/>
      <c r="X524" s="3"/>
      <c r="Y524" s="3"/>
      <c r="Z524" s="3"/>
      <c r="AA524" s="3"/>
      <c r="AB524" s="3"/>
      <c r="AC524" s="3"/>
      <c r="AD524" s="3"/>
      <c r="AE524" s="3"/>
      <c r="AF524" s="3"/>
      <c r="AG524" s="3"/>
      <c r="AH524" s="3"/>
    </row>
    <row r="525">
      <c r="A525" s="8" t="s">
        <v>4216</v>
      </c>
      <c r="B525" s="8" t="s">
        <v>4456</v>
      </c>
      <c r="C525" s="8" t="s">
        <v>250</v>
      </c>
      <c r="D525" s="8" t="s">
        <v>33</v>
      </c>
      <c r="E525" s="9">
        <v>43179.0</v>
      </c>
      <c r="F525" s="36"/>
      <c r="G525" s="15"/>
      <c r="H525" s="15"/>
      <c r="I525" s="15"/>
      <c r="J525" s="16"/>
      <c r="K525" s="14"/>
      <c r="L525" s="11" t="s">
        <v>4458</v>
      </c>
      <c r="M525" s="11" t="s">
        <v>1179</v>
      </c>
      <c r="N525" s="14">
        <v>1.0</v>
      </c>
      <c r="O525" s="14" t="s">
        <v>56</v>
      </c>
      <c r="P525" s="14">
        <v>0.0</v>
      </c>
      <c r="Q525" s="14">
        <v>0.0</v>
      </c>
      <c r="R525" s="14">
        <v>0.0</v>
      </c>
      <c r="S525" s="19">
        <v>0.0</v>
      </c>
      <c r="T525" s="2">
        <v>1.0</v>
      </c>
      <c r="U525" s="2">
        <v>1.0</v>
      </c>
      <c r="V525" s="25" t="s">
        <v>4459</v>
      </c>
      <c r="W525" s="3"/>
      <c r="X525" s="3"/>
      <c r="Y525" s="3"/>
      <c r="Z525" s="3"/>
      <c r="AA525" s="3"/>
      <c r="AB525" s="3"/>
      <c r="AC525" s="3"/>
      <c r="AD525" s="3"/>
      <c r="AE525" s="3"/>
      <c r="AF525" s="3"/>
      <c r="AG525" s="3"/>
      <c r="AH525" s="3"/>
    </row>
    <row r="526">
      <c r="A526" s="8" t="s">
        <v>4012</v>
      </c>
      <c r="B526" s="8" t="s">
        <v>4461</v>
      </c>
      <c r="C526" s="8" t="s">
        <v>198</v>
      </c>
      <c r="D526" s="8" t="s">
        <v>33</v>
      </c>
      <c r="E526" s="9">
        <v>43179.0</v>
      </c>
      <c r="F526" s="11"/>
      <c r="G526" s="14"/>
      <c r="H526" s="15"/>
      <c r="I526" s="14"/>
      <c r="J526" s="16"/>
      <c r="K526" s="14"/>
      <c r="L526" s="11" t="s">
        <v>59</v>
      </c>
      <c r="M526" s="11" t="s">
        <v>4145</v>
      </c>
      <c r="N526" s="14">
        <v>0.0</v>
      </c>
      <c r="O526" s="14" t="s">
        <v>39</v>
      </c>
      <c r="P526" s="14">
        <v>0.0</v>
      </c>
      <c r="Q526" s="14">
        <v>0.0</v>
      </c>
      <c r="R526" s="14">
        <v>0.0</v>
      </c>
      <c r="S526" s="19">
        <v>0.0</v>
      </c>
      <c r="T526" s="2">
        <v>1.0</v>
      </c>
      <c r="U526" s="2">
        <v>1.0</v>
      </c>
      <c r="V526" s="25" t="s">
        <v>4463</v>
      </c>
      <c r="W526" s="3"/>
      <c r="X526" s="3"/>
      <c r="Y526" s="3"/>
      <c r="Z526" s="3"/>
      <c r="AA526" s="3"/>
      <c r="AB526" s="3"/>
      <c r="AC526" s="3"/>
      <c r="AD526" s="3"/>
      <c r="AE526" s="3"/>
      <c r="AF526" s="3"/>
      <c r="AG526" s="3"/>
      <c r="AH526" s="3"/>
    </row>
    <row r="527">
      <c r="A527" s="8" t="s">
        <v>4464</v>
      </c>
      <c r="B527" s="8" t="s">
        <v>4465</v>
      </c>
      <c r="C527" s="8" t="s">
        <v>903</v>
      </c>
      <c r="D527" s="8" t="s">
        <v>33</v>
      </c>
      <c r="E527" s="9">
        <v>43179.0</v>
      </c>
      <c r="F527" s="11" t="s">
        <v>35</v>
      </c>
      <c r="G527" s="14">
        <v>100.0</v>
      </c>
      <c r="H527" s="15"/>
      <c r="I527" s="14">
        <v>100.0</v>
      </c>
      <c r="J527" s="16"/>
      <c r="K527" s="14"/>
      <c r="L527" s="11" t="s">
        <v>59</v>
      </c>
      <c r="M527" s="11" t="s">
        <v>4466</v>
      </c>
      <c r="N527" s="14">
        <v>0.0</v>
      </c>
      <c r="O527" s="14" t="s">
        <v>56</v>
      </c>
      <c r="P527" s="14">
        <v>0.0</v>
      </c>
      <c r="Q527" s="14">
        <v>0.0</v>
      </c>
      <c r="R527" s="14">
        <v>0.0</v>
      </c>
      <c r="S527" s="19">
        <v>0.0</v>
      </c>
      <c r="T527" s="2">
        <v>1.0</v>
      </c>
      <c r="U527" s="2">
        <v>1.0</v>
      </c>
      <c r="V527" s="25" t="s">
        <v>4467</v>
      </c>
      <c r="W527" s="3"/>
      <c r="X527" s="3"/>
      <c r="Y527" s="3"/>
      <c r="Z527" s="3"/>
      <c r="AA527" s="3"/>
      <c r="AB527" s="3"/>
      <c r="AC527" s="3"/>
      <c r="AD527" s="3"/>
      <c r="AE527" s="3"/>
      <c r="AF527" s="3"/>
      <c r="AG527" s="3"/>
      <c r="AH527" s="3"/>
    </row>
    <row r="528">
      <c r="A528" s="8" t="s">
        <v>4471</v>
      </c>
      <c r="B528" s="8" t="s">
        <v>4472</v>
      </c>
      <c r="C528" s="8" t="s">
        <v>481</v>
      </c>
      <c r="D528" s="8" t="s">
        <v>33</v>
      </c>
      <c r="E528" s="9">
        <v>43179.0</v>
      </c>
      <c r="F528" s="11"/>
      <c r="G528" s="14"/>
      <c r="H528" s="15"/>
      <c r="I528" s="14"/>
      <c r="J528" s="16"/>
      <c r="K528" s="14"/>
      <c r="L528" s="11" t="s">
        <v>59</v>
      </c>
      <c r="M528" s="11" t="s">
        <v>1380</v>
      </c>
      <c r="N528" s="14">
        <v>0.0</v>
      </c>
      <c r="O528" s="14" t="s">
        <v>39</v>
      </c>
      <c r="P528" s="14">
        <v>0.0</v>
      </c>
      <c r="Q528" s="14">
        <v>0.0</v>
      </c>
      <c r="R528" s="14">
        <v>0.0</v>
      </c>
      <c r="S528" s="19">
        <v>0.0</v>
      </c>
      <c r="T528" s="2">
        <v>1.0</v>
      </c>
      <c r="U528" s="2">
        <v>1.0</v>
      </c>
      <c r="V528" s="25" t="s">
        <v>4475</v>
      </c>
      <c r="W528" s="3"/>
      <c r="X528" s="3"/>
      <c r="Y528" s="3"/>
      <c r="Z528" s="3"/>
      <c r="AA528" s="3"/>
      <c r="AB528" s="3"/>
      <c r="AC528" s="3"/>
      <c r="AD528" s="3"/>
      <c r="AE528" s="3"/>
      <c r="AF528" s="3"/>
      <c r="AG528" s="3"/>
      <c r="AH528" s="3"/>
    </row>
    <row r="529">
      <c r="A529" s="8" t="s">
        <v>4477</v>
      </c>
      <c r="B529" s="8" t="s">
        <v>4478</v>
      </c>
      <c r="C529" s="8" t="s">
        <v>2009</v>
      </c>
      <c r="D529" s="8" t="s">
        <v>33</v>
      </c>
      <c r="E529" s="9">
        <v>43179.0</v>
      </c>
      <c r="F529" s="11"/>
      <c r="G529" s="14"/>
      <c r="H529" s="15"/>
      <c r="I529" s="14"/>
      <c r="J529" s="16"/>
      <c r="K529" s="14"/>
      <c r="L529" s="11" t="s">
        <v>59</v>
      </c>
      <c r="M529" s="11" t="s">
        <v>427</v>
      </c>
      <c r="N529" s="14">
        <v>1.0</v>
      </c>
      <c r="O529" s="14" t="s">
        <v>56</v>
      </c>
      <c r="P529" s="14">
        <v>0.0</v>
      </c>
      <c r="Q529" s="14">
        <v>0.0</v>
      </c>
      <c r="R529" s="14">
        <v>0.0</v>
      </c>
      <c r="S529" s="19">
        <v>0.0</v>
      </c>
      <c r="T529" s="2">
        <v>1.0</v>
      </c>
      <c r="U529" s="2">
        <v>1.0</v>
      </c>
      <c r="V529" s="25" t="s">
        <v>4482</v>
      </c>
      <c r="W529" s="3"/>
      <c r="X529" s="3"/>
      <c r="Y529" s="3"/>
      <c r="Z529" s="3"/>
      <c r="AA529" s="3"/>
      <c r="AB529" s="3"/>
      <c r="AC529" s="3"/>
      <c r="AD529" s="3"/>
      <c r="AE529" s="3"/>
      <c r="AF529" s="3"/>
      <c r="AG529" s="3"/>
      <c r="AH529" s="3"/>
    </row>
    <row r="530">
      <c r="A530" s="8" t="s">
        <v>811</v>
      </c>
      <c r="B530" s="8" t="s">
        <v>4483</v>
      </c>
      <c r="C530" s="8" t="s">
        <v>170</v>
      </c>
      <c r="D530" s="8" t="s">
        <v>33</v>
      </c>
      <c r="E530" s="9">
        <v>43179.0</v>
      </c>
      <c r="F530" s="11" t="s">
        <v>211</v>
      </c>
      <c r="G530" s="14">
        <v>20.0</v>
      </c>
      <c r="H530" s="15"/>
      <c r="I530" s="14">
        <v>20.0</v>
      </c>
      <c r="J530" s="16"/>
      <c r="K530" s="14"/>
      <c r="L530" s="11" t="s">
        <v>59</v>
      </c>
      <c r="M530" s="11" t="s">
        <v>4484</v>
      </c>
      <c r="N530" s="14">
        <v>0.0</v>
      </c>
      <c r="O530" s="14" t="s">
        <v>56</v>
      </c>
      <c r="P530" s="14">
        <v>0.0</v>
      </c>
      <c r="Q530" s="14">
        <v>0.0</v>
      </c>
      <c r="R530" s="14">
        <v>0.0</v>
      </c>
      <c r="S530" s="19">
        <v>0.0</v>
      </c>
      <c r="T530" s="2">
        <v>1.0</v>
      </c>
      <c r="U530" s="2">
        <v>1.0</v>
      </c>
      <c r="V530" s="25" t="s">
        <v>4485</v>
      </c>
      <c r="W530" s="3"/>
      <c r="X530" s="3"/>
      <c r="Y530" s="3"/>
      <c r="Z530" s="3"/>
      <c r="AA530" s="3"/>
      <c r="AB530" s="3"/>
      <c r="AC530" s="3"/>
      <c r="AD530" s="3"/>
      <c r="AE530" s="3"/>
      <c r="AF530" s="3"/>
      <c r="AG530" s="3"/>
      <c r="AH530" s="3"/>
    </row>
    <row r="531">
      <c r="A531" s="8" t="s">
        <v>693</v>
      </c>
      <c r="B531" s="8"/>
      <c r="C531" s="8" t="s">
        <v>695</v>
      </c>
      <c r="D531" s="8" t="s">
        <v>33</v>
      </c>
      <c r="E531" s="9">
        <v>43179.0</v>
      </c>
      <c r="F531" s="11" t="s">
        <v>298</v>
      </c>
      <c r="G531" s="14">
        <v>50.0</v>
      </c>
      <c r="H531" s="15"/>
      <c r="I531" s="14">
        <v>50.0</v>
      </c>
      <c r="J531" s="16"/>
      <c r="K531" s="14"/>
      <c r="L531" s="11" t="s">
        <v>4488</v>
      </c>
      <c r="M531" s="11" t="s">
        <v>4489</v>
      </c>
      <c r="N531" s="14">
        <v>0.0</v>
      </c>
      <c r="O531" s="14" t="s">
        <v>56</v>
      </c>
      <c r="P531" s="14">
        <v>0.0</v>
      </c>
      <c r="Q531" s="14">
        <v>0.0</v>
      </c>
      <c r="R531" s="14">
        <v>0.0</v>
      </c>
      <c r="S531" s="19">
        <v>0.0</v>
      </c>
      <c r="T531" s="2">
        <v>1.0</v>
      </c>
      <c r="U531" s="2">
        <v>1.0</v>
      </c>
      <c r="V531" s="25" t="s">
        <v>4491</v>
      </c>
      <c r="W531" s="3"/>
      <c r="X531" s="3"/>
      <c r="Y531" s="3"/>
      <c r="Z531" s="3"/>
      <c r="AA531" s="3"/>
      <c r="AB531" s="3"/>
      <c r="AC531" s="3"/>
      <c r="AD531" s="3"/>
      <c r="AE531" s="3"/>
      <c r="AF531" s="3"/>
      <c r="AG531" s="3"/>
      <c r="AH531" s="3"/>
    </row>
    <row r="532">
      <c r="A532" s="8" t="s">
        <v>4493</v>
      </c>
      <c r="B532" s="8"/>
      <c r="C532" s="8" t="s">
        <v>228</v>
      </c>
      <c r="D532" s="8" t="s">
        <v>33</v>
      </c>
      <c r="E532" s="9">
        <v>43179.0</v>
      </c>
      <c r="F532" s="11" t="s">
        <v>126</v>
      </c>
      <c r="G532" s="14">
        <v>24.0</v>
      </c>
      <c r="H532" s="15"/>
      <c r="I532" s="14">
        <v>24.0</v>
      </c>
      <c r="J532" s="16"/>
      <c r="K532" s="14"/>
      <c r="L532" s="11" t="s">
        <v>4494</v>
      </c>
      <c r="M532" s="11" t="s">
        <v>913</v>
      </c>
      <c r="N532" s="14">
        <v>0.0</v>
      </c>
      <c r="O532" s="14" t="s">
        <v>56</v>
      </c>
      <c r="P532" s="14">
        <v>0.0</v>
      </c>
      <c r="Q532" s="14">
        <v>0.0</v>
      </c>
      <c r="R532" s="14">
        <v>0.0</v>
      </c>
      <c r="S532" s="19">
        <v>0.0</v>
      </c>
      <c r="T532" s="2">
        <v>1.0</v>
      </c>
      <c r="U532" s="2">
        <v>1.0</v>
      </c>
      <c r="V532" s="25" t="s">
        <v>4495</v>
      </c>
      <c r="W532" s="3"/>
      <c r="X532" s="3"/>
      <c r="Y532" s="3"/>
      <c r="Z532" s="3"/>
      <c r="AA532" s="3"/>
      <c r="AB532" s="3"/>
      <c r="AC532" s="3"/>
      <c r="AD532" s="3"/>
      <c r="AE532" s="3"/>
      <c r="AF532" s="3"/>
      <c r="AG532" s="3"/>
      <c r="AH532" s="3"/>
    </row>
    <row r="533">
      <c r="A533" s="8" t="s">
        <v>1141</v>
      </c>
      <c r="B533" s="8" t="s">
        <v>4498</v>
      </c>
      <c r="C533" s="8" t="s">
        <v>68</v>
      </c>
      <c r="D533" s="8" t="s">
        <v>33</v>
      </c>
      <c r="E533" s="9">
        <v>43179.0</v>
      </c>
      <c r="F533" s="11" t="s">
        <v>4499</v>
      </c>
      <c r="G533" s="14">
        <v>142.0</v>
      </c>
      <c r="H533" s="15"/>
      <c r="I533" s="14">
        <v>142.0</v>
      </c>
      <c r="J533" s="16"/>
      <c r="K533" s="14"/>
      <c r="L533" s="11" t="s">
        <v>4500</v>
      </c>
      <c r="M533" s="11" t="s">
        <v>4501</v>
      </c>
      <c r="N533" s="14">
        <v>1.0</v>
      </c>
      <c r="O533" s="14" t="s">
        <v>56</v>
      </c>
      <c r="P533" s="14">
        <v>0.0</v>
      </c>
      <c r="Q533" s="14">
        <v>0.0</v>
      </c>
      <c r="R533" s="14">
        <v>0.0</v>
      </c>
      <c r="S533" s="19">
        <v>0.0</v>
      </c>
      <c r="T533" s="2">
        <v>1.0</v>
      </c>
      <c r="U533" s="2">
        <v>1.0</v>
      </c>
      <c r="V533" s="25" t="s">
        <v>4502</v>
      </c>
      <c r="W533" s="3"/>
      <c r="X533" s="3"/>
      <c r="Y533" s="3"/>
      <c r="Z533" s="3"/>
      <c r="AA533" s="3"/>
      <c r="AB533" s="3"/>
      <c r="AC533" s="3"/>
      <c r="AD533" s="3"/>
      <c r="AE533" s="3"/>
      <c r="AF533" s="3"/>
      <c r="AG533" s="3"/>
      <c r="AH533" s="3"/>
    </row>
    <row r="534">
      <c r="A534" s="8" t="s">
        <v>1194</v>
      </c>
      <c r="B534" s="8" t="s">
        <v>1131</v>
      </c>
      <c r="C534" s="8" t="s">
        <v>297</v>
      </c>
      <c r="D534" s="8" t="s">
        <v>33</v>
      </c>
      <c r="E534" s="9">
        <v>43179.0</v>
      </c>
      <c r="F534" s="11" t="s">
        <v>3362</v>
      </c>
      <c r="G534" s="14">
        <v>30.0</v>
      </c>
      <c r="H534" s="15"/>
      <c r="I534" s="14">
        <v>30.0</v>
      </c>
      <c r="J534" s="16"/>
      <c r="K534" s="14"/>
      <c r="L534" s="11" t="s">
        <v>4507</v>
      </c>
      <c r="M534" s="11" t="s">
        <v>1904</v>
      </c>
      <c r="N534" s="14">
        <v>1.0</v>
      </c>
      <c r="O534" s="14" t="s">
        <v>39</v>
      </c>
      <c r="P534" s="14">
        <v>0.0</v>
      </c>
      <c r="Q534" s="14">
        <v>0.0</v>
      </c>
      <c r="R534" s="14">
        <v>0.0</v>
      </c>
      <c r="S534" s="19">
        <v>0.0</v>
      </c>
      <c r="T534" s="2">
        <v>1.0</v>
      </c>
      <c r="U534" s="2">
        <v>1.0</v>
      </c>
      <c r="V534" s="25" t="s">
        <v>4508</v>
      </c>
      <c r="W534" s="3"/>
      <c r="X534" s="3"/>
      <c r="Y534" s="3"/>
      <c r="Z534" s="3"/>
      <c r="AA534" s="3"/>
      <c r="AB534" s="3"/>
      <c r="AC534" s="3"/>
      <c r="AD534" s="3"/>
      <c r="AE534" s="3"/>
      <c r="AF534" s="3"/>
      <c r="AG534" s="3"/>
      <c r="AH534" s="3"/>
    </row>
    <row r="535">
      <c r="A535" s="8" t="s">
        <v>1194</v>
      </c>
      <c r="B535" s="8" t="s">
        <v>4510</v>
      </c>
      <c r="C535" s="8" t="s">
        <v>297</v>
      </c>
      <c r="D535" s="8" t="s">
        <v>33</v>
      </c>
      <c r="E535" s="9">
        <v>43179.0</v>
      </c>
      <c r="F535" s="11" t="s">
        <v>211</v>
      </c>
      <c r="G535" s="14">
        <v>20.0</v>
      </c>
      <c r="H535" s="15"/>
      <c r="I535" s="14">
        <v>20.0</v>
      </c>
      <c r="J535" s="16"/>
      <c r="K535" s="14"/>
      <c r="L535" s="11" t="s">
        <v>59</v>
      </c>
      <c r="M535" s="11" t="s">
        <v>4511</v>
      </c>
      <c r="N535" s="14">
        <v>0.0</v>
      </c>
      <c r="O535" s="14" t="s">
        <v>56</v>
      </c>
      <c r="P535" s="14">
        <v>0.0</v>
      </c>
      <c r="Q535" s="14">
        <v>0.0</v>
      </c>
      <c r="R535" s="14">
        <v>0.0</v>
      </c>
      <c r="S535" s="19">
        <v>0.0</v>
      </c>
      <c r="T535" s="2">
        <v>1.0</v>
      </c>
      <c r="U535" s="2">
        <v>1.0</v>
      </c>
      <c r="V535" s="25" t="s">
        <v>4513</v>
      </c>
      <c r="W535" s="3"/>
      <c r="X535" s="3"/>
      <c r="Y535" s="3"/>
      <c r="Z535" s="3"/>
      <c r="AA535" s="3"/>
      <c r="AB535" s="3"/>
      <c r="AC535" s="3"/>
      <c r="AD535" s="3"/>
      <c r="AE535" s="3"/>
      <c r="AF535" s="3"/>
      <c r="AG535" s="3"/>
      <c r="AH535" s="3"/>
    </row>
    <row r="536">
      <c r="A536" s="8" t="s">
        <v>294</v>
      </c>
      <c r="B536" s="8" t="s">
        <v>4514</v>
      </c>
      <c r="C536" s="8" t="s">
        <v>297</v>
      </c>
      <c r="D536" s="8" t="s">
        <v>33</v>
      </c>
      <c r="E536" s="9">
        <v>43179.0</v>
      </c>
      <c r="F536" s="11" t="s">
        <v>3848</v>
      </c>
      <c r="G536" s="14">
        <v>53.0</v>
      </c>
      <c r="H536" s="15"/>
      <c r="I536" s="14">
        <v>53.0</v>
      </c>
      <c r="J536" s="16"/>
      <c r="K536" s="14"/>
      <c r="L536" s="11" t="s">
        <v>4507</v>
      </c>
      <c r="M536" s="11" t="s">
        <v>1904</v>
      </c>
      <c r="N536" s="14">
        <v>1.0</v>
      </c>
      <c r="O536" s="14" t="s">
        <v>39</v>
      </c>
      <c r="P536" s="14">
        <v>0.0</v>
      </c>
      <c r="Q536" s="14">
        <v>0.0</v>
      </c>
      <c r="R536" s="14">
        <v>0.0</v>
      </c>
      <c r="S536" s="19">
        <v>0.0</v>
      </c>
      <c r="T536" s="2">
        <v>1.0</v>
      </c>
      <c r="U536" s="2">
        <v>1.0</v>
      </c>
      <c r="V536" s="25" t="s">
        <v>4517</v>
      </c>
      <c r="W536" s="3"/>
      <c r="X536" s="3"/>
      <c r="Y536" s="3"/>
      <c r="Z536" s="3"/>
      <c r="AA536" s="3"/>
      <c r="AB536" s="3"/>
      <c r="AC536" s="3"/>
      <c r="AD536" s="3"/>
      <c r="AE536" s="3"/>
      <c r="AF536" s="3"/>
      <c r="AG536" s="3"/>
      <c r="AH536" s="3"/>
    </row>
    <row r="537">
      <c r="A537" s="8" t="s">
        <v>1288</v>
      </c>
      <c r="B537" s="8" t="s">
        <v>4518</v>
      </c>
      <c r="C537" s="8" t="s">
        <v>170</v>
      </c>
      <c r="D537" s="8" t="s">
        <v>33</v>
      </c>
      <c r="E537" s="9">
        <v>43179.0</v>
      </c>
      <c r="F537" s="11" t="s">
        <v>653</v>
      </c>
      <c r="G537" s="14">
        <v>15.0</v>
      </c>
      <c r="H537" s="15"/>
      <c r="I537" s="14">
        <v>15.0</v>
      </c>
      <c r="J537" s="16"/>
      <c r="K537" s="14"/>
      <c r="L537" s="11" t="s">
        <v>59</v>
      </c>
      <c r="M537" s="11" t="s">
        <v>4519</v>
      </c>
      <c r="N537" s="14">
        <v>0.0</v>
      </c>
      <c r="O537" s="14" t="s">
        <v>56</v>
      </c>
      <c r="P537" s="14">
        <v>0.0</v>
      </c>
      <c r="Q537" s="14">
        <v>0.0</v>
      </c>
      <c r="R537" s="14">
        <v>0.0</v>
      </c>
      <c r="S537" s="19">
        <v>0.0</v>
      </c>
      <c r="T537" s="2">
        <v>1.0</v>
      </c>
      <c r="U537" s="2">
        <v>1.0</v>
      </c>
      <c r="V537" s="25" t="s">
        <v>4520</v>
      </c>
      <c r="W537" s="3"/>
      <c r="X537" s="3"/>
      <c r="Y537" s="3"/>
      <c r="Z537" s="3"/>
      <c r="AA537" s="3"/>
      <c r="AB537" s="3"/>
      <c r="AC537" s="3"/>
      <c r="AD537" s="3"/>
      <c r="AE537" s="3"/>
      <c r="AF537" s="3"/>
      <c r="AG537" s="3"/>
      <c r="AH537" s="3"/>
    </row>
    <row r="538">
      <c r="A538" s="8" t="s">
        <v>4523</v>
      </c>
      <c r="B538" s="96" t="s">
        <v>4524</v>
      </c>
      <c r="C538" s="8" t="s">
        <v>297</v>
      </c>
      <c r="D538" s="8" t="s">
        <v>33</v>
      </c>
      <c r="E538" s="9">
        <v>43179.0</v>
      </c>
      <c r="F538" s="11" t="s">
        <v>211</v>
      </c>
      <c r="G538" s="14">
        <v>20.0</v>
      </c>
      <c r="H538" s="15"/>
      <c r="I538" s="14">
        <v>20.0</v>
      </c>
      <c r="J538" s="16"/>
      <c r="K538" s="14"/>
      <c r="L538" s="11" t="s">
        <v>2291</v>
      </c>
      <c r="M538" s="11" t="s">
        <v>4525</v>
      </c>
      <c r="N538" s="14">
        <v>1.0</v>
      </c>
      <c r="O538" s="14" t="s">
        <v>56</v>
      </c>
      <c r="P538" s="14">
        <v>0.0</v>
      </c>
      <c r="Q538" s="14">
        <v>0.0</v>
      </c>
      <c r="R538" s="14">
        <v>0.0</v>
      </c>
      <c r="S538" s="19">
        <v>0.0</v>
      </c>
      <c r="T538" s="2">
        <v>1.0</v>
      </c>
      <c r="U538" s="2">
        <v>1.0</v>
      </c>
      <c r="V538" s="25" t="s">
        <v>4526</v>
      </c>
      <c r="W538" s="3"/>
      <c r="X538" s="3"/>
      <c r="Y538" s="3"/>
      <c r="Z538" s="3"/>
      <c r="AA538" s="3"/>
      <c r="AB538" s="3"/>
      <c r="AC538" s="3"/>
      <c r="AD538" s="3"/>
      <c r="AE538" s="3"/>
      <c r="AF538" s="3"/>
      <c r="AG538" s="3"/>
      <c r="AH538" s="3"/>
    </row>
    <row r="539">
      <c r="A539" s="8" t="s">
        <v>3535</v>
      </c>
      <c r="B539" s="8" t="s">
        <v>51</v>
      </c>
      <c r="C539" s="8" t="s">
        <v>2970</v>
      </c>
      <c r="D539" s="8" t="s">
        <v>33</v>
      </c>
      <c r="E539" s="9">
        <v>43179.0</v>
      </c>
      <c r="F539" s="11"/>
      <c r="G539" s="14"/>
      <c r="H539" s="15"/>
      <c r="I539" s="14"/>
      <c r="J539" s="16"/>
      <c r="K539" s="14"/>
      <c r="L539" s="11" t="s">
        <v>59</v>
      </c>
      <c r="M539" s="11" t="s">
        <v>4529</v>
      </c>
      <c r="N539" s="14">
        <v>1.0</v>
      </c>
      <c r="O539" s="14" t="s">
        <v>56</v>
      </c>
      <c r="P539" s="14">
        <v>0.0</v>
      </c>
      <c r="Q539" s="14">
        <v>0.0</v>
      </c>
      <c r="R539" s="14">
        <v>0.0</v>
      </c>
      <c r="S539" s="19">
        <v>0.0</v>
      </c>
      <c r="T539" s="2">
        <v>1.0</v>
      </c>
      <c r="U539" s="2">
        <v>1.0</v>
      </c>
      <c r="V539" s="25" t="s">
        <v>4531</v>
      </c>
      <c r="W539" s="3"/>
      <c r="X539" s="3"/>
      <c r="Y539" s="3"/>
      <c r="Z539" s="3"/>
      <c r="AA539" s="3"/>
      <c r="AB539" s="3"/>
      <c r="AC539" s="3"/>
      <c r="AD539" s="3"/>
      <c r="AE539" s="3"/>
      <c r="AF539" s="3"/>
      <c r="AG539" s="3"/>
      <c r="AH539" s="3"/>
    </row>
    <row r="540">
      <c r="A540" s="8" t="s">
        <v>453</v>
      </c>
      <c r="B540" s="8" t="s">
        <v>4403</v>
      </c>
      <c r="C540" s="8" t="s">
        <v>455</v>
      </c>
      <c r="D540" s="8" t="s">
        <v>33</v>
      </c>
      <c r="E540" s="9">
        <v>43179.0</v>
      </c>
      <c r="F540" s="11" t="s">
        <v>2926</v>
      </c>
      <c r="G540" s="14">
        <v>231.0</v>
      </c>
      <c r="H540" s="15"/>
      <c r="I540" s="14">
        <v>231.0</v>
      </c>
      <c r="J540" s="16"/>
      <c r="K540" s="14"/>
      <c r="L540" s="11" t="s">
        <v>4534</v>
      </c>
      <c r="M540" s="11" t="s">
        <v>4536</v>
      </c>
      <c r="N540" s="14">
        <v>0.0</v>
      </c>
      <c r="O540" s="14" t="s">
        <v>56</v>
      </c>
      <c r="P540" s="14">
        <v>0.0</v>
      </c>
      <c r="Q540" s="14">
        <v>0.0</v>
      </c>
      <c r="R540" s="14">
        <v>0.0</v>
      </c>
      <c r="S540" s="19">
        <v>0.0</v>
      </c>
      <c r="T540" s="2">
        <v>1.0</v>
      </c>
      <c r="U540" s="2">
        <v>1.0</v>
      </c>
      <c r="V540" s="25" t="s">
        <v>4538</v>
      </c>
      <c r="W540" s="3"/>
      <c r="X540" s="3"/>
      <c r="Y540" s="3"/>
      <c r="Z540" s="3"/>
      <c r="AA540" s="3"/>
      <c r="AB540" s="3"/>
      <c r="AC540" s="3"/>
      <c r="AD540" s="3"/>
      <c r="AE540" s="3"/>
      <c r="AF540" s="3"/>
      <c r="AG540" s="3"/>
      <c r="AH540" s="3"/>
    </row>
    <row r="541">
      <c r="A541" s="8" t="s">
        <v>453</v>
      </c>
      <c r="B541" s="8" t="s">
        <v>4403</v>
      </c>
      <c r="C541" s="8" t="s">
        <v>455</v>
      </c>
      <c r="D541" s="8" t="s">
        <v>33</v>
      </c>
      <c r="E541" s="9">
        <v>43179.0</v>
      </c>
      <c r="F541" s="11" t="s">
        <v>4540</v>
      </c>
      <c r="G541" s="14">
        <v>63.0</v>
      </c>
      <c r="H541" s="15"/>
      <c r="I541" s="14">
        <v>63.0</v>
      </c>
      <c r="J541" s="16"/>
      <c r="K541" s="14"/>
      <c r="L541" s="11" t="s">
        <v>4404</v>
      </c>
      <c r="M541" s="11" t="s">
        <v>116</v>
      </c>
      <c r="N541" s="14">
        <v>2.0</v>
      </c>
      <c r="O541" s="14" t="s">
        <v>56</v>
      </c>
      <c r="P541" s="14">
        <v>0.0</v>
      </c>
      <c r="Q541" s="14">
        <v>0.0</v>
      </c>
      <c r="R541" s="14">
        <v>0.0</v>
      </c>
      <c r="S541" s="19">
        <v>0.0</v>
      </c>
      <c r="T541" s="2">
        <v>0.0</v>
      </c>
      <c r="U541" s="2">
        <v>1.0</v>
      </c>
      <c r="V541" s="25" t="s">
        <v>4541</v>
      </c>
      <c r="W541" s="3"/>
      <c r="X541" s="3"/>
      <c r="Y541" s="3"/>
      <c r="Z541" s="3"/>
      <c r="AA541" s="3"/>
      <c r="AB541" s="3"/>
      <c r="AC541" s="3"/>
      <c r="AD541" s="3"/>
      <c r="AE541" s="3"/>
      <c r="AF541" s="3"/>
      <c r="AG541" s="3"/>
      <c r="AH541" s="3"/>
    </row>
    <row r="542">
      <c r="A542" s="8" t="s">
        <v>453</v>
      </c>
      <c r="B542" s="8" t="s">
        <v>4544</v>
      </c>
      <c r="C542" s="8" t="s">
        <v>455</v>
      </c>
      <c r="D542" s="8" t="s">
        <v>33</v>
      </c>
      <c r="E542" s="9">
        <v>43179.0</v>
      </c>
      <c r="F542" s="11" t="s">
        <v>330</v>
      </c>
      <c r="G542" s="14">
        <v>200.0</v>
      </c>
      <c r="H542" s="15"/>
      <c r="I542" s="14">
        <v>200.0</v>
      </c>
      <c r="J542" s="16"/>
      <c r="K542" s="14"/>
      <c r="L542" s="11" t="s">
        <v>4545</v>
      </c>
      <c r="M542" s="11" t="s">
        <v>4546</v>
      </c>
      <c r="N542" s="14">
        <v>1.0</v>
      </c>
      <c r="O542" s="14" t="s">
        <v>56</v>
      </c>
      <c r="P542" s="14">
        <v>0.0</v>
      </c>
      <c r="Q542" s="14">
        <v>0.0</v>
      </c>
      <c r="R542" s="14">
        <v>0.0</v>
      </c>
      <c r="S542" s="19">
        <v>0.0</v>
      </c>
      <c r="T542" s="2">
        <v>0.0</v>
      </c>
      <c r="U542" s="2">
        <v>1.0</v>
      </c>
      <c r="V542" s="25" t="s">
        <v>4547</v>
      </c>
      <c r="W542" s="3"/>
      <c r="X542" s="3"/>
      <c r="Y542" s="3"/>
      <c r="Z542" s="3"/>
      <c r="AA542" s="3"/>
      <c r="AB542" s="3"/>
      <c r="AC542" s="3"/>
      <c r="AD542" s="3"/>
      <c r="AE542" s="3"/>
      <c r="AF542" s="3"/>
      <c r="AG542" s="3"/>
      <c r="AH542" s="3"/>
    </row>
    <row r="543">
      <c r="A543" s="8" t="s">
        <v>453</v>
      </c>
      <c r="B543" s="8" t="s">
        <v>2259</v>
      </c>
      <c r="C543" s="8" t="s">
        <v>455</v>
      </c>
      <c r="D543" s="8" t="s">
        <v>33</v>
      </c>
      <c r="E543" s="9">
        <v>43179.0</v>
      </c>
      <c r="F543" s="36"/>
      <c r="G543" s="15"/>
      <c r="H543" s="15"/>
      <c r="I543" s="15"/>
      <c r="J543" s="16"/>
      <c r="K543" s="14"/>
      <c r="L543" s="11" t="s">
        <v>4550</v>
      </c>
      <c r="M543" s="11" t="s">
        <v>4551</v>
      </c>
      <c r="N543" s="14">
        <v>0.0</v>
      </c>
      <c r="O543" s="14" t="s">
        <v>56</v>
      </c>
      <c r="P543" s="14">
        <v>0.0</v>
      </c>
      <c r="Q543" s="14">
        <v>0.0</v>
      </c>
      <c r="R543" s="14">
        <v>0.0</v>
      </c>
      <c r="S543" s="19">
        <v>0.0</v>
      </c>
      <c r="T543" s="2">
        <v>0.0</v>
      </c>
      <c r="U543" s="2">
        <v>1.0</v>
      </c>
      <c r="V543" s="25" t="s">
        <v>4552</v>
      </c>
      <c r="W543" s="3"/>
      <c r="X543" s="3"/>
      <c r="Y543" s="3"/>
      <c r="Z543" s="3"/>
      <c r="AA543" s="3"/>
      <c r="AB543" s="3"/>
      <c r="AC543" s="3"/>
      <c r="AD543" s="3"/>
      <c r="AE543" s="3"/>
      <c r="AF543" s="3"/>
      <c r="AG543" s="3"/>
      <c r="AH543" s="3"/>
    </row>
    <row r="544">
      <c r="A544" s="8" t="s">
        <v>2370</v>
      </c>
      <c r="B544" s="8" t="s">
        <v>2425</v>
      </c>
      <c r="C544" s="8" t="s">
        <v>2298</v>
      </c>
      <c r="D544" s="8" t="s">
        <v>33</v>
      </c>
      <c r="E544" s="9">
        <v>43179.0</v>
      </c>
      <c r="F544" s="36"/>
      <c r="G544" s="15"/>
      <c r="H544" s="15"/>
      <c r="I544" s="15"/>
      <c r="J544" s="16"/>
      <c r="K544" s="14"/>
      <c r="L544" s="11" t="s">
        <v>143</v>
      </c>
      <c r="M544" s="11" t="s">
        <v>4407</v>
      </c>
      <c r="N544" s="14">
        <v>0.0</v>
      </c>
      <c r="O544" s="14" t="s">
        <v>56</v>
      </c>
      <c r="P544" s="14">
        <v>0.0</v>
      </c>
      <c r="Q544" s="14">
        <v>0.0</v>
      </c>
      <c r="R544" s="14">
        <v>0.0</v>
      </c>
      <c r="S544" s="19">
        <v>0.0</v>
      </c>
      <c r="T544" s="2">
        <v>1.0</v>
      </c>
      <c r="U544" s="2">
        <v>1.0</v>
      </c>
      <c r="V544" s="25" t="s">
        <v>4557</v>
      </c>
      <c r="W544" s="3"/>
      <c r="X544" s="3"/>
      <c r="Y544" s="3"/>
      <c r="Z544" s="3"/>
      <c r="AA544" s="3"/>
      <c r="AB544" s="3"/>
      <c r="AC544" s="3"/>
      <c r="AD544" s="3"/>
      <c r="AE544" s="3"/>
      <c r="AF544" s="3"/>
      <c r="AG544" s="3"/>
      <c r="AH544" s="3"/>
    </row>
    <row r="545">
      <c r="A545" s="8" t="s">
        <v>296</v>
      </c>
      <c r="B545" s="8" t="s">
        <v>1131</v>
      </c>
      <c r="C545" s="8" t="s">
        <v>181</v>
      </c>
      <c r="D545" s="8" t="s">
        <v>33</v>
      </c>
      <c r="E545" s="9">
        <v>43179.0</v>
      </c>
      <c r="F545" s="11" t="s">
        <v>154</v>
      </c>
      <c r="G545" s="14">
        <v>100.0</v>
      </c>
      <c r="H545" s="15"/>
      <c r="I545" s="14">
        <v>100.0</v>
      </c>
      <c r="J545" s="16"/>
      <c r="K545" s="14"/>
      <c r="L545" s="11" t="s">
        <v>59</v>
      </c>
      <c r="M545" s="11" t="s">
        <v>4562</v>
      </c>
      <c r="N545" s="14">
        <v>0.0</v>
      </c>
      <c r="O545" s="14" t="s">
        <v>56</v>
      </c>
      <c r="P545" s="14">
        <v>0.0</v>
      </c>
      <c r="Q545" s="14">
        <v>0.0</v>
      </c>
      <c r="R545" s="14">
        <v>0.0</v>
      </c>
      <c r="S545" s="19">
        <v>0.0</v>
      </c>
      <c r="T545" s="2">
        <v>1.0</v>
      </c>
      <c r="U545" s="2">
        <v>1.0</v>
      </c>
      <c r="V545" s="25" t="s">
        <v>4563</v>
      </c>
      <c r="W545" s="3"/>
      <c r="X545" s="3"/>
      <c r="Y545" s="3"/>
      <c r="Z545" s="3"/>
      <c r="AA545" s="3"/>
      <c r="AB545" s="3"/>
      <c r="AC545" s="3"/>
      <c r="AD545" s="3"/>
      <c r="AE545" s="3"/>
      <c r="AF545" s="3"/>
      <c r="AG545" s="3"/>
      <c r="AH545" s="3"/>
    </row>
    <row r="546">
      <c r="A546" s="8" t="s">
        <v>816</v>
      </c>
      <c r="B546" s="8" t="s">
        <v>4568</v>
      </c>
      <c r="C546" s="8" t="s">
        <v>560</v>
      </c>
      <c r="D546" s="8" t="s">
        <v>33</v>
      </c>
      <c r="E546" s="9">
        <v>43180.0</v>
      </c>
      <c r="F546" s="11" t="s">
        <v>298</v>
      </c>
      <c r="G546" s="14">
        <v>50.0</v>
      </c>
      <c r="H546" s="15"/>
      <c r="I546" s="14">
        <v>50.0</v>
      </c>
      <c r="J546" s="16"/>
      <c r="K546" s="14"/>
      <c r="L546" s="11" t="s">
        <v>143</v>
      </c>
      <c r="M546" s="11" t="s">
        <v>47</v>
      </c>
      <c r="N546" s="14">
        <v>1.0</v>
      </c>
      <c r="O546" s="14" t="s">
        <v>48</v>
      </c>
      <c r="P546" s="14">
        <v>0.0</v>
      </c>
      <c r="Q546" s="14">
        <v>0.0</v>
      </c>
      <c r="R546" s="14">
        <v>0.0</v>
      </c>
      <c r="S546" s="19">
        <v>0.0</v>
      </c>
      <c r="T546" s="2">
        <v>1.0</v>
      </c>
      <c r="U546" s="2">
        <v>1.0</v>
      </c>
      <c r="V546" s="124" t="s">
        <v>4570</v>
      </c>
      <c r="W546" s="3"/>
      <c r="X546" s="3"/>
      <c r="Y546" s="3"/>
      <c r="Z546" s="3"/>
      <c r="AA546" s="3"/>
      <c r="AB546" s="125"/>
      <c r="AC546" s="125"/>
      <c r="AD546" s="3"/>
      <c r="AE546" s="3"/>
      <c r="AF546" s="3"/>
      <c r="AG546" s="3"/>
      <c r="AH546" s="3"/>
    </row>
    <row r="547">
      <c r="A547" s="8" t="s">
        <v>66</v>
      </c>
      <c r="B547" s="8" t="s">
        <v>4574</v>
      </c>
      <c r="C547" s="8" t="s">
        <v>68</v>
      </c>
      <c r="D547" s="8" t="s">
        <v>33</v>
      </c>
      <c r="E547" s="9">
        <v>43180.0</v>
      </c>
      <c r="F547" s="11" t="s">
        <v>4575</v>
      </c>
      <c r="G547" s="14">
        <v>36.0</v>
      </c>
      <c r="H547" s="15"/>
      <c r="I547" s="14">
        <v>36.0</v>
      </c>
      <c r="J547" s="16"/>
      <c r="K547" s="14"/>
      <c r="L547" s="11" t="s">
        <v>4576</v>
      </c>
      <c r="M547" s="11" t="s">
        <v>2079</v>
      </c>
      <c r="N547" s="14">
        <v>0.0</v>
      </c>
      <c r="O547" s="14" t="s">
        <v>56</v>
      </c>
      <c r="P547" s="14">
        <v>0.0</v>
      </c>
      <c r="Q547" s="14">
        <v>0.0</v>
      </c>
      <c r="R547" s="14">
        <v>0.0</v>
      </c>
      <c r="S547" s="19">
        <v>0.0</v>
      </c>
      <c r="T547" s="2">
        <v>1.0</v>
      </c>
      <c r="U547" s="2">
        <v>1.0</v>
      </c>
      <c r="V547" s="25" t="s">
        <v>4577</v>
      </c>
      <c r="W547" s="3"/>
      <c r="X547" s="3"/>
      <c r="Y547" s="3"/>
      <c r="Z547" s="3"/>
      <c r="AA547" s="3"/>
      <c r="AB547" s="3"/>
      <c r="AC547" s="3"/>
      <c r="AD547" s="3"/>
      <c r="AE547" s="3"/>
      <c r="AF547" s="3"/>
      <c r="AG547" s="3"/>
      <c r="AH547" s="3"/>
    </row>
    <row r="548">
      <c r="A548" s="8" t="s">
        <v>101</v>
      </c>
      <c r="B548" s="8" t="s">
        <v>51</v>
      </c>
      <c r="C548" s="8" t="s">
        <v>103</v>
      </c>
      <c r="D548" s="8" t="s">
        <v>33</v>
      </c>
      <c r="E548" s="9">
        <v>43180.0</v>
      </c>
      <c r="F548" s="11" t="s">
        <v>53</v>
      </c>
      <c r="G548" s="14">
        <v>200.0</v>
      </c>
      <c r="H548" s="15"/>
      <c r="I548" s="14">
        <v>200.0</v>
      </c>
      <c r="J548" s="16"/>
      <c r="K548" s="14"/>
      <c r="L548" s="11" t="s">
        <v>59</v>
      </c>
      <c r="M548" s="11" t="s">
        <v>4581</v>
      </c>
      <c r="N548" s="14">
        <v>1.0</v>
      </c>
      <c r="O548" s="14" t="s">
        <v>56</v>
      </c>
      <c r="P548" s="14">
        <v>0.0</v>
      </c>
      <c r="Q548" s="14">
        <v>0.0</v>
      </c>
      <c r="R548" s="14">
        <v>0.0</v>
      </c>
      <c r="S548" s="19">
        <v>0.0</v>
      </c>
      <c r="T548" s="2">
        <v>1.0</v>
      </c>
      <c r="U548" s="2">
        <v>1.0</v>
      </c>
      <c r="V548" s="25" t="s">
        <v>4582</v>
      </c>
      <c r="W548" s="3"/>
      <c r="X548" s="3"/>
      <c r="Y548" s="3"/>
      <c r="Z548" s="3"/>
      <c r="AA548" s="3"/>
      <c r="AB548" s="3"/>
      <c r="AC548" s="3"/>
      <c r="AD548" s="3"/>
      <c r="AE548" s="3"/>
      <c r="AF548" s="3"/>
      <c r="AG548" s="3"/>
      <c r="AH548" s="3"/>
    </row>
    <row r="549">
      <c r="A549" s="8" t="s">
        <v>2071</v>
      </c>
      <c r="B549" s="8" t="s">
        <v>4589</v>
      </c>
      <c r="C549" s="8" t="s">
        <v>45</v>
      </c>
      <c r="D549" s="8" t="s">
        <v>33</v>
      </c>
      <c r="E549" s="9">
        <v>43180.0</v>
      </c>
      <c r="F549" s="11" t="s">
        <v>4590</v>
      </c>
      <c r="G549" s="14">
        <v>30.0</v>
      </c>
      <c r="H549" s="15"/>
      <c r="I549" s="14">
        <v>40.0</v>
      </c>
      <c r="J549" s="16"/>
      <c r="K549" s="14"/>
      <c r="L549" s="11" t="s">
        <v>143</v>
      </c>
      <c r="M549" s="11" t="s">
        <v>427</v>
      </c>
      <c r="N549" s="14">
        <v>1.0</v>
      </c>
      <c r="O549" s="14" t="s">
        <v>56</v>
      </c>
      <c r="P549" s="14">
        <v>0.0</v>
      </c>
      <c r="Q549" s="14">
        <v>0.0</v>
      </c>
      <c r="R549" s="14">
        <v>0.0</v>
      </c>
      <c r="S549" s="19">
        <v>0.0</v>
      </c>
      <c r="T549" s="2">
        <v>1.0</v>
      </c>
      <c r="U549" s="2">
        <v>1.0</v>
      </c>
      <c r="V549" s="25" t="s">
        <v>4591</v>
      </c>
      <c r="W549" s="3"/>
      <c r="X549" s="3"/>
      <c r="Y549" s="3"/>
      <c r="Z549" s="3"/>
      <c r="AA549" s="3"/>
      <c r="AB549" s="3"/>
      <c r="AC549" s="3"/>
      <c r="AD549" s="3"/>
      <c r="AE549" s="3"/>
      <c r="AF549" s="3"/>
      <c r="AG549" s="3"/>
      <c r="AH549" s="3"/>
    </row>
    <row r="550">
      <c r="A550" s="8" t="s">
        <v>600</v>
      </c>
      <c r="B550" s="8" t="s">
        <v>4597</v>
      </c>
      <c r="C550" s="8" t="s">
        <v>110</v>
      </c>
      <c r="D550" s="8" t="s">
        <v>33</v>
      </c>
      <c r="E550" s="9">
        <v>43180.0</v>
      </c>
      <c r="F550" s="11"/>
      <c r="G550" s="14"/>
      <c r="H550" s="15"/>
      <c r="I550" s="14"/>
      <c r="J550" s="16"/>
      <c r="K550" s="14"/>
      <c r="L550" s="11" t="s">
        <v>46</v>
      </c>
      <c r="M550" s="11" t="s">
        <v>3763</v>
      </c>
      <c r="N550" s="14">
        <v>0.0</v>
      </c>
      <c r="O550" s="14" t="s">
        <v>56</v>
      </c>
      <c r="P550" s="14">
        <v>0.0</v>
      </c>
      <c r="Q550" s="14">
        <v>0.0</v>
      </c>
      <c r="R550" s="14">
        <v>0.0</v>
      </c>
      <c r="S550" s="19">
        <v>0.0</v>
      </c>
      <c r="T550" s="2">
        <v>1.0</v>
      </c>
      <c r="U550" s="2">
        <v>1.0</v>
      </c>
      <c r="V550" s="25" t="s">
        <v>4598</v>
      </c>
      <c r="W550" s="3"/>
      <c r="X550" s="3"/>
      <c r="Y550" s="3"/>
      <c r="Z550" s="3"/>
      <c r="AA550" s="3"/>
      <c r="AB550" s="3"/>
      <c r="AC550" s="3"/>
      <c r="AD550" s="3"/>
      <c r="AE550" s="3"/>
      <c r="AF550" s="3"/>
      <c r="AG550" s="3"/>
      <c r="AH550" s="3"/>
    </row>
    <row r="551">
      <c r="A551" s="8" t="s">
        <v>114</v>
      </c>
      <c r="B551" s="8" t="s">
        <v>51</v>
      </c>
      <c r="C551" s="8" t="s">
        <v>115</v>
      </c>
      <c r="D551" s="8" t="s">
        <v>33</v>
      </c>
      <c r="E551" s="9">
        <v>43180.0</v>
      </c>
      <c r="F551" s="11" t="s">
        <v>1928</v>
      </c>
      <c r="G551" s="14">
        <v>1000.0</v>
      </c>
      <c r="H551" s="15"/>
      <c r="I551" s="14">
        <v>1000.0</v>
      </c>
      <c r="J551" s="16"/>
      <c r="K551" s="14"/>
      <c r="L551" s="11" t="s">
        <v>59</v>
      </c>
      <c r="M551" s="11" t="s">
        <v>4605</v>
      </c>
      <c r="N551" s="14">
        <v>0.0</v>
      </c>
      <c r="O551" s="14" t="s">
        <v>39</v>
      </c>
      <c r="P551" s="14">
        <v>0.0</v>
      </c>
      <c r="Q551" s="14">
        <v>0.0</v>
      </c>
      <c r="R551" s="14">
        <v>0.0</v>
      </c>
      <c r="S551" s="19">
        <v>0.0</v>
      </c>
      <c r="T551" s="2">
        <v>1.0</v>
      </c>
      <c r="U551" s="2">
        <v>1.0</v>
      </c>
      <c r="V551" s="25" t="s">
        <v>4606</v>
      </c>
      <c r="W551" s="3"/>
      <c r="X551" s="3"/>
      <c r="Y551" s="3"/>
      <c r="Z551" s="3"/>
      <c r="AA551" s="3"/>
      <c r="AB551" s="3"/>
      <c r="AC551" s="3"/>
      <c r="AD551" s="3"/>
      <c r="AE551" s="3"/>
      <c r="AF551" s="3"/>
      <c r="AG551" s="3"/>
      <c r="AH551" s="3"/>
    </row>
    <row r="552">
      <c r="A552" s="8" t="s">
        <v>3625</v>
      </c>
      <c r="B552" s="8" t="s">
        <v>4608</v>
      </c>
      <c r="C552" s="8" t="s">
        <v>481</v>
      </c>
      <c r="D552" s="8" t="s">
        <v>33</v>
      </c>
      <c r="E552" s="9">
        <v>43180.0</v>
      </c>
      <c r="F552" s="11"/>
      <c r="G552" s="14"/>
      <c r="H552" s="15"/>
      <c r="I552" s="14"/>
      <c r="J552" s="16"/>
      <c r="K552" s="14"/>
      <c r="L552" s="11" t="s">
        <v>143</v>
      </c>
      <c r="M552" s="11" t="s">
        <v>4285</v>
      </c>
      <c r="N552" s="14">
        <v>0.0</v>
      </c>
      <c r="O552" s="14" t="s">
        <v>56</v>
      </c>
      <c r="P552" s="14">
        <v>0.0</v>
      </c>
      <c r="Q552" s="14">
        <v>0.0</v>
      </c>
      <c r="R552" s="14">
        <v>0.0</v>
      </c>
      <c r="S552" s="19">
        <v>0.0</v>
      </c>
      <c r="T552" s="2">
        <v>1.0</v>
      </c>
      <c r="U552" s="2">
        <v>1.0</v>
      </c>
      <c r="V552" s="25" t="s">
        <v>4609</v>
      </c>
      <c r="W552" s="3"/>
      <c r="X552" s="3"/>
      <c r="Y552" s="3"/>
      <c r="Z552" s="3"/>
      <c r="AA552" s="3"/>
      <c r="AB552" s="3"/>
      <c r="AC552" s="3"/>
      <c r="AD552" s="3"/>
      <c r="AE552" s="3"/>
      <c r="AF552" s="3"/>
      <c r="AG552" s="3"/>
      <c r="AH552" s="3"/>
    </row>
    <row r="553">
      <c r="A553" s="8" t="s">
        <v>4613</v>
      </c>
      <c r="B553" s="8" t="s">
        <v>4614</v>
      </c>
      <c r="C553" s="8" t="s">
        <v>250</v>
      </c>
      <c r="D553" s="8" t="s">
        <v>33</v>
      </c>
      <c r="E553" s="9">
        <v>43180.0</v>
      </c>
      <c r="F553" s="11"/>
      <c r="G553" s="14"/>
      <c r="H553" s="15"/>
      <c r="I553" s="14"/>
      <c r="J553" s="16"/>
      <c r="K553" s="14"/>
      <c r="L553" s="11" t="s">
        <v>59</v>
      </c>
      <c r="M553" s="11" t="s">
        <v>4615</v>
      </c>
      <c r="N553" s="14">
        <v>0.0</v>
      </c>
      <c r="O553" s="14" t="s">
        <v>56</v>
      </c>
      <c r="P553" s="14">
        <v>0.0</v>
      </c>
      <c r="Q553" s="14">
        <v>0.0</v>
      </c>
      <c r="R553" s="14">
        <v>0.0</v>
      </c>
      <c r="S553" s="19">
        <v>0.0</v>
      </c>
      <c r="T553" s="2">
        <v>1.0</v>
      </c>
      <c r="U553" s="2">
        <v>1.0</v>
      </c>
      <c r="V553" s="25" t="s">
        <v>4616</v>
      </c>
      <c r="W553" s="3"/>
      <c r="X553" s="3"/>
      <c r="Y553" s="3"/>
      <c r="Z553" s="3"/>
      <c r="AA553" s="3"/>
      <c r="AB553" s="3"/>
      <c r="AC553" s="3"/>
      <c r="AD553" s="3"/>
      <c r="AE553" s="3"/>
      <c r="AF553" s="3"/>
      <c r="AG553" s="3"/>
      <c r="AH553" s="3"/>
    </row>
    <row r="554">
      <c r="A554" s="8" t="s">
        <v>2522</v>
      </c>
      <c r="B554" s="8" t="s">
        <v>4620</v>
      </c>
      <c r="C554" s="8" t="s">
        <v>198</v>
      </c>
      <c r="D554" s="8" t="s">
        <v>33</v>
      </c>
      <c r="E554" s="9">
        <v>43180.0</v>
      </c>
      <c r="F554" s="11" t="s">
        <v>53</v>
      </c>
      <c r="G554" s="14">
        <v>200.0</v>
      </c>
      <c r="H554" s="15"/>
      <c r="I554" s="14">
        <v>200.0</v>
      </c>
      <c r="J554" s="16"/>
      <c r="K554" s="14"/>
      <c r="L554" s="11" t="s">
        <v>59</v>
      </c>
      <c r="M554" s="11" t="s">
        <v>4622</v>
      </c>
      <c r="N554" s="14">
        <v>0.0</v>
      </c>
      <c r="O554" s="14" t="s">
        <v>39</v>
      </c>
      <c r="P554" s="14">
        <v>0.0</v>
      </c>
      <c r="Q554" s="14">
        <v>0.0</v>
      </c>
      <c r="R554" s="14">
        <v>0.0</v>
      </c>
      <c r="S554" s="19">
        <v>0.0</v>
      </c>
      <c r="T554" s="2">
        <v>1.0</v>
      </c>
      <c r="U554" s="2">
        <v>1.0</v>
      </c>
      <c r="V554" s="25" t="s">
        <v>4625</v>
      </c>
      <c r="W554" s="3"/>
      <c r="X554" s="3"/>
      <c r="Y554" s="3"/>
      <c r="Z554" s="3"/>
      <c r="AA554" s="3"/>
      <c r="AB554" s="3"/>
      <c r="AC554" s="3"/>
      <c r="AD554" s="3"/>
      <c r="AE554" s="3"/>
      <c r="AF554" s="3"/>
      <c r="AG554" s="3"/>
      <c r="AH554" s="3"/>
    </row>
    <row r="555">
      <c r="A555" s="8" t="s">
        <v>4629</v>
      </c>
      <c r="B555" s="8" t="s">
        <v>4630</v>
      </c>
      <c r="C555" s="8" t="s">
        <v>170</v>
      </c>
      <c r="D555" s="8" t="s">
        <v>33</v>
      </c>
      <c r="E555" s="9">
        <v>43180.0</v>
      </c>
      <c r="F555" s="11" t="s">
        <v>183</v>
      </c>
      <c r="G555" s="14">
        <v>3.0</v>
      </c>
      <c r="H555" s="15"/>
      <c r="I555" s="14">
        <v>3.0</v>
      </c>
      <c r="J555" s="16"/>
      <c r="K555" s="14"/>
      <c r="L555" s="11" t="s">
        <v>4631</v>
      </c>
      <c r="M555" s="11" t="s">
        <v>3312</v>
      </c>
      <c r="N555" s="14">
        <v>0.0</v>
      </c>
      <c r="O555" s="14" t="s">
        <v>56</v>
      </c>
      <c r="P555" s="14">
        <v>0.0</v>
      </c>
      <c r="Q555" s="14">
        <v>0.0</v>
      </c>
      <c r="R555" s="14">
        <v>0.0</v>
      </c>
      <c r="S555" s="19">
        <v>0.0</v>
      </c>
      <c r="T555" s="2">
        <v>1.0</v>
      </c>
      <c r="U555" s="2">
        <v>1.0</v>
      </c>
      <c r="V555" s="25" t="s">
        <v>4632</v>
      </c>
      <c r="W555" s="3"/>
      <c r="X555" s="3"/>
      <c r="Y555" s="3"/>
      <c r="Z555" s="3"/>
      <c r="AA555" s="3"/>
      <c r="AB555" s="3"/>
      <c r="AC555" s="3"/>
      <c r="AD555" s="3"/>
      <c r="AE555" s="3"/>
      <c r="AF555" s="3"/>
      <c r="AG555" s="3"/>
      <c r="AH555" s="3"/>
    </row>
    <row r="556">
      <c r="A556" s="8" t="s">
        <v>526</v>
      </c>
      <c r="B556" s="8" t="s">
        <v>51</v>
      </c>
      <c r="C556" s="8" t="s">
        <v>446</v>
      </c>
      <c r="D556" s="8" t="s">
        <v>33</v>
      </c>
      <c r="E556" s="9">
        <v>43180.0</v>
      </c>
      <c r="F556" s="11" t="s">
        <v>53</v>
      </c>
      <c r="G556" s="14">
        <v>200.0</v>
      </c>
      <c r="H556" s="15"/>
      <c r="I556" s="14">
        <v>200.0</v>
      </c>
      <c r="J556" s="16"/>
      <c r="K556" s="14"/>
      <c r="L556" s="11" t="s">
        <v>2196</v>
      </c>
      <c r="M556" s="11" t="s">
        <v>2079</v>
      </c>
      <c r="N556" s="14">
        <v>0.0</v>
      </c>
      <c r="O556" s="14" t="s">
        <v>56</v>
      </c>
      <c r="P556" s="14">
        <v>0.0</v>
      </c>
      <c r="Q556" s="14">
        <v>0.0</v>
      </c>
      <c r="R556" s="14">
        <v>0.0</v>
      </c>
      <c r="S556" s="19">
        <v>0.0</v>
      </c>
      <c r="T556" s="2">
        <v>1.0</v>
      </c>
      <c r="U556" s="2">
        <v>1.0</v>
      </c>
      <c r="V556" s="25" t="s">
        <v>4635</v>
      </c>
      <c r="W556" s="3"/>
      <c r="X556" s="3"/>
      <c r="Y556" s="3"/>
      <c r="Z556" s="3"/>
      <c r="AA556" s="3"/>
      <c r="AB556" s="3"/>
      <c r="AC556" s="3"/>
      <c r="AD556" s="3"/>
      <c r="AE556" s="3"/>
      <c r="AF556" s="3"/>
      <c r="AG556" s="3"/>
      <c r="AH556" s="3"/>
    </row>
    <row r="557">
      <c r="A557" s="8" t="s">
        <v>1067</v>
      </c>
      <c r="B557" s="8" t="s">
        <v>4636</v>
      </c>
      <c r="C557" s="8" t="s">
        <v>52</v>
      </c>
      <c r="D557" s="8" t="s">
        <v>33</v>
      </c>
      <c r="E557" s="9">
        <v>43180.0</v>
      </c>
      <c r="F557" s="11"/>
      <c r="G557" s="14"/>
      <c r="H557" s="15"/>
      <c r="I557" s="14"/>
      <c r="J557" s="16"/>
      <c r="K557" s="14"/>
      <c r="L557" s="11" t="s">
        <v>143</v>
      </c>
      <c r="M557" s="11" t="s">
        <v>427</v>
      </c>
      <c r="N557" s="14">
        <v>1.0</v>
      </c>
      <c r="O557" s="14" t="s">
        <v>56</v>
      </c>
      <c r="P557" s="14">
        <v>0.0</v>
      </c>
      <c r="Q557" s="14">
        <v>0.0</v>
      </c>
      <c r="R557" s="14">
        <v>0.0</v>
      </c>
      <c r="S557" s="19">
        <v>0.0</v>
      </c>
      <c r="T557" s="2">
        <v>1.0</v>
      </c>
      <c r="U557" s="2">
        <v>1.0</v>
      </c>
      <c r="V557" s="25" t="s">
        <v>4637</v>
      </c>
      <c r="W557" s="3"/>
      <c r="X557" s="3"/>
      <c r="Y557" s="3"/>
      <c r="Z557" s="3"/>
      <c r="AA557" s="3"/>
      <c r="AB557" s="3"/>
      <c r="AC557" s="3"/>
      <c r="AD557" s="3"/>
      <c r="AE557" s="3"/>
      <c r="AF557" s="3"/>
      <c r="AG557" s="3"/>
      <c r="AH557" s="3"/>
    </row>
    <row r="558">
      <c r="A558" s="8" t="s">
        <v>1092</v>
      </c>
      <c r="B558" s="8" t="s">
        <v>4639</v>
      </c>
      <c r="C558" s="8" t="s">
        <v>170</v>
      </c>
      <c r="D558" s="8" t="s">
        <v>33</v>
      </c>
      <c r="E558" s="9">
        <v>43180.0</v>
      </c>
      <c r="F558" s="11" t="s">
        <v>53</v>
      </c>
      <c r="G558" s="14">
        <v>200.0</v>
      </c>
      <c r="H558" s="15"/>
      <c r="I558" s="14">
        <v>200.0</v>
      </c>
      <c r="J558" s="16"/>
      <c r="K558" s="14"/>
      <c r="L558" s="11" t="s">
        <v>143</v>
      </c>
      <c r="M558" s="11" t="s">
        <v>4640</v>
      </c>
      <c r="N558" s="14">
        <v>0.0</v>
      </c>
      <c r="O558" s="14" t="s">
        <v>56</v>
      </c>
      <c r="P558" s="14">
        <v>0.0</v>
      </c>
      <c r="Q558" s="14">
        <v>0.0</v>
      </c>
      <c r="R558" s="14">
        <v>0.0</v>
      </c>
      <c r="S558" s="19">
        <v>0.0</v>
      </c>
      <c r="T558" s="2">
        <v>1.0</v>
      </c>
      <c r="U558" s="2">
        <v>1.0</v>
      </c>
      <c r="V558" s="25" t="s">
        <v>4642</v>
      </c>
      <c r="W558" s="3"/>
      <c r="X558" s="3"/>
      <c r="Y558" s="3"/>
      <c r="Z558" s="3"/>
      <c r="AA558" s="3"/>
      <c r="AB558" s="3"/>
      <c r="AC558" s="3"/>
      <c r="AD558" s="3"/>
      <c r="AE558" s="3"/>
      <c r="AF558" s="3"/>
      <c r="AG558" s="3"/>
      <c r="AH558" s="3"/>
    </row>
    <row r="559">
      <c r="A559" s="8" t="s">
        <v>4644</v>
      </c>
      <c r="B559" s="8" t="s">
        <v>4645</v>
      </c>
      <c r="C559" s="8" t="s">
        <v>1744</v>
      </c>
      <c r="D559" s="8" t="s">
        <v>33</v>
      </c>
      <c r="E559" s="9">
        <v>43180.0</v>
      </c>
      <c r="F559" s="11" t="s">
        <v>875</v>
      </c>
      <c r="G559" s="14">
        <v>300.0</v>
      </c>
      <c r="H559" s="15"/>
      <c r="I559" s="14">
        <v>300.0</v>
      </c>
      <c r="J559" s="16"/>
      <c r="K559" s="14"/>
      <c r="L559" s="11" t="s">
        <v>59</v>
      </c>
      <c r="M559" s="11" t="s">
        <v>4646</v>
      </c>
      <c r="N559" s="14">
        <v>0.0</v>
      </c>
      <c r="O559" s="14" t="s">
        <v>56</v>
      </c>
      <c r="P559" s="14">
        <v>0.0</v>
      </c>
      <c r="Q559" s="14">
        <v>0.0</v>
      </c>
      <c r="R559" s="14">
        <v>0.0</v>
      </c>
      <c r="S559" s="19">
        <v>0.0</v>
      </c>
      <c r="T559" s="2">
        <v>1.0</v>
      </c>
      <c r="U559" s="2">
        <v>1.0</v>
      </c>
      <c r="V559" s="25" t="s">
        <v>4647</v>
      </c>
      <c r="W559" s="25" t="s">
        <v>4653</v>
      </c>
      <c r="X559" s="3"/>
      <c r="Y559" s="3"/>
      <c r="Z559" s="3"/>
      <c r="AA559" s="3"/>
      <c r="AB559" s="3"/>
      <c r="AC559" s="3"/>
      <c r="AD559" s="3"/>
      <c r="AE559" s="3"/>
      <c r="AF559" s="3"/>
      <c r="AG559" s="3"/>
      <c r="AH559" s="3"/>
    </row>
    <row r="560">
      <c r="A560" s="7" t="s">
        <v>701</v>
      </c>
      <c r="B560" s="7" t="s">
        <v>4656</v>
      </c>
      <c r="C560" s="8" t="s">
        <v>181</v>
      </c>
      <c r="D560" s="8" t="s">
        <v>33</v>
      </c>
      <c r="E560" s="9">
        <v>43180.0</v>
      </c>
      <c r="F560" s="11"/>
      <c r="G560" s="14"/>
      <c r="H560" s="15"/>
      <c r="I560" s="14"/>
      <c r="J560" s="16"/>
      <c r="K560" s="14"/>
      <c r="L560" s="11" t="s">
        <v>59</v>
      </c>
      <c r="M560" s="17" t="s">
        <v>3751</v>
      </c>
      <c r="N560" s="14">
        <v>1.0</v>
      </c>
      <c r="O560" s="14" t="s">
        <v>3703</v>
      </c>
      <c r="P560" s="14">
        <v>0.0</v>
      </c>
      <c r="Q560" s="14">
        <v>0.0</v>
      </c>
      <c r="R560" s="14">
        <v>0.0</v>
      </c>
      <c r="S560" s="19">
        <v>0.0</v>
      </c>
      <c r="T560" s="2">
        <v>0.0</v>
      </c>
      <c r="U560" s="2">
        <v>1.0</v>
      </c>
      <c r="V560" s="43" t="s">
        <v>702</v>
      </c>
      <c r="W560" s="131" t="s">
        <v>711</v>
      </c>
      <c r="X560" s="7"/>
      <c r="Y560" s="44"/>
      <c r="Z560" s="44"/>
      <c r="AA560" s="44"/>
      <c r="AB560" s="44"/>
      <c r="AC560" s="91"/>
      <c r="AD560" s="91"/>
      <c r="AE560" s="91"/>
      <c r="AF560" s="91"/>
      <c r="AG560" s="44"/>
      <c r="AH560" s="44"/>
    </row>
    <row r="561">
      <c r="A561" s="8" t="s">
        <v>1989</v>
      </c>
      <c r="B561" s="8" t="s">
        <v>51</v>
      </c>
      <c r="C561" s="8" t="s">
        <v>68</v>
      </c>
      <c r="D561" s="8" t="s">
        <v>33</v>
      </c>
      <c r="E561" s="9">
        <v>43181.0</v>
      </c>
      <c r="F561" s="11" t="s">
        <v>1931</v>
      </c>
      <c r="G561" s="14">
        <v>10.0</v>
      </c>
      <c r="H561" s="15"/>
      <c r="I561" s="14">
        <v>10.0</v>
      </c>
      <c r="J561" s="16"/>
      <c r="K561" s="14"/>
      <c r="L561" s="11" t="s">
        <v>59</v>
      </c>
      <c r="M561" s="11" t="s">
        <v>4666</v>
      </c>
      <c r="N561" s="14">
        <v>0.0</v>
      </c>
      <c r="O561" s="14" t="s">
        <v>56</v>
      </c>
      <c r="P561" s="14">
        <v>0.0</v>
      </c>
      <c r="Q561" s="14">
        <v>0.0</v>
      </c>
      <c r="R561" s="14">
        <v>0.0</v>
      </c>
      <c r="S561" s="19">
        <v>0.0</v>
      </c>
      <c r="T561" s="2">
        <v>1.0</v>
      </c>
      <c r="U561" s="2">
        <v>1.0</v>
      </c>
      <c r="V561" s="124" t="s">
        <v>4667</v>
      </c>
      <c r="W561" s="3"/>
      <c r="X561" s="3"/>
      <c r="Y561" s="3"/>
      <c r="Z561" s="3"/>
      <c r="AA561" s="3"/>
      <c r="AB561" s="125"/>
      <c r="AC561" s="125"/>
      <c r="AD561" s="3"/>
      <c r="AE561" s="3"/>
      <c r="AF561" s="3"/>
      <c r="AG561" s="3"/>
      <c r="AH561" s="3"/>
    </row>
    <row r="562">
      <c r="A562" s="8" t="s">
        <v>1999</v>
      </c>
      <c r="B562" s="8" t="s">
        <v>4671</v>
      </c>
      <c r="C562" s="8" t="s">
        <v>2001</v>
      </c>
      <c r="D562" s="8" t="s">
        <v>33</v>
      </c>
      <c r="E562" s="9">
        <v>43181.0</v>
      </c>
      <c r="F562" s="36"/>
      <c r="G562" s="15"/>
      <c r="H562" s="15"/>
      <c r="I562" s="15"/>
      <c r="J562" s="16"/>
      <c r="K562" s="14"/>
      <c r="L562" s="11" t="s">
        <v>59</v>
      </c>
      <c r="M562" s="11" t="s">
        <v>2449</v>
      </c>
      <c r="N562" s="14">
        <v>1.0</v>
      </c>
      <c r="O562" s="14" t="s">
        <v>56</v>
      </c>
      <c r="P562" s="14">
        <v>0.0</v>
      </c>
      <c r="Q562" s="14">
        <v>0.0</v>
      </c>
      <c r="R562" s="14">
        <v>0.0</v>
      </c>
      <c r="S562" s="19">
        <v>0.0</v>
      </c>
      <c r="T562" s="2">
        <v>1.0</v>
      </c>
      <c r="U562" s="2">
        <v>1.0</v>
      </c>
      <c r="V562" s="25" t="s">
        <v>4672</v>
      </c>
      <c r="W562" s="3"/>
      <c r="X562" s="3"/>
      <c r="Y562" s="3"/>
      <c r="Z562" s="3"/>
      <c r="AA562" s="3"/>
      <c r="AB562" s="3"/>
      <c r="AC562" s="3"/>
      <c r="AD562" s="3"/>
      <c r="AE562" s="3"/>
      <c r="AF562" s="3"/>
      <c r="AG562" s="3"/>
      <c r="AH562" s="3"/>
    </row>
    <row r="563">
      <c r="A563" s="8" t="s">
        <v>541</v>
      </c>
      <c r="B563" s="8" t="s">
        <v>4679</v>
      </c>
      <c r="C563" s="8" t="s">
        <v>920</v>
      </c>
      <c r="D563" s="8" t="s">
        <v>33</v>
      </c>
      <c r="E563" s="9">
        <v>43181.0</v>
      </c>
      <c r="F563" s="11">
        <v>1.0</v>
      </c>
      <c r="G563" s="14">
        <v>1.0</v>
      </c>
      <c r="H563" s="15"/>
      <c r="I563" s="14">
        <v>1.0</v>
      </c>
      <c r="J563" s="16"/>
      <c r="K563" s="14"/>
      <c r="L563" s="11" t="s">
        <v>1810</v>
      </c>
      <c r="M563" s="11" t="s">
        <v>4680</v>
      </c>
      <c r="N563" s="14">
        <v>0.0</v>
      </c>
      <c r="O563" s="14" t="s">
        <v>56</v>
      </c>
      <c r="P563" s="14">
        <v>0.0</v>
      </c>
      <c r="Q563" s="14">
        <v>0.0</v>
      </c>
      <c r="R563" s="14">
        <v>0.0</v>
      </c>
      <c r="S563" s="19">
        <v>0.0</v>
      </c>
      <c r="T563" s="2">
        <v>1.0</v>
      </c>
      <c r="U563" s="2">
        <v>1.0</v>
      </c>
      <c r="V563" s="25" t="s">
        <v>4681</v>
      </c>
      <c r="W563" s="3"/>
      <c r="X563" s="3"/>
      <c r="Y563" s="3"/>
      <c r="Z563" s="3"/>
      <c r="AA563" s="3"/>
      <c r="AB563" s="3"/>
      <c r="AC563" s="3"/>
      <c r="AD563" s="3"/>
      <c r="AE563" s="3"/>
      <c r="AF563" s="3"/>
      <c r="AG563" s="3"/>
      <c r="AH563" s="3"/>
    </row>
    <row r="564">
      <c r="A564" s="8" t="s">
        <v>4685</v>
      </c>
      <c r="B564" s="8" t="s">
        <v>4686</v>
      </c>
      <c r="C564" s="8" t="s">
        <v>903</v>
      </c>
      <c r="D564" s="8" t="s">
        <v>33</v>
      </c>
      <c r="E564" s="9">
        <v>43181.0</v>
      </c>
      <c r="F564" s="11" t="s">
        <v>299</v>
      </c>
      <c r="G564" s="14">
        <v>30.0</v>
      </c>
      <c r="H564" s="15"/>
      <c r="I564" s="14">
        <v>30.0</v>
      </c>
      <c r="J564" s="16"/>
      <c r="K564" s="14"/>
      <c r="L564" s="11" t="s">
        <v>59</v>
      </c>
      <c r="M564" s="11" t="s">
        <v>4688</v>
      </c>
      <c r="N564" s="14">
        <v>0.0</v>
      </c>
      <c r="O564" s="14" t="s">
        <v>56</v>
      </c>
      <c r="P564" s="14">
        <v>0.0</v>
      </c>
      <c r="Q564" s="14">
        <v>0.0</v>
      </c>
      <c r="R564" s="14">
        <v>0.0</v>
      </c>
      <c r="S564" s="19">
        <v>0.0</v>
      </c>
      <c r="T564" s="2">
        <v>1.0</v>
      </c>
      <c r="U564" s="2">
        <v>1.0</v>
      </c>
      <c r="V564" s="25" t="s">
        <v>4691</v>
      </c>
      <c r="W564" s="3"/>
      <c r="X564" s="3"/>
      <c r="Y564" s="3"/>
      <c r="Z564" s="3"/>
      <c r="AA564" s="3"/>
      <c r="AB564" s="3"/>
      <c r="AC564" s="3"/>
      <c r="AD564" s="3"/>
      <c r="AE564" s="3"/>
      <c r="AF564" s="3"/>
      <c r="AG564" s="3"/>
      <c r="AH564" s="3"/>
    </row>
    <row r="565">
      <c r="A565" s="8" t="s">
        <v>1566</v>
      </c>
      <c r="B565" s="8" t="s">
        <v>4693</v>
      </c>
      <c r="C565" s="8" t="s">
        <v>1744</v>
      </c>
      <c r="D565" s="8" t="s">
        <v>33</v>
      </c>
      <c r="E565" s="9">
        <v>43181.0</v>
      </c>
      <c r="F565" s="36"/>
      <c r="G565" s="15"/>
      <c r="H565" s="15"/>
      <c r="I565" s="15"/>
      <c r="J565" s="16"/>
      <c r="K565" s="14"/>
      <c r="L565" s="11" t="s">
        <v>4694</v>
      </c>
      <c r="M565" s="11" t="s">
        <v>4695</v>
      </c>
      <c r="N565" s="14">
        <v>0.0</v>
      </c>
      <c r="O565" s="14" t="s">
        <v>56</v>
      </c>
      <c r="P565" s="14">
        <v>0.0</v>
      </c>
      <c r="Q565" s="14">
        <v>0.0</v>
      </c>
      <c r="R565" s="14">
        <v>0.0</v>
      </c>
      <c r="S565" s="19">
        <v>0.0</v>
      </c>
      <c r="T565" s="2">
        <v>1.0</v>
      </c>
      <c r="U565" s="2">
        <v>1.0</v>
      </c>
      <c r="V565" s="25" t="s">
        <v>4698</v>
      </c>
      <c r="W565" s="3"/>
      <c r="X565" s="3"/>
      <c r="Y565" s="3"/>
      <c r="Z565" s="3"/>
      <c r="AA565" s="3"/>
      <c r="AB565" s="3"/>
      <c r="AC565" s="3"/>
      <c r="AD565" s="3"/>
      <c r="AE565" s="3"/>
      <c r="AF565" s="3"/>
      <c r="AG565" s="3"/>
      <c r="AH565" s="3"/>
    </row>
    <row r="566">
      <c r="A566" s="8" t="s">
        <v>1141</v>
      </c>
      <c r="B566" s="8" t="s">
        <v>4700</v>
      </c>
      <c r="C566" s="8" t="s">
        <v>68</v>
      </c>
      <c r="D566" s="8" t="s">
        <v>33</v>
      </c>
      <c r="E566" s="9">
        <v>43181.0</v>
      </c>
      <c r="F566" s="36"/>
      <c r="G566" s="15"/>
      <c r="H566" s="15"/>
      <c r="I566" s="15"/>
      <c r="J566" s="16"/>
      <c r="K566" s="14"/>
      <c r="L566" s="11" t="s">
        <v>4701</v>
      </c>
      <c r="M566" s="11" t="s">
        <v>4702</v>
      </c>
      <c r="N566" s="14">
        <v>0.0</v>
      </c>
      <c r="O566" s="14" t="s">
        <v>39</v>
      </c>
      <c r="P566" s="14">
        <v>0.0</v>
      </c>
      <c r="Q566" s="14">
        <v>0.0</v>
      </c>
      <c r="R566" s="14">
        <v>0.0</v>
      </c>
      <c r="S566" s="19">
        <v>0.0</v>
      </c>
      <c r="T566" s="2">
        <v>1.0</v>
      </c>
      <c r="U566" s="2">
        <v>1.0</v>
      </c>
      <c r="V566" s="25" t="s">
        <v>4703</v>
      </c>
      <c r="W566" s="3"/>
      <c r="X566" s="3"/>
      <c r="Y566" s="3"/>
      <c r="Z566" s="3"/>
      <c r="AA566" s="3"/>
      <c r="AB566" s="3"/>
      <c r="AC566" s="3"/>
      <c r="AD566" s="3"/>
      <c r="AE566" s="3"/>
      <c r="AF566" s="3"/>
      <c r="AG566" s="3"/>
      <c r="AH566" s="3"/>
    </row>
    <row r="567">
      <c r="A567" s="8" t="s">
        <v>3448</v>
      </c>
      <c r="B567" s="8" t="s">
        <v>4707</v>
      </c>
      <c r="C567" s="8" t="s">
        <v>181</v>
      </c>
      <c r="D567" s="8" t="s">
        <v>33</v>
      </c>
      <c r="E567" s="9">
        <v>43181.0</v>
      </c>
      <c r="F567" s="11" t="s">
        <v>4708</v>
      </c>
      <c r="G567" s="14">
        <v>100.0</v>
      </c>
      <c r="H567" s="15"/>
      <c r="I567" s="14">
        <v>200.0</v>
      </c>
      <c r="J567" s="16"/>
      <c r="K567" s="14"/>
      <c r="L567" s="11" t="s">
        <v>59</v>
      </c>
      <c r="M567" s="11" t="s">
        <v>1042</v>
      </c>
      <c r="N567" s="14">
        <v>1.0</v>
      </c>
      <c r="O567" s="14" t="s">
        <v>39</v>
      </c>
      <c r="P567" s="14">
        <v>0.0</v>
      </c>
      <c r="Q567" s="14">
        <v>0.0</v>
      </c>
      <c r="R567" s="14">
        <v>0.0</v>
      </c>
      <c r="S567" s="19">
        <v>0.0</v>
      </c>
      <c r="T567" s="2">
        <v>1.0</v>
      </c>
      <c r="U567" s="2">
        <v>1.0</v>
      </c>
      <c r="V567" s="25" t="s">
        <v>4709</v>
      </c>
      <c r="W567" s="3"/>
      <c r="X567" s="3"/>
      <c r="Y567" s="3"/>
      <c r="Z567" s="3"/>
      <c r="AA567" s="3"/>
      <c r="AB567" s="3"/>
      <c r="AC567" s="3"/>
      <c r="AD567" s="3"/>
      <c r="AE567" s="3"/>
      <c r="AF567" s="3"/>
      <c r="AG567" s="3"/>
      <c r="AH567" s="3"/>
    </row>
    <row r="568">
      <c r="A568" s="8" t="s">
        <v>526</v>
      </c>
      <c r="B568" s="8" t="s">
        <v>4714</v>
      </c>
      <c r="C568" s="8" t="s">
        <v>446</v>
      </c>
      <c r="D568" s="8" t="s">
        <v>33</v>
      </c>
      <c r="E568" s="9">
        <v>43181.0</v>
      </c>
      <c r="F568" s="36"/>
      <c r="G568" s="15"/>
      <c r="H568" s="15"/>
      <c r="I568" s="15"/>
      <c r="J568" s="16"/>
      <c r="K568" s="14"/>
      <c r="L568" s="11" t="s">
        <v>561</v>
      </c>
      <c r="M568" s="11" t="s">
        <v>4715</v>
      </c>
      <c r="N568" s="14">
        <v>1.0</v>
      </c>
      <c r="O568" s="14" t="s">
        <v>4716</v>
      </c>
      <c r="P568" s="14">
        <v>0.0</v>
      </c>
      <c r="Q568" s="14">
        <v>0.0</v>
      </c>
      <c r="R568" s="14">
        <v>0.0</v>
      </c>
      <c r="S568" s="19">
        <v>0.0</v>
      </c>
      <c r="T568" s="2">
        <v>1.0</v>
      </c>
      <c r="U568" s="2">
        <v>1.0</v>
      </c>
      <c r="V568" s="25" t="s">
        <v>4717</v>
      </c>
      <c r="W568" s="3"/>
      <c r="X568" s="3"/>
      <c r="Y568" s="3"/>
      <c r="Z568" s="3"/>
      <c r="AA568" s="3"/>
      <c r="AB568" s="3"/>
      <c r="AC568" s="3"/>
      <c r="AD568" s="3"/>
      <c r="AE568" s="3"/>
      <c r="AF568" s="3"/>
      <c r="AG568" s="3"/>
      <c r="AH568" s="3"/>
    </row>
    <row r="569">
      <c r="A569" s="8" t="s">
        <v>4720</v>
      </c>
      <c r="B569" s="8" t="s">
        <v>4721</v>
      </c>
      <c r="C569" s="8" t="s">
        <v>68</v>
      </c>
      <c r="D569" s="8" t="s">
        <v>33</v>
      </c>
      <c r="E569" s="9">
        <v>43181.0</v>
      </c>
      <c r="F569" s="11" t="s">
        <v>286</v>
      </c>
      <c r="G569" s="14">
        <v>300.0</v>
      </c>
      <c r="H569" s="15"/>
      <c r="I569" s="14">
        <v>300.0</v>
      </c>
      <c r="J569" s="16"/>
      <c r="K569" s="14"/>
      <c r="L569" s="11" t="s">
        <v>59</v>
      </c>
      <c r="M569" s="11" t="s">
        <v>1042</v>
      </c>
      <c r="N569" s="14">
        <v>1.0</v>
      </c>
      <c r="O569" s="14" t="s">
        <v>39</v>
      </c>
      <c r="P569" s="14">
        <v>0.0</v>
      </c>
      <c r="Q569" s="14">
        <v>0.0</v>
      </c>
      <c r="R569" s="14">
        <v>0.0</v>
      </c>
      <c r="S569" s="19">
        <v>0.0</v>
      </c>
      <c r="T569" s="2">
        <v>1.0</v>
      </c>
      <c r="U569" s="2">
        <v>1.0</v>
      </c>
      <c r="V569" s="25" t="s">
        <v>4724</v>
      </c>
      <c r="W569" s="3"/>
      <c r="X569" s="3"/>
      <c r="Y569" s="3"/>
      <c r="Z569" s="3"/>
      <c r="AA569" s="3"/>
      <c r="AB569" s="3"/>
      <c r="AC569" s="3"/>
      <c r="AD569" s="3"/>
      <c r="AE569" s="3"/>
      <c r="AF569" s="3"/>
      <c r="AG569" s="3"/>
      <c r="AH569" s="3"/>
    </row>
    <row r="570">
      <c r="A570" s="8" t="s">
        <v>1092</v>
      </c>
      <c r="B570" s="8" t="s">
        <v>4729</v>
      </c>
      <c r="C570" s="8" t="s">
        <v>170</v>
      </c>
      <c r="D570" s="8" t="s">
        <v>33</v>
      </c>
      <c r="E570" s="9">
        <v>43181.0</v>
      </c>
      <c r="F570" s="11"/>
      <c r="G570" s="14"/>
      <c r="H570" s="15"/>
      <c r="I570" s="14"/>
      <c r="J570" s="16"/>
      <c r="K570" s="14"/>
      <c r="L570" s="11" t="s">
        <v>4330</v>
      </c>
      <c r="M570" s="11" t="s">
        <v>2109</v>
      </c>
      <c r="N570" s="14">
        <v>0.0</v>
      </c>
      <c r="O570" s="14" t="s">
        <v>4730</v>
      </c>
      <c r="P570" s="14">
        <v>0.0</v>
      </c>
      <c r="Q570" s="14">
        <v>0.0</v>
      </c>
      <c r="R570" s="14">
        <v>0.0</v>
      </c>
      <c r="S570" s="19">
        <v>0.0</v>
      </c>
      <c r="T570" s="2">
        <v>1.0</v>
      </c>
      <c r="U570" s="2">
        <v>1.0</v>
      </c>
      <c r="V570" s="25" t="s">
        <v>4731</v>
      </c>
      <c r="W570" s="3"/>
      <c r="X570" s="3"/>
      <c r="Y570" s="3"/>
      <c r="Z570" s="3"/>
      <c r="AA570" s="3"/>
      <c r="AB570" s="3"/>
      <c r="AC570" s="3"/>
      <c r="AD570" s="3"/>
      <c r="AE570" s="3"/>
      <c r="AF570" s="3"/>
      <c r="AG570" s="3"/>
      <c r="AH570" s="3"/>
    </row>
    <row r="571">
      <c r="A571" s="8" t="s">
        <v>1092</v>
      </c>
      <c r="B571" s="8" t="s">
        <v>4735</v>
      </c>
      <c r="C571" s="8" t="s">
        <v>170</v>
      </c>
      <c r="D571" s="8" t="s">
        <v>33</v>
      </c>
      <c r="E571" s="9">
        <v>43181.0</v>
      </c>
      <c r="F571" s="11" t="s">
        <v>4736</v>
      </c>
      <c r="G571" s="14">
        <v>200.0</v>
      </c>
      <c r="H571" s="15"/>
      <c r="I571" s="14">
        <v>300.0</v>
      </c>
      <c r="J571" s="16"/>
      <c r="K571" s="14"/>
      <c r="L571" s="11" t="s">
        <v>4330</v>
      </c>
      <c r="M571" s="11" t="s">
        <v>2109</v>
      </c>
      <c r="N571" s="14">
        <v>0.0</v>
      </c>
      <c r="O571" s="14" t="s">
        <v>4737</v>
      </c>
      <c r="P571" s="14">
        <v>0.0</v>
      </c>
      <c r="Q571" s="14">
        <v>0.0</v>
      </c>
      <c r="R571" s="14">
        <v>0.0</v>
      </c>
      <c r="S571" s="19">
        <v>0.0</v>
      </c>
      <c r="T571" s="2">
        <v>0.0</v>
      </c>
      <c r="U571" s="2">
        <v>1.0</v>
      </c>
      <c r="V571" s="25" t="s">
        <v>4738</v>
      </c>
      <c r="W571" s="25" t="s">
        <v>4739</v>
      </c>
      <c r="X571" s="25" t="s">
        <v>4744</v>
      </c>
      <c r="Y571" s="3"/>
      <c r="Z571" s="3"/>
      <c r="AA571" s="3"/>
      <c r="AB571" s="3"/>
      <c r="AC571" s="3"/>
      <c r="AD571" s="3"/>
      <c r="AE571" s="3"/>
      <c r="AF571" s="3"/>
      <c r="AG571" s="3"/>
      <c r="AH571" s="3"/>
    </row>
    <row r="572">
      <c r="A572" s="120" t="s">
        <v>1092</v>
      </c>
      <c r="B572" s="3" t="s">
        <v>4747</v>
      </c>
      <c r="C572" s="120" t="s">
        <v>170</v>
      </c>
      <c r="D572" s="120" t="s">
        <v>33</v>
      </c>
      <c r="E572" s="54">
        <v>43181.0</v>
      </c>
      <c r="F572" s="2" t="s">
        <v>126</v>
      </c>
      <c r="G572" s="132">
        <v>24.0</v>
      </c>
      <c r="H572" s="133"/>
      <c r="I572" s="2">
        <v>24.0</v>
      </c>
      <c r="J572" s="133"/>
      <c r="K572" s="3"/>
      <c r="L572" s="3" t="s">
        <v>4330</v>
      </c>
      <c r="M572" s="3" t="s">
        <v>4331</v>
      </c>
      <c r="N572" s="30">
        <v>0.0</v>
      </c>
      <c r="O572" s="132" t="s">
        <v>3712</v>
      </c>
      <c r="P572" s="132">
        <v>0.0</v>
      </c>
      <c r="Q572" s="132">
        <v>0.0</v>
      </c>
      <c r="R572" s="132">
        <v>0.0</v>
      </c>
      <c r="S572" s="132">
        <v>0.0</v>
      </c>
      <c r="T572" s="132">
        <v>0.0</v>
      </c>
      <c r="U572" s="132">
        <v>1.0</v>
      </c>
      <c r="V572" s="127" t="s">
        <v>4751</v>
      </c>
      <c r="W572" s="133"/>
      <c r="X572" s="3"/>
      <c r="Y572" s="37"/>
      <c r="Z572" s="37"/>
      <c r="AB572" s="3"/>
      <c r="AC572" s="3"/>
      <c r="AD572" s="3"/>
      <c r="AE572" s="3"/>
      <c r="AF572" s="3"/>
      <c r="AG572" s="3"/>
      <c r="AH572" s="3"/>
    </row>
    <row r="573">
      <c r="A573" s="8" t="s">
        <v>731</v>
      </c>
      <c r="B573" s="8" t="s">
        <v>4754</v>
      </c>
      <c r="C573" s="8" t="s">
        <v>170</v>
      </c>
      <c r="D573" s="8" t="s">
        <v>33</v>
      </c>
      <c r="E573" s="9">
        <v>43181.0</v>
      </c>
      <c r="F573" s="11" t="s">
        <v>2099</v>
      </c>
      <c r="G573" s="14">
        <v>1.0</v>
      </c>
      <c r="H573" s="15"/>
      <c r="I573" s="14">
        <v>1.0</v>
      </c>
      <c r="J573" s="16"/>
      <c r="K573" s="14"/>
      <c r="L573" s="11" t="s">
        <v>2804</v>
      </c>
      <c r="M573" s="11" t="s">
        <v>4755</v>
      </c>
      <c r="N573" s="14">
        <v>0.0</v>
      </c>
      <c r="O573" s="14" t="s">
        <v>56</v>
      </c>
      <c r="P573" s="14">
        <v>0.0</v>
      </c>
      <c r="Q573" s="14">
        <v>0.0</v>
      </c>
      <c r="R573" s="14">
        <v>0.0</v>
      </c>
      <c r="S573" s="19">
        <v>0.0</v>
      </c>
      <c r="T573" s="2">
        <v>1.0</v>
      </c>
      <c r="U573" s="2">
        <v>1.0</v>
      </c>
      <c r="V573" s="25" t="s">
        <v>4756</v>
      </c>
      <c r="W573" s="3"/>
      <c r="X573" s="3"/>
      <c r="Y573" s="3"/>
      <c r="Z573" s="3"/>
      <c r="AA573" s="3"/>
      <c r="AB573" s="3"/>
      <c r="AC573" s="3"/>
      <c r="AD573" s="3"/>
      <c r="AE573" s="3"/>
      <c r="AF573" s="3"/>
      <c r="AG573" s="3"/>
      <c r="AH573" s="3"/>
    </row>
    <row r="574">
      <c r="A574" s="8" t="s">
        <v>2205</v>
      </c>
      <c r="B574" s="8" t="s">
        <v>51</v>
      </c>
      <c r="C574" s="8" t="s">
        <v>695</v>
      </c>
      <c r="D574" s="8" t="s">
        <v>33</v>
      </c>
      <c r="E574" s="9">
        <v>43181.0</v>
      </c>
      <c r="F574" s="11" t="s">
        <v>697</v>
      </c>
      <c r="G574" s="14">
        <v>24.0</v>
      </c>
      <c r="H574" s="15"/>
      <c r="I574" s="14">
        <v>24.0</v>
      </c>
      <c r="J574" s="16"/>
      <c r="K574" s="14"/>
      <c r="L574" s="11" t="s">
        <v>59</v>
      </c>
      <c r="M574" s="11" t="s">
        <v>1042</v>
      </c>
      <c r="N574" s="14">
        <v>1.0</v>
      </c>
      <c r="O574" s="14" t="s">
        <v>4760</v>
      </c>
      <c r="P574" s="14">
        <v>0.0</v>
      </c>
      <c r="Q574" s="14">
        <v>0.0</v>
      </c>
      <c r="R574" s="14">
        <v>0.0</v>
      </c>
      <c r="S574" s="19">
        <v>0.0</v>
      </c>
      <c r="T574" s="2">
        <v>1.0</v>
      </c>
      <c r="U574" s="2">
        <v>1.0</v>
      </c>
      <c r="V574" s="25" t="s">
        <v>4762</v>
      </c>
      <c r="W574" s="3"/>
      <c r="X574" s="3"/>
      <c r="Y574" s="3"/>
      <c r="Z574" s="3"/>
      <c r="AA574" s="3"/>
      <c r="AB574" s="3"/>
      <c r="AC574" s="3"/>
      <c r="AD574" s="3"/>
      <c r="AE574" s="3"/>
      <c r="AF574" s="3"/>
      <c r="AG574" s="3"/>
      <c r="AH574" s="3"/>
    </row>
    <row r="575">
      <c r="A575" s="8" t="s">
        <v>4765</v>
      </c>
      <c r="B575" s="8" t="s">
        <v>4597</v>
      </c>
      <c r="C575" s="8" t="s">
        <v>110</v>
      </c>
      <c r="D575" s="8" t="s">
        <v>33</v>
      </c>
      <c r="E575" s="9">
        <v>43181.0</v>
      </c>
      <c r="F575" s="11" t="s">
        <v>211</v>
      </c>
      <c r="G575" s="14">
        <v>20.0</v>
      </c>
      <c r="H575" s="15"/>
      <c r="I575" s="14">
        <v>20.0</v>
      </c>
      <c r="J575" s="16"/>
      <c r="K575" s="14"/>
      <c r="L575" s="11" t="s">
        <v>46</v>
      </c>
      <c r="M575" s="11" t="s">
        <v>3763</v>
      </c>
      <c r="N575" s="14">
        <v>0.0</v>
      </c>
      <c r="O575" s="14" t="s">
        <v>56</v>
      </c>
      <c r="P575" s="14">
        <v>0.0</v>
      </c>
      <c r="Q575" s="14">
        <v>0.0</v>
      </c>
      <c r="R575" s="14">
        <v>0.0</v>
      </c>
      <c r="S575" s="19">
        <v>0.0</v>
      </c>
      <c r="T575" s="2">
        <v>1.0</v>
      </c>
      <c r="U575" s="2">
        <v>1.0</v>
      </c>
      <c r="V575" s="25" t="s">
        <v>4768</v>
      </c>
      <c r="W575" s="3"/>
      <c r="X575" s="3"/>
      <c r="Y575" s="3"/>
      <c r="Z575" s="3"/>
      <c r="AA575" s="3"/>
      <c r="AB575" s="3"/>
      <c r="AC575" s="3"/>
      <c r="AD575" s="3"/>
      <c r="AE575" s="3"/>
      <c r="AF575" s="3"/>
      <c r="AG575" s="3"/>
      <c r="AH575" s="3"/>
    </row>
    <row r="576">
      <c r="A576" s="8" t="s">
        <v>4774</v>
      </c>
      <c r="B576" s="8" t="s">
        <v>4775</v>
      </c>
      <c r="C576" s="8" t="s">
        <v>198</v>
      </c>
      <c r="D576" s="8" t="s">
        <v>33</v>
      </c>
      <c r="E576" s="9">
        <v>43181.0</v>
      </c>
      <c r="F576" s="11"/>
      <c r="G576" s="14"/>
      <c r="H576" s="15"/>
      <c r="I576" s="14"/>
      <c r="J576" s="16"/>
      <c r="K576" s="14"/>
      <c r="L576" s="11" t="s">
        <v>4776</v>
      </c>
      <c r="M576" s="11" t="s">
        <v>224</v>
      </c>
      <c r="N576" s="14">
        <v>0.0</v>
      </c>
      <c r="O576" s="14" t="s">
        <v>39</v>
      </c>
      <c r="P576" s="14">
        <v>0.0</v>
      </c>
      <c r="Q576" s="14">
        <v>0.0</v>
      </c>
      <c r="R576" s="14">
        <v>0.0</v>
      </c>
      <c r="S576" s="19">
        <v>0.0</v>
      </c>
      <c r="T576" s="2">
        <v>1.0</v>
      </c>
      <c r="U576" s="2">
        <v>1.0</v>
      </c>
      <c r="V576" s="25" t="s">
        <v>4199</v>
      </c>
      <c r="W576" s="3"/>
      <c r="X576" s="3"/>
      <c r="Y576" s="3"/>
      <c r="Z576" s="3"/>
      <c r="AA576" s="3"/>
      <c r="AB576" s="3"/>
      <c r="AC576" s="3"/>
      <c r="AD576" s="3"/>
      <c r="AE576" s="3"/>
      <c r="AF576" s="3"/>
      <c r="AG576" s="3"/>
      <c r="AH576" s="3"/>
    </row>
    <row r="577">
      <c r="A577" s="8" t="s">
        <v>2653</v>
      </c>
      <c r="B577" s="8" t="s">
        <v>4780</v>
      </c>
      <c r="C577" s="8" t="s">
        <v>92</v>
      </c>
      <c r="D577" s="8" t="s">
        <v>33</v>
      </c>
      <c r="E577" s="9">
        <v>43182.0</v>
      </c>
      <c r="F577" s="36"/>
      <c r="G577" s="15"/>
      <c r="H577" s="15"/>
      <c r="I577" s="15"/>
      <c r="J577" s="16"/>
      <c r="K577" s="14"/>
      <c r="L577" s="11" t="s">
        <v>4782</v>
      </c>
      <c r="M577" s="11" t="s">
        <v>2043</v>
      </c>
      <c r="N577" s="14">
        <v>1.0</v>
      </c>
      <c r="O577" s="14" t="s">
        <v>56</v>
      </c>
      <c r="P577" s="14">
        <v>0.0</v>
      </c>
      <c r="Q577" s="14">
        <v>0.0</v>
      </c>
      <c r="R577" s="14">
        <v>0.0</v>
      </c>
      <c r="S577" s="19">
        <v>0.0</v>
      </c>
      <c r="T577" s="2">
        <v>1.0</v>
      </c>
      <c r="U577" s="2">
        <v>1.0</v>
      </c>
      <c r="V577" s="25" t="s">
        <v>4783</v>
      </c>
      <c r="W577" s="3"/>
      <c r="X577" s="3"/>
      <c r="Y577" s="3"/>
      <c r="Z577" s="3"/>
      <c r="AA577" s="3"/>
      <c r="AB577" s="3"/>
      <c r="AC577" s="3"/>
      <c r="AD577" s="3"/>
      <c r="AE577" s="3"/>
      <c r="AF577" s="3"/>
      <c r="AG577" s="3"/>
      <c r="AH577" s="3"/>
    </row>
    <row r="578">
      <c r="A578" s="8" t="s">
        <v>4784</v>
      </c>
      <c r="B578" s="8" t="s">
        <v>4785</v>
      </c>
      <c r="C578" s="8" t="s">
        <v>32</v>
      </c>
      <c r="D578" s="8" t="s">
        <v>33</v>
      </c>
      <c r="E578" s="9">
        <v>43182.0</v>
      </c>
      <c r="F578" s="11" t="s">
        <v>4786</v>
      </c>
      <c r="G578" s="14">
        <v>150.0</v>
      </c>
      <c r="H578" s="15"/>
      <c r="I578" s="14">
        <v>150.0</v>
      </c>
      <c r="J578" s="16"/>
      <c r="K578" s="14"/>
      <c r="L578" s="11" t="s">
        <v>59</v>
      </c>
      <c r="M578" s="11" t="s">
        <v>1042</v>
      </c>
      <c r="N578" s="14">
        <v>1.0</v>
      </c>
      <c r="O578" s="14" t="s">
        <v>39</v>
      </c>
      <c r="P578" s="14">
        <v>0.0</v>
      </c>
      <c r="Q578" s="14">
        <v>0.0</v>
      </c>
      <c r="R578" s="14">
        <v>0.0</v>
      </c>
      <c r="S578" s="19">
        <v>0.0</v>
      </c>
      <c r="T578" s="2">
        <v>1.0</v>
      </c>
      <c r="U578" s="2">
        <v>1.0</v>
      </c>
      <c r="V578" s="25" t="s">
        <v>4788</v>
      </c>
      <c r="W578" s="3"/>
      <c r="X578" s="3"/>
      <c r="Y578" s="3"/>
      <c r="Z578" s="3"/>
      <c r="AA578" s="3"/>
      <c r="AB578" s="3"/>
      <c r="AC578" s="3"/>
      <c r="AD578" s="3"/>
      <c r="AE578" s="3"/>
      <c r="AF578" s="3"/>
      <c r="AG578" s="3"/>
      <c r="AH578" s="3"/>
    </row>
    <row r="579">
      <c r="A579" s="8" t="s">
        <v>4790</v>
      </c>
      <c r="B579" s="8"/>
      <c r="C579" s="8" t="s">
        <v>234</v>
      </c>
      <c r="D579" s="8" t="s">
        <v>33</v>
      </c>
      <c r="E579" s="9">
        <v>43182.0</v>
      </c>
      <c r="F579" s="11" t="s">
        <v>2099</v>
      </c>
      <c r="G579" s="14">
        <v>4.0</v>
      </c>
      <c r="H579" s="15"/>
      <c r="I579" s="14">
        <v>4.0</v>
      </c>
      <c r="J579" s="16"/>
      <c r="K579" s="14"/>
      <c r="L579" s="11" t="s">
        <v>4791</v>
      </c>
      <c r="M579" s="11" t="s">
        <v>2079</v>
      </c>
      <c r="N579" s="14">
        <v>0.0</v>
      </c>
      <c r="O579" s="14" t="s">
        <v>4792</v>
      </c>
      <c r="P579" s="14">
        <v>0.0</v>
      </c>
      <c r="Q579" s="14">
        <v>0.0</v>
      </c>
      <c r="R579" s="14">
        <v>0.0</v>
      </c>
      <c r="S579" s="19">
        <v>0.0</v>
      </c>
      <c r="T579" s="2">
        <v>1.0</v>
      </c>
      <c r="U579" s="2">
        <v>1.0</v>
      </c>
      <c r="V579" s="25" t="s">
        <v>4794</v>
      </c>
      <c r="W579" s="3"/>
      <c r="X579" s="3"/>
      <c r="Y579" s="3"/>
      <c r="Z579" s="3"/>
      <c r="AA579" s="3"/>
      <c r="AB579" s="3"/>
      <c r="AC579" s="3"/>
      <c r="AD579" s="3"/>
      <c r="AE579" s="3"/>
      <c r="AF579" s="3"/>
      <c r="AG579" s="3"/>
      <c r="AH579" s="3"/>
    </row>
    <row r="580">
      <c r="A580" s="8" t="s">
        <v>1560</v>
      </c>
      <c r="B580" s="8" t="s">
        <v>4796</v>
      </c>
      <c r="C580" s="8" t="s">
        <v>621</v>
      </c>
      <c r="D580" s="8" t="s">
        <v>33</v>
      </c>
      <c r="E580" s="9">
        <v>43182.0</v>
      </c>
      <c r="F580" s="11" t="s">
        <v>2609</v>
      </c>
      <c r="G580" s="14">
        <v>40.0</v>
      </c>
      <c r="H580" s="15"/>
      <c r="I580" s="14">
        <v>40.0</v>
      </c>
      <c r="J580" s="16"/>
      <c r="K580" s="14"/>
      <c r="L580" s="11" t="s">
        <v>4797</v>
      </c>
      <c r="M580" s="11" t="s">
        <v>4798</v>
      </c>
      <c r="N580" s="14">
        <v>0.0</v>
      </c>
      <c r="O580" s="14" t="s">
        <v>39</v>
      </c>
      <c r="P580" s="14">
        <v>0.0</v>
      </c>
      <c r="Q580" s="14">
        <v>0.0</v>
      </c>
      <c r="R580" s="14">
        <v>0.0</v>
      </c>
      <c r="S580" s="19">
        <v>0.0</v>
      </c>
      <c r="T580" s="2">
        <v>1.0</v>
      </c>
      <c r="U580" s="2">
        <v>1.0</v>
      </c>
      <c r="V580" s="25" t="s">
        <v>4799</v>
      </c>
      <c r="W580" s="25" t="s">
        <v>4802</v>
      </c>
      <c r="X580" s="3"/>
      <c r="Y580" s="3"/>
      <c r="Z580" s="3"/>
      <c r="AA580" s="3"/>
      <c r="AB580" s="3"/>
      <c r="AC580" s="3"/>
      <c r="AD580" s="3"/>
      <c r="AE580" s="3"/>
      <c r="AF580" s="3"/>
      <c r="AG580" s="3"/>
      <c r="AH580" s="3"/>
    </row>
    <row r="581">
      <c r="A581" s="8" t="s">
        <v>4805</v>
      </c>
      <c r="B581" s="8" t="s">
        <v>4806</v>
      </c>
      <c r="C581" s="8" t="s">
        <v>115</v>
      </c>
      <c r="D581" s="8" t="s">
        <v>33</v>
      </c>
      <c r="E581" s="9">
        <v>43182.0</v>
      </c>
      <c r="F581" s="11" t="s">
        <v>35</v>
      </c>
      <c r="G581" s="14">
        <v>100.0</v>
      </c>
      <c r="H581" s="15"/>
      <c r="I581" s="14">
        <v>100.0</v>
      </c>
      <c r="J581" s="16"/>
      <c r="K581" s="14"/>
      <c r="L581" s="11" t="s">
        <v>59</v>
      </c>
      <c r="M581" s="11" t="s">
        <v>4605</v>
      </c>
      <c r="N581" s="14">
        <v>0.0</v>
      </c>
      <c r="O581" s="14" t="s">
        <v>39</v>
      </c>
      <c r="P581" s="14">
        <v>0.0</v>
      </c>
      <c r="Q581" s="14">
        <v>0.0</v>
      </c>
      <c r="R581" s="14">
        <v>0.0</v>
      </c>
      <c r="S581" s="19">
        <v>0.0</v>
      </c>
      <c r="T581" s="2">
        <v>1.0</v>
      </c>
      <c r="U581" s="2">
        <v>1.0</v>
      </c>
      <c r="V581" s="25" t="s">
        <v>4808</v>
      </c>
      <c r="W581" s="3"/>
      <c r="X581" s="3"/>
      <c r="Y581" s="3"/>
      <c r="Z581" s="3"/>
      <c r="AA581" s="3"/>
      <c r="AB581" s="3"/>
      <c r="AC581" s="3"/>
      <c r="AD581" s="3"/>
      <c r="AE581" s="3"/>
      <c r="AF581" s="3"/>
      <c r="AG581" s="3"/>
      <c r="AH581" s="3"/>
    </row>
    <row r="582">
      <c r="A582" s="8" t="s">
        <v>4812</v>
      </c>
      <c r="B582" s="8" t="s">
        <v>4813</v>
      </c>
      <c r="C582" s="8" t="s">
        <v>115</v>
      </c>
      <c r="D582" s="8" t="s">
        <v>33</v>
      </c>
      <c r="E582" s="9">
        <v>43182.0</v>
      </c>
      <c r="F582" s="11" t="s">
        <v>4814</v>
      </c>
      <c r="G582" s="14">
        <v>25.0</v>
      </c>
      <c r="H582" s="15"/>
      <c r="I582" s="14">
        <v>25.0</v>
      </c>
      <c r="J582" s="16"/>
      <c r="K582" s="14"/>
      <c r="L582" s="11" t="s">
        <v>4815</v>
      </c>
      <c r="M582" s="11" t="s">
        <v>4816</v>
      </c>
      <c r="N582" s="14">
        <v>0.0</v>
      </c>
      <c r="O582" s="14" t="s">
        <v>4818</v>
      </c>
      <c r="P582" s="14">
        <v>0.0</v>
      </c>
      <c r="Q582" s="14">
        <v>0.0</v>
      </c>
      <c r="R582" s="14">
        <v>0.0</v>
      </c>
      <c r="S582" s="19">
        <v>0.0</v>
      </c>
      <c r="T582" s="2">
        <v>1.0</v>
      </c>
      <c r="U582" s="2">
        <v>1.0</v>
      </c>
      <c r="V582" s="25" t="s">
        <v>4819</v>
      </c>
      <c r="W582" s="3"/>
      <c r="X582" s="3"/>
      <c r="Y582" s="3"/>
      <c r="Z582" s="3"/>
      <c r="AA582" s="3"/>
      <c r="AB582" s="3"/>
      <c r="AC582" s="3"/>
      <c r="AD582" s="3"/>
      <c r="AE582" s="3"/>
      <c r="AF582" s="3"/>
      <c r="AG582" s="3"/>
      <c r="AH582" s="3"/>
    </row>
    <row r="583">
      <c r="A583" s="8" t="s">
        <v>1120</v>
      </c>
      <c r="B583" s="8" t="s">
        <v>1131</v>
      </c>
      <c r="C583" s="8" t="s">
        <v>189</v>
      </c>
      <c r="D583" s="8" t="s">
        <v>33</v>
      </c>
      <c r="E583" s="9">
        <v>43182.0</v>
      </c>
      <c r="F583" s="11" t="s">
        <v>2099</v>
      </c>
      <c r="G583" s="14">
        <v>84.0</v>
      </c>
      <c r="H583" s="15"/>
      <c r="I583" s="14">
        <v>84.0</v>
      </c>
      <c r="J583" s="16"/>
      <c r="K583" s="14"/>
      <c r="L583" s="11" t="s">
        <v>143</v>
      </c>
      <c r="M583" s="11" t="s">
        <v>1042</v>
      </c>
      <c r="N583" s="14">
        <v>1.0</v>
      </c>
      <c r="O583" s="14" t="s">
        <v>39</v>
      </c>
      <c r="P583" s="14">
        <v>0.0</v>
      </c>
      <c r="Q583" s="14">
        <v>0.0</v>
      </c>
      <c r="R583" s="14">
        <v>0.0</v>
      </c>
      <c r="S583" s="19">
        <v>0.0</v>
      </c>
      <c r="T583" s="2">
        <v>1.0</v>
      </c>
      <c r="U583" s="2">
        <v>1.0</v>
      </c>
      <c r="V583" s="25" t="s">
        <v>4824</v>
      </c>
      <c r="W583" s="3"/>
      <c r="X583" s="3"/>
      <c r="Y583" s="3"/>
      <c r="Z583" s="3"/>
      <c r="AA583" s="3"/>
      <c r="AB583" s="3"/>
      <c r="AC583" s="3"/>
      <c r="AD583" s="3"/>
      <c r="AE583" s="3"/>
      <c r="AF583" s="3"/>
      <c r="AG583" s="3"/>
      <c r="AH583" s="3"/>
    </row>
    <row r="584">
      <c r="A584" s="8" t="s">
        <v>4827</v>
      </c>
      <c r="B584" s="8" t="s">
        <v>4828</v>
      </c>
      <c r="C584" s="8" t="s">
        <v>181</v>
      </c>
      <c r="D584" s="8" t="s">
        <v>33</v>
      </c>
      <c r="E584" s="9">
        <v>43182.0</v>
      </c>
      <c r="F584" s="11" t="s">
        <v>4829</v>
      </c>
      <c r="G584" s="14">
        <v>50.0</v>
      </c>
      <c r="H584" s="15"/>
      <c r="I584" s="14">
        <v>50.0</v>
      </c>
      <c r="J584" s="16"/>
      <c r="K584" s="14"/>
      <c r="L584" s="11" t="s">
        <v>59</v>
      </c>
      <c r="M584" s="11" t="s">
        <v>4832</v>
      </c>
      <c r="N584" s="14">
        <v>0.0</v>
      </c>
      <c r="O584" s="14" t="s">
        <v>56</v>
      </c>
      <c r="P584" s="14">
        <v>0.0</v>
      </c>
      <c r="Q584" s="14">
        <v>0.0</v>
      </c>
      <c r="R584" s="14">
        <v>0.0</v>
      </c>
      <c r="S584" s="19">
        <v>0.0</v>
      </c>
      <c r="T584" s="2">
        <v>1.0</v>
      </c>
      <c r="U584" s="2">
        <v>1.0</v>
      </c>
      <c r="V584" s="25" t="s">
        <v>4691</v>
      </c>
      <c r="W584" s="3"/>
      <c r="X584" s="3"/>
      <c r="Y584" s="3"/>
      <c r="Z584" s="3"/>
      <c r="AA584" s="3"/>
      <c r="AB584" s="3"/>
      <c r="AC584" s="3"/>
      <c r="AD584" s="3"/>
      <c r="AE584" s="3"/>
      <c r="AF584" s="3"/>
      <c r="AG584" s="3"/>
      <c r="AH584" s="3"/>
    </row>
    <row r="585">
      <c r="A585" s="8" t="s">
        <v>1141</v>
      </c>
      <c r="B585" s="8" t="s">
        <v>4836</v>
      </c>
      <c r="C585" s="8" t="s">
        <v>68</v>
      </c>
      <c r="D585" s="8" t="s">
        <v>33</v>
      </c>
      <c r="E585" s="9">
        <v>43182.0</v>
      </c>
      <c r="F585" s="11" t="s">
        <v>3602</v>
      </c>
      <c r="G585" s="14">
        <v>700.0</v>
      </c>
      <c r="H585" s="15"/>
      <c r="I585" s="14">
        <v>700.0</v>
      </c>
      <c r="J585" s="16"/>
      <c r="K585" s="14"/>
      <c r="L585" s="11" t="s">
        <v>143</v>
      </c>
      <c r="M585" s="11" t="s">
        <v>4839</v>
      </c>
      <c r="N585" s="14">
        <v>1.0</v>
      </c>
      <c r="O585" s="14" t="s">
        <v>56</v>
      </c>
      <c r="P585" s="14">
        <v>0.0</v>
      </c>
      <c r="Q585" s="14">
        <v>0.0</v>
      </c>
      <c r="R585" s="14">
        <v>0.0</v>
      </c>
      <c r="S585" s="19">
        <v>0.0</v>
      </c>
      <c r="T585" s="2">
        <v>1.0</v>
      </c>
      <c r="U585" s="2">
        <v>1.0</v>
      </c>
      <c r="V585" s="25" t="s">
        <v>4840</v>
      </c>
      <c r="W585" s="25" t="s">
        <v>4842</v>
      </c>
      <c r="X585" s="3"/>
      <c r="Y585" s="3"/>
      <c r="Z585" s="3"/>
      <c r="AA585" s="3"/>
      <c r="AB585" s="3"/>
      <c r="AC585" s="3"/>
      <c r="AD585" s="3"/>
      <c r="AE585" s="3"/>
      <c r="AF585" s="3"/>
      <c r="AG585" s="3"/>
      <c r="AH585" s="3"/>
    </row>
    <row r="586">
      <c r="A586" s="120" t="s">
        <v>1092</v>
      </c>
      <c r="B586" s="3" t="s">
        <v>4844</v>
      </c>
      <c r="C586" s="120" t="s">
        <v>170</v>
      </c>
      <c r="D586" s="120" t="s">
        <v>33</v>
      </c>
      <c r="E586" s="54">
        <v>43182.0</v>
      </c>
      <c r="F586" s="120" t="s">
        <v>53</v>
      </c>
      <c r="G586" s="2">
        <v>200.0</v>
      </c>
      <c r="H586" s="3"/>
      <c r="I586" s="2">
        <v>200.0</v>
      </c>
      <c r="J586" s="3"/>
      <c r="K586" s="3"/>
      <c r="L586" s="120" t="s">
        <v>59</v>
      </c>
      <c r="M586" s="3" t="s">
        <v>4331</v>
      </c>
      <c r="N586" s="2">
        <v>0.0</v>
      </c>
      <c r="O586" s="2" t="s">
        <v>4845</v>
      </c>
      <c r="P586" s="2">
        <v>1.0</v>
      </c>
      <c r="Q586" s="2">
        <v>0.0</v>
      </c>
      <c r="R586" s="2">
        <v>0.0</v>
      </c>
      <c r="S586" s="3">
        <v>1.0</v>
      </c>
      <c r="T586" s="3">
        <v>1.0</v>
      </c>
      <c r="U586" s="2">
        <v>1.0</v>
      </c>
      <c r="V586" s="136" t="s">
        <v>4846</v>
      </c>
      <c r="W586" s="127" t="s">
        <v>4854</v>
      </c>
      <c r="X586" s="37"/>
      <c r="Y586" s="37"/>
      <c r="Z586" s="37"/>
      <c r="AC586" s="3"/>
      <c r="AD586" s="3"/>
      <c r="AE586" s="3"/>
      <c r="AF586" s="3"/>
      <c r="AG586" s="3"/>
      <c r="AH586" s="3"/>
    </row>
    <row r="587">
      <c r="A587" s="120" t="s">
        <v>1092</v>
      </c>
      <c r="B587" s="3" t="s">
        <v>4860</v>
      </c>
      <c r="C587" s="120" t="s">
        <v>170</v>
      </c>
      <c r="D587" s="120" t="s">
        <v>33</v>
      </c>
      <c r="E587" s="54">
        <v>43182.0</v>
      </c>
      <c r="F587" s="120"/>
      <c r="G587" s="3"/>
      <c r="H587" s="3"/>
      <c r="I587" s="3"/>
      <c r="J587" s="3"/>
      <c r="K587" s="3"/>
      <c r="L587" s="120" t="s">
        <v>59</v>
      </c>
      <c r="M587" s="3" t="s">
        <v>4331</v>
      </c>
      <c r="N587" s="2">
        <v>0.0</v>
      </c>
      <c r="O587" s="2" t="s">
        <v>3712</v>
      </c>
      <c r="P587" s="2">
        <v>0.0</v>
      </c>
      <c r="Q587" s="2">
        <v>0.0</v>
      </c>
      <c r="R587" s="2">
        <v>0.0</v>
      </c>
      <c r="S587" s="2">
        <v>0.0</v>
      </c>
      <c r="T587" s="3">
        <v>0.0</v>
      </c>
      <c r="U587" s="2">
        <v>1.0</v>
      </c>
      <c r="V587" s="127" t="s">
        <v>4846</v>
      </c>
      <c r="W587" s="3"/>
      <c r="X587" s="37"/>
      <c r="Y587" s="37"/>
      <c r="Z587" s="37"/>
      <c r="AB587" s="3"/>
      <c r="AC587" s="3"/>
      <c r="AD587" s="3"/>
      <c r="AE587" s="3"/>
      <c r="AF587" s="3"/>
      <c r="AG587" s="3"/>
      <c r="AH587" s="3"/>
    </row>
    <row r="588">
      <c r="A588" s="8" t="s">
        <v>4862</v>
      </c>
      <c r="B588" s="8" t="s">
        <v>4863</v>
      </c>
      <c r="C588" s="8" t="s">
        <v>2009</v>
      </c>
      <c r="D588" s="8" t="s">
        <v>33</v>
      </c>
      <c r="E588" s="9">
        <v>43182.0</v>
      </c>
      <c r="F588" s="11" t="s">
        <v>4864</v>
      </c>
      <c r="G588" s="14">
        <v>104.0</v>
      </c>
      <c r="H588" s="15"/>
      <c r="I588" s="14">
        <v>104.0</v>
      </c>
      <c r="J588" s="16"/>
      <c r="K588" s="14"/>
      <c r="L588" s="11" t="s">
        <v>59</v>
      </c>
      <c r="M588" s="11" t="s">
        <v>47</v>
      </c>
      <c r="N588" s="14">
        <v>1.0</v>
      </c>
      <c r="O588" s="14" t="s">
        <v>56</v>
      </c>
      <c r="P588" s="14">
        <v>0.0</v>
      </c>
      <c r="Q588" s="14">
        <v>0.0</v>
      </c>
      <c r="R588" s="14">
        <v>0.0</v>
      </c>
      <c r="S588" s="19">
        <v>0.0</v>
      </c>
      <c r="T588" s="2">
        <v>1.0</v>
      </c>
      <c r="U588" s="2">
        <v>1.0</v>
      </c>
      <c r="V588" s="25" t="s">
        <v>4865</v>
      </c>
      <c r="W588" s="125"/>
      <c r="X588" s="125"/>
      <c r="Y588" s="125"/>
      <c r="Z588" s="3"/>
      <c r="AA588" s="3"/>
      <c r="AB588" s="3"/>
      <c r="AC588" s="3"/>
      <c r="AD588" s="3"/>
      <c r="AE588" s="3"/>
      <c r="AF588" s="3"/>
      <c r="AG588" s="3"/>
      <c r="AH588" s="3"/>
    </row>
    <row r="589">
      <c r="A589" s="8" t="s">
        <v>441</v>
      </c>
      <c r="B589" s="8" t="s">
        <v>4869</v>
      </c>
      <c r="C589" s="8" t="s">
        <v>68</v>
      </c>
      <c r="D589" s="8" t="s">
        <v>33</v>
      </c>
      <c r="E589" s="137">
        <v>43182.0</v>
      </c>
      <c r="F589" s="11" t="s">
        <v>1670</v>
      </c>
      <c r="G589" s="14">
        <v>13.0</v>
      </c>
      <c r="H589" s="15"/>
      <c r="I589" s="14">
        <v>13.0</v>
      </c>
      <c r="J589" s="16"/>
      <c r="K589" s="14"/>
      <c r="L589" s="11" t="s">
        <v>4870</v>
      </c>
      <c r="M589" s="138" t="s">
        <v>4124</v>
      </c>
      <c r="N589" s="14">
        <v>0.0</v>
      </c>
      <c r="O589" s="14" t="s">
        <v>39</v>
      </c>
      <c r="P589" s="14">
        <v>0.0</v>
      </c>
      <c r="Q589" s="14">
        <v>0.0</v>
      </c>
      <c r="R589" s="14">
        <v>0.0</v>
      </c>
      <c r="S589" s="19">
        <v>0.0</v>
      </c>
      <c r="T589" s="2">
        <v>1.0</v>
      </c>
      <c r="U589" s="2">
        <v>1.0</v>
      </c>
      <c r="V589" s="25" t="s">
        <v>4876</v>
      </c>
      <c r="W589" s="3"/>
      <c r="X589" s="3"/>
      <c r="Y589" s="3"/>
      <c r="Z589" s="3"/>
      <c r="AA589" s="3"/>
      <c r="AB589" s="3"/>
      <c r="AC589" s="3"/>
      <c r="AD589" s="3"/>
      <c r="AE589" s="3"/>
      <c r="AF589" s="3"/>
      <c r="AG589" s="3"/>
      <c r="AH589" s="3"/>
    </row>
    <row r="590">
      <c r="A590" s="105" t="s">
        <v>1999</v>
      </c>
      <c r="B590" s="139" t="s">
        <v>4882</v>
      </c>
      <c r="C590" s="7" t="s">
        <v>2001</v>
      </c>
      <c r="D590" s="8" t="s">
        <v>33</v>
      </c>
      <c r="E590" s="137">
        <v>43183.0</v>
      </c>
      <c r="F590" s="11"/>
      <c r="G590" s="14"/>
      <c r="H590" s="15"/>
      <c r="I590" s="14"/>
      <c r="K590" s="14"/>
      <c r="L590" s="11" t="s">
        <v>4884</v>
      </c>
      <c r="M590" s="17" t="s">
        <v>4885</v>
      </c>
      <c r="N590" s="14">
        <v>2.0</v>
      </c>
      <c r="O590" s="14" t="s">
        <v>56</v>
      </c>
      <c r="P590" s="14">
        <v>0.0</v>
      </c>
      <c r="Q590" s="14">
        <v>0.0</v>
      </c>
      <c r="R590" s="14">
        <v>0.0</v>
      </c>
      <c r="S590" s="19">
        <v>0.0</v>
      </c>
      <c r="T590" s="2">
        <v>1.0</v>
      </c>
      <c r="U590" s="2">
        <v>1.0</v>
      </c>
      <c r="V590" s="43" t="s">
        <v>4886</v>
      </c>
      <c r="W590" s="140"/>
      <c r="X590" s="7"/>
      <c r="Y590" s="44"/>
      <c r="Z590" s="44"/>
      <c r="AA590" s="44"/>
      <c r="AB590" s="44"/>
      <c r="AC590" s="44"/>
      <c r="AD590" s="44"/>
      <c r="AE590" s="44"/>
      <c r="AF590" s="44"/>
      <c r="AG590" s="44"/>
      <c r="AH590" s="44"/>
    </row>
    <row r="591">
      <c r="A591" s="105" t="s">
        <v>3382</v>
      </c>
      <c r="B591" s="139" t="s">
        <v>2035</v>
      </c>
      <c r="C591" s="7" t="s">
        <v>2009</v>
      </c>
      <c r="D591" s="8" t="s">
        <v>33</v>
      </c>
      <c r="E591" s="137">
        <v>43183.0</v>
      </c>
      <c r="F591" s="11"/>
      <c r="G591" s="14"/>
      <c r="H591" s="15"/>
      <c r="I591" s="14"/>
      <c r="K591" s="14"/>
      <c r="L591" s="11" t="s">
        <v>4888</v>
      </c>
      <c r="M591" s="17" t="s">
        <v>4889</v>
      </c>
      <c r="N591" s="14">
        <v>2.0</v>
      </c>
      <c r="O591" s="14" t="s">
        <v>56</v>
      </c>
      <c r="P591" s="14">
        <v>0.0</v>
      </c>
      <c r="Q591" s="14">
        <v>0.0</v>
      </c>
      <c r="R591" s="14">
        <v>0.0</v>
      </c>
      <c r="S591" s="19">
        <v>0.0</v>
      </c>
      <c r="T591" s="2">
        <v>1.0</v>
      </c>
      <c r="U591" s="2">
        <v>1.0</v>
      </c>
      <c r="V591" s="43" t="s">
        <v>4892</v>
      </c>
      <c r="W591" s="140"/>
      <c r="X591" s="7"/>
      <c r="Y591" s="44"/>
      <c r="Z591" s="44"/>
      <c r="AA591" s="44"/>
      <c r="AB591" s="44"/>
      <c r="AC591" s="44"/>
      <c r="AD591" s="44"/>
      <c r="AE591" s="44"/>
      <c r="AF591" s="44"/>
      <c r="AG591" s="44"/>
      <c r="AH591" s="44"/>
    </row>
    <row r="592">
      <c r="A592" s="105" t="s">
        <v>816</v>
      </c>
      <c r="B592" s="139"/>
      <c r="C592" s="7" t="s">
        <v>560</v>
      </c>
      <c r="D592" s="8" t="s">
        <v>33</v>
      </c>
      <c r="E592" s="137">
        <v>43183.0</v>
      </c>
      <c r="F592" s="11"/>
      <c r="G592" s="14"/>
      <c r="H592" s="15"/>
      <c r="I592" s="14"/>
      <c r="K592" s="14"/>
      <c r="L592" s="11" t="s">
        <v>59</v>
      </c>
      <c r="M592" s="17" t="s">
        <v>4889</v>
      </c>
      <c r="N592" s="14">
        <v>2.0</v>
      </c>
      <c r="O592" s="14" t="s">
        <v>56</v>
      </c>
      <c r="P592" s="14">
        <v>0.0</v>
      </c>
      <c r="Q592" s="14">
        <v>0.0</v>
      </c>
      <c r="R592" s="14">
        <v>0.0</v>
      </c>
      <c r="S592" s="19">
        <v>0.0</v>
      </c>
      <c r="T592" s="2">
        <v>1.0</v>
      </c>
      <c r="U592" s="2">
        <v>1.0</v>
      </c>
      <c r="V592" s="43" t="s">
        <v>4892</v>
      </c>
      <c r="W592" s="140"/>
      <c r="X592" s="7"/>
      <c r="Y592" s="44"/>
      <c r="Z592" s="44"/>
      <c r="AA592" s="44"/>
      <c r="AB592" s="44"/>
      <c r="AC592" s="44"/>
      <c r="AD592" s="44"/>
      <c r="AE592" s="44"/>
      <c r="AF592" s="44"/>
      <c r="AG592" s="44"/>
      <c r="AH592" s="44"/>
    </row>
    <row r="593">
      <c r="A593" s="105" t="s">
        <v>1115</v>
      </c>
      <c r="B593" s="139" t="s">
        <v>4903</v>
      </c>
      <c r="C593" s="7" t="s">
        <v>52</v>
      </c>
      <c r="D593" s="8" t="s">
        <v>33</v>
      </c>
      <c r="E593" s="137">
        <v>43183.0</v>
      </c>
      <c r="F593" s="11" t="s">
        <v>313</v>
      </c>
      <c r="G593" s="14">
        <v>1.0</v>
      </c>
      <c r="H593" s="15"/>
      <c r="I593" s="14">
        <v>1.0</v>
      </c>
      <c r="K593" s="14"/>
      <c r="L593" s="11" t="s">
        <v>4906</v>
      </c>
      <c r="M593" s="17" t="s">
        <v>4907</v>
      </c>
      <c r="N593" s="14">
        <v>2.0</v>
      </c>
      <c r="O593" s="14" t="s">
        <v>56</v>
      </c>
      <c r="P593" s="14">
        <v>0.0</v>
      </c>
      <c r="Q593" s="14">
        <v>0.0</v>
      </c>
      <c r="R593" s="14">
        <v>0.0</v>
      </c>
      <c r="S593" s="19">
        <v>0.0</v>
      </c>
      <c r="T593" s="2">
        <v>1.0</v>
      </c>
      <c r="U593" s="2">
        <v>1.0</v>
      </c>
      <c r="V593" s="43" t="s">
        <v>4909</v>
      </c>
      <c r="W593" s="140"/>
      <c r="X593" s="7"/>
      <c r="Y593" s="44"/>
      <c r="Z593" s="44"/>
      <c r="AA593" s="44"/>
      <c r="AB593" s="44"/>
      <c r="AC593" s="44"/>
      <c r="AD593" s="44"/>
      <c r="AE593" s="44"/>
      <c r="AF593" s="44"/>
      <c r="AG593" s="44"/>
      <c r="AH593" s="44"/>
    </row>
    <row r="594">
      <c r="A594" s="141" t="s">
        <v>226</v>
      </c>
      <c r="B594" s="58" t="s">
        <v>4914</v>
      </c>
      <c r="C594" s="141" t="s">
        <v>228</v>
      </c>
      <c r="D594" s="8" t="s">
        <v>33</v>
      </c>
      <c r="E594" s="137">
        <v>43183.0</v>
      </c>
      <c r="F594" s="142"/>
      <c r="G594" s="30"/>
      <c r="H594" s="141"/>
      <c r="I594" s="141"/>
      <c r="K594" s="141"/>
      <c r="L594" s="11" t="s">
        <v>59</v>
      </c>
      <c r="M594" s="17" t="s">
        <v>938</v>
      </c>
      <c r="N594" s="7">
        <v>2.0</v>
      </c>
      <c r="O594" s="141" t="s">
        <v>39</v>
      </c>
      <c r="P594" s="141">
        <v>0.0</v>
      </c>
      <c r="Q594" s="141">
        <v>0.0</v>
      </c>
      <c r="R594" s="141">
        <v>0.0</v>
      </c>
      <c r="S594" s="141">
        <v>0.0</v>
      </c>
      <c r="T594" s="141">
        <v>1.0</v>
      </c>
      <c r="U594" s="141">
        <v>1.0</v>
      </c>
      <c r="V594" s="43" t="s">
        <v>4916</v>
      </c>
      <c r="W594" s="141"/>
      <c r="X594" s="141"/>
      <c r="Y594" s="141"/>
      <c r="Z594" s="141"/>
    </row>
    <row r="595">
      <c r="A595" s="141" t="s">
        <v>4918</v>
      </c>
      <c r="B595" s="142" t="s">
        <v>4925</v>
      </c>
      <c r="C595" s="141" t="s">
        <v>123</v>
      </c>
      <c r="D595" s="3" t="s">
        <v>33</v>
      </c>
      <c r="E595" s="137">
        <v>43183.0</v>
      </c>
      <c r="F595" s="142" t="s">
        <v>313</v>
      </c>
      <c r="G595" s="30">
        <v>3.0</v>
      </c>
      <c r="H595" s="141"/>
      <c r="I595" s="141">
        <v>3.0</v>
      </c>
      <c r="K595" s="141"/>
      <c r="L595" s="11" t="s">
        <v>59</v>
      </c>
      <c r="M595" s="17" t="s">
        <v>4889</v>
      </c>
      <c r="N595" s="7">
        <v>2.0</v>
      </c>
      <c r="O595" s="141" t="s">
        <v>56</v>
      </c>
      <c r="P595" s="141">
        <v>0.0</v>
      </c>
      <c r="Q595" s="141">
        <v>0.0</v>
      </c>
      <c r="R595" s="141">
        <v>0.0</v>
      </c>
      <c r="S595" s="141">
        <v>0.0</v>
      </c>
      <c r="T595" s="141">
        <v>0.0</v>
      </c>
      <c r="U595" s="141">
        <v>1.0</v>
      </c>
      <c r="V595" s="143" t="s">
        <v>4928</v>
      </c>
      <c r="X595" s="141"/>
      <c r="Y595" s="141"/>
      <c r="Z595" s="141"/>
    </row>
    <row r="596">
      <c r="A596" s="30" t="s">
        <v>478</v>
      </c>
      <c r="B596" s="144" t="s">
        <v>4931</v>
      </c>
      <c r="C596" s="141" t="s">
        <v>481</v>
      </c>
      <c r="D596" s="2" t="s">
        <v>33</v>
      </c>
      <c r="E596" s="137">
        <v>43183.0</v>
      </c>
      <c r="F596" s="142" t="s">
        <v>1177</v>
      </c>
      <c r="G596" s="30">
        <v>12.0</v>
      </c>
      <c r="H596" s="141"/>
      <c r="I596" s="141">
        <v>12.0</v>
      </c>
      <c r="K596" s="141"/>
      <c r="L596" s="141" t="s">
        <v>4936</v>
      </c>
      <c r="M596" s="17" t="s">
        <v>4938</v>
      </c>
      <c r="N596" s="7">
        <v>2.0</v>
      </c>
      <c r="O596" s="141" t="s">
        <v>4939</v>
      </c>
      <c r="P596" s="141">
        <v>0.0</v>
      </c>
      <c r="Q596" s="141">
        <v>0.0</v>
      </c>
      <c r="R596" s="141">
        <v>0.0</v>
      </c>
      <c r="S596" s="141">
        <v>0.0</v>
      </c>
      <c r="T596" s="141">
        <v>0.0</v>
      </c>
      <c r="U596" s="141">
        <v>1.0</v>
      </c>
      <c r="V596" s="49" t="s">
        <v>4940</v>
      </c>
      <c r="W596" s="145"/>
      <c r="X596" s="145"/>
      <c r="Y596" s="145"/>
      <c r="Z596" s="145"/>
    </row>
    <row r="597">
      <c r="A597" s="141" t="s">
        <v>2963</v>
      </c>
      <c r="B597" s="58" t="s">
        <v>4944</v>
      </c>
      <c r="C597" s="141" t="s">
        <v>2964</v>
      </c>
      <c r="D597" s="8" t="s">
        <v>33</v>
      </c>
      <c r="E597" s="137">
        <v>43183.0</v>
      </c>
      <c r="F597" s="142"/>
      <c r="G597" s="30"/>
      <c r="H597" s="141"/>
      <c r="I597" s="141"/>
      <c r="K597" s="141"/>
      <c r="L597" s="11" t="s">
        <v>4946</v>
      </c>
      <c r="M597" s="17" t="s">
        <v>4947</v>
      </c>
      <c r="N597" s="7">
        <v>2.0</v>
      </c>
      <c r="O597" s="141" t="s">
        <v>4948</v>
      </c>
      <c r="P597" s="141">
        <v>0.0</v>
      </c>
      <c r="Q597" s="141">
        <v>0.0</v>
      </c>
      <c r="R597" s="141">
        <v>0.0</v>
      </c>
      <c r="S597" s="141">
        <v>0.0</v>
      </c>
      <c r="T597" s="141">
        <v>0.0</v>
      </c>
      <c r="U597" s="141">
        <v>1.0</v>
      </c>
      <c r="V597" s="43" t="s">
        <v>4949</v>
      </c>
      <c r="W597" s="143" t="s">
        <v>4952</v>
      </c>
      <c r="X597" s="141"/>
      <c r="Y597" s="141"/>
      <c r="Z597" s="141"/>
    </row>
    <row r="598">
      <c r="A598" s="141" t="s">
        <v>551</v>
      </c>
      <c r="B598" s="58" t="s">
        <v>4956</v>
      </c>
      <c r="C598" s="141" t="s">
        <v>181</v>
      </c>
      <c r="D598" s="8" t="s">
        <v>33</v>
      </c>
      <c r="E598" s="137">
        <v>43183.0</v>
      </c>
      <c r="F598" s="142" t="s">
        <v>4959</v>
      </c>
      <c r="G598" s="30">
        <v>25.0</v>
      </c>
      <c r="H598" s="141"/>
      <c r="I598" s="141">
        <v>100.0</v>
      </c>
      <c r="K598" s="141"/>
      <c r="L598" s="11" t="s">
        <v>4960</v>
      </c>
      <c r="M598" s="17" t="s">
        <v>4889</v>
      </c>
      <c r="N598" s="7">
        <v>2.0</v>
      </c>
      <c r="O598" s="141" t="s">
        <v>4730</v>
      </c>
      <c r="P598" s="141">
        <v>0.0</v>
      </c>
      <c r="Q598" s="141">
        <v>0.0</v>
      </c>
      <c r="R598" s="141">
        <v>0.0</v>
      </c>
      <c r="S598" s="141">
        <v>0.0</v>
      </c>
      <c r="T598" s="141">
        <v>0.0</v>
      </c>
      <c r="U598" s="141">
        <v>1.0</v>
      </c>
      <c r="V598" s="43" t="s">
        <v>4949</v>
      </c>
      <c r="W598" s="143" t="s">
        <v>4968</v>
      </c>
      <c r="X598" s="141"/>
      <c r="Y598" s="141"/>
      <c r="Z598" s="141"/>
    </row>
    <row r="599">
      <c r="A599" s="8" t="s">
        <v>574</v>
      </c>
      <c r="B599" s="30" t="s">
        <v>4973</v>
      </c>
      <c r="C599" s="8" t="s">
        <v>181</v>
      </c>
      <c r="D599" s="8" t="s">
        <v>33</v>
      </c>
      <c r="E599" s="137">
        <v>43183.0</v>
      </c>
      <c r="F599" s="142" t="s">
        <v>3576</v>
      </c>
      <c r="G599" s="30">
        <v>20.0</v>
      </c>
      <c r="H599" s="141"/>
      <c r="I599" s="141">
        <v>20.0</v>
      </c>
      <c r="K599" s="141"/>
      <c r="L599" s="141" t="s">
        <v>59</v>
      </c>
      <c r="M599" s="138" t="s">
        <v>4974</v>
      </c>
      <c r="N599" s="14">
        <v>1.0</v>
      </c>
      <c r="O599" s="14" t="s">
        <v>56</v>
      </c>
      <c r="P599" s="141">
        <v>0.0</v>
      </c>
      <c r="Q599" s="141">
        <v>0.0</v>
      </c>
      <c r="R599" s="141">
        <v>0.0</v>
      </c>
      <c r="S599" s="141">
        <v>0.0</v>
      </c>
      <c r="T599" s="141">
        <v>1.0</v>
      </c>
      <c r="U599" s="141">
        <v>1.0</v>
      </c>
      <c r="V599" s="25" t="s">
        <v>4975</v>
      </c>
      <c r="W599" s="2"/>
      <c r="X599" s="141"/>
      <c r="Y599" s="3"/>
      <c r="Z599" s="3"/>
      <c r="AA599" s="3"/>
      <c r="AB599" s="3"/>
      <c r="AC599" s="3"/>
      <c r="AD599" s="3"/>
      <c r="AE599" s="3"/>
      <c r="AF599" s="3"/>
      <c r="AG599" s="3"/>
      <c r="AH599" s="3"/>
    </row>
    <row r="600">
      <c r="A600" s="141" t="s">
        <v>2726</v>
      </c>
      <c r="B600" s="30" t="s">
        <v>4981</v>
      </c>
      <c r="C600" s="141" t="s">
        <v>32</v>
      </c>
      <c r="D600" s="2" t="s">
        <v>33</v>
      </c>
      <c r="E600" s="9">
        <v>43183.0</v>
      </c>
      <c r="F600" s="142" t="s">
        <v>4982</v>
      </c>
      <c r="G600" s="30">
        <v>1.0</v>
      </c>
      <c r="H600" s="141"/>
      <c r="I600" s="141">
        <v>1.0</v>
      </c>
      <c r="K600" s="141"/>
      <c r="L600" s="11" t="s">
        <v>59</v>
      </c>
      <c r="M600" s="17" t="s">
        <v>4889</v>
      </c>
      <c r="N600" s="7">
        <v>2.0</v>
      </c>
      <c r="O600" s="141" t="s">
        <v>56</v>
      </c>
      <c r="P600" s="141">
        <v>0.0</v>
      </c>
      <c r="Q600" s="141">
        <v>0.0</v>
      </c>
      <c r="R600" s="141">
        <v>0.0</v>
      </c>
      <c r="S600" s="141">
        <v>0.0</v>
      </c>
      <c r="T600" s="141">
        <v>0.0</v>
      </c>
      <c r="U600" s="141">
        <v>1.0</v>
      </c>
      <c r="V600" s="30" t="s">
        <v>4983</v>
      </c>
      <c r="W600" s="145"/>
      <c r="X600" s="145"/>
      <c r="Y600" s="145"/>
      <c r="Z600" s="145"/>
    </row>
    <row r="601">
      <c r="A601" s="141" t="s">
        <v>541</v>
      </c>
      <c r="B601" s="30" t="s">
        <v>4984</v>
      </c>
      <c r="C601" s="141" t="s">
        <v>283</v>
      </c>
      <c r="D601" s="2" t="s">
        <v>33</v>
      </c>
      <c r="E601" s="9">
        <v>43183.0</v>
      </c>
      <c r="F601" s="142" t="s">
        <v>423</v>
      </c>
      <c r="G601" s="30">
        <v>200.0</v>
      </c>
      <c r="H601" s="141"/>
      <c r="I601" s="141">
        <v>200.0</v>
      </c>
      <c r="K601" s="141"/>
      <c r="L601" s="11" t="s">
        <v>4986</v>
      </c>
      <c r="M601" s="17" t="s">
        <v>4987</v>
      </c>
      <c r="N601" s="7">
        <v>0.0</v>
      </c>
      <c r="O601" s="141" t="s">
        <v>39</v>
      </c>
      <c r="P601" s="141">
        <v>0.0</v>
      </c>
      <c r="Q601" s="141">
        <v>0.0</v>
      </c>
      <c r="R601" s="141">
        <v>0.0</v>
      </c>
      <c r="S601" s="141">
        <v>0.0</v>
      </c>
      <c r="T601" s="141">
        <v>1.0</v>
      </c>
      <c r="U601" s="141">
        <v>1.0</v>
      </c>
      <c r="V601" s="48" t="s">
        <v>4988</v>
      </c>
      <c r="W601" s="145"/>
      <c r="X601" s="145"/>
      <c r="Y601" s="145"/>
      <c r="Z601" s="145"/>
    </row>
    <row r="602">
      <c r="A602" s="141" t="s">
        <v>2384</v>
      </c>
      <c r="B602" s="30" t="s">
        <v>4990</v>
      </c>
      <c r="C602" s="141" t="s">
        <v>250</v>
      </c>
      <c r="D602" s="2" t="s">
        <v>33</v>
      </c>
      <c r="E602" s="9">
        <v>43183.0</v>
      </c>
      <c r="F602" s="142" t="s">
        <v>1491</v>
      </c>
      <c r="G602" s="30">
        <v>17.0</v>
      </c>
      <c r="H602" s="141"/>
      <c r="I602" s="141">
        <v>17.0</v>
      </c>
      <c r="J602" s="30"/>
      <c r="K602" s="141"/>
      <c r="L602" s="11" t="s">
        <v>4991</v>
      </c>
      <c r="M602" s="17" t="s">
        <v>4992</v>
      </c>
      <c r="N602" s="7">
        <v>0.0</v>
      </c>
      <c r="O602" s="141" t="s">
        <v>56</v>
      </c>
      <c r="P602" s="141">
        <v>0.0</v>
      </c>
      <c r="Q602" s="141">
        <v>0.0</v>
      </c>
      <c r="R602" s="141">
        <v>0.0</v>
      </c>
      <c r="S602" s="141">
        <v>0.0</v>
      </c>
      <c r="T602" s="141">
        <v>1.0</v>
      </c>
      <c r="U602" s="141">
        <v>1.0</v>
      </c>
      <c r="V602" s="43" t="s">
        <v>4993</v>
      </c>
      <c r="W602" s="143" t="s">
        <v>4995</v>
      </c>
      <c r="X602" s="145"/>
      <c r="Y602" s="145"/>
      <c r="Z602" s="145"/>
    </row>
    <row r="603">
      <c r="A603" s="141" t="s">
        <v>686</v>
      </c>
      <c r="B603" s="30" t="s">
        <v>2035</v>
      </c>
      <c r="C603" s="141" t="s">
        <v>840</v>
      </c>
      <c r="D603" s="2" t="s">
        <v>33</v>
      </c>
      <c r="E603" s="137">
        <v>43183.0</v>
      </c>
      <c r="F603" s="142"/>
      <c r="G603" s="30"/>
      <c r="H603" s="141"/>
      <c r="I603" s="141"/>
      <c r="J603" s="30"/>
      <c r="K603" s="141"/>
      <c r="L603" s="11" t="s">
        <v>59</v>
      </c>
      <c r="M603" s="17" t="s">
        <v>4889</v>
      </c>
      <c r="N603" s="7">
        <v>2.0</v>
      </c>
      <c r="O603" s="141" t="s">
        <v>56</v>
      </c>
      <c r="P603" s="141">
        <v>0.0</v>
      </c>
      <c r="Q603" s="141">
        <v>0.0</v>
      </c>
      <c r="R603" s="141">
        <v>0.0</v>
      </c>
      <c r="S603" s="141">
        <v>0.0</v>
      </c>
      <c r="T603" s="141">
        <v>1.0</v>
      </c>
      <c r="U603" s="141">
        <v>1.0</v>
      </c>
      <c r="V603" s="43" t="s">
        <v>4997</v>
      </c>
      <c r="W603" s="141"/>
      <c r="X603" s="145"/>
      <c r="Y603" s="145"/>
      <c r="Z603" s="145"/>
    </row>
    <row r="604">
      <c r="A604" s="141" t="s">
        <v>4999</v>
      </c>
      <c r="B604" s="30" t="s">
        <v>5000</v>
      </c>
      <c r="C604" s="141" t="s">
        <v>560</v>
      </c>
      <c r="D604" s="2" t="s">
        <v>33</v>
      </c>
      <c r="E604" s="137">
        <v>43183.0</v>
      </c>
      <c r="F604" s="142" t="s">
        <v>313</v>
      </c>
      <c r="G604" s="30">
        <v>1.0</v>
      </c>
      <c r="H604" s="141"/>
      <c r="I604" s="141">
        <v>1.0</v>
      </c>
      <c r="J604" s="30"/>
      <c r="K604" s="141"/>
      <c r="L604" s="11" t="s">
        <v>5001</v>
      </c>
      <c r="M604" s="17" t="s">
        <v>4889</v>
      </c>
      <c r="N604" s="7">
        <v>2.0</v>
      </c>
      <c r="O604" s="141" t="s">
        <v>56</v>
      </c>
      <c r="P604" s="141">
        <v>0.0</v>
      </c>
      <c r="Q604" s="141">
        <v>0.0</v>
      </c>
      <c r="R604" s="141">
        <v>0.0</v>
      </c>
      <c r="S604" s="141">
        <v>0.0</v>
      </c>
      <c r="T604" s="141">
        <v>0.0</v>
      </c>
      <c r="U604" s="141">
        <v>1.0</v>
      </c>
      <c r="V604" s="43" t="s">
        <v>5002</v>
      </c>
      <c r="W604" s="141"/>
      <c r="X604" s="145"/>
      <c r="Y604" s="145"/>
      <c r="Z604" s="145"/>
    </row>
    <row r="605">
      <c r="A605" s="105" t="s">
        <v>5004</v>
      </c>
      <c r="B605" s="139" t="s">
        <v>5005</v>
      </c>
      <c r="C605" s="7" t="s">
        <v>132</v>
      </c>
      <c r="D605" s="8" t="s">
        <v>33</v>
      </c>
      <c r="E605" s="9">
        <v>43183.0</v>
      </c>
      <c r="F605" s="11"/>
      <c r="G605" s="14"/>
      <c r="H605" s="15"/>
      <c r="I605" s="14"/>
      <c r="K605" s="14"/>
      <c r="L605" s="11" t="s">
        <v>5001</v>
      </c>
      <c r="M605" s="17" t="s">
        <v>4889</v>
      </c>
      <c r="N605" s="14">
        <v>2.0</v>
      </c>
      <c r="O605" s="14" t="s">
        <v>56</v>
      </c>
      <c r="P605" s="14">
        <v>0.0</v>
      </c>
      <c r="Q605" s="14">
        <v>0.0</v>
      </c>
      <c r="R605" s="14">
        <v>0.0</v>
      </c>
      <c r="S605" s="19">
        <v>0.0</v>
      </c>
      <c r="T605" s="2">
        <v>0.0</v>
      </c>
      <c r="U605" s="2">
        <v>1.0</v>
      </c>
      <c r="V605" s="146" t="s">
        <v>5006</v>
      </c>
      <c r="X605" s="7"/>
      <c r="Y605" s="44"/>
      <c r="Z605" s="44"/>
      <c r="AA605" s="44"/>
      <c r="AB605" s="44"/>
      <c r="AC605" s="44"/>
      <c r="AD605" s="44"/>
      <c r="AE605" s="44"/>
      <c r="AF605" s="44"/>
      <c r="AG605" s="44"/>
      <c r="AH605" s="44"/>
    </row>
    <row r="606">
      <c r="A606" s="8" t="s">
        <v>1766</v>
      </c>
      <c r="B606" s="8" t="s">
        <v>5008</v>
      </c>
      <c r="C606" s="8" t="s">
        <v>132</v>
      </c>
      <c r="D606" s="8" t="s">
        <v>33</v>
      </c>
      <c r="E606" s="137">
        <v>43183.0</v>
      </c>
      <c r="F606" s="36"/>
      <c r="G606" s="15"/>
      <c r="H606" s="15"/>
      <c r="I606" s="15"/>
      <c r="J606" s="16"/>
      <c r="K606" s="14"/>
      <c r="L606" s="11" t="s">
        <v>5009</v>
      </c>
      <c r="M606" s="138" t="s">
        <v>5010</v>
      </c>
      <c r="N606" s="14">
        <v>0.0</v>
      </c>
      <c r="O606" s="14" t="s">
        <v>39</v>
      </c>
      <c r="P606" s="14">
        <v>0.0</v>
      </c>
      <c r="Q606" s="14">
        <v>0.0</v>
      </c>
      <c r="R606" s="14">
        <v>0.0</v>
      </c>
      <c r="S606" s="19">
        <v>0.0</v>
      </c>
      <c r="T606" s="2">
        <v>1.0</v>
      </c>
      <c r="U606" s="2">
        <v>1.0</v>
      </c>
      <c r="V606" s="25" t="s">
        <v>5011</v>
      </c>
      <c r="W606" s="3"/>
      <c r="X606" s="3"/>
      <c r="Y606" s="3"/>
      <c r="Z606" s="3"/>
      <c r="AA606" s="3"/>
      <c r="AB606" s="3"/>
      <c r="AC606" s="3"/>
      <c r="AD606" s="3"/>
      <c r="AE606" s="3"/>
      <c r="AF606" s="3"/>
      <c r="AG606" s="3"/>
      <c r="AH606" s="3"/>
    </row>
    <row r="607">
      <c r="A607" s="141" t="s">
        <v>5013</v>
      </c>
      <c r="B607" s="58"/>
      <c r="C607" s="141" t="s">
        <v>560</v>
      </c>
      <c r="D607" s="8" t="s">
        <v>33</v>
      </c>
      <c r="E607" s="9">
        <v>43183.0</v>
      </c>
      <c r="F607" s="142" t="s">
        <v>2099</v>
      </c>
      <c r="G607" s="30">
        <v>2.0</v>
      </c>
      <c r="H607" s="141"/>
      <c r="I607" s="141">
        <v>2.0</v>
      </c>
      <c r="K607" s="141"/>
      <c r="L607" s="11" t="s">
        <v>59</v>
      </c>
      <c r="M607" s="17" t="s">
        <v>4889</v>
      </c>
      <c r="N607" s="7">
        <v>2.0</v>
      </c>
      <c r="O607" s="141" t="s">
        <v>56</v>
      </c>
      <c r="P607" s="141">
        <v>0.0</v>
      </c>
      <c r="Q607" s="141">
        <v>0.0</v>
      </c>
      <c r="R607" s="141">
        <v>0.0</v>
      </c>
      <c r="S607" s="141">
        <v>0.0</v>
      </c>
      <c r="T607" s="141">
        <v>1.0</v>
      </c>
      <c r="U607" s="141">
        <v>1.0</v>
      </c>
      <c r="V607" s="43" t="s">
        <v>4968</v>
      </c>
      <c r="W607" s="141"/>
      <c r="X607" s="141"/>
      <c r="Y607" s="141"/>
      <c r="Z607" s="141"/>
    </row>
    <row r="608">
      <c r="A608" s="141" t="s">
        <v>114</v>
      </c>
      <c r="B608" s="30" t="s">
        <v>5015</v>
      </c>
      <c r="C608" s="141" t="s">
        <v>82</v>
      </c>
      <c r="D608" s="2" t="s">
        <v>33</v>
      </c>
      <c r="E608" s="137">
        <v>43183.0</v>
      </c>
      <c r="F608" s="142" t="s">
        <v>211</v>
      </c>
      <c r="G608" s="30">
        <v>20.0</v>
      </c>
      <c r="H608" s="141"/>
      <c r="I608" s="141">
        <v>20.0</v>
      </c>
      <c r="K608" s="141"/>
      <c r="L608" s="11" t="s">
        <v>5001</v>
      </c>
      <c r="M608" s="17" t="s">
        <v>4889</v>
      </c>
      <c r="N608" s="7">
        <v>2.0</v>
      </c>
      <c r="O608" s="141" t="s">
        <v>56</v>
      </c>
      <c r="P608" s="141">
        <v>0.0</v>
      </c>
      <c r="Q608" s="141">
        <v>0.0</v>
      </c>
      <c r="R608" s="141">
        <v>0.0</v>
      </c>
      <c r="S608" s="141">
        <v>0.0</v>
      </c>
      <c r="T608" s="141">
        <v>0.0</v>
      </c>
      <c r="U608" s="141">
        <v>1.0</v>
      </c>
      <c r="V608" s="143" t="s">
        <v>5016</v>
      </c>
      <c r="X608" s="145"/>
      <c r="Y608" s="145"/>
      <c r="Z608" s="145"/>
    </row>
    <row r="609">
      <c r="A609" s="141" t="s">
        <v>4438</v>
      </c>
      <c r="B609" s="58" t="s">
        <v>5017</v>
      </c>
      <c r="C609" s="141" t="s">
        <v>920</v>
      </c>
      <c r="D609" s="8" t="s">
        <v>33</v>
      </c>
      <c r="E609" s="9">
        <v>43183.0</v>
      </c>
      <c r="F609" s="142" t="s">
        <v>5018</v>
      </c>
      <c r="G609" s="30">
        <v>36.0</v>
      </c>
      <c r="H609" s="141"/>
      <c r="I609" s="141">
        <v>36.0</v>
      </c>
      <c r="K609" s="141"/>
      <c r="L609" s="11" t="s">
        <v>59</v>
      </c>
      <c r="M609" s="17" t="s">
        <v>5019</v>
      </c>
      <c r="N609" s="7">
        <v>2.0</v>
      </c>
      <c r="O609" s="141" t="s">
        <v>39</v>
      </c>
      <c r="P609" s="141">
        <v>0.0</v>
      </c>
      <c r="Q609" s="141">
        <v>0.0</v>
      </c>
      <c r="R609" s="141">
        <v>0.0</v>
      </c>
      <c r="S609" s="141">
        <v>0.0</v>
      </c>
      <c r="T609" s="141">
        <v>1.0</v>
      </c>
      <c r="U609" s="141">
        <v>1.0</v>
      </c>
      <c r="V609" s="43" t="s">
        <v>5020</v>
      </c>
      <c r="W609" s="143" t="s">
        <v>5021</v>
      </c>
      <c r="X609" s="141"/>
      <c r="Y609" s="141"/>
      <c r="Z609" s="141"/>
    </row>
    <row r="610">
      <c r="A610" s="141" t="s">
        <v>5022</v>
      </c>
      <c r="B610" s="58" t="s">
        <v>5023</v>
      </c>
      <c r="C610" s="141" t="s">
        <v>110</v>
      </c>
      <c r="D610" s="8" t="s">
        <v>33</v>
      </c>
      <c r="E610" s="9">
        <v>43183.0</v>
      </c>
      <c r="F610" s="142"/>
      <c r="G610" s="30"/>
      <c r="H610" s="141"/>
      <c r="I610" s="141"/>
      <c r="K610" s="141"/>
      <c r="L610" s="11" t="s">
        <v>5024</v>
      </c>
      <c r="M610" s="17" t="s">
        <v>5025</v>
      </c>
      <c r="N610" s="7">
        <v>1.0</v>
      </c>
      <c r="O610" s="141" t="s">
        <v>39</v>
      </c>
      <c r="P610" s="141">
        <v>0.0</v>
      </c>
      <c r="Q610" s="141">
        <v>0.0</v>
      </c>
      <c r="R610" s="141">
        <v>0.0</v>
      </c>
      <c r="S610" s="141">
        <v>0.0</v>
      </c>
      <c r="T610" s="141">
        <v>1.0</v>
      </c>
      <c r="U610" s="141">
        <v>1.0</v>
      </c>
      <c r="V610" s="43" t="s">
        <v>5026</v>
      </c>
      <c r="W610" s="141"/>
      <c r="X610" s="141"/>
      <c r="Y610" s="141"/>
      <c r="Z610" s="141"/>
    </row>
    <row r="611">
      <c r="A611" s="8" t="s">
        <v>130</v>
      </c>
      <c r="B611" s="30" t="s">
        <v>51</v>
      </c>
      <c r="C611" s="8" t="s">
        <v>132</v>
      </c>
      <c r="D611" s="8" t="s">
        <v>33</v>
      </c>
      <c r="E611" s="137">
        <v>43183.0</v>
      </c>
      <c r="F611" s="142" t="s">
        <v>2099</v>
      </c>
      <c r="G611" s="30">
        <v>1.0</v>
      </c>
      <c r="H611" s="141"/>
      <c r="I611" s="141">
        <v>1.0</v>
      </c>
      <c r="K611" s="141"/>
      <c r="L611" s="141" t="s">
        <v>59</v>
      </c>
      <c r="M611" s="138" t="s">
        <v>5028</v>
      </c>
      <c r="N611" s="14">
        <v>2.0</v>
      </c>
      <c r="O611" s="14" t="s">
        <v>56</v>
      </c>
      <c r="P611" s="141">
        <v>0.0</v>
      </c>
      <c r="Q611" s="141">
        <v>0.0</v>
      </c>
      <c r="R611" s="141">
        <v>0.0</v>
      </c>
      <c r="S611" s="141">
        <v>0.0</v>
      </c>
      <c r="T611" s="141">
        <v>1.0</v>
      </c>
      <c r="U611" s="141">
        <v>1.0</v>
      </c>
      <c r="V611" s="2" t="s">
        <v>5029</v>
      </c>
      <c r="W611" s="2"/>
      <c r="X611" s="141"/>
      <c r="Y611" s="3"/>
      <c r="Z611" s="3"/>
      <c r="AA611" s="3"/>
      <c r="AB611" s="3"/>
      <c r="AC611" s="3"/>
      <c r="AD611" s="3"/>
      <c r="AE611" s="3"/>
      <c r="AF611" s="3"/>
      <c r="AG611" s="3"/>
      <c r="AH611" s="3"/>
    </row>
    <row r="612">
      <c r="A612" s="8" t="s">
        <v>151</v>
      </c>
      <c r="B612" s="30" t="s">
        <v>51</v>
      </c>
      <c r="C612" s="8" t="s">
        <v>123</v>
      </c>
      <c r="D612" s="8" t="s">
        <v>33</v>
      </c>
      <c r="E612" s="137">
        <v>43183.0</v>
      </c>
      <c r="F612" s="142" t="s">
        <v>53</v>
      </c>
      <c r="G612" s="30">
        <v>200.0</v>
      </c>
      <c r="H612" s="141"/>
      <c r="I612" s="141">
        <v>300.0</v>
      </c>
      <c r="K612" s="141"/>
      <c r="L612" s="141" t="s">
        <v>5030</v>
      </c>
      <c r="M612" s="138" t="s">
        <v>5031</v>
      </c>
      <c r="N612" s="14">
        <v>2.0</v>
      </c>
      <c r="O612" s="14" t="s">
        <v>5032</v>
      </c>
      <c r="P612" s="141">
        <v>0.0</v>
      </c>
      <c r="Q612" s="141">
        <v>0.0</v>
      </c>
      <c r="R612" s="141">
        <v>0.0</v>
      </c>
      <c r="S612" s="141">
        <v>0.0</v>
      </c>
      <c r="T612" s="141">
        <v>0.0</v>
      </c>
      <c r="U612" s="141">
        <v>1.0</v>
      </c>
      <c r="V612" s="25" t="s">
        <v>4949</v>
      </c>
      <c r="W612" s="25" t="s">
        <v>5034</v>
      </c>
      <c r="X612" s="143" t="s">
        <v>5036</v>
      </c>
      <c r="Y612" s="3"/>
      <c r="Z612" s="3"/>
      <c r="AA612" s="3"/>
      <c r="AB612" s="3"/>
      <c r="AC612" s="3"/>
      <c r="AD612" s="3"/>
      <c r="AE612" s="3"/>
      <c r="AF612" s="3"/>
      <c r="AG612" s="3"/>
      <c r="AH612" s="3"/>
    </row>
    <row r="613">
      <c r="A613" s="30" t="s">
        <v>3433</v>
      </c>
      <c r="B613" s="144" t="s">
        <v>5038</v>
      </c>
      <c r="C613" s="141" t="s">
        <v>481</v>
      </c>
      <c r="D613" s="2" t="s">
        <v>33</v>
      </c>
      <c r="E613" s="137">
        <v>43183.0</v>
      </c>
      <c r="F613" s="142" t="s">
        <v>1534</v>
      </c>
      <c r="G613" s="30">
        <v>10.0</v>
      </c>
      <c r="H613" s="141"/>
      <c r="I613" s="141">
        <v>10.0</v>
      </c>
      <c r="K613" s="141"/>
      <c r="L613" s="11" t="s">
        <v>59</v>
      </c>
      <c r="M613" s="17" t="s">
        <v>4889</v>
      </c>
      <c r="N613" s="7">
        <v>2.0</v>
      </c>
      <c r="O613" s="141" t="s">
        <v>56</v>
      </c>
      <c r="P613" s="141">
        <v>0.0</v>
      </c>
      <c r="Q613" s="141">
        <v>0.0</v>
      </c>
      <c r="R613" s="141">
        <v>0.0</v>
      </c>
      <c r="S613" s="141">
        <v>0.0</v>
      </c>
      <c r="T613" s="141">
        <v>1.0</v>
      </c>
      <c r="U613" s="141">
        <v>1.0</v>
      </c>
      <c r="V613" s="25" t="s">
        <v>5039</v>
      </c>
      <c r="W613" s="145"/>
      <c r="X613" s="145"/>
      <c r="Y613" s="145"/>
      <c r="Z613" s="145"/>
    </row>
    <row r="614">
      <c r="A614" s="147" t="s">
        <v>5045</v>
      </c>
      <c r="B614" s="144"/>
      <c r="C614" s="93" t="s">
        <v>621</v>
      </c>
      <c r="D614" s="8" t="s">
        <v>33</v>
      </c>
      <c r="E614" s="54">
        <v>43183.0</v>
      </c>
      <c r="F614" s="73"/>
      <c r="G614" s="30"/>
      <c r="I614" s="30"/>
      <c r="L614" s="141" t="s">
        <v>59</v>
      </c>
      <c r="M614" s="138" t="s">
        <v>5028</v>
      </c>
      <c r="N614" s="30">
        <v>2.0</v>
      </c>
      <c r="O614" s="14" t="s">
        <v>56</v>
      </c>
      <c r="P614" s="30">
        <v>0.0</v>
      </c>
      <c r="Q614" s="30">
        <v>0.0</v>
      </c>
      <c r="R614" s="30">
        <v>0.0</v>
      </c>
      <c r="S614" s="30">
        <v>0.0</v>
      </c>
      <c r="T614" s="2">
        <v>1.0</v>
      </c>
      <c r="U614" s="2">
        <v>1.0</v>
      </c>
      <c r="V614" s="25" t="s">
        <v>5050</v>
      </c>
      <c r="W614" s="30"/>
    </row>
    <row r="615">
      <c r="A615" s="30" t="s">
        <v>5051</v>
      </c>
      <c r="B615" s="144" t="s">
        <v>5052</v>
      </c>
      <c r="C615" s="141" t="s">
        <v>110</v>
      </c>
      <c r="D615" s="2" t="s">
        <v>33</v>
      </c>
      <c r="E615" s="137">
        <v>43183.0</v>
      </c>
      <c r="F615" s="142"/>
      <c r="G615" s="30"/>
      <c r="H615" s="141"/>
      <c r="I615" s="141"/>
      <c r="K615" s="141"/>
      <c r="L615" s="11" t="s">
        <v>4936</v>
      </c>
      <c r="M615" s="17" t="s">
        <v>4889</v>
      </c>
      <c r="N615" s="7">
        <v>2.0</v>
      </c>
      <c r="O615" s="141" t="s">
        <v>4939</v>
      </c>
      <c r="P615" s="141">
        <v>0.0</v>
      </c>
      <c r="Q615" s="141">
        <v>0.0</v>
      </c>
      <c r="R615" s="141">
        <v>0.0</v>
      </c>
      <c r="S615" s="141">
        <v>0.0</v>
      </c>
      <c r="T615" s="141">
        <v>0.0</v>
      </c>
      <c r="U615" s="141">
        <v>1.0</v>
      </c>
      <c r="V615" s="25" t="s">
        <v>5053</v>
      </c>
      <c r="W615" s="145"/>
      <c r="X615" s="145"/>
      <c r="Y615" s="145"/>
      <c r="Z615" s="145"/>
    </row>
    <row r="616">
      <c r="A616" s="30" t="s">
        <v>1653</v>
      </c>
      <c r="B616" s="144" t="s">
        <v>5058</v>
      </c>
      <c r="C616" s="141" t="s">
        <v>621</v>
      </c>
      <c r="D616" s="2" t="s">
        <v>33</v>
      </c>
      <c r="E616" s="137">
        <v>43183.0</v>
      </c>
      <c r="F616" s="142" t="s">
        <v>5059</v>
      </c>
      <c r="G616" s="30">
        <v>50.0</v>
      </c>
      <c r="H616" s="141"/>
      <c r="I616" s="141">
        <v>50.0</v>
      </c>
      <c r="K616" s="141"/>
      <c r="L616" s="11" t="s">
        <v>5060</v>
      </c>
      <c r="M616" s="17" t="s">
        <v>5061</v>
      </c>
      <c r="N616" s="7">
        <v>0.0</v>
      </c>
      <c r="O616" s="141" t="s">
        <v>56</v>
      </c>
      <c r="P616" s="141">
        <v>0.0</v>
      </c>
      <c r="Q616" s="141">
        <v>0.0</v>
      </c>
      <c r="R616" s="141">
        <v>0.0</v>
      </c>
      <c r="S616" s="141">
        <v>0.0</v>
      </c>
      <c r="T616" s="141">
        <v>1.0</v>
      </c>
      <c r="U616" s="141">
        <v>1.0</v>
      </c>
      <c r="V616" s="25" t="s">
        <v>5062</v>
      </c>
      <c r="W616" s="145"/>
      <c r="X616" s="145"/>
      <c r="Y616" s="145"/>
      <c r="Z616" s="145"/>
    </row>
    <row r="617">
      <c r="A617" s="8" t="s">
        <v>3288</v>
      </c>
      <c r="B617" s="8" t="s">
        <v>51</v>
      </c>
      <c r="C617" s="8" t="s">
        <v>621</v>
      </c>
      <c r="D617" s="8" t="s">
        <v>33</v>
      </c>
      <c r="E617" s="137">
        <v>43183.0</v>
      </c>
      <c r="F617" s="36"/>
      <c r="G617" s="15"/>
      <c r="H617" s="15"/>
      <c r="I617" s="15"/>
      <c r="J617" s="16"/>
      <c r="K617" s="14"/>
      <c r="L617" s="11" t="s">
        <v>5070</v>
      </c>
      <c r="M617" s="138" t="s">
        <v>938</v>
      </c>
      <c r="N617" s="14">
        <v>2.0</v>
      </c>
      <c r="O617" s="14" t="s">
        <v>39</v>
      </c>
      <c r="P617" s="14">
        <v>0.0</v>
      </c>
      <c r="Q617" s="14">
        <v>0.0</v>
      </c>
      <c r="R617" s="14">
        <v>0.0</v>
      </c>
      <c r="S617" s="19">
        <v>0.0</v>
      </c>
      <c r="T617" s="2">
        <v>0.0</v>
      </c>
      <c r="U617" s="2">
        <v>1.0</v>
      </c>
      <c r="V617" s="25" t="s">
        <v>5071</v>
      </c>
      <c r="W617" s="25" t="s">
        <v>5075</v>
      </c>
      <c r="X617" s="3"/>
      <c r="Y617" s="3"/>
      <c r="Z617" s="3"/>
      <c r="AA617" s="3"/>
      <c r="AB617" s="3"/>
      <c r="AC617" s="3"/>
      <c r="AD617" s="3"/>
      <c r="AE617" s="3"/>
      <c r="AF617" s="3"/>
      <c r="AG617" s="3"/>
      <c r="AH617" s="3"/>
    </row>
    <row r="618">
      <c r="A618" s="8" t="s">
        <v>5079</v>
      </c>
      <c r="B618" s="8"/>
      <c r="C618" s="8" t="s">
        <v>170</v>
      </c>
      <c r="D618" s="8" t="s">
        <v>33</v>
      </c>
      <c r="E618" s="137">
        <v>43183.0</v>
      </c>
      <c r="F618" s="11" t="s">
        <v>5080</v>
      </c>
      <c r="G618" s="14"/>
      <c r="H618" s="15"/>
      <c r="I618" s="14"/>
      <c r="J618" s="16"/>
      <c r="K618" s="14"/>
      <c r="L618" s="11" t="s">
        <v>59</v>
      </c>
      <c r="M618" s="138" t="s">
        <v>938</v>
      </c>
      <c r="N618" s="14">
        <v>2.0</v>
      </c>
      <c r="O618" s="14" t="s">
        <v>39</v>
      </c>
      <c r="P618" s="14">
        <v>0.0</v>
      </c>
      <c r="Q618" s="14">
        <v>0.0</v>
      </c>
      <c r="R618" s="14">
        <v>0.0</v>
      </c>
      <c r="S618" s="19">
        <v>0.0</v>
      </c>
      <c r="T618" s="2">
        <v>1.0</v>
      </c>
      <c r="U618" s="2">
        <v>1.0</v>
      </c>
      <c r="V618" s="25" t="s">
        <v>5081</v>
      </c>
      <c r="W618" s="3"/>
      <c r="X618" s="3"/>
      <c r="Y618" s="3"/>
      <c r="Z618" s="3"/>
      <c r="AA618" s="3"/>
      <c r="AB618" s="3"/>
      <c r="AC618" s="3"/>
      <c r="AD618" s="3"/>
      <c r="AE618" s="3"/>
      <c r="AF618" s="3"/>
      <c r="AG618" s="3"/>
      <c r="AH618" s="3"/>
    </row>
    <row r="619">
      <c r="A619" s="8" t="s">
        <v>208</v>
      </c>
      <c r="B619" s="8" t="s">
        <v>5083</v>
      </c>
      <c r="C619" s="8" t="s">
        <v>170</v>
      </c>
      <c r="D619" s="8" t="s">
        <v>33</v>
      </c>
      <c r="E619" s="137">
        <v>43183.0</v>
      </c>
      <c r="F619" s="11" t="s">
        <v>5084</v>
      </c>
      <c r="G619" s="14">
        <v>12.0</v>
      </c>
      <c r="H619" s="15"/>
      <c r="I619" s="14">
        <v>12.0</v>
      </c>
      <c r="J619" s="16"/>
      <c r="K619" s="14"/>
      <c r="L619" s="11" t="s">
        <v>59</v>
      </c>
      <c r="M619" s="138" t="s">
        <v>4889</v>
      </c>
      <c r="N619" s="14">
        <v>2.0</v>
      </c>
      <c r="O619" s="14" t="s">
        <v>39</v>
      </c>
      <c r="P619" s="14">
        <v>0.0</v>
      </c>
      <c r="Q619" s="14">
        <v>0.0</v>
      </c>
      <c r="R619" s="14">
        <v>0.0</v>
      </c>
      <c r="S619" s="19">
        <v>0.0</v>
      </c>
      <c r="T619" s="2">
        <v>0.0</v>
      </c>
      <c r="U619" s="2">
        <v>1.0</v>
      </c>
      <c r="V619" s="25" t="s">
        <v>5090</v>
      </c>
      <c r="W619" s="3"/>
      <c r="X619" s="3"/>
      <c r="Y619" s="3"/>
      <c r="Z619" s="3"/>
      <c r="AA619" s="3"/>
      <c r="AB619" s="3"/>
      <c r="AC619" s="3"/>
      <c r="AD619" s="3"/>
      <c r="AE619" s="3"/>
      <c r="AF619" s="3"/>
      <c r="AG619" s="3"/>
      <c r="AH619" s="3"/>
    </row>
    <row r="620">
      <c r="A620" s="8" t="s">
        <v>488</v>
      </c>
      <c r="B620" s="8" t="s">
        <v>953</v>
      </c>
      <c r="C620" s="8" t="s">
        <v>840</v>
      </c>
      <c r="D620" s="8" t="s">
        <v>33</v>
      </c>
      <c r="E620" s="137">
        <v>43183.0</v>
      </c>
      <c r="F620" s="11" t="s">
        <v>307</v>
      </c>
      <c r="G620" s="14">
        <v>6.0</v>
      </c>
      <c r="H620" s="15"/>
      <c r="I620" s="14">
        <v>6.0</v>
      </c>
      <c r="J620" s="16"/>
      <c r="K620" s="14"/>
      <c r="L620" s="11" t="s">
        <v>59</v>
      </c>
      <c r="M620" s="138" t="s">
        <v>116</v>
      </c>
      <c r="N620" s="14">
        <v>2.0</v>
      </c>
      <c r="O620" s="14" t="s">
        <v>56</v>
      </c>
      <c r="P620" s="14">
        <v>0.0</v>
      </c>
      <c r="Q620" s="14">
        <v>0.0</v>
      </c>
      <c r="R620" s="14">
        <v>0.0</v>
      </c>
      <c r="S620" s="19">
        <v>0.0</v>
      </c>
      <c r="T620" s="2">
        <v>1.0</v>
      </c>
      <c r="U620" s="2">
        <v>1.0</v>
      </c>
      <c r="V620" s="25" t="s">
        <v>5096</v>
      </c>
      <c r="W620" s="3"/>
      <c r="X620" s="3"/>
      <c r="Y620" s="3"/>
      <c r="Z620" s="3"/>
      <c r="AA620" s="3"/>
      <c r="AB620" s="3"/>
      <c r="AC620" s="3"/>
      <c r="AD620" s="3"/>
      <c r="AE620" s="3"/>
      <c r="AF620" s="3"/>
      <c r="AG620" s="3"/>
      <c r="AH620" s="3"/>
    </row>
    <row r="621">
      <c r="A621" s="105" t="s">
        <v>864</v>
      </c>
      <c r="B621" s="139" t="s">
        <v>5098</v>
      </c>
      <c r="C621" s="7" t="s">
        <v>297</v>
      </c>
      <c r="D621" s="8" t="s">
        <v>33</v>
      </c>
      <c r="E621" s="9">
        <v>43183.0</v>
      </c>
      <c r="F621" s="11" t="s">
        <v>126</v>
      </c>
      <c r="G621" s="14">
        <v>24.0</v>
      </c>
      <c r="H621" s="15"/>
      <c r="I621" s="14">
        <v>24.0</v>
      </c>
      <c r="K621" s="14"/>
      <c r="L621" s="11" t="s">
        <v>5099</v>
      </c>
      <c r="M621" s="17" t="s">
        <v>938</v>
      </c>
      <c r="N621" s="14">
        <v>2.0</v>
      </c>
      <c r="O621" s="14" t="s">
        <v>39</v>
      </c>
      <c r="P621" s="14">
        <v>0.0</v>
      </c>
      <c r="Q621" s="14">
        <v>0.0</v>
      </c>
      <c r="R621" s="14">
        <v>0.0</v>
      </c>
      <c r="S621" s="19">
        <v>0.0</v>
      </c>
      <c r="T621" s="2">
        <v>1.0</v>
      </c>
      <c r="U621" s="2">
        <v>1.0</v>
      </c>
      <c r="V621" s="146" t="s">
        <v>5103</v>
      </c>
      <c r="X621" s="7"/>
      <c r="Y621" s="44"/>
      <c r="Z621" s="44"/>
      <c r="AA621" s="44"/>
      <c r="AB621" s="44"/>
      <c r="AC621" s="44"/>
      <c r="AD621" s="44"/>
      <c r="AE621" s="44"/>
      <c r="AF621" s="44"/>
      <c r="AG621" s="44"/>
      <c r="AH621" s="44"/>
    </row>
    <row r="622">
      <c r="A622" s="105" t="s">
        <v>2820</v>
      </c>
      <c r="B622" s="139" t="s">
        <v>5105</v>
      </c>
      <c r="C622" s="7" t="s">
        <v>92</v>
      </c>
      <c r="D622" s="8" t="s">
        <v>33</v>
      </c>
      <c r="E622" s="9">
        <v>43183.0</v>
      </c>
      <c r="F622" s="11" t="s">
        <v>5106</v>
      </c>
      <c r="G622" s="14"/>
      <c r="H622" s="15"/>
      <c r="I622" s="14"/>
      <c r="K622" s="14"/>
      <c r="L622" s="11" t="s">
        <v>5107</v>
      </c>
      <c r="M622" s="17" t="s">
        <v>5108</v>
      </c>
      <c r="N622" s="14">
        <v>1.0</v>
      </c>
      <c r="O622" s="14" t="s">
        <v>39</v>
      </c>
      <c r="P622" s="14">
        <v>0.0</v>
      </c>
      <c r="Q622" s="14">
        <v>0.0</v>
      </c>
      <c r="R622" s="14">
        <v>0.0</v>
      </c>
      <c r="S622" s="19">
        <v>0.0</v>
      </c>
      <c r="T622" s="2">
        <v>1.0</v>
      </c>
      <c r="U622" s="2">
        <v>1.0</v>
      </c>
      <c r="V622" s="146" t="s">
        <v>5109</v>
      </c>
      <c r="X622" s="7"/>
      <c r="Y622" s="44"/>
      <c r="Z622" s="44"/>
      <c r="AA622" s="44"/>
      <c r="AB622" s="44"/>
      <c r="AC622" s="44"/>
      <c r="AD622" s="44"/>
      <c r="AE622" s="44"/>
      <c r="AF622" s="44"/>
      <c r="AG622" s="44"/>
      <c r="AH622" s="44"/>
    </row>
    <row r="623">
      <c r="A623" s="8" t="s">
        <v>1141</v>
      </c>
      <c r="B623" s="7" t="s">
        <v>5115</v>
      </c>
      <c r="C623" s="8" t="s">
        <v>68</v>
      </c>
      <c r="D623" s="8" t="s">
        <v>33</v>
      </c>
      <c r="E623" s="137">
        <v>43183.0</v>
      </c>
      <c r="F623" s="36"/>
      <c r="G623" s="15"/>
      <c r="H623" s="15"/>
      <c r="I623" s="15"/>
      <c r="J623" s="16"/>
      <c r="K623" s="14"/>
      <c r="L623" s="11" t="s">
        <v>59</v>
      </c>
      <c r="M623" s="138" t="s">
        <v>5116</v>
      </c>
      <c r="N623" s="14">
        <v>2.0</v>
      </c>
      <c r="O623" s="14" t="s">
        <v>56</v>
      </c>
      <c r="P623" s="14">
        <v>0.0</v>
      </c>
      <c r="Q623" s="14">
        <v>0.0</v>
      </c>
      <c r="R623" s="14">
        <v>0.0</v>
      </c>
      <c r="S623" s="19">
        <v>0.0</v>
      </c>
      <c r="T623" s="2">
        <v>0.0</v>
      </c>
      <c r="U623" s="2">
        <v>1.0</v>
      </c>
      <c r="V623" s="43" t="s">
        <v>5117</v>
      </c>
      <c r="W623" s="3"/>
      <c r="X623" s="3"/>
      <c r="Y623" s="3"/>
      <c r="Z623" s="3"/>
      <c r="AA623" s="3"/>
      <c r="AB623" s="3"/>
      <c r="AC623" s="3"/>
      <c r="AD623" s="3"/>
      <c r="AE623" s="3"/>
      <c r="AF623" s="3"/>
      <c r="AG623" s="3"/>
      <c r="AH623" s="3"/>
    </row>
    <row r="624">
      <c r="A624" s="105" t="s">
        <v>1510</v>
      </c>
      <c r="B624" s="139" t="s">
        <v>5123</v>
      </c>
      <c r="C624" s="7" t="s">
        <v>68</v>
      </c>
      <c r="D624" s="8" t="s">
        <v>33</v>
      </c>
      <c r="E624" s="9">
        <v>43183.0</v>
      </c>
      <c r="F624" s="36"/>
      <c r="G624" s="15"/>
      <c r="H624" s="15"/>
      <c r="I624" s="15"/>
      <c r="K624" s="14"/>
      <c r="L624" s="11" t="s">
        <v>59</v>
      </c>
      <c r="M624" s="17" t="s">
        <v>4889</v>
      </c>
      <c r="N624" s="14">
        <v>2.0</v>
      </c>
      <c r="O624" s="14" t="s">
        <v>56</v>
      </c>
      <c r="P624" s="14">
        <v>0.0</v>
      </c>
      <c r="Q624" s="14">
        <v>0.0</v>
      </c>
      <c r="R624" s="14">
        <v>0.0</v>
      </c>
      <c r="S624" s="19">
        <v>0.0</v>
      </c>
      <c r="T624" s="2">
        <v>0.0</v>
      </c>
      <c r="U624" s="2">
        <v>1.0</v>
      </c>
      <c r="V624" s="30" t="s">
        <v>950</v>
      </c>
      <c r="W624" s="140"/>
      <c r="X624" s="7"/>
      <c r="Y624" s="44"/>
      <c r="Z624" s="44"/>
      <c r="AA624" s="44"/>
      <c r="AB624" s="44"/>
      <c r="AC624" s="44"/>
      <c r="AD624" s="44"/>
      <c r="AE624" s="44"/>
      <c r="AF624" s="44"/>
      <c r="AG624" s="44"/>
      <c r="AH624" s="44"/>
    </row>
    <row r="625">
      <c r="A625" s="105" t="s">
        <v>5125</v>
      </c>
      <c r="B625" s="7" t="s">
        <v>5126</v>
      </c>
      <c r="C625" s="7" t="s">
        <v>52</v>
      </c>
      <c r="D625" s="8" t="s">
        <v>33</v>
      </c>
      <c r="E625" s="9">
        <v>43183.0</v>
      </c>
      <c r="F625" s="11" t="s">
        <v>5127</v>
      </c>
      <c r="G625" s="14">
        <v>6.0</v>
      </c>
      <c r="H625" s="14"/>
      <c r="I625" s="14">
        <v>6.0</v>
      </c>
      <c r="K625" s="14"/>
      <c r="L625" s="11" t="s">
        <v>59</v>
      </c>
      <c r="M625" s="17" t="s">
        <v>4889</v>
      </c>
      <c r="N625" s="14">
        <v>2.0</v>
      </c>
      <c r="O625" s="14" t="s">
        <v>56</v>
      </c>
      <c r="P625" s="14">
        <v>0.0</v>
      </c>
      <c r="Q625" s="14">
        <v>0.0</v>
      </c>
      <c r="R625" s="14">
        <v>0.0</v>
      </c>
      <c r="S625" s="19">
        <v>0.0</v>
      </c>
      <c r="T625" s="2">
        <v>0.0</v>
      </c>
      <c r="U625" s="2">
        <v>1.0</v>
      </c>
      <c r="V625" s="43" t="s">
        <v>5130</v>
      </c>
      <c r="W625" s="140"/>
      <c r="X625" s="7"/>
      <c r="Y625" s="44"/>
      <c r="Z625" s="44"/>
      <c r="AA625" s="44"/>
      <c r="AB625" s="44"/>
      <c r="AC625" s="44"/>
      <c r="AD625" s="44"/>
      <c r="AE625" s="44"/>
      <c r="AF625" s="44"/>
      <c r="AG625" s="44"/>
      <c r="AH625" s="44"/>
    </row>
    <row r="626">
      <c r="A626" s="105" t="s">
        <v>526</v>
      </c>
      <c r="B626" s="139" t="s">
        <v>51</v>
      </c>
      <c r="C626" s="7" t="s">
        <v>446</v>
      </c>
      <c r="D626" s="8" t="s">
        <v>33</v>
      </c>
      <c r="E626" s="9">
        <v>43183.0</v>
      </c>
      <c r="F626" s="11" t="s">
        <v>5136</v>
      </c>
      <c r="G626" s="14">
        <v>24.0</v>
      </c>
      <c r="H626" s="14"/>
      <c r="I626" s="14">
        <v>24.0</v>
      </c>
      <c r="K626" s="14"/>
      <c r="L626" s="11" t="s">
        <v>59</v>
      </c>
      <c r="M626" s="138" t="s">
        <v>4885</v>
      </c>
      <c r="N626" s="14">
        <v>2.0</v>
      </c>
      <c r="O626" s="14" t="s">
        <v>56</v>
      </c>
      <c r="P626" s="14">
        <v>0.0</v>
      </c>
      <c r="Q626" s="14">
        <v>0.0</v>
      </c>
      <c r="R626" s="14">
        <v>0.0</v>
      </c>
      <c r="S626" s="19">
        <v>0.0</v>
      </c>
      <c r="T626" s="2">
        <v>1.0</v>
      </c>
      <c r="U626" s="2">
        <v>1.0</v>
      </c>
      <c r="V626" s="43" t="s">
        <v>5137</v>
      </c>
      <c r="W626" s="140"/>
      <c r="X626" s="7"/>
      <c r="Y626" s="44"/>
      <c r="Z626" s="44"/>
      <c r="AA626" s="44"/>
      <c r="AB626" s="44"/>
      <c r="AC626" s="44"/>
      <c r="AD626" s="44"/>
      <c r="AE626" s="44"/>
      <c r="AF626" s="44"/>
      <c r="AG626" s="44"/>
      <c r="AH626" s="44"/>
    </row>
    <row r="627">
      <c r="A627" s="105" t="s">
        <v>5142</v>
      </c>
      <c r="B627" s="139" t="s">
        <v>5143</v>
      </c>
      <c r="C627" s="7" t="s">
        <v>68</v>
      </c>
      <c r="D627" s="8" t="s">
        <v>33</v>
      </c>
      <c r="E627" s="9">
        <v>43183.0</v>
      </c>
      <c r="F627" s="11" t="s">
        <v>126</v>
      </c>
      <c r="G627" s="14">
        <v>12.0</v>
      </c>
      <c r="H627" s="14"/>
      <c r="I627" s="14">
        <v>24.0</v>
      </c>
      <c r="K627" s="14"/>
      <c r="L627" s="11" t="s">
        <v>59</v>
      </c>
      <c r="M627" s="138" t="s">
        <v>4889</v>
      </c>
      <c r="N627" s="14">
        <v>2.0</v>
      </c>
      <c r="O627" s="14" t="s">
        <v>56</v>
      </c>
      <c r="P627" s="14">
        <v>0.0</v>
      </c>
      <c r="Q627" s="14">
        <v>0.0</v>
      </c>
      <c r="R627" s="14">
        <v>0.0</v>
      </c>
      <c r="S627" s="19">
        <v>0.0</v>
      </c>
      <c r="T627" s="2">
        <v>1.0</v>
      </c>
      <c r="U627" s="2">
        <v>1.0</v>
      </c>
      <c r="V627" s="43" t="s">
        <v>5144</v>
      </c>
      <c r="W627" s="140"/>
      <c r="X627" s="7"/>
      <c r="Y627" s="44"/>
      <c r="Z627" s="44"/>
      <c r="AA627" s="44"/>
      <c r="AB627" s="44"/>
      <c r="AC627" s="44"/>
      <c r="AD627" s="44"/>
      <c r="AE627" s="44"/>
      <c r="AF627" s="44"/>
      <c r="AG627" s="44"/>
      <c r="AH627" s="44"/>
    </row>
    <row r="628">
      <c r="A628" s="141" t="s">
        <v>5145</v>
      </c>
      <c r="B628" s="144" t="s">
        <v>5146</v>
      </c>
      <c r="C628" s="141" t="s">
        <v>2316</v>
      </c>
      <c r="D628" s="3" t="s">
        <v>33</v>
      </c>
      <c r="E628" s="137">
        <v>43183.0</v>
      </c>
      <c r="F628" s="142"/>
      <c r="G628" s="30"/>
      <c r="H628" s="141"/>
      <c r="I628" s="141"/>
      <c r="K628" s="141"/>
      <c r="L628" s="11" t="s">
        <v>59</v>
      </c>
      <c r="M628" s="138" t="s">
        <v>4889</v>
      </c>
      <c r="N628" s="7">
        <v>2.0</v>
      </c>
      <c r="O628" s="141" t="s">
        <v>5149</v>
      </c>
      <c r="P628" s="141">
        <v>0.0</v>
      </c>
      <c r="Q628" s="141">
        <v>0.0</v>
      </c>
      <c r="R628" s="141">
        <v>0.0</v>
      </c>
      <c r="S628" s="141">
        <v>0.0</v>
      </c>
      <c r="T628" s="141">
        <v>0.0</v>
      </c>
      <c r="U628" s="141">
        <v>1.0</v>
      </c>
      <c r="V628" s="143" t="s">
        <v>5150</v>
      </c>
      <c r="W628" s="141"/>
      <c r="X628" s="141"/>
      <c r="Y628" s="141"/>
      <c r="Z628" s="141"/>
    </row>
    <row r="629">
      <c r="A629" s="8" t="s">
        <v>344</v>
      </c>
      <c r="B629" s="8"/>
      <c r="C629" s="8" t="s">
        <v>321</v>
      </c>
      <c r="D629" s="8" t="s">
        <v>33</v>
      </c>
      <c r="E629" s="137">
        <v>43183.0</v>
      </c>
      <c r="F629" s="11" t="s">
        <v>1177</v>
      </c>
      <c r="G629" s="14">
        <v>12.0</v>
      </c>
      <c r="H629" s="15"/>
      <c r="I629" s="14">
        <v>12.0</v>
      </c>
      <c r="J629" s="16"/>
      <c r="K629" s="14"/>
      <c r="L629" s="11" t="s">
        <v>59</v>
      </c>
      <c r="M629" s="17" t="s">
        <v>5019</v>
      </c>
      <c r="N629" s="14">
        <v>2.0</v>
      </c>
      <c r="O629" s="14" t="s">
        <v>56</v>
      </c>
      <c r="P629" s="14">
        <v>0.0</v>
      </c>
      <c r="Q629" s="14">
        <v>0.0</v>
      </c>
      <c r="R629" s="14">
        <v>0.0</v>
      </c>
      <c r="S629" s="19">
        <v>0.0</v>
      </c>
      <c r="T629" s="2">
        <v>1.0</v>
      </c>
      <c r="U629" s="2">
        <v>1.0</v>
      </c>
      <c r="V629" s="43" t="s">
        <v>5156</v>
      </c>
      <c r="W629" s="2"/>
      <c r="X629" s="2"/>
      <c r="Y629" s="3"/>
      <c r="Z629" s="3"/>
      <c r="AA629" s="3"/>
      <c r="AB629" s="3"/>
      <c r="AC629" s="3"/>
      <c r="AD629" s="3"/>
      <c r="AE629" s="3"/>
      <c r="AF629" s="3"/>
      <c r="AG629" s="3"/>
      <c r="AH629" s="3"/>
    </row>
    <row r="630">
      <c r="A630" s="8" t="s">
        <v>1902</v>
      </c>
      <c r="B630" s="8" t="s">
        <v>51</v>
      </c>
      <c r="C630" s="8" t="s">
        <v>1903</v>
      </c>
      <c r="D630" s="8" t="s">
        <v>33</v>
      </c>
      <c r="E630" s="137">
        <v>43183.0</v>
      </c>
      <c r="F630" s="11" t="s">
        <v>5161</v>
      </c>
      <c r="G630" s="14">
        <v>500.0</v>
      </c>
      <c r="H630" s="15"/>
      <c r="I630" s="14">
        <v>1000.0</v>
      </c>
      <c r="J630" s="16"/>
      <c r="K630" s="14"/>
      <c r="L630" s="141" t="s">
        <v>5162</v>
      </c>
      <c r="M630" s="17" t="s">
        <v>5163</v>
      </c>
      <c r="N630" s="14">
        <v>2.0</v>
      </c>
      <c r="O630" s="141" t="s">
        <v>5164</v>
      </c>
      <c r="P630" s="14">
        <v>0.0</v>
      </c>
      <c r="Q630" s="14">
        <v>0.0</v>
      </c>
      <c r="R630" s="14">
        <v>0.0</v>
      </c>
      <c r="S630" s="19">
        <v>0.0</v>
      </c>
      <c r="T630" s="2">
        <v>0.0</v>
      </c>
      <c r="U630" s="2">
        <v>1.0</v>
      </c>
      <c r="V630" s="43" t="s">
        <v>5165</v>
      </c>
      <c r="W630" s="25" t="s">
        <v>5169</v>
      </c>
      <c r="X630" s="25" t="s">
        <v>5170</v>
      </c>
      <c r="Y630" s="25" t="s">
        <v>5172</v>
      </c>
      <c r="Z630" s="143" t="s">
        <v>5036</v>
      </c>
      <c r="AA630" s="3"/>
      <c r="AB630" s="3"/>
      <c r="AC630" s="3"/>
      <c r="AD630" s="3"/>
      <c r="AE630" s="3"/>
      <c r="AF630" s="3"/>
      <c r="AG630" s="3"/>
      <c r="AH630" s="3"/>
    </row>
    <row r="631">
      <c r="A631" s="141" t="s">
        <v>1902</v>
      </c>
      <c r="B631" s="144" t="s">
        <v>5176</v>
      </c>
      <c r="C631" s="148" t="s">
        <v>1903</v>
      </c>
      <c r="D631" s="2" t="s">
        <v>33</v>
      </c>
      <c r="E631" s="137">
        <v>43183.0</v>
      </c>
      <c r="F631" s="142" t="s">
        <v>5180</v>
      </c>
      <c r="G631" s="30">
        <v>781.0</v>
      </c>
      <c r="H631" s="141"/>
      <c r="I631" s="141">
        <v>781.0</v>
      </c>
      <c r="K631" s="141"/>
      <c r="L631" s="11" t="s">
        <v>5181</v>
      </c>
      <c r="M631" s="138" t="s">
        <v>5182</v>
      </c>
      <c r="N631" s="7">
        <v>2.0</v>
      </c>
      <c r="O631" s="141" t="s">
        <v>56</v>
      </c>
      <c r="P631" s="141">
        <v>0.0</v>
      </c>
      <c r="Q631" s="141">
        <v>0.0</v>
      </c>
      <c r="R631" s="141">
        <v>0.0</v>
      </c>
      <c r="S631" s="141">
        <v>0.0</v>
      </c>
      <c r="T631" s="141">
        <v>0.0</v>
      </c>
      <c r="U631" s="141">
        <v>1.0</v>
      </c>
      <c r="V631" s="48" t="s">
        <v>5183</v>
      </c>
      <c r="W631" s="141"/>
      <c r="X631" s="145"/>
      <c r="Y631" s="141"/>
      <c r="Z631" s="145"/>
    </row>
    <row r="632">
      <c r="A632" s="7" t="s">
        <v>1429</v>
      </c>
      <c r="B632" s="8" t="s">
        <v>5188</v>
      </c>
      <c r="C632" s="8" t="s">
        <v>110</v>
      </c>
      <c r="D632" s="8" t="s">
        <v>33</v>
      </c>
      <c r="E632" s="137">
        <v>43183.0</v>
      </c>
      <c r="F632" s="11" t="s">
        <v>2099</v>
      </c>
      <c r="G632" s="14">
        <v>2.0</v>
      </c>
      <c r="H632" s="15"/>
      <c r="I632" s="14">
        <v>2.0</v>
      </c>
      <c r="J632" s="16"/>
      <c r="K632" s="14"/>
      <c r="L632" s="11" t="s">
        <v>59</v>
      </c>
      <c r="M632" s="138" t="s">
        <v>938</v>
      </c>
      <c r="N632" s="14">
        <v>2.0</v>
      </c>
      <c r="O632" s="14" t="s">
        <v>39</v>
      </c>
      <c r="P632" s="14">
        <v>0.0</v>
      </c>
      <c r="Q632" s="14">
        <v>0.0</v>
      </c>
      <c r="R632" s="14">
        <v>0.0</v>
      </c>
      <c r="S632" s="19">
        <v>0.0</v>
      </c>
      <c r="T632" s="2">
        <v>1.0</v>
      </c>
      <c r="U632" s="2">
        <v>1.0</v>
      </c>
      <c r="V632" s="25" t="s">
        <v>4916</v>
      </c>
      <c r="W632" s="2"/>
      <c r="X632" s="3"/>
      <c r="Y632" s="3"/>
      <c r="Z632" s="3"/>
      <c r="AA632" s="3"/>
      <c r="AB632" s="3"/>
      <c r="AC632" s="3"/>
      <c r="AD632" s="3"/>
      <c r="AE632" s="3"/>
      <c r="AF632" s="3"/>
      <c r="AG632" s="3"/>
      <c r="AH632" s="3"/>
    </row>
    <row r="633">
      <c r="A633" s="141" t="s">
        <v>2314</v>
      </c>
      <c r="B633" s="144"/>
      <c r="C633" s="148" t="s">
        <v>2316</v>
      </c>
      <c r="D633" s="2" t="s">
        <v>33</v>
      </c>
      <c r="E633" s="137">
        <v>43183.0</v>
      </c>
      <c r="F633" s="142" t="s">
        <v>313</v>
      </c>
      <c r="G633" s="30">
        <v>1.0</v>
      </c>
      <c r="H633" s="141"/>
      <c r="I633" s="141">
        <v>1.0</v>
      </c>
      <c r="K633" s="141"/>
      <c r="L633" s="11" t="s">
        <v>5001</v>
      </c>
      <c r="M633" s="138" t="s">
        <v>4889</v>
      </c>
      <c r="N633" s="7">
        <v>2.0</v>
      </c>
      <c r="O633" s="141" t="s">
        <v>56</v>
      </c>
      <c r="P633" s="141">
        <v>0.0</v>
      </c>
      <c r="Q633" s="141">
        <v>0.0</v>
      </c>
      <c r="R633" s="141">
        <v>0.0</v>
      </c>
      <c r="S633" s="141">
        <v>0.0</v>
      </c>
      <c r="T633" s="141">
        <v>0.0</v>
      </c>
      <c r="U633" s="141">
        <v>1.0</v>
      </c>
      <c r="V633" s="30" t="s">
        <v>5194</v>
      </c>
      <c r="W633" s="141"/>
      <c r="X633" s="145"/>
      <c r="Y633" s="141" t="s">
        <v>5195</v>
      </c>
      <c r="Z633" s="145"/>
    </row>
    <row r="634">
      <c r="A634" s="141" t="s">
        <v>432</v>
      </c>
      <c r="B634" s="58"/>
      <c r="C634" s="141" t="s">
        <v>234</v>
      </c>
      <c r="D634" s="8" t="s">
        <v>33</v>
      </c>
      <c r="E634" s="137">
        <v>43183.0</v>
      </c>
      <c r="F634" s="142" t="s">
        <v>5196</v>
      </c>
      <c r="G634" s="30">
        <v>2500.0</v>
      </c>
      <c r="H634" s="141"/>
      <c r="I634" s="141">
        <v>2500.0</v>
      </c>
      <c r="K634" s="141"/>
      <c r="L634" s="11" t="s">
        <v>59</v>
      </c>
      <c r="M634" s="17" t="s">
        <v>5197</v>
      </c>
      <c r="N634" s="7">
        <v>1.0</v>
      </c>
      <c r="O634" s="141" t="s">
        <v>39</v>
      </c>
      <c r="P634" s="141">
        <v>0.0</v>
      </c>
      <c r="Q634" s="141">
        <v>0.0</v>
      </c>
      <c r="R634" s="141">
        <v>0.0</v>
      </c>
      <c r="S634" s="141">
        <v>0.0</v>
      </c>
      <c r="T634" s="141">
        <v>1.0</v>
      </c>
      <c r="U634" s="141">
        <v>1.0</v>
      </c>
      <c r="V634" s="43" t="s">
        <v>5198</v>
      </c>
      <c r="W634" s="141"/>
      <c r="X634" s="141"/>
      <c r="Y634" s="141"/>
      <c r="Z634" s="141"/>
    </row>
    <row r="635">
      <c r="A635" s="141" t="s">
        <v>432</v>
      </c>
      <c r="B635" s="58"/>
      <c r="C635" s="141" t="s">
        <v>234</v>
      </c>
      <c r="D635" s="8" t="s">
        <v>33</v>
      </c>
      <c r="E635" s="137">
        <v>43183.0</v>
      </c>
      <c r="F635" s="142"/>
      <c r="G635" s="30"/>
      <c r="H635" s="141"/>
      <c r="I635" s="141"/>
      <c r="K635" s="141"/>
      <c r="L635" s="11" t="s">
        <v>59</v>
      </c>
      <c r="M635" s="17" t="s">
        <v>5202</v>
      </c>
      <c r="N635" s="7">
        <v>2.0</v>
      </c>
      <c r="O635" s="141" t="s">
        <v>56</v>
      </c>
      <c r="P635" s="141">
        <v>0.0</v>
      </c>
      <c r="Q635" s="141">
        <v>0.0</v>
      </c>
      <c r="R635" s="141">
        <v>0.0</v>
      </c>
      <c r="S635" s="141">
        <v>0.0</v>
      </c>
      <c r="T635" s="141">
        <v>0.0</v>
      </c>
      <c r="U635" s="141">
        <v>1.0</v>
      </c>
      <c r="V635" s="43" t="s">
        <v>5198</v>
      </c>
      <c r="W635" s="141"/>
      <c r="X635" s="141"/>
      <c r="Y635" s="141"/>
      <c r="Z635" s="141"/>
    </row>
    <row r="636">
      <c r="A636" s="7" t="s">
        <v>3493</v>
      </c>
      <c r="B636" s="8" t="s">
        <v>5206</v>
      </c>
      <c r="C636" s="8" t="s">
        <v>481</v>
      </c>
      <c r="D636" s="8" t="s">
        <v>33</v>
      </c>
      <c r="E636" s="137">
        <v>43183.0</v>
      </c>
      <c r="F636" s="11" t="s">
        <v>522</v>
      </c>
      <c r="G636" s="14">
        <v>150.0</v>
      </c>
      <c r="H636" s="15"/>
      <c r="I636" s="14">
        <v>150.0</v>
      </c>
      <c r="J636" s="16"/>
      <c r="K636" s="14"/>
      <c r="L636" s="11" t="s">
        <v>59</v>
      </c>
      <c r="M636" s="138" t="s">
        <v>4889</v>
      </c>
      <c r="N636" s="14">
        <v>2.0</v>
      </c>
      <c r="O636" s="14" t="s">
        <v>56</v>
      </c>
      <c r="P636" s="14">
        <v>0.0</v>
      </c>
      <c r="Q636" s="14">
        <v>0.0</v>
      </c>
      <c r="R636" s="14">
        <v>0.0</v>
      </c>
      <c r="S636" s="19">
        <v>0.0</v>
      </c>
      <c r="T636" s="2">
        <v>0.0</v>
      </c>
      <c r="U636" s="2">
        <v>1.0</v>
      </c>
      <c r="V636" s="25" t="s">
        <v>4949</v>
      </c>
      <c r="W636" s="25" t="s">
        <v>5211</v>
      </c>
      <c r="X636" s="25" t="s">
        <v>5214</v>
      </c>
      <c r="Y636" s="3"/>
      <c r="Z636" s="3"/>
      <c r="AA636" s="3"/>
      <c r="AB636" s="3"/>
      <c r="AC636" s="3"/>
      <c r="AD636" s="3"/>
      <c r="AE636" s="3"/>
      <c r="AF636" s="3"/>
      <c r="AG636" s="3"/>
      <c r="AH636" s="3"/>
    </row>
    <row r="637">
      <c r="A637" s="8" t="s">
        <v>453</v>
      </c>
      <c r="B637" s="8" t="s">
        <v>5221</v>
      </c>
      <c r="C637" s="8" t="s">
        <v>455</v>
      </c>
      <c r="D637" s="8" t="s">
        <v>33</v>
      </c>
      <c r="E637" s="137">
        <v>43183.0</v>
      </c>
      <c r="F637" s="36"/>
      <c r="G637" s="15"/>
      <c r="H637" s="14"/>
      <c r="I637" s="15"/>
      <c r="J637" s="16"/>
      <c r="K637" s="14"/>
      <c r="L637" s="11" t="s">
        <v>5222</v>
      </c>
      <c r="M637" s="138" t="s">
        <v>938</v>
      </c>
      <c r="N637" s="14">
        <v>2.0</v>
      </c>
      <c r="O637" s="14" t="s">
        <v>39</v>
      </c>
      <c r="P637" s="14">
        <v>0.0</v>
      </c>
      <c r="Q637" s="14">
        <v>0.0</v>
      </c>
      <c r="R637" s="14">
        <v>0.0</v>
      </c>
      <c r="S637" s="19">
        <v>0.0</v>
      </c>
      <c r="T637" s="2">
        <v>1.0</v>
      </c>
      <c r="U637" s="2">
        <v>1.0</v>
      </c>
      <c r="V637" s="25" t="s">
        <v>5223</v>
      </c>
      <c r="W637" s="3"/>
      <c r="X637" s="3"/>
      <c r="Y637" s="3"/>
      <c r="Z637" s="3"/>
      <c r="AA637" s="3"/>
      <c r="AB637" s="3"/>
      <c r="AC637" s="3"/>
      <c r="AD637" s="3"/>
      <c r="AE637" s="3"/>
      <c r="AF637" s="3"/>
      <c r="AG637" s="3"/>
      <c r="AH637" s="3"/>
    </row>
    <row r="638">
      <c r="A638" s="12" t="s">
        <v>453</v>
      </c>
      <c r="B638" s="150" t="s">
        <v>5226</v>
      </c>
      <c r="C638" s="12" t="s">
        <v>455</v>
      </c>
      <c r="D638" s="2" t="s">
        <v>33</v>
      </c>
      <c r="E638" s="9">
        <v>43183.0</v>
      </c>
      <c r="F638" s="73" t="s">
        <v>5229</v>
      </c>
      <c r="L638" s="11" t="s">
        <v>5230</v>
      </c>
      <c r="M638" s="17" t="s">
        <v>5231</v>
      </c>
      <c r="N638" s="30">
        <v>2.0</v>
      </c>
      <c r="O638" s="30" t="s">
        <v>3703</v>
      </c>
      <c r="P638" s="141">
        <v>0.0</v>
      </c>
      <c r="Q638" s="141">
        <v>0.0</v>
      </c>
      <c r="R638" s="141">
        <v>0.0</v>
      </c>
      <c r="S638" s="141">
        <v>0.0</v>
      </c>
      <c r="T638" s="30">
        <v>0.0</v>
      </c>
      <c r="U638" s="30">
        <v>1.0</v>
      </c>
      <c r="V638" s="25" t="s">
        <v>5036</v>
      </c>
      <c r="Y638" s="30"/>
    </row>
    <row r="639">
      <c r="A639" s="8" t="s">
        <v>453</v>
      </c>
      <c r="B639" s="8" t="s">
        <v>5234</v>
      </c>
      <c r="C639" s="8" t="s">
        <v>455</v>
      </c>
      <c r="D639" s="8" t="s">
        <v>33</v>
      </c>
      <c r="E639" s="9">
        <v>43183.0</v>
      </c>
      <c r="F639" s="11" t="s">
        <v>5235</v>
      </c>
      <c r="G639" s="14">
        <v>369.0</v>
      </c>
      <c r="H639" s="15"/>
      <c r="I639" s="14">
        <v>369.0</v>
      </c>
      <c r="J639" s="16"/>
      <c r="K639" s="14"/>
      <c r="L639" s="11" t="s">
        <v>5236</v>
      </c>
      <c r="M639" s="138" t="s">
        <v>5237</v>
      </c>
      <c r="N639" s="14">
        <v>1.0</v>
      </c>
      <c r="O639" s="14" t="s">
        <v>39</v>
      </c>
      <c r="P639" s="14">
        <v>0.0</v>
      </c>
      <c r="Q639" s="14">
        <v>0.0</v>
      </c>
      <c r="R639" s="14">
        <v>0.0</v>
      </c>
      <c r="S639" s="19">
        <v>0.0</v>
      </c>
      <c r="T639" s="2">
        <v>0.0</v>
      </c>
      <c r="U639" s="2">
        <v>1.0</v>
      </c>
      <c r="V639" s="25" t="s">
        <v>5238</v>
      </c>
      <c r="W639" s="3"/>
      <c r="X639" s="3"/>
      <c r="Y639" s="3"/>
      <c r="Z639" s="3"/>
      <c r="AA639" s="3"/>
      <c r="AB639" s="3"/>
      <c r="AC639" s="3"/>
      <c r="AD639" s="3"/>
      <c r="AE639" s="3"/>
      <c r="AF639" s="3"/>
      <c r="AG639" s="3"/>
      <c r="AH639" s="3"/>
    </row>
    <row r="640">
      <c r="A640" s="8" t="s">
        <v>453</v>
      </c>
      <c r="B640" s="8" t="s">
        <v>5242</v>
      </c>
      <c r="C640" s="8" t="s">
        <v>455</v>
      </c>
      <c r="D640" s="8" t="s">
        <v>33</v>
      </c>
      <c r="E640" s="137">
        <v>43183.0</v>
      </c>
      <c r="F640" s="11" t="s">
        <v>2099</v>
      </c>
      <c r="G640" s="14">
        <v>2.0</v>
      </c>
      <c r="H640" s="15"/>
      <c r="I640" s="14">
        <v>2.0</v>
      </c>
      <c r="J640" s="16"/>
      <c r="K640" s="14"/>
      <c r="L640" s="11" t="s">
        <v>59</v>
      </c>
      <c r="M640" s="138" t="s">
        <v>5182</v>
      </c>
      <c r="N640" s="14">
        <v>2.0</v>
      </c>
      <c r="O640" s="14" t="s">
        <v>56</v>
      </c>
      <c r="P640" s="14">
        <v>0.0</v>
      </c>
      <c r="Q640" s="14">
        <v>0.0</v>
      </c>
      <c r="R640" s="14">
        <v>0.0</v>
      </c>
      <c r="S640" s="19">
        <v>0.0</v>
      </c>
      <c r="T640" s="2">
        <v>0.0</v>
      </c>
      <c r="U640" s="2">
        <v>1.0</v>
      </c>
      <c r="V640" s="25" t="s">
        <v>5243</v>
      </c>
      <c r="W640" s="3"/>
      <c r="X640" s="3"/>
      <c r="Y640" s="3"/>
      <c r="Z640" s="3"/>
      <c r="AA640" s="3"/>
      <c r="AB640" s="3"/>
      <c r="AC640" s="3"/>
      <c r="AD640" s="3"/>
      <c r="AE640" s="3"/>
      <c r="AF640" s="3"/>
      <c r="AG640" s="3"/>
      <c r="AH640" s="3"/>
    </row>
    <row r="641">
      <c r="A641" s="8" t="s">
        <v>453</v>
      </c>
      <c r="B641" s="8" t="s">
        <v>5244</v>
      </c>
      <c r="C641" s="8" t="s">
        <v>455</v>
      </c>
      <c r="D641" s="8" t="s">
        <v>33</v>
      </c>
      <c r="E641" s="137">
        <v>43183.0</v>
      </c>
      <c r="F641" s="11" t="s">
        <v>299</v>
      </c>
      <c r="G641" s="14">
        <v>30.0</v>
      </c>
      <c r="H641" s="15"/>
      <c r="I641" s="14">
        <v>30.0</v>
      </c>
      <c r="J641" s="16"/>
      <c r="K641" s="14"/>
      <c r="L641" s="11" t="s">
        <v>59</v>
      </c>
      <c r="M641" s="138" t="s">
        <v>5182</v>
      </c>
      <c r="N641" s="14">
        <v>2.0</v>
      </c>
      <c r="O641" s="14" t="s">
        <v>56</v>
      </c>
      <c r="P641" s="14">
        <v>0.0</v>
      </c>
      <c r="Q641" s="14">
        <v>0.0</v>
      </c>
      <c r="R641" s="14">
        <v>0.0</v>
      </c>
      <c r="S641" s="19">
        <v>0.0</v>
      </c>
      <c r="T641" s="2">
        <v>0.0</v>
      </c>
      <c r="U641" s="2">
        <v>1.0</v>
      </c>
      <c r="V641" s="25" t="s">
        <v>4968</v>
      </c>
      <c r="W641" s="3"/>
      <c r="X641" s="3"/>
      <c r="Y641" s="3"/>
      <c r="Z641" s="3"/>
      <c r="AA641" s="3"/>
      <c r="AB641" s="3"/>
      <c r="AC641" s="3"/>
      <c r="AD641" s="3"/>
      <c r="AE641" s="3"/>
      <c r="AF641" s="3"/>
      <c r="AG641" s="3"/>
      <c r="AH641" s="3"/>
    </row>
    <row r="642">
      <c r="A642" s="8" t="s">
        <v>5248</v>
      </c>
      <c r="B642" s="8" t="s">
        <v>5249</v>
      </c>
      <c r="C642" s="8" t="s">
        <v>132</v>
      </c>
      <c r="D642" s="8" t="s">
        <v>33</v>
      </c>
      <c r="E642" s="137">
        <v>43183.0</v>
      </c>
      <c r="F642" s="11" t="s">
        <v>154</v>
      </c>
      <c r="G642" s="14">
        <v>100.0</v>
      </c>
      <c r="H642" s="15"/>
      <c r="I642" s="14">
        <v>100.0</v>
      </c>
      <c r="J642" s="16"/>
      <c r="K642" s="14"/>
      <c r="L642" s="11" t="s">
        <v>59</v>
      </c>
      <c r="M642" s="138" t="s">
        <v>5250</v>
      </c>
      <c r="N642" s="14">
        <v>1.0</v>
      </c>
      <c r="O642" s="14" t="s">
        <v>56</v>
      </c>
      <c r="P642" s="14">
        <v>0.0</v>
      </c>
      <c r="Q642" s="14">
        <v>0.0</v>
      </c>
      <c r="R642" s="14">
        <v>0.0</v>
      </c>
      <c r="S642" s="19">
        <v>0.0</v>
      </c>
      <c r="T642" s="2">
        <v>1.0</v>
      </c>
      <c r="U642" s="2">
        <v>1.0</v>
      </c>
      <c r="V642" s="25" t="s">
        <v>5251</v>
      </c>
      <c r="W642" s="3"/>
      <c r="X642" s="3"/>
      <c r="Y642" s="3"/>
      <c r="Z642" s="3"/>
      <c r="AA642" s="3"/>
      <c r="AB642" s="3"/>
      <c r="AC642" s="3"/>
      <c r="AD642" s="3"/>
      <c r="AE642" s="3"/>
      <c r="AF642" s="3"/>
      <c r="AG642" s="3"/>
      <c r="AH642" s="3"/>
    </row>
    <row r="643">
      <c r="A643" s="8" t="s">
        <v>478</v>
      </c>
      <c r="B643" s="8" t="s">
        <v>1131</v>
      </c>
      <c r="C643" s="8" t="s">
        <v>82</v>
      </c>
      <c r="D643" s="8" t="s">
        <v>33</v>
      </c>
      <c r="E643" s="137">
        <v>43184.0</v>
      </c>
      <c r="F643" s="11" t="s">
        <v>257</v>
      </c>
      <c r="G643" s="14">
        <v>60.0</v>
      </c>
      <c r="H643" s="15"/>
      <c r="I643" s="14">
        <v>60.0</v>
      </c>
      <c r="J643" s="16"/>
      <c r="K643" s="14"/>
      <c r="L643" s="11" t="s">
        <v>59</v>
      </c>
      <c r="M643" s="138" t="s">
        <v>5256</v>
      </c>
      <c r="N643" s="14">
        <v>1.0</v>
      </c>
      <c r="O643" s="14" t="s">
        <v>39</v>
      </c>
      <c r="P643" s="14">
        <v>0.0</v>
      </c>
      <c r="Q643" s="14">
        <v>0.0</v>
      </c>
      <c r="R643" s="14">
        <v>0.0</v>
      </c>
      <c r="S643" s="19">
        <v>0.0</v>
      </c>
      <c r="T643" s="2">
        <v>1.0</v>
      </c>
      <c r="U643" s="2">
        <v>1.0</v>
      </c>
      <c r="V643" s="25" t="s">
        <v>5257</v>
      </c>
      <c r="W643" s="3"/>
      <c r="X643" s="3"/>
      <c r="Y643" s="3"/>
      <c r="Z643" s="3"/>
      <c r="AA643" s="3"/>
      <c r="AB643" s="3"/>
      <c r="AC643" s="3"/>
      <c r="AD643" s="3"/>
      <c r="AE643" s="3"/>
      <c r="AF643" s="3"/>
      <c r="AG643" s="3"/>
      <c r="AH643" s="3"/>
    </row>
    <row r="644">
      <c r="A644" s="8" t="s">
        <v>541</v>
      </c>
      <c r="B644" s="8" t="s">
        <v>5259</v>
      </c>
      <c r="C644" s="8" t="s">
        <v>283</v>
      </c>
      <c r="D644" s="8" t="s">
        <v>33</v>
      </c>
      <c r="E644" s="137">
        <v>43184.0</v>
      </c>
      <c r="F644" s="11" t="s">
        <v>53</v>
      </c>
      <c r="G644" s="14">
        <v>200.0</v>
      </c>
      <c r="H644" s="15"/>
      <c r="I644" s="14">
        <v>200.0</v>
      </c>
      <c r="J644" s="16"/>
      <c r="K644" s="14"/>
      <c r="L644" s="11" t="s">
        <v>5260</v>
      </c>
      <c r="M644" s="138" t="s">
        <v>2079</v>
      </c>
      <c r="N644" s="14">
        <v>0.0</v>
      </c>
      <c r="O644" s="14" t="s">
        <v>56</v>
      </c>
      <c r="P644" s="14">
        <v>0.0</v>
      </c>
      <c r="Q644" s="14">
        <v>0.0</v>
      </c>
      <c r="R644" s="14">
        <v>0.0</v>
      </c>
      <c r="S644" s="19">
        <v>0.0</v>
      </c>
      <c r="T644" s="2">
        <v>1.0</v>
      </c>
      <c r="U644" s="2">
        <v>1.0</v>
      </c>
      <c r="V644" s="25" t="s">
        <v>5261</v>
      </c>
      <c r="W644" s="3"/>
      <c r="X644" s="3"/>
      <c r="Y644" s="3"/>
      <c r="Z644" s="3"/>
      <c r="AA644" s="3"/>
      <c r="AB644" s="3"/>
      <c r="AC644" s="3"/>
      <c r="AD644" s="3"/>
      <c r="AE644" s="3"/>
      <c r="AF644" s="3"/>
      <c r="AG644" s="3"/>
      <c r="AH644" s="3"/>
    </row>
    <row r="645">
      <c r="A645" s="8" t="s">
        <v>5267</v>
      </c>
      <c r="B645" s="8"/>
      <c r="C645" s="8" t="s">
        <v>123</v>
      </c>
      <c r="D645" s="8" t="s">
        <v>33</v>
      </c>
      <c r="E645" s="137">
        <v>43184.0</v>
      </c>
      <c r="F645" s="11"/>
      <c r="G645" s="14"/>
      <c r="H645" s="15"/>
      <c r="I645" s="14"/>
      <c r="J645" s="16"/>
      <c r="K645" s="14"/>
      <c r="L645" s="11" t="s">
        <v>59</v>
      </c>
      <c r="M645" s="138" t="s">
        <v>5268</v>
      </c>
      <c r="N645" s="14">
        <v>2.0</v>
      </c>
      <c r="O645" s="14" t="s">
        <v>39</v>
      </c>
      <c r="P645" s="14">
        <v>0.0</v>
      </c>
      <c r="Q645" s="14">
        <v>0.0</v>
      </c>
      <c r="R645" s="14">
        <v>0.0</v>
      </c>
      <c r="S645" s="19">
        <v>0.0</v>
      </c>
      <c r="T645" s="2">
        <v>1.0</v>
      </c>
      <c r="U645" s="2">
        <v>1.0</v>
      </c>
      <c r="V645" s="25" t="s">
        <v>5269</v>
      </c>
      <c r="W645" s="3"/>
      <c r="X645" s="3"/>
      <c r="Y645" s="3"/>
      <c r="Z645" s="3"/>
      <c r="AA645" s="3"/>
      <c r="AB645" s="3"/>
      <c r="AC645" s="3"/>
      <c r="AD645" s="3"/>
      <c r="AE645" s="3"/>
      <c r="AF645" s="3"/>
      <c r="AG645" s="3"/>
      <c r="AH645" s="3"/>
    </row>
    <row r="646">
      <c r="A646" s="8" t="s">
        <v>3862</v>
      </c>
      <c r="B646" s="8" t="s">
        <v>5272</v>
      </c>
      <c r="C646" s="8" t="s">
        <v>2009</v>
      </c>
      <c r="D646" s="8" t="s">
        <v>33</v>
      </c>
      <c r="E646" s="137">
        <v>43184.0</v>
      </c>
      <c r="F646" s="11" t="s">
        <v>513</v>
      </c>
      <c r="G646" s="14">
        <v>250.0</v>
      </c>
      <c r="H646" s="15"/>
      <c r="I646" s="14">
        <v>250.0</v>
      </c>
      <c r="J646" s="16"/>
      <c r="K646" s="14"/>
      <c r="L646" s="11" t="s">
        <v>59</v>
      </c>
      <c r="M646" s="138" t="s">
        <v>427</v>
      </c>
      <c r="N646" s="14">
        <v>1.0</v>
      </c>
      <c r="O646" s="14" t="s">
        <v>56</v>
      </c>
      <c r="P646" s="14">
        <v>0.0</v>
      </c>
      <c r="Q646" s="14">
        <v>0.0</v>
      </c>
      <c r="R646" s="14">
        <v>0.0</v>
      </c>
      <c r="S646" s="19">
        <v>0.0</v>
      </c>
      <c r="T646" s="2">
        <v>1.0</v>
      </c>
      <c r="U646" s="2">
        <v>1.0</v>
      </c>
      <c r="V646" s="25" t="s">
        <v>5273</v>
      </c>
      <c r="W646" s="3"/>
      <c r="X646" s="3"/>
      <c r="Y646" s="3"/>
      <c r="Z646" s="3"/>
      <c r="AA646" s="3"/>
      <c r="AB646" s="3"/>
      <c r="AC646" s="3"/>
      <c r="AD646" s="3"/>
      <c r="AE646" s="3"/>
      <c r="AF646" s="3"/>
      <c r="AG646" s="3"/>
      <c r="AH646" s="3"/>
    </row>
    <row r="647">
      <c r="A647" s="8" t="s">
        <v>171</v>
      </c>
      <c r="B647" s="8"/>
      <c r="C647" s="8" t="s">
        <v>170</v>
      </c>
      <c r="D647" s="8" t="s">
        <v>33</v>
      </c>
      <c r="E647" s="137">
        <v>43184.0</v>
      </c>
      <c r="F647" s="11" t="s">
        <v>5276</v>
      </c>
      <c r="G647" s="14">
        <v>250.0</v>
      </c>
      <c r="H647" s="15"/>
      <c r="I647" s="14">
        <v>250.0</v>
      </c>
      <c r="J647" s="16"/>
      <c r="K647" s="14"/>
      <c r="L647" s="11" t="s">
        <v>59</v>
      </c>
      <c r="M647" s="138" t="s">
        <v>5277</v>
      </c>
      <c r="N647" s="14">
        <v>0.0</v>
      </c>
      <c r="O647" s="14" t="s">
        <v>56</v>
      </c>
      <c r="P647" s="14">
        <v>0.0</v>
      </c>
      <c r="Q647" s="14">
        <v>0.0</v>
      </c>
      <c r="R647" s="14">
        <v>0.0</v>
      </c>
      <c r="S647" s="19">
        <v>0.0</v>
      </c>
      <c r="T647" s="2">
        <v>1.0</v>
      </c>
      <c r="U647" s="2">
        <v>1.0</v>
      </c>
      <c r="V647" s="25" t="s">
        <v>5278</v>
      </c>
      <c r="W647" s="3"/>
      <c r="X647" s="3"/>
      <c r="Y647" s="3"/>
      <c r="Z647" s="3"/>
      <c r="AA647" s="3"/>
      <c r="AB647" s="3"/>
      <c r="AC647" s="3"/>
      <c r="AD647" s="3"/>
      <c r="AE647" s="3"/>
      <c r="AF647" s="3"/>
      <c r="AG647" s="3"/>
      <c r="AH647" s="3"/>
    </row>
    <row r="648">
      <c r="A648" s="8" t="s">
        <v>1566</v>
      </c>
      <c r="B648" s="8" t="s">
        <v>5281</v>
      </c>
      <c r="C648" s="8" t="s">
        <v>1744</v>
      </c>
      <c r="D648" s="8" t="s">
        <v>33</v>
      </c>
      <c r="E648" s="137">
        <v>43184.0</v>
      </c>
      <c r="F648" s="11" t="s">
        <v>1484</v>
      </c>
      <c r="G648" s="14">
        <v>40.0</v>
      </c>
      <c r="H648" s="15"/>
      <c r="I648" s="14">
        <v>40.0</v>
      </c>
      <c r="J648" s="16"/>
      <c r="K648" s="14"/>
      <c r="L648" s="11" t="s">
        <v>46</v>
      </c>
      <c r="M648" s="138" t="s">
        <v>427</v>
      </c>
      <c r="N648" s="14">
        <v>1.0</v>
      </c>
      <c r="O648" s="14" t="s">
        <v>458</v>
      </c>
      <c r="P648" s="14">
        <v>0.0</v>
      </c>
      <c r="Q648" s="14">
        <v>0.0</v>
      </c>
      <c r="R648" s="14">
        <v>0.0</v>
      </c>
      <c r="S648" s="19">
        <v>0.0</v>
      </c>
      <c r="T648" s="2">
        <v>1.0</v>
      </c>
      <c r="U648" s="2">
        <v>1.0</v>
      </c>
      <c r="V648" s="25" t="s">
        <v>5282</v>
      </c>
      <c r="W648" s="3"/>
      <c r="X648" s="3"/>
      <c r="Y648" s="3"/>
      <c r="Z648" s="3"/>
      <c r="AA648" s="3"/>
      <c r="AB648" s="3"/>
      <c r="AC648" s="3"/>
      <c r="AD648" s="3"/>
      <c r="AE648" s="3"/>
      <c r="AF648" s="3"/>
      <c r="AG648" s="3"/>
      <c r="AH648" s="3"/>
    </row>
    <row r="649">
      <c r="A649" s="8" t="s">
        <v>1141</v>
      </c>
      <c r="B649" s="8" t="s">
        <v>5285</v>
      </c>
      <c r="C649" s="8" t="s">
        <v>68</v>
      </c>
      <c r="D649" s="8" t="s">
        <v>33</v>
      </c>
      <c r="E649" s="137">
        <v>43184.0</v>
      </c>
      <c r="F649" s="11" t="s">
        <v>5286</v>
      </c>
      <c r="G649" s="14">
        <v>105.0</v>
      </c>
      <c r="H649" s="15"/>
      <c r="I649" s="14">
        <v>105.0</v>
      </c>
      <c r="J649" s="16"/>
      <c r="K649" s="14"/>
      <c r="L649" s="11" t="s">
        <v>59</v>
      </c>
      <c r="M649" s="138" t="s">
        <v>5287</v>
      </c>
      <c r="N649" s="14">
        <v>0.0</v>
      </c>
      <c r="O649" s="14" t="s">
        <v>39</v>
      </c>
      <c r="P649" s="14">
        <v>0.0</v>
      </c>
      <c r="Q649" s="14">
        <v>0.0</v>
      </c>
      <c r="R649" s="14">
        <v>0.0</v>
      </c>
      <c r="S649" s="19">
        <v>0.0</v>
      </c>
      <c r="T649" s="2">
        <v>1.0</v>
      </c>
      <c r="U649" s="2">
        <v>1.0</v>
      </c>
      <c r="V649" s="25" t="s">
        <v>5288</v>
      </c>
      <c r="W649" s="3"/>
      <c r="X649" s="3"/>
      <c r="Y649" s="3"/>
      <c r="Z649" s="3"/>
      <c r="AA649" s="3"/>
      <c r="AB649" s="3"/>
      <c r="AC649" s="3"/>
      <c r="AD649" s="3"/>
      <c r="AE649" s="3"/>
      <c r="AF649" s="3"/>
      <c r="AG649" s="3"/>
      <c r="AH649" s="3"/>
    </row>
    <row r="650">
      <c r="A650" s="8" t="s">
        <v>1141</v>
      </c>
      <c r="B650" s="8" t="s">
        <v>5289</v>
      </c>
      <c r="C650" s="8" t="s">
        <v>68</v>
      </c>
      <c r="D650" s="8" t="s">
        <v>33</v>
      </c>
      <c r="E650" s="137">
        <v>43184.0</v>
      </c>
      <c r="F650" s="11" t="s">
        <v>3815</v>
      </c>
      <c r="G650" s="14">
        <v>8.0</v>
      </c>
      <c r="H650" s="15"/>
      <c r="I650" s="14">
        <v>8.0</v>
      </c>
      <c r="J650" s="16"/>
      <c r="K650" s="14"/>
      <c r="L650" s="11" t="s">
        <v>4782</v>
      </c>
      <c r="M650" s="138" t="s">
        <v>1179</v>
      </c>
      <c r="N650" s="14">
        <v>1.0</v>
      </c>
      <c r="O650" s="14" t="s">
        <v>56</v>
      </c>
      <c r="P650" s="14">
        <v>0.0</v>
      </c>
      <c r="Q650" s="14">
        <v>0.0</v>
      </c>
      <c r="R650" s="14">
        <v>0.0</v>
      </c>
      <c r="S650" s="19">
        <v>0.0</v>
      </c>
      <c r="T650" s="2">
        <v>0.0</v>
      </c>
      <c r="U650" s="2">
        <v>1.0</v>
      </c>
      <c r="V650" s="25" t="s">
        <v>5290</v>
      </c>
      <c r="W650" s="3"/>
      <c r="X650" s="3"/>
      <c r="Y650" s="3"/>
      <c r="Z650" s="3"/>
      <c r="AA650" s="3"/>
      <c r="AB650" s="3"/>
      <c r="AC650" s="3"/>
      <c r="AD650" s="3"/>
      <c r="AE650" s="3"/>
      <c r="AF650" s="3"/>
      <c r="AG650" s="3"/>
      <c r="AH650" s="3"/>
    </row>
    <row r="651">
      <c r="A651" s="8" t="s">
        <v>1141</v>
      </c>
      <c r="B651" s="8" t="s">
        <v>5295</v>
      </c>
      <c r="C651" s="8" t="s">
        <v>68</v>
      </c>
      <c r="D651" s="8" t="s">
        <v>33</v>
      </c>
      <c r="E651" s="137">
        <v>43184.0</v>
      </c>
      <c r="F651" s="11" t="s">
        <v>1868</v>
      </c>
      <c r="G651" s="14">
        <v>27.0</v>
      </c>
      <c r="H651" s="15"/>
      <c r="I651" s="14">
        <v>27.0</v>
      </c>
      <c r="J651" s="16"/>
      <c r="K651" s="14"/>
      <c r="L651" s="11" t="s">
        <v>1144</v>
      </c>
      <c r="M651" s="138" t="s">
        <v>1197</v>
      </c>
      <c r="N651" s="14">
        <v>1.0</v>
      </c>
      <c r="O651" s="14" t="s">
        <v>39</v>
      </c>
      <c r="P651" s="14">
        <v>0.0</v>
      </c>
      <c r="Q651" s="14">
        <v>0.0</v>
      </c>
      <c r="R651" s="14">
        <v>0.0</v>
      </c>
      <c r="S651" s="19">
        <v>0.0</v>
      </c>
      <c r="T651" s="2">
        <v>0.0</v>
      </c>
      <c r="U651" s="2">
        <v>1.0</v>
      </c>
      <c r="V651" s="25" t="s">
        <v>5296</v>
      </c>
      <c r="W651" s="3"/>
      <c r="X651" s="3"/>
      <c r="Y651" s="3"/>
      <c r="Z651" s="3"/>
      <c r="AA651" s="3"/>
      <c r="AB651" s="3"/>
      <c r="AC651" s="3"/>
      <c r="AD651" s="3"/>
      <c r="AE651" s="3"/>
      <c r="AF651" s="3"/>
      <c r="AG651" s="3"/>
      <c r="AH651" s="3"/>
    </row>
    <row r="652">
      <c r="A652" s="8" t="s">
        <v>1120</v>
      </c>
      <c r="B652" s="8"/>
      <c r="C652" s="8" t="s">
        <v>189</v>
      </c>
      <c r="D652" s="8" t="s">
        <v>33</v>
      </c>
      <c r="E652" s="137">
        <v>43184.0</v>
      </c>
      <c r="F652" s="11"/>
      <c r="G652" s="14"/>
      <c r="H652" s="15"/>
      <c r="I652" s="14"/>
      <c r="J652" s="16"/>
      <c r="K652" s="14"/>
      <c r="L652" s="11" t="s">
        <v>5300</v>
      </c>
      <c r="M652" s="138" t="s">
        <v>5301</v>
      </c>
      <c r="N652" s="14">
        <v>1.0</v>
      </c>
      <c r="O652" s="14" t="s">
        <v>56</v>
      </c>
      <c r="P652" s="14">
        <v>0.0</v>
      </c>
      <c r="Q652" s="14">
        <v>0.0</v>
      </c>
      <c r="R652" s="14">
        <v>0.0</v>
      </c>
      <c r="S652" s="19">
        <v>0.0</v>
      </c>
      <c r="T652" s="2">
        <v>1.0</v>
      </c>
      <c r="U652" s="2">
        <v>1.0</v>
      </c>
      <c r="V652" s="25" t="s">
        <v>5302</v>
      </c>
      <c r="W652" s="3"/>
      <c r="X652" s="3"/>
      <c r="Y652" s="3"/>
      <c r="Z652" s="3"/>
      <c r="AA652" s="3"/>
      <c r="AB652" s="3"/>
      <c r="AC652" s="3"/>
      <c r="AD652" s="3"/>
      <c r="AE652" s="3"/>
      <c r="AF652" s="3"/>
      <c r="AG652" s="3"/>
      <c r="AH652" s="3"/>
    </row>
    <row r="653">
      <c r="A653" s="8" t="s">
        <v>1067</v>
      </c>
      <c r="B653" s="8" t="s">
        <v>4981</v>
      </c>
      <c r="C653" s="8" t="s">
        <v>685</v>
      </c>
      <c r="D653" s="8" t="s">
        <v>33</v>
      </c>
      <c r="E653" s="137">
        <v>43184.0</v>
      </c>
      <c r="F653" s="11" t="s">
        <v>53</v>
      </c>
      <c r="G653" s="14">
        <v>200.0</v>
      </c>
      <c r="H653" s="15"/>
      <c r="I653" s="14">
        <v>200.0</v>
      </c>
      <c r="J653" s="16"/>
      <c r="K653" s="14"/>
      <c r="L653" s="11" t="s">
        <v>59</v>
      </c>
      <c r="M653" s="138" t="s">
        <v>4331</v>
      </c>
      <c r="N653" s="14">
        <v>0.0</v>
      </c>
      <c r="O653" s="14" t="s">
        <v>56</v>
      </c>
      <c r="P653" s="14">
        <v>0.0</v>
      </c>
      <c r="Q653" s="14">
        <v>0.0</v>
      </c>
      <c r="R653" s="14">
        <v>0.0</v>
      </c>
      <c r="S653" s="19">
        <v>0.0</v>
      </c>
      <c r="T653" s="2">
        <v>1.0</v>
      </c>
      <c r="U653" s="2">
        <v>1.0</v>
      </c>
      <c r="V653" s="25" t="s">
        <v>5307</v>
      </c>
      <c r="W653" s="3"/>
      <c r="X653" s="3"/>
      <c r="Y653" s="3"/>
      <c r="Z653" s="3"/>
      <c r="AA653" s="3"/>
      <c r="AB653" s="3"/>
      <c r="AC653" s="3"/>
      <c r="AD653" s="3"/>
      <c r="AE653" s="3"/>
      <c r="AF653" s="3"/>
      <c r="AG653" s="3"/>
      <c r="AH653" s="3"/>
    </row>
    <row r="654">
      <c r="A654" s="7" t="s">
        <v>5311</v>
      </c>
      <c r="B654" s="7" t="s">
        <v>5312</v>
      </c>
      <c r="C654" s="7" t="s">
        <v>414</v>
      </c>
      <c r="D654" s="7" t="s">
        <v>33</v>
      </c>
      <c r="E654" s="137">
        <v>43184.0</v>
      </c>
      <c r="F654" s="47" t="s">
        <v>53</v>
      </c>
      <c r="G654" s="7">
        <v>200.0</v>
      </c>
      <c r="H654" s="44"/>
      <c r="I654" s="7">
        <v>200.0</v>
      </c>
      <c r="J654" s="7"/>
      <c r="K654" s="7"/>
      <c r="L654" s="47" t="s">
        <v>59</v>
      </c>
      <c r="M654" s="47" t="s">
        <v>5313</v>
      </c>
      <c r="N654" s="7">
        <v>0.0</v>
      </c>
      <c r="O654" s="152" t="s">
        <v>458</v>
      </c>
      <c r="P654" s="7">
        <v>0.0</v>
      </c>
      <c r="Q654" s="7">
        <v>0.0</v>
      </c>
      <c r="R654" s="7">
        <v>0.0</v>
      </c>
      <c r="S654" s="7">
        <v>0.0</v>
      </c>
      <c r="T654" s="7">
        <v>1.0</v>
      </c>
      <c r="U654" s="7">
        <v>1.0</v>
      </c>
      <c r="V654" s="43" t="s">
        <v>5318</v>
      </c>
      <c r="W654" s="7"/>
      <c r="X654" s="44"/>
      <c r="Y654" s="44"/>
      <c r="Z654" s="44"/>
      <c r="AA654" s="44"/>
      <c r="AB654" s="44"/>
      <c r="AC654" s="44"/>
      <c r="AD654" s="44"/>
      <c r="AE654" s="44"/>
      <c r="AF654" s="44"/>
      <c r="AG654" s="44"/>
      <c r="AH654" s="44"/>
    </row>
    <row r="655">
      <c r="A655" s="7" t="s">
        <v>5320</v>
      </c>
      <c r="B655" s="7" t="s">
        <v>5321</v>
      </c>
      <c r="C655" s="7" t="s">
        <v>920</v>
      </c>
      <c r="D655" s="7" t="s">
        <v>33</v>
      </c>
      <c r="E655" s="137">
        <v>43184.0</v>
      </c>
      <c r="F655" s="47" t="s">
        <v>1670</v>
      </c>
      <c r="G655" s="7">
        <v>13.0</v>
      </c>
      <c r="H655" s="44"/>
      <c r="I655" s="7">
        <v>13.0</v>
      </c>
      <c r="J655" s="7"/>
      <c r="K655" s="7"/>
      <c r="L655" s="116" t="s">
        <v>4991</v>
      </c>
      <c r="M655" s="47" t="s">
        <v>4992</v>
      </c>
      <c r="N655" s="7">
        <v>0.0</v>
      </c>
      <c r="O655" s="152" t="s">
        <v>56</v>
      </c>
      <c r="P655" s="7">
        <v>0.0</v>
      </c>
      <c r="Q655" s="7">
        <v>0.0</v>
      </c>
      <c r="R655" s="7">
        <v>0.0</v>
      </c>
      <c r="S655" s="7">
        <v>0.0</v>
      </c>
      <c r="T655" s="7">
        <v>1.0</v>
      </c>
      <c r="U655" s="7">
        <v>1.0</v>
      </c>
      <c r="V655" s="43" t="s">
        <v>4995</v>
      </c>
      <c r="W655" s="43" t="s">
        <v>5325</v>
      </c>
      <c r="X655" s="44"/>
      <c r="Y655" s="44"/>
      <c r="Z655" s="44"/>
      <c r="AA655" s="44"/>
      <c r="AB655" s="44"/>
      <c r="AC655" s="44"/>
      <c r="AD655" s="44"/>
      <c r="AE655" s="44"/>
      <c r="AF655" s="44"/>
      <c r="AG655" s="44"/>
      <c r="AH655" s="44"/>
    </row>
    <row r="656">
      <c r="A656" s="7" t="s">
        <v>1936</v>
      </c>
      <c r="B656" s="7" t="s">
        <v>5329</v>
      </c>
      <c r="C656" s="7" t="s">
        <v>414</v>
      </c>
      <c r="D656" s="7" t="s">
        <v>33</v>
      </c>
      <c r="E656" s="137">
        <v>43184.0</v>
      </c>
      <c r="F656" s="47" t="s">
        <v>5330</v>
      </c>
      <c r="G656" s="7">
        <v>40.0</v>
      </c>
      <c r="H656" s="44"/>
      <c r="I656" s="7">
        <v>40.0</v>
      </c>
      <c r="J656" s="7"/>
      <c r="K656" s="7"/>
      <c r="L656" s="70" t="s">
        <v>5331</v>
      </c>
      <c r="M656" s="47" t="s">
        <v>5332</v>
      </c>
      <c r="N656" s="7">
        <v>2.0</v>
      </c>
      <c r="O656" s="152" t="s">
        <v>39</v>
      </c>
      <c r="P656" s="7">
        <v>0.0</v>
      </c>
      <c r="Q656" s="7">
        <v>0.0</v>
      </c>
      <c r="R656" s="7">
        <v>0.0</v>
      </c>
      <c r="S656" s="7">
        <v>0.0</v>
      </c>
      <c r="T656" s="7">
        <v>1.0</v>
      </c>
      <c r="U656" s="7">
        <v>1.0</v>
      </c>
      <c r="V656" s="43" t="s">
        <v>5333</v>
      </c>
      <c r="W656" s="7"/>
      <c r="X656" s="44"/>
      <c r="Y656" s="44"/>
      <c r="Z656" s="44"/>
      <c r="AA656" s="44"/>
      <c r="AB656" s="44"/>
      <c r="AC656" s="44"/>
      <c r="AD656" s="44"/>
      <c r="AE656" s="44"/>
      <c r="AF656" s="44"/>
      <c r="AG656" s="44"/>
      <c r="AH656" s="44"/>
    </row>
    <row r="657">
      <c r="A657" s="7" t="s">
        <v>1936</v>
      </c>
      <c r="B657" s="7" t="s">
        <v>1131</v>
      </c>
      <c r="C657" s="7" t="s">
        <v>414</v>
      </c>
      <c r="D657" s="7" t="s">
        <v>33</v>
      </c>
      <c r="E657" s="137">
        <v>43184.0</v>
      </c>
      <c r="F657" s="47" t="s">
        <v>298</v>
      </c>
      <c r="G657" s="7">
        <v>50.0</v>
      </c>
      <c r="H657" s="44"/>
      <c r="I657" s="7">
        <v>50.0</v>
      </c>
      <c r="J657" s="7"/>
      <c r="K657" s="7"/>
      <c r="L657" s="47" t="s">
        <v>59</v>
      </c>
      <c r="M657" s="47" t="s">
        <v>5338</v>
      </c>
      <c r="N657" s="7">
        <v>1.0</v>
      </c>
      <c r="O657" s="152" t="s">
        <v>5339</v>
      </c>
      <c r="P657" s="7">
        <v>0.0</v>
      </c>
      <c r="Q657" s="7">
        <v>0.0</v>
      </c>
      <c r="R657" s="7">
        <v>0.0</v>
      </c>
      <c r="S657" s="7">
        <v>0.0</v>
      </c>
      <c r="T657" s="7">
        <v>0.0</v>
      </c>
      <c r="U657" s="7">
        <v>1.0</v>
      </c>
      <c r="V657" s="7"/>
      <c r="W657" s="7"/>
      <c r="X657" s="44"/>
      <c r="Y657" s="44"/>
      <c r="Z657" s="44"/>
      <c r="AA657" s="44"/>
      <c r="AB657" s="44"/>
      <c r="AC657" s="44"/>
      <c r="AD657" s="44"/>
      <c r="AE657" s="44"/>
      <c r="AF657" s="44"/>
      <c r="AG657" s="44"/>
      <c r="AH657" s="44"/>
    </row>
    <row r="658">
      <c r="A658" s="7" t="s">
        <v>5342</v>
      </c>
      <c r="B658" s="7" t="s">
        <v>4981</v>
      </c>
      <c r="C658" s="7" t="s">
        <v>103</v>
      </c>
      <c r="D658" s="7" t="s">
        <v>33</v>
      </c>
      <c r="E658" s="137">
        <v>43184.0</v>
      </c>
      <c r="F658" s="47" t="s">
        <v>126</v>
      </c>
      <c r="G658" s="7">
        <v>24.0</v>
      </c>
      <c r="H658" s="44"/>
      <c r="I658" s="7">
        <v>24.0</v>
      </c>
      <c r="J658" s="7"/>
      <c r="K658" s="7"/>
      <c r="L658" s="47" t="s">
        <v>59</v>
      </c>
      <c r="M658" s="47" t="s">
        <v>5345</v>
      </c>
      <c r="N658" s="7">
        <v>1.0</v>
      </c>
      <c r="O658" s="152" t="s">
        <v>458</v>
      </c>
      <c r="P658" s="7">
        <v>0.0</v>
      </c>
      <c r="Q658" s="7">
        <v>0.0</v>
      </c>
      <c r="R658" s="7">
        <v>0.0</v>
      </c>
      <c r="S658" s="7">
        <v>0.0</v>
      </c>
      <c r="T658" s="7">
        <v>1.0</v>
      </c>
      <c r="U658" s="7">
        <v>1.0</v>
      </c>
      <c r="V658" s="43" t="s">
        <v>5346</v>
      </c>
      <c r="W658" s="7"/>
      <c r="X658" s="7"/>
      <c r="Y658" s="44"/>
      <c r="Z658" s="44"/>
      <c r="AA658" s="44"/>
      <c r="AB658" s="44"/>
      <c r="AC658" s="44"/>
      <c r="AD658" s="44"/>
      <c r="AE658" s="44"/>
      <c r="AF658" s="44"/>
      <c r="AG658" s="44"/>
      <c r="AH658" s="44"/>
    </row>
    <row r="659">
      <c r="A659" s="8" t="s">
        <v>2801</v>
      </c>
      <c r="B659" s="8" t="s">
        <v>5347</v>
      </c>
      <c r="C659" s="8" t="s">
        <v>446</v>
      </c>
      <c r="D659" s="8" t="s">
        <v>33</v>
      </c>
      <c r="E659" s="137">
        <v>43185.0</v>
      </c>
      <c r="F659" s="11" t="s">
        <v>636</v>
      </c>
      <c r="G659" s="14">
        <v>200.0</v>
      </c>
      <c r="H659" s="15"/>
      <c r="I659" s="14">
        <v>200.0</v>
      </c>
      <c r="J659" s="16"/>
      <c r="K659" s="14"/>
      <c r="L659" s="116" t="s">
        <v>5348</v>
      </c>
      <c r="M659" s="138" t="s">
        <v>5349</v>
      </c>
      <c r="N659" s="14">
        <v>1.0</v>
      </c>
      <c r="O659" s="14" t="s">
        <v>5350</v>
      </c>
      <c r="P659" s="14">
        <v>0.0</v>
      </c>
      <c r="Q659" s="14">
        <v>0.0</v>
      </c>
      <c r="R659" s="14">
        <v>0.0</v>
      </c>
      <c r="S659" s="19">
        <v>0.0</v>
      </c>
      <c r="T659" s="2">
        <v>1.0</v>
      </c>
      <c r="U659" s="2">
        <v>1.0</v>
      </c>
      <c r="V659" s="25" t="s">
        <v>5351</v>
      </c>
      <c r="W659" s="2"/>
      <c r="X659" s="3"/>
      <c r="Y659" s="3"/>
      <c r="Z659" s="3"/>
      <c r="AA659" s="3"/>
      <c r="AB659" s="3"/>
      <c r="AC659" s="3"/>
      <c r="AD659" s="3"/>
      <c r="AE659" s="3"/>
      <c r="AF659" s="3"/>
      <c r="AG659" s="3"/>
      <c r="AH659" s="3"/>
    </row>
    <row r="660">
      <c r="A660" s="8" t="s">
        <v>5356</v>
      </c>
      <c r="B660" s="8" t="s">
        <v>5357</v>
      </c>
      <c r="C660" s="8" t="s">
        <v>82</v>
      </c>
      <c r="D660" s="8" t="s">
        <v>33</v>
      </c>
      <c r="E660" s="137">
        <v>43185.0</v>
      </c>
      <c r="F660" s="11"/>
      <c r="G660" s="14"/>
      <c r="H660" s="15"/>
      <c r="I660" s="14"/>
      <c r="J660" s="16"/>
      <c r="K660" s="14"/>
      <c r="L660" s="116" t="s">
        <v>5358</v>
      </c>
      <c r="M660" s="138" t="s">
        <v>5349</v>
      </c>
      <c r="N660" s="14">
        <v>1.0</v>
      </c>
      <c r="O660" s="14" t="s">
        <v>56</v>
      </c>
      <c r="P660" s="14">
        <v>0.0</v>
      </c>
      <c r="Q660" s="14">
        <v>0.0</v>
      </c>
      <c r="R660" s="14">
        <v>0.0</v>
      </c>
      <c r="S660" s="19">
        <v>0.0</v>
      </c>
      <c r="T660" s="2">
        <v>1.0</v>
      </c>
      <c r="U660" s="2">
        <v>1.0</v>
      </c>
      <c r="V660" s="25" t="s">
        <v>5360</v>
      </c>
      <c r="W660" s="2"/>
      <c r="X660" s="3"/>
      <c r="Y660" s="3"/>
      <c r="Z660" s="3"/>
      <c r="AA660" s="3"/>
      <c r="AB660" s="3"/>
      <c r="AC660" s="3"/>
      <c r="AD660" s="3"/>
      <c r="AE660" s="3"/>
      <c r="AF660" s="3"/>
      <c r="AG660" s="3"/>
      <c r="AH660" s="3"/>
    </row>
    <row r="661">
      <c r="A661" s="8" t="s">
        <v>918</v>
      </c>
      <c r="B661" s="8" t="s">
        <v>5363</v>
      </c>
      <c r="C661" s="8" t="s">
        <v>920</v>
      </c>
      <c r="D661" s="8" t="s">
        <v>33</v>
      </c>
      <c r="E661" s="137">
        <v>43185.0</v>
      </c>
      <c r="F661" s="11" t="s">
        <v>1670</v>
      </c>
      <c r="G661" s="14">
        <v>13.0</v>
      </c>
      <c r="H661" s="15"/>
      <c r="I661" s="14">
        <v>13.0</v>
      </c>
      <c r="J661" s="16"/>
      <c r="K661" s="14"/>
      <c r="L661" s="116" t="s">
        <v>4991</v>
      </c>
      <c r="M661" s="138" t="s">
        <v>4992</v>
      </c>
      <c r="N661" s="14">
        <v>0.0</v>
      </c>
      <c r="O661" s="14" t="s">
        <v>56</v>
      </c>
      <c r="P661" s="14">
        <v>0.0</v>
      </c>
      <c r="Q661" s="14">
        <v>0.0</v>
      </c>
      <c r="R661" s="14">
        <v>0.0</v>
      </c>
      <c r="S661" s="19">
        <v>0.0</v>
      </c>
      <c r="T661" s="2">
        <v>0.0</v>
      </c>
      <c r="U661" s="2">
        <v>1.0</v>
      </c>
      <c r="V661" s="25" t="s">
        <v>5364</v>
      </c>
      <c r="W661" s="25" t="s">
        <v>4995</v>
      </c>
      <c r="X661" s="3"/>
      <c r="Y661" s="3"/>
      <c r="Z661" s="3"/>
      <c r="AA661" s="3"/>
      <c r="AB661" s="3"/>
      <c r="AC661" s="3"/>
      <c r="AD661" s="3"/>
      <c r="AE661" s="3"/>
      <c r="AF661" s="3"/>
      <c r="AG661" s="3"/>
      <c r="AH661" s="3"/>
    </row>
    <row r="662">
      <c r="A662" s="8" t="s">
        <v>2041</v>
      </c>
      <c r="B662" s="8" t="s">
        <v>1131</v>
      </c>
      <c r="C662" s="8" t="s">
        <v>103</v>
      </c>
      <c r="D662" s="8" t="s">
        <v>33</v>
      </c>
      <c r="E662" s="137">
        <v>43185.0</v>
      </c>
      <c r="F662" s="11" t="s">
        <v>522</v>
      </c>
      <c r="G662" s="14">
        <v>150.0</v>
      </c>
      <c r="H662" s="15"/>
      <c r="I662" s="14">
        <v>150.0</v>
      </c>
      <c r="J662" s="16"/>
      <c r="K662" s="14"/>
      <c r="L662" s="11" t="s">
        <v>5367</v>
      </c>
      <c r="M662" s="138" t="s">
        <v>2079</v>
      </c>
      <c r="N662" s="14">
        <v>0.0</v>
      </c>
      <c r="O662" s="14" t="s">
        <v>56</v>
      </c>
      <c r="P662" s="14">
        <v>0.0</v>
      </c>
      <c r="Q662" s="14">
        <v>0.0</v>
      </c>
      <c r="R662" s="14">
        <v>0.0</v>
      </c>
      <c r="S662" s="19">
        <v>0.0</v>
      </c>
      <c r="T662" s="2">
        <v>1.0</v>
      </c>
      <c r="U662" s="2">
        <v>1.0</v>
      </c>
      <c r="V662" s="25" t="s">
        <v>5368</v>
      </c>
      <c r="W662" s="25" t="s">
        <v>5370</v>
      </c>
      <c r="X662" s="3"/>
      <c r="Y662" s="3"/>
      <c r="Z662" s="3"/>
      <c r="AA662" s="3"/>
      <c r="AB662" s="3"/>
      <c r="AC662" s="3"/>
      <c r="AD662" s="3"/>
      <c r="AE662" s="3"/>
      <c r="AF662" s="3"/>
      <c r="AG662" s="3"/>
      <c r="AH662" s="3"/>
    </row>
    <row r="663">
      <c r="A663" s="8" t="s">
        <v>5373</v>
      </c>
      <c r="B663" s="8" t="s">
        <v>5374</v>
      </c>
      <c r="C663" s="8" t="s">
        <v>115</v>
      </c>
      <c r="D663" s="8" t="s">
        <v>33</v>
      </c>
      <c r="E663" s="137">
        <v>43185.0</v>
      </c>
      <c r="F663" s="11"/>
      <c r="G663" s="14"/>
      <c r="H663" s="15"/>
      <c r="I663" s="14"/>
      <c r="J663" s="16"/>
      <c r="K663" s="14"/>
      <c r="L663" s="11" t="s">
        <v>2196</v>
      </c>
      <c r="M663" s="138" t="s">
        <v>5375</v>
      </c>
      <c r="N663" s="14">
        <v>0.0</v>
      </c>
      <c r="O663" s="14" t="s">
        <v>56</v>
      </c>
      <c r="P663" s="14">
        <v>0.0</v>
      </c>
      <c r="Q663" s="14">
        <v>0.0</v>
      </c>
      <c r="R663" s="14">
        <v>0.0</v>
      </c>
      <c r="S663" s="19">
        <v>0.0</v>
      </c>
      <c r="T663" s="2">
        <v>1.0</v>
      </c>
      <c r="U663" s="2">
        <v>1.0</v>
      </c>
      <c r="V663" s="25" t="s">
        <v>5377</v>
      </c>
      <c r="W663" s="3"/>
      <c r="X663" s="3"/>
      <c r="Y663" s="3"/>
      <c r="Z663" s="3"/>
      <c r="AA663" s="3"/>
      <c r="AB663" s="3"/>
      <c r="AC663" s="3"/>
      <c r="AD663" s="3"/>
      <c r="AE663" s="3"/>
      <c r="AF663" s="3"/>
      <c r="AG663" s="3"/>
      <c r="AH663" s="3"/>
    </row>
    <row r="664">
      <c r="A664" s="8" t="s">
        <v>5378</v>
      </c>
      <c r="B664" s="8"/>
      <c r="C664" s="8" t="s">
        <v>560</v>
      </c>
      <c r="D664" s="8" t="s">
        <v>33</v>
      </c>
      <c r="E664" s="137">
        <v>43185.0</v>
      </c>
      <c r="F664" s="11"/>
      <c r="G664" s="14"/>
      <c r="H664" s="15"/>
      <c r="I664" s="14"/>
      <c r="J664" s="16"/>
      <c r="K664" s="14"/>
      <c r="L664" s="11" t="s">
        <v>59</v>
      </c>
      <c r="M664" s="138" t="s">
        <v>5379</v>
      </c>
      <c r="N664" s="14">
        <v>0.0</v>
      </c>
      <c r="O664" s="14" t="s">
        <v>56</v>
      </c>
      <c r="P664" s="14">
        <v>0.0</v>
      </c>
      <c r="Q664" s="14">
        <v>0.0</v>
      </c>
      <c r="R664" s="14">
        <v>0.0</v>
      </c>
      <c r="S664" s="19">
        <v>0.0</v>
      </c>
      <c r="T664" s="2">
        <v>1.0</v>
      </c>
      <c r="U664" s="2">
        <v>1.0</v>
      </c>
      <c r="V664" s="25" t="s">
        <v>5380</v>
      </c>
      <c r="W664" s="3"/>
      <c r="X664" s="3"/>
      <c r="Y664" s="3"/>
      <c r="Z664" s="3"/>
      <c r="AA664" s="3"/>
      <c r="AB664" s="3"/>
      <c r="AC664" s="3"/>
      <c r="AD664" s="3"/>
      <c r="AE664" s="3"/>
      <c r="AF664" s="3"/>
      <c r="AG664" s="3"/>
      <c r="AH664" s="3"/>
    </row>
    <row r="665">
      <c r="A665" s="8" t="s">
        <v>5385</v>
      </c>
      <c r="B665" s="8" t="s">
        <v>5386</v>
      </c>
      <c r="C665" s="8" t="s">
        <v>297</v>
      </c>
      <c r="D665" s="8" t="s">
        <v>33</v>
      </c>
      <c r="E665" s="137">
        <v>43185.0</v>
      </c>
      <c r="F665" s="11">
        <v>24.0</v>
      </c>
      <c r="G665" s="14">
        <v>24.0</v>
      </c>
      <c r="H665" s="15"/>
      <c r="I665" s="14">
        <v>24.0</v>
      </c>
      <c r="J665" s="16"/>
      <c r="K665" s="14"/>
      <c r="L665" s="11" t="s">
        <v>5387</v>
      </c>
      <c r="M665" s="138" t="s">
        <v>5388</v>
      </c>
      <c r="N665" s="14">
        <v>2.0</v>
      </c>
      <c r="O665" s="14" t="s">
        <v>458</v>
      </c>
      <c r="P665" s="14">
        <v>0.0</v>
      </c>
      <c r="Q665" s="14">
        <v>0.0</v>
      </c>
      <c r="R665" s="14">
        <v>0.0</v>
      </c>
      <c r="S665" s="19">
        <v>0.0</v>
      </c>
      <c r="T665" s="2">
        <v>1.0</v>
      </c>
      <c r="U665" s="2">
        <v>1.0</v>
      </c>
      <c r="V665" s="25" t="s">
        <v>5389</v>
      </c>
      <c r="W665" s="2"/>
      <c r="X665" s="3"/>
      <c r="Y665" s="3"/>
      <c r="Z665" s="3"/>
      <c r="AA665" s="3"/>
      <c r="AB665" s="3"/>
      <c r="AC665" s="3"/>
      <c r="AD665" s="3"/>
      <c r="AE665" s="3"/>
      <c r="AF665" s="3"/>
      <c r="AG665" s="3"/>
      <c r="AH665" s="3"/>
    </row>
    <row r="666">
      <c r="A666" s="8" t="s">
        <v>5385</v>
      </c>
      <c r="B666" s="8" t="s">
        <v>5386</v>
      </c>
      <c r="C666" s="8" t="s">
        <v>297</v>
      </c>
      <c r="D666" s="8" t="s">
        <v>33</v>
      </c>
      <c r="E666" s="137">
        <v>43185.0</v>
      </c>
      <c r="F666" s="36"/>
      <c r="G666" s="15"/>
      <c r="H666" s="15"/>
      <c r="I666" s="15"/>
      <c r="J666" s="16"/>
      <c r="K666" s="14"/>
      <c r="L666" s="11" t="s">
        <v>4936</v>
      </c>
      <c r="M666" s="138" t="s">
        <v>5391</v>
      </c>
      <c r="N666" s="14">
        <v>1.0</v>
      </c>
      <c r="O666" s="14" t="s">
        <v>5392</v>
      </c>
      <c r="P666" s="14">
        <v>0.0</v>
      </c>
      <c r="Q666" s="14">
        <v>0.0</v>
      </c>
      <c r="R666" s="14">
        <v>0.0</v>
      </c>
      <c r="S666" s="19">
        <v>0.0</v>
      </c>
      <c r="T666" s="2">
        <v>1.0</v>
      </c>
      <c r="U666" s="2">
        <v>1.0</v>
      </c>
      <c r="V666" s="25" t="s">
        <v>5389</v>
      </c>
      <c r="W666" s="2"/>
      <c r="X666" s="3"/>
      <c r="Y666" s="3"/>
      <c r="Z666" s="3"/>
      <c r="AA666" s="3"/>
      <c r="AB666" s="3"/>
      <c r="AC666" s="3"/>
      <c r="AD666" s="3"/>
      <c r="AE666" s="3"/>
      <c r="AF666" s="3"/>
      <c r="AG666" s="3"/>
      <c r="AH666" s="3"/>
    </row>
    <row r="667">
      <c r="A667" s="8" t="s">
        <v>5394</v>
      </c>
      <c r="B667" s="8"/>
      <c r="C667" s="8" t="s">
        <v>189</v>
      </c>
      <c r="D667" s="8" t="s">
        <v>33</v>
      </c>
      <c r="E667" s="137">
        <v>43185.0</v>
      </c>
      <c r="F667" s="36"/>
      <c r="G667" s="15"/>
      <c r="H667" s="15"/>
      <c r="I667" s="15"/>
      <c r="J667" s="16"/>
      <c r="K667" s="14"/>
      <c r="L667" s="11" t="s">
        <v>59</v>
      </c>
      <c r="M667" s="138" t="s">
        <v>5395</v>
      </c>
      <c r="N667" s="14">
        <v>0.0</v>
      </c>
      <c r="O667" s="14" t="s">
        <v>56</v>
      </c>
      <c r="P667" s="14">
        <v>0.0</v>
      </c>
      <c r="Q667" s="14">
        <v>0.0</v>
      </c>
      <c r="R667" s="14">
        <v>0.0</v>
      </c>
      <c r="S667" s="19">
        <v>0.0</v>
      </c>
      <c r="T667" s="2">
        <v>1.0</v>
      </c>
      <c r="U667" s="2">
        <v>1.0</v>
      </c>
      <c r="V667" s="25" t="s">
        <v>5397</v>
      </c>
      <c r="W667" s="25" t="s">
        <v>5398</v>
      </c>
      <c r="X667" s="3"/>
      <c r="Y667" s="3"/>
      <c r="Z667" s="3"/>
      <c r="AA667" s="3"/>
      <c r="AB667" s="3"/>
      <c r="AC667" s="3"/>
      <c r="AD667" s="3"/>
      <c r="AE667" s="3"/>
      <c r="AF667" s="3"/>
      <c r="AG667" s="3"/>
      <c r="AH667" s="3"/>
    </row>
    <row r="668">
      <c r="A668" s="8" t="s">
        <v>703</v>
      </c>
      <c r="B668" s="8" t="s">
        <v>5400</v>
      </c>
      <c r="C668" s="8" t="s">
        <v>269</v>
      </c>
      <c r="D668" s="8" t="s">
        <v>33</v>
      </c>
      <c r="E668" s="137">
        <v>43185.0</v>
      </c>
      <c r="F668" s="36"/>
      <c r="G668" s="15"/>
      <c r="H668" s="15"/>
      <c r="I668" s="15"/>
      <c r="J668" s="16"/>
      <c r="K668" s="14"/>
      <c r="L668" s="11" t="s">
        <v>59</v>
      </c>
      <c r="M668" s="138" t="s">
        <v>938</v>
      </c>
      <c r="N668" s="14">
        <v>2.0</v>
      </c>
      <c r="O668" s="14" t="s">
        <v>39</v>
      </c>
      <c r="P668" s="14">
        <v>0.0</v>
      </c>
      <c r="Q668" s="14">
        <v>0.0</v>
      </c>
      <c r="R668" s="14">
        <v>0.0</v>
      </c>
      <c r="S668" s="19">
        <v>0.0</v>
      </c>
      <c r="T668" s="2">
        <v>1.0</v>
      </c>
      <c r="U668" s="2">
        <v>1.0</v>
      </c>
      <c r="V668" s="25" t="s">
        <v>5401</v>
      </c>
      <c r="W668" s="3"/>
      <c r="X668" s="3"/>
      <c r="Y668" s="3"/>
      <c r="Z668" s="3"/>
      <c r="AA668" s="3"/>
      <c r="AB668" s="3"/>
      <c r="AC668" s="3"/>
      <c r="AD668" s="3"/>
      <c r="AE668" s="3"/>
      <c r="AF668" s="3"/>
      <c r="AG668" s="3"/>
      <c r="AH668" s="3"/>
    </row>
    <row r="669">
      <c r="A669" s="8" t="s">
        <v>4392</v>
      </c>
      <c r="B669" s="8" t="s">
        <v>2035</v>
      </c>
      <c r="C669" s="8" t="s">
        <v>1062</v>
      </c>
      <c r="D669" s="8" t="s">
        <v>33</v>
      </c>
      <c r="E669" s="137">
        <v>43185.0</v>
      </c>
      <c r="F669" s="11" t="s">
        <v>53</v>
      </c>
      <c r="G669" s="14">
        <v>200.0</v>
      </c>
      <c r="H669" s="15"/>
      <c r="I669" s="14">
        <v>200.0</v>
      </c>
      <c r="J669" s="16"/>
      <c r="K669" s="14"/>
      <c r="L669" s="11" t="s">
        <v>5403</v>
      </c>
      <c r="M669" s="138" t="s">
        <v>938</v>
      </c>
      <c r="N669" s="14">
        <v>2.0</v>
      </c>
      <c r="O669" s="14" t="s">
        <v>39</v>
      </c>
      <c r="P669" s="14">
        <v>0.0</v>
      </c>
      <c r="Q669" s="14">
        <v>0.0</v>
      </c>
      <c r="R669" s="14">
        <v>0.0</v>
      </c>
      <c r="S669" s="19">
        <v>0.0</v>
      </c>
      <c r="T669" s="2">
        <v>1.0</v>
      </c>
      <c r="U669" s="2">
        <v>1.0</v>
      </c>
      <c r="V669" s="25" t="s">
        <v>5404</v>
      </c>
      <c r="W669" s="3"/>
      <c r="X669" s="3"/>
      <c r="Y669" s="3"/>
      <c r="Z669" s="3"/>
      <c r="AA669" s="3"/>
      <c r="AB669" s="3"/>
      <c r="AC669" s="3"/>
      <c r="AD669" s="3"/>
      <c r="AE669" s="3"/>
      <c r="AF669" s="3"/>
      <c r="AG669" s="3"/>
      <c r="AH669" s="3"/>
    </row>
    <row r="670">
      <c r="A670" s="8" t="s">
        <v>453</v>
      </c>
      <c r="B670" s="8"/>
      <c r="C670" s="8" t="s">
        <v>455</v>
      </c>
      <c r="D670" s="8" t="s">
        <v>33</v>
      </c>
      <c r="E670" s="137">
        <v>43185.0</v>
      </c>
      <c r="F670" s="11" t="s">
        <v>5406</v>
      </c>
      <c r="G670" s="14">
        <v>43.0</v>
      </c>
      <c r="H670" s="15"/>
      <c r="I670" s="14">
        <v>43.0</v>
      </c>
      <c r="J670" s="16"/>
      <c r="K670" s="14"/>
      <c r="L670" s="11" t="s">
        <v>5407</v>
      </c>
      <c r="M670" s="138" t="s">
        <v>4145</v>
      </c>
      <c r="N670" s="14">
        <v>0.0</v>
      </c>
      <c r="O670" s="14" t="s">
        <v>39</v>
      </c>
      <c r="P670" s="14">
        <v>0.0</v>
      </c>
      <c r="Q670" s="14">
        <v>0.0</v>
      </c>
      <c r="R670" s="14">
        <v>0.0</v>
      </c>
      <c r="S670" s="19">
        <v>0.0</v>
      </c>
      <c r="T670" s="2">
        <v>1.0</v>
      </c>
      <c r="U670" s="2">
        <v>1.0</v>
      </c>
      <c r="V670" s="25" t="s">
        <v>5408</v>
      </c>
      <c r="W670" s="3"/>
      <c r="X670" s="3"/>
      <c r="Y670" s="3"/>
      <c r="Z670" s="3"/>
      <c r="AA670" s="3"/>
      <c r="AB670" s="3"/>
      <c r="AC670" s="3"/>
      <c r="AD670" s="3"/>
      <c r="AE670" s="3"/>
      <c r="AF670" s="3"/>
      <c r="AG670" s="3"/>
      <c r="AH670" s="3"/>
    </row>
    <row r="671">
      <c r="A671" s="7" t="s">
        <v>5248</v>
      </c>
      <c r="B671" s="7" t="s">
        <v>5410</v>
      </c>
      <c r="C671" s="7" t="s">
        <v>132</v>
      </c>
      <c r="D671" s="7" t="s">
        <v>33</v>
      </c>
      <c r="E671" s="137">
        <v>43185.0</v>
      </c>
      <c r="F671" s="47" t="s">
        <v>35</v>
      </c>
      <c r="G671" s="7">
        <v>100.0</v>
      </c>
      <c r="H671" s="44"/>
      <c r="I671" s="7">
        <v>100.0</v>
      </c>
      <c r="J671" s="7"/>
      <c r="K671" s="7"/>
      <c r="L671" s="47" t="s">
        <v>59</v>
      </c>
      <c r="M671" s="47" t="s">
        <v>5411</v>
      </c>
      <c r="N671" s="7">
        <v>0.0</v>
      </c>
      <c r="O671" s="152" t="s">
        <v>39</v>
      </c>
      <c r="P671" s="7">
        <v>0.0</v>
      </c>
      <c r="Q671" s="7">
        <v>0.0</v>
      </c>
      <c r="R671" s="7">
        <v>0.0</v>
      </c>
      <c r="S671" s="7">
        <v>0.0</v>
      </c>
      <c r="T671" s="7">
        <v>1.0</v>
      </c>
      <c r="U671" s="7">
        <v>1.0</v>
      </c>
      <c r="V671" s="131" t="s">
        <v>5412</v>
      </c>
      <c r="W671" s="43" t="s">
        <v>5414</v>
      </c>
      <c r="X671" s="43" t="s">
        <v>5415</v>
      </c>
      <c r="Y671" s="44"/>
      <c r="Z671" s="44"/>
      <c r="AA671" s="44"/>
      <c r="AB671" s="91"/>
      <c r="AC671" s="91"/>
      <c r="AD671" s="91"/>
      <c r="AE671" s="91"/>
      <c r="AF671" s="91"/>
      <c r="AG671" s="91"/>
      <c r="AH671" s="44"/>
    </row>
    <row r="672">
      <c r="A672" s="7" t="s">
        <v>5416</v>
      </c>
      <c r="B672" s="7" t="s">
        <v>5417</v>
      </c>
      <c r="C672" s="7" t="s">
        <v>170</v>
      </c>
      <c r="D672" s="7" t="s">
        <v>33</v>
      </c>
      <c r="E672" s="137">
        <v>43186.0</v>
      </c>
      <c r="F672" s="47"/>
      <c r="G672" s="7"/>
      <c r="H672" s="44"/>
      <c r="I672" s="7"/>
      <c r="J672" s="7"/>
      <c r="K672" s="7"/>
      <c r="L672" s="47" t="s">
        <v>3265</v>
      </c>
      <c r="M672" s="47" t="s">
        <v>5418</v>
      </c>
      <c r="N672" s="7">
        <v>2.0</v>
      </c>
      <c r="O672" s="7" t="s">
        <v>56</v>
      </c>
      <c r="P672" s="7">
        <v>0.0</v>
      </c>
      <c r="Q672" s="7">
        <v>0.0</v>
      </c>
      <c r="R672" s="7">
        <v>0.0</v>
      </c>
      <c r="S672" s="7">
        <v>0.0</v>
      </c>
      <c r="T672" s="7">
        <v>1.0</v>
      </c>
      <c r="U672" s="7">
        <v>1.0</v>
      </c>
      <c r="V672" s="43" t="s">
        <v>5419</v>
      </c>
      <c r="W672" s="44"/>
      <c r="X672" s="44"/>
      <c r="Y672" s="44"/>
      <c r="Z672" s="44"/>
      <c r="AA672" s="44"/>
      <c r="AB672" s="44"/>
      <c r="AC672" s="44"/>
      <c r="AD672" s="44"/>
      <c r="AE672" s="44"/>
      <c r="AF672" s="44"/>
      <c r="AG672" s="44"/>
      <c r="AH672" s="44"/>
    </row>
    <row r="673">
      <c r="A673" s="7" t="s">
        <v>5416</v>
      </c>
      <c r="B673" s="7" t="s">
        <v>5417</v>
      </c>
      <c r="C673" s="7" t="s">
        <v>170</v>
      </c>
      <c r="D673" s="7" t="s">
        <v>33</v>
      </c>
      <c r="E673" s="137">
        <v>43186.0</v>
      </c>
      <c r="F673" s="47" t="s">
        <v>126</v>
      </c>
      <c r="G673" s="7">
        <v>24.0</v>
      </c>
      <c r="H673" s="44"/>
      <c r="I673" s="7">
        <v>24.0</v>
      </c>
      <c r="J673" s="7"/>
      <c r="K673" s="7"/>
      <c r="L673" s="47" t="s">
        <v>59</v>
      </c>
      <c r="M673" s="47" t="s">
        <v>5421</v>
      </c>
      <c r="N673" s="7">
        <v>1.0</v>
      </c>
      <c r="O673" s="7" t="s">
        <v>56</v>
      </c>
      <c r="P673" s="7">
        <v>0.0</v>
      </c>
      <c r="Q673" s="7">
        <v>0.0</v>
      </c>
      <c r="R673" s="7">
        <v>0.0</v>
      </c>
      <c r="S673" s="7">
        <v>0.0</v>
      </c>
      <c r="T673" s="7">
        <v>0.0</v>
      </c>
      <c r="U673" s="7">
        <v>1.0</v>
      </c>
      <c r="V673" s="43" t="s">
        <v>5419</v>
      </c>
      <c r="W673" s="44"/>
      <c r="X673" s="44"/>
      <c r="Y673" s="44"/>
      <c r="Z673" s="44"/>
      <c r="AA673" s="44"/>
      <c r="AB673" s="44"/>
      <c r="AC673" s="44"/>
      <c r="AD673" s="44"/>
      <c r="AE673" s="44"/>
      <c r="AF673" s="44"/>
      <c r="AG673" s="44"/>
      <c r="AH673" s="44"/>
    </row>
    <row r="674">
      <c r="A674" s="7" t="s">
        <v>2653</v>
      </c>
      <c r="B674" s="7" t="s">
        <v>5423</v>
      </c>
      <c r="C674" s="7" t="s">
        <v>92</v>
      </c>
      <c r="D674" s="7" t="s">
        <v>33</v>
      </c>
      <c r="E674" s="137">
        <v>43186.0</v>
      </c>
      <c r="F674" s="47"/>
      <c r="G674" s="7"/>
      <c r="H674" s="44"/>
      <c r="I674" s="7"/>
      <c r="J674" s="7"/>
      <c r="K674" s="7"/>
      <c r="L674" s="47" t="s">
        <v>5424</v>
      </c>
      <c r="M674" s="47" t="s">
        <v>5425</v>
      </c>
      <c r="N674" s="7">
        <v>0.0</v>
      </c>
      <c r="O674" s="7" t="s">
        <v>56</v>
      </c>
      <c r="P674" s="7">
        <v>0.0</v>
      </c>
      <c r="Q674" s="7">
        <v>0.0</v>
      </c>
      <c r="R674" s="7">
        <v>0.0</v>
      </c>
      <c r="S674" s="7">
        <v>0.0</v>
      </c>
      <c r="T674" s="7">
        <v>1.0</v>
      </c>
      <c r="U674" s="7">
        <v>1.0</v>
      </c>
      <c r="V674" s="43" t="s">
        <v>5426</v>
      </c>
      <c r="W674" s="44"/>
      <c r="X674" s="44"/>
      <c r="Y674" s="44"/>
      <c r="Z674" s="44"/>
      <c r="AA674" s="44"/>
      <c r="AB674" s="44"/>
      <c r="AC674" s="44"/>
      <c r="AD674" s="44"/>
      <c r="AE674" s="44"/>
      <c r="AF674" s="44"/>
      <c r="AG674" s="44"/>
      <c r="AH674" s="44"/>
    </row>
    <row r="675">
      <c r="A675" s="7" t="s">
        <v>5427</v>
      </c>
      <c r="B675" s="7" t="s">
        <v>51</v>
      </c>
      <c r="C675" s="7" t="s">
        <v>189</v>
      </c>
      <c r="D675" s="7" t="s">
        <v>33</v>
      </c>
      <c r="E675" s="137">
        <v>43186.0</v>
      </c>
      <c r="F675" s="47" t="s">
        <v>53</v>
      </c>
      <c r="G675" s="7">
        <v>200.0</v>
      </c>
      <c r="H675" s="44"/>
      <c r="I675" s="7">
        <v>200.0</v>
      </c>
      <c r="J675" s="7"/>
      <c r="K675" s="7"/>
      <c r="L675" s="47" t="s">
        <v>59</v>
      </c>
      <c r="M675" s="47" t="s">
        <v>2032</v>
      </c>
      <c r="N675" s="7">
        <v>0.0</v>
      </c>
      <c r="O675" s="7" t="s">
        <v>39</v>
      </c>
      <c r="P675" s="7">
        <v>0.0</v>
      </c>
      <c r="Q675" s="7">
        <v>0.0</v>
      </c>
      <c r="R675" s="7">
        <v>0.0</v>
      </c>
      <c r="S675" s="7">
        <v>0.0</v>
      </c>
      <c r="T675" s="7">
        <v>1.0</v>
      </c>
      <c r="U675" s="7">
        <v>1.0</v>
      </c>
      <c r="V675" s="43" t="s">
        <v>5428</v>
      </c>
      <c r="W675" s="44"/>
      <c r="X675" s="44"/>
      <c r="Y675" s="44"/>
      <c r="Z675" s="44"/>
      <c r="AA675" s="44"/>
      <c r="AB675" s="44"/>
      <c r="AC675" s="44"/>
      <c r="AD675" s="44"/>
      <c r="AE675" s="44"/>
      <c r="AF675" s="44"/>
      <c r="AG675" s="44"/>
      <c r="AH675" s="44"/>
    </row>
    <row r="676">
      <c r="A676" s="7" t="s">
        <v>551</v>
      </c>
      <c r="B676" s="7" t="s">
        <v>5431</v>
      </c>
      <c r="C676" s="7" t="s">
        <v>181</v>
      </c>
      <c r="D676" s="7" t="s">
        <v>33</v>
      </c>
      <c r="E676" s="137">
        <v>43186.0</v>
      </c>
      <c r="F676" s="47" t="s">
        <v>904</v>
      </c>
      <c r="G676" s="7">
        <v>87.0</v>
      </c>
      <c r="H676" s="44"/>
      <c r="I676" s="7">
        <v>87.0</v>
      </c>
      <c r="J676" s="7"/>
      <c r="K676" s="7"/>
      <c r="L676" s="47" t="s">
        <v>59</v>
      </c>
      <c r="M676" s="47" t="s">
        <v>2434</v>
      </c>
      <c r="N676" s="7">
        <v>1.0</v>
      </c>
      <c r="O676" s="7" t="s">
        <v>39</v>
      </c>
      <c r="P676" s="7">
        <v>0.0</v>
      </c>
      <c r="Q676" s="7">
        <v>0.0</v>
      </c>
      <c r="R676" s="7">
        <v>0.0</v>
      </c>
      <c r="S676" s="7">
        <v>0.0</v>
      </c>
      <c r="T676" s="7">
        <v>1.0</v>
      </c>
      <c r="U676" s="7">
        <v>1.0</v>
      </c>
      <c r="V676" s="43" t="s">
        <v>5432</v>
      </c>
      <c r="W676" s="43" t="s">
        <v>5434</v>
      </c>
      <c r="X676" s="44"/>
      <c r="Y676" s="44"/>
      <c r="Z676" s="44"/>
      <c r="AA676" s="44"/>
      <c r="AB676" s="44"/>
      <c r="AC676" s="44"/>
      <c r="AD676" s="44"/>
      <c r="AE676" s="44"/>
      <c r="AF676" s="44"/>
      <c r="AG676" s="44"/>
      <c r="AH676" s="44"/>
    </row>
    <row r="677">
      <c r="A677" s="7" t="s">
        <v>574</v>
      </c>
      <c r="B677" s="7" t="s">
        <v>2027</v>
      </c>
      <c r="C677" s="7" t="s">
        <v>181</v>
      </c>
      <c r="D677" s="7" t="s">
        <v>33</v>
      </c>
      <c r="E677" s="137">
        <v>43186.0</v>
      </c>
      <c r="F677" s="47" t="s">
        <v>299</v>
      </c>
      <c r="G677" s="7">
        <v>30.0</v>
      </c>
      <c r="H677" s="44"/>
      <c r="I677" s="7">
        <v>30.0</v>
      </c>
      <c r="J677" s="7"/>
      <c r="K677" s="7"/>
      <c r="L677" s="47" t="s">
        <v>59</v>
      </c>
      <c r="M677" s="47" t="s">
        <v>5436</v>
      </c>
      <c r="N677" s="7">
        <v>0.0</v>
      </c>
      <c r="O677" s="7" t="s">
        <v>56</v>
      </c>
      <c r="P677" s="7">
        <v>0.0</v>
      </c>
      <c r="Q677" s="7">
        <v>0.0</v>
      </c>
      <c r="R677" s="7">
        <v>0.0</v>
      </c>
      <c r="S677" s="7">
        <v>0.0</v>
      </c>
      <c r="T677" s="7">
        <v>1.0</v>
      </c>
      <c r="U677" s="7">
        <v>1.0</v>
      </c>
      <c r="V677" s="43" t="s">
        <v>5437</v>
      </c>
      <c r="W677" s="44"/>
      <c r="X677" s="44"/>
      <c r="Y677" s="44"/>
      <c r="Z677" s="44"/>
      <c r="AA677" s="44"/>
      <c r="AB677" s="44"/>
      <c r="AC677" s="44"/>
      <c r="AD677" s="44"/>
      <c r="AE677" s="44"/>
      <c r="AF677" s="44"/>
      <c r="AG677" s="44"/>
      <c r="AH677" s="44"/>
    </row>
    <row r="678">
      <c r="A678" s="7" t="s">
        <v>541</v>
      </c>
      <c r="B678" s="7" t="s">
        <v>5438</v>
      </c>
      <c r="C678" s="7" t="s">
        <v>920</v>
      </c>
      <c r="D678" s="7" t="s">
        <v>33</v>
      </c>
      <c r="E678" s="137">
        <v>43186.0</v>
      </c>
      <c r="F678" s="47" t="s">
        <v>1491</v>
      </c>
      <c r="G678" s="7">
        <v>17.0</v>
      </c>
      <c r="H678" s="44"/>
      <c r="I678" s="7">
        <v>17.0</v>
      </c>
      <c r="J678" s="7"/>
      <c r="K678" s="7"/>
      <c r="L678" s="116" t="s">
        <v>4991</v>
      </c>
      <c r="M678" s="47" t="s">
        <v>5439</v>
      </c>
      <c r="N678" s="7">
        <v>0.0</v>
      </c>
      <c r="O678" s="7" t="s">
        <v>56</v>
      </c>
      <c r="P678" s="7">
        <v>0.0</v>
      </c>
      <c r="Q678" s="7">
        <v>0.0</v>
      </c>
      <c r="R678" s="7">
        <v>0.0</v>
      </c>
      <c r="S678" s="7">
        <v>0.0</v>
      </c>
      <c r="T678" s="7">
        <v>1.0</v>
      </c>
      <c r="U678" s="7">
        <v>1.0</v>
      </c>
      <c r="V678" s="43" t="s">
        <v>5440</v>
      </c>
      <c r="W678" s="43" t="s">
        <v>4995</v>
      </c>
      <c r="X678" s="44"/>
      <c r="Y678" s="44"/>
      <c r="Z678" s="44"/>
      <c r="AA678" s="44"/>
      <c r="AB678" s="44"/>
      <c r="AC678" s="44"/>
      <c r="AD678" s="44"/>
      <c r="AE678" s="44"/>
      <c r="AF678" s="44"/>
      <c r="AG678" s="44"/>
      <c r="AH678" s="44"/>
    </row>
    <row r="679">
      <c r="A679" s="7" t="s">
        <v>918</v>
      </c>
      <c r="B679" s="7" t="s">
        <v>2035</v>
      </c>
      <c r="C679" s="7" t="s">
        <v>920</v>
      </c>
      <c r="D679" s="7" t="s">
        <v>33</v>
      </c>
      <c r="E679" s="137">
        <v>43186.0</v>
      </c>
      <c r="F679" s="47" t="s">
        <v>544</v>
      </c>
      <c r="G679" s="7">
        <v>2000.0</v>
      </c>
      <c r="H679" s="44"/>
      <c r="I679" s="7">
        <v>2000.0</v>
      </c>
      <c r="J679" s="7"/>
      <c r="K679" s="7"/>
      <c r="L679" s="47" t="s">
        <v>59</v>
      </c>
      <c r="M679" s="47" t="s">
        <v>5442</v>
      </c>
      <c r="N679" s="7">
        <v>0.0</v>
      </c>
      <c r="O679" s="7" t="s">
        <v>56</v>
      </c>
      <c r="P679" s="7">
        <v>0.0</v>
      </c>
      <c r="Q679" s="7">
        <v>0.0</v>
      </c>
      <c r="R679" s="7">
        <v>0.0</v>
      </c>
      <c r="S679" s="7">
        <v>0.0</v>
      </c>
      <c r="T679" s="7">
        <v>1.0</v>
      </c>
      <c r="U679" s="7">
        <v>1.0</v>
      </c>
      <c r="V679" s="43" t="s">
        <v>5443</v>
      </c>
      <c r="W679" s="44"/>
      <c r="X679" s="44"/>
      <c r="Y679" s="44"/>
      <c r="Z679" s="44"/>
      <c r="AA679" s="44"/>
      <c r="AB679" s="44"/>
      <c r="AC679" s="44"/>
      <c r="AD679" s="44"/>
      <c r="AE679" s="44"/>
      <c r="AF679" s="44"/>
      <c r="AG679" s="44"/>
      <c r="AH679" s="44"/>
    </row>
    <row r="680">
      <c r="A680" s="7" t="s">
        <v>5444</v>
      </c>
      <c r="B680" s="7" t="s">
        <v>5445</v>
      </c>
      <c r="C680" s="7" t="s">
        <v>250</v>
      </c>
      <c r="D680" s="7" t="s">
        <v>33</v>
      </c>
      <c r="E680" s="137">
        <v>43186.0</v>
      </c>
      <c r="F680" s="47" t="s">
        <v>5446</v>
      </c>
      <c r="G680" s="7">
        <v>200.0</v>
      </c>
      <c r="H680" s="44"/>
      <c r="I680" s="7">
        <v>200.0</v>
      </c>
      <c r="J680" s="7"/>
      <c r="K680" s="7"/>
      <c r="L680" s="47" t="s">
        <v>5447</v>
      </c>
      <c r="M680" s="47" t="s">
        <v>5448</v>
      </c>
      <c r="N680" s="7">
        <v>1.0</v>
      </c>
      <c r="O680" s="7" t="s">
        <v>458</v>
      </c>
      <c r="P680" s="7">
        <v>0.0</v>
      </c>
      <c r="Q680" s="7">
        <v>0.0</v>
      </c>
      <c r="R680" s="7">
        <v>0.0</v>
      </c>
      <c r="S680" s="7">
        <v>0.0</v>
      </c>
      <c r="T680" s="7">
        <v>1.0</v>
      </c>
      <c r="U680" s="7">
        <v>1.0</v>
      </c>
      <c r="V680" s="43" t="s">
        <v>5449</v>
      </c>
      <c r="W680" s="44"/>
      <c r="X680" s="44"/>
      <c r="Y680" s="44"/>
      <c r="Z680" s="44"/>
      <c r="AA680" s="44"/>
      <c r="AB680" s="44"/>
      <c r="AC680" s="44"/>
      <c r="AD680" s="44"/>
      <c r="AE680" s="44"/>
      <c r="AF680" s="44"/>
      <c r="AG680" s="44"/>
      <c r="AH680" s="44"/>
    </row>
    <row r="681">
      <c r="A681" s="7" t="s">
        <v>1327</v>
      </c>
      <c r="B681" s="7"/>
      <c r="C681" s="7" t="s">
        <v>92</v>
      </c>
      <c r="D681" s="7" t="s">
        <v>33</v>
      </c>
      <c r="E681" s="137">
        <v>43186.0</v>
      </c>
      <c r="F681" s="47" t="s">
        <v>53</v>
      </c>
      <c r="G681" s="7">
        <v>200.0</v>
      </c>
      <c r="H681" s="44"/>
      <c r="I681" s="7">
        <v>200.0</v>
      </c>
      <c r="J681" s="7"/>
      <c r="K681" s="7"/>
      <c r="L681" s="47" t="s">
        <v>59</v>
      </c>
      <c r="M681" s="47" t="s">
        <v>913</v>
      </c>
      <c r="N681" s="7">
        <v>0.0</v>
      </c>
      <c r="O681" s="7" t="s">
        <v>56</v>
      </c>
      <c r="P681" s="7">
        <v>0.0</v>
      </c>
      <c r="Q681" s="7">
        <v>0.0</v>
      </c>
      <c r="R681" s="7">
        <v>0.0</v>
      </c>
      <c r="S681" s="7">
        <v>0.0</v>
      </c>
      <c r="T681" s="7">
        <v>1.0</v>
      </c>
      <c r="U681" s="7">
        <v>1.0</v>
      </c>
      <c r="V681" s="43" t="s">
        <v>5451</v>
      </c>
      <c r="W681" s="44"/>
      <c r="X681" s="44"/>
      <c r="Y681" s="44"/>
      <c r="Z681" s="44"/>
      <c r="AA681" s="44"/>
      <c r="AB681" s="44"/>
      <c r="AC681" s="44"/>
      <c r="AD681" s="44"/>
      <c r="AE681" s="44"/>
      <c r="AF681" s="44"/>
      <c r="AG681" s="44"/>
      <c r="AH681" s="44"/>
    </row>
    <row r="682">
      <c r="A682" s="7" t="s">
        <v>101</v>
      </c>
      <c r="B682" s="7" t="s">
        <v>5453</v>
      </c>
      <c r="C682" s="7" t="s">
        <v>103</v>
      </c>
      <c r="D682" s="7" t="s">
        <v>33</v>
      </c>
      <c r="E682" s="137">
        <v>43186.0</v>
      </c>
      <c r="F682" s="47"/>
      <c r="G682" s="7"/>
      <c r="H682" s="44"/>
      <c r="I682" s="7"/>
      <c r="J682" s="7"/>
      <c r="K682" s="7"/>
      <c r="L682" s="47" t="s">
        <v>5454</v>
      </c>
      <c r="M682" s="47" t="s">
        <v>5455</v>
      </c>
      <c r="N682" s="7">
        <v>1.0</v>
      </c>
      <c r="O682" s="7" t="s">
        <v>56</v>
      </c>
      <c r="P682" s="7">
        <v>0.0</v>
      </c>
      <c r="Q682" s="7">
        <v>0.0</v>
      </c>
      <c r="R682" s="7">
        <v>0.0</v>
      </c>
      <c r="S682" s="7">
        <v>0.0</v>
      </c>
      <c r="T682" s="7">
        <v>1.0</v>
      </c>
      <c r="U682" s="7">
        <v>1.0</v>
      </c>
      <c r="V682" s="43" t="s">
        <v>5456</v>
      </c>
      <c r="W682" s="44"/>
      <c r="X682" s="44"/>
      <c r="Y682" s="44"/>
      <c r="Z682" s="44"/>
      <c r="AA682" s="44"/>
      <c r="AB682" s="44"/>
      <c r="AC682" s="44"/>
      <c r="AD682" s="44"/>
      <c r="AE682" s="44"/>
      <c r="AF682" s="44"/>
      <c r="AG682" s="44"/>
      <c r="AH682" s="44"/>
    </row>
    <row r="683">
      <c r="A683" s="7" t="s">
        <v>5458</v>
      </c>
      <c r="B683" s="7" t="s">
        <v>5459</v>
      </c>
      <c r="C683" s="7" t="s">
        <v>5065</v>
      </c>
      <c r="D683" s="7" t="s">
        <v>33</v>
      </c>
      <c r="E683" s="137">
        <v>43186.0</v>
      </c>
      <c r="F683" s="47">
        <v>9.0</v>
      </c>
      <c r="G683" s="7">
        <v>9.0</v>
      </c>
      <c r="H683" s="44"/>
      <c r="I683" s="7">
        <v>9.0</v>
      </c>
      <c r="J683" s="7"/>
      <c r="K683" s="7"/>
      <c r="L683" s="47" t="s">
        <v>5460</v>
      </c>
      <c r="M683" s="47" t="s">
        <v>5461</v>
      </c>
      <c r="N683" s="7">
        <v>1.0</v>
      </c>
      <c r="O683" s="7" t="s">
        <v>56</v>
      </c>
      <c r="P683" s="7">
        <v>0.0</v>
      </c>
      <c r="Q683" s="7">
        <v>0.0</v>
      </c>
      <c r="R683" s="7">
        <v>0.0</v>
      </c>
      <c r="S683" s="7">
        <v>0.0</v>
      </c>
      <c r="T683" s="7">
        <v>1.0</v>
      </c>
      <c r="U683" s="7">
        <v>1.0</v>
      </c>
      <c r="V683" s="43" t="s">
        <v>5462</v>
      </c>
      <c r="W683" s="44"/>
      <c r="X683" s="44"/>
      <c r="Y683" s="44"/>
      <c r="Z683" s="44"/>
      <c r="AA683" s="44"/>
      <c r="AB683" s="44"/>
      <c r="AC683" s="44"/>
      <c r="AD683" s="44"/>
      <c r="AE683" s="44"/>
      <c r="AF683" s="44"/>
      <c r="AG683" s="44"/>
      <c r="AH683" s="44"/>
    </row>
    <row r="684">
      <c r="A684" s="7" t="s">
        <v>1610</v>
      </c>
      <c r="B684" s="7" t="s">
        <v>5400</v>
      </c>
      <c r="C684" s="7" t="s">
        <v>321</v>
      </c>
      <c r="D684" s="7" t="s">
        <v>33</v>
      </c>
      <c r="E684" s="137">
        <v>43186.0</v>
      </c>
      <c r="F684" s="47" t="s">
        <v>126</v>
      </c>
      <c r="G684" s="7">
        <v>24.0</v>
      </c>
      <c r="H684" s="44"/>
      <c r="I684" s="7">
        <v>24.0</v>
      </c>
      <c r="J684" s="7"/>
      <c r="K684" s="7"/>
      <c r="L684" s="47" t="s">
        <v>59</v>
      </c>
      <c r="M684" s="47" t="s">
        <v>2032</v>
      </c>
      <c r="N684" s="7">
        <v>0.0</v>
      </c>
      <c r="O684" s="7" t="s">
        <v>39</v>
      </c>
      <c r="P684" s="7">
        <v>0.0</v>
      </c>
      <c r="Q684" s="7">
        <v>0.0</v>
      </c>
      <c r="R684" s="7">
        <v>0.0</v>
      </c>
      <c r="S684" s="7">
        <v>0.0</v>
      </c>
      <c r="T684" s="7">
        <v>1.0</v>
      </c>
      <c r="U684" s="7">
        <v>1.0</v>
      </c>
      <c r="V684" s="43" t="s">
        <v>5464</v>
      </c>
      <c r="W684" s="44"/>
      <c r="X684" s="44"/>
      <c r="Y684" s="44"/>
      <c r="Z684" s="44"/>
      <c r="AA684" s="44"/>
      <c r="AB684" s="44"/>
      <c r="AC684" s="44"/>
      <c r="AD684" s="44"/>
      <c r="AE684" s="44"/>
      <c r="AF684" s="44"/>
      <c r="AG684" s="44"/>
      <c r="AH684" s="44"/>
    </row>
    <row r="685">
      <c r="A685" s="7" t="s">
        <v>3426</v>
      </c>
      <c r="B685" s="7" t="s">
        <v>5465</v>
      </c>
      <c r="C685" s="7" t="s">
        <v>321</v>
      </c>
      <c r="D685" s="7" t="s">
        <v>33</v>
      </c>
      <c r="E685" s="137">
        <v>43186.0</v>
      </c>
      <c r="F685" s="47" t="s">
        <v>307</v>
      </c>
      <c r="G685" s="7">
        <v>6.0</v>
      </c>
      <c r="H685" s="44"/>
      <c r="I685" s="7">
        <v>6.0</v>
      </c>
      <c r="J685" s="7"/>
      <c r="K685" s="7"/>
      <c r="L685" s="47" t="s">
        <v>5466</v>
      </c>
      <c r="M685" s="47" t="s">
        <v>301</v>
      </c>
      <c r="N685" s="7">
        <v>0.0</v>
      </c>
      <c r="O685" s="7" t="s">
        <v>39</v>
      </c>
      <c r="P685" s="7">
        <v>0.0</v>
      </c>
      <c r="Q685" s="7">
        <v>0.0</v>
      </c>
      <c r="R685" s="7">
        <v>0.0</v>
      </c>
      <c r="S685" s="7">
        <v>0.0</v>
      </c>
      <c r="T685" s="7">
        <v>1.0</v>
      </c>
      <c r="U685" s="7">
        <v>1.0</v>
      </c>
      <c r="V685" s="43" t="s">
        <v>5467</v>
      </c>
      <c r="W685" s="44"/>
      <c r="X685" s="44"/>
      <c r="Y685" s="44"/>
      <c r="Z685" s="44"/>
      <c r="AA685" s="44"/>
      <c r="AB685" s="44"/>
      <c r="AC685" s="44"/>
      <c r="AD685" s="44"/>
      <c r="AE685" s="44"/>
      <c r="AF685" s="44"/>
      <c r="AG685" s="44"/>
      <c r="AH685" s="44"/>
    </row>
    <row r="686">
      <c r="A686" s="7" t="s">
        <v>5469</v>
      </c>
      <c r="B686" s="7" t="s">
        <v>5470</v>
      </c>
      <c r="C686" s="7" t="s">
        <v>234</v>
      </c>
      <c r="D686" s="7" t="s">
        <v>33</v>
      </c>
      <c r="E686" s="137">
        <v>43186.0</v>
      </c>
      <c r="F686" s="47"/>
      <c r="G686" s="7"/>
      <c r="H686" s="44"/>
      <c r="I686" s="7"/>
      <c r="J686" s="7"/>
      <c r="K686" s="7"/>
      <c r="L686" s="47" t="s">
        <v>4029</v>
      </c>
      <c r="M686" s="47" t="s">
        <v>5471</v>
      </c>
      <c r="N686" s="7">
        <v>0.0</v>
      </c>
      <c r="O686" s="7" t="s">
        <v>39</v>
      </c>
      <c r="P686" s="7">
        <v>0.0</v>
      </c>
      <c r="Q686" s="7">
        <v>0.0</v>
      </c>
      <c r="R686" s="7">
        <v>0.0</v>
      </c>
      <c r="S686" s="7">
        <v>0.0</v>
      </c>
      <c r="T686" s="7">
        <v>1.0</v>
      </c>
      <c r="U686" s="7">
        <v>1.0</v>
      </c>
      <c r="V686" s="43" t="s">
        <v>5472</v>
      </c>
      <c r="W686" s="44"/>
      <c r="X686" s="44"/>
      <c r="Y686" s="44"/>
      <c r="Z686" s="44"/>
      <c r="AA686" s="44"/>
      <c r="AB686" s="44"/>
      <c r="AC686" s="44"/>
      <c r="AD686" s="44"/>
      <c r="AE686" s="44"/>
      <c r="AF686" s="44"/>
      <c r="AG686" s="44"/>
      <c r="AH686" s="44"/>
    </row>
    <row r="687">
      <c r="A687" s="7" t="s">
        <v>2783</v>
      </c>
      <c r="B687" s="7" t="s">
        <v>2814</v>
      </c>
      <c r="C687" s="7" t="s">
        <v>92</v>
      </c>
      <c r="D687" s="7" t="s">
        <v>33</v>
      </c>
      <c r="E687" s="137">
        <v>43186.0</v>
      </c>
      <c r="F687" s="47"/>
      <c r="G687" s="7"/>
      <c r="H687" s="44"/>
      <c r="I687" s="7"/>
      <c r="J687" s="7"/>
      <c r="K687" s="7"/>
      <c r="L687" s="47" t="s">
        <v>5473</v>
      </c>
      <c r="M687" s="47" t="s">
        <v>5474</v>
      </c>
      <c r="N687" s="7">
        <v>0.0</v>
      </c>
      <c r="O687" s="7" t="s">
        <v>56</v>
      </c>
      <c r="P687" s="7">
        <v>0.0</v>
      </c>
      <c r="Q687" s="7">
        <v>0.0</v>
      </c>
      <c r="R687" s="7">
        <v>0.0</v>
      </c>
      <c r="S687" s="7">
        <v>0.0</v>
      </c>
      <c r="T687" s="7">
        <v>1.0</v>
      </c>
      <c r="U687" s="7">
        <v>1.0</v>
      </c>
      <c r="V687" s="43" t="s">
        <v>5475</v>
      </c>
      <c r="W687" s="44"/>
      <c r="X687" s="44"/>
      <c r="Y687" s="44"/>
      <c r="Z687" s="44"/>
      <c r="AA687" s="44"/>
      <c r="AB687" s="44"/>
      <c r="AC687" s="44"/>
      <c r="AD687" s="44"/>
      <c r="AE687" s="44"/>
      <c r="AF687" s="44"/>
      <c r="AG687" s="44"/>
      <c r="AH687" s="44"/>
    </row>
    <row r="688">
      <c r="A688" s="7" t="s">
        <v>677</v>
      </c>
      <c r="B688" s="7" t="s">
        <v>3146</v>
      </c>
      <c r="C688" s="7" t="s">
        <v>621</v>
      </c>
      <c r="D688" s="7" t="s">
        <v>33</v>
      </c>
      <c r="E688" s="137">
        <v>43186.0</v>
      </c>
      <c r="F688" s="47" t="s">
        <v>5477</v>
      </c>
      <c r="G688" s="7">
        <v>30.0</v>
      </c>
      <c r="H688" s="44"/>
      <c r="I688" s="7">
        <v>30.0</v>
      </c>
      <c r="J688" s="7"/>
      <c r="K688" s="7"/>
      <c r="L688" s="47" t="s">
        <v>59</v>
      </c>
      <c r="M688" s="47" t="s">
        <v>5478</v>
      </c>
      <c r="N688" s="7">
        <v>1.0</v>
      </c>
      <c r="O688" s="7" t="s">
        <v>56</v>
      </c>
      <c r="P688" s="7">
        <v>0.0</v>
      </c>
      <c r="Q688" s="7">
        <v>0.0</v>
      </c>
      <c r="R688" s="7">
        <v>0.0</v>
      </c>
      <c r="S688" s="7">
        <v>0.0</v>
      </c>
      <c r="T688" s="7">
        <v>1.0</v>
      </c>
      <c r="U688" s="7">
        <v>1.0</v>
      </c>
      <c r="V688" s="43" t="s">
        <v>5479</v>
      </c>
      <c r="W688" s="43" t="s">
        <v>5480</v>
      </c>
      <c r="X688" s="44"/>
      <c r="Y688" s="44"/>
      <c r="Z688" s="44"/>
      <c r="AA688" s="44"/>
      <c r="AB688" s="44"/>
      <c r="AC688" s="44"/>
      <c r="AD688" s="44"/>
      <c r="AE688" s="44"/>
      <c r="AF688" s="44"/>
      <c r="AG688" s="44"/>
      <c r="AH688" s="44"/>
    </row>
    <row r="689">
      <c r="A689" s="7" t="s">
        <v>1141</v>
      </c>
      <c r="B689" s="7" t="s">
        <v>5483</v>
      </c>
      <c r="C689" s="7" t="s">
        <v>68</v>
      </c>
      <c r="D689" s="7" t="s">
        <v>33</v>
      </c>
      <c r="E689" s="137">
        <v>43186.0</v>
      </c>
      <c r="F689" s="47" t="s">
        <v>126</v>
      </c>
      <c r="G689" s="7">
        <v>24.0</v>
      </c>
      <c r="H689" s="44"/>
      <c r="I689" s="7">
        <v>24.0</v>
      </c>
      <c r="J689" s="7"/>
      <c r="K689" s="7"/>
      <c r="L689" s="47" t="s">
        <v>4029</v>
      </c>
      <c r="M689" s="47" t="s">
        <v>5484</v>
      </c>
      <c r="N689" s="7">
        <v>0.0</v>
      </c>
      <c r="O689" s="7" t="s">
        <v>56</v>
      </c>
      <c r="P689" s="7">
        <v>0.0</v>
      </c>
      <c r="Q689" s="7">
        <v>0.0</v>
      </c>
      <c r="R689" s="7">
        <v>0.0</v>
      </c>
      <c r="S689" s="7">
        <v>0.0</v>
      </c>
      <c r="T689" s="7">
        <v>1.0</v>
      </c>
      <c r="U689" s="7">
        <v>1.0</v>
      </c>
      <c r="V689" s="43" t="s">
        <v>5485</v>
      </c>
      <c r="W689" s="44"/>
      <c r="X689" s="44"/>
      <c r="Y689" s="44"/>
      <c r="Z689" s="44"/>
      <c r="AA689" s="44"/>
      <c r="AB689" s="44"/>
      <c r="AC689" s="44"/>
      <c r="AD689" s="44"/>
      <c r="AE689" s="44"/>
      <c r="AF689" s="44"/>
      <c r="AG689" s="44"/>
      <c r="AH689" s="44"/>
    </row>
    <row r="690">
      <c r="A690" s="7" t="s">
        <v>965</v>
      </c>
      <c r="B690" s="7" t="s">
        <v>1131</v>
      </c>
      <c r="C690" s="7" t="s">
        <v>170</v>
      </c>
      <c r="D690" s="7" t="s">
        <v>33</v>
      </c>
      <c r="E690" s="137">
        <v>43186.0</v>
      </c>
      <c r="F690" s="47"/>
      <c r="G690" s="7"/>
      <c r="H690" s="44"/>
      <c r="I690" s="7"/>
      <c r="J690" s="7"/>
      <c r="K690" s="7"/>
      <c r="L690" s="47" t="s">
        <v>59</v>
      </c>
      <c r="M690" s="47" t="s">
        <v>5486</v>
      </c>
      <c r="N690" s="7">
        <v>0.0</v>
      </c>
      <c r="O690" s="7" t="s">
        <v>56</v>
      </c>
      <c r="P690" s="7">
        <v>0.0</v>
      </c>
      <c r="Q690" s="7">
        <v>0.0</v>
      </c>
      <c r="R690" s="7">
        <v>0.0</v>
      </c>
      <c r="S690" s="7">
        <v>0.0</v>
      </c>
      <c r="T690" s="7">
        <v>1.0</v>
      </c>
      <c r="U690" s="7">
        <v>1.0</v>
      </c>
      <c r="V690" s="43" t="s">
        <v>5487</v>
      </c>
      <c r="W690" s="44"/>
      <c r="X690" s="44"/>
      <c r="Y690" s="44"/>
      <c r="Z690" s="44"/>
      <c r="AA690" s="44"/>
      <c r="AB690" s="44"/>
      <c r="AC690" s="44"/>
      <c r="AD690" s="44"/>
      <c r="AE690" s="44"/>
      <c r="AF690" s="44"/>
      <c r="AG690" s="44"/>
      <c r="AH690" s="44"/>
    </row>
    <row r="691">
      <c r="A691" s="7" t="s">
        <v>526</v>
      </c>
      <c r="B691" s="7" t="s">
        <v>5400</v>
      </c>
      <c r="C691" s="7" t="s">
        <v>446</v>
      </c>
      <c r="D691" s="7" t="s">
        <v>33</v>
      </c>
      <c r="E691" s="137">
        <v>43186.0</v>
      </c>
      <c r="F691" s="47" t="s">
        <v>2565</v>
      </c>
      <c r="G691" s="7">
        <v>200.0</v>
      </c>
      <c r="H691" s="44"/>
      <c r="I691" s="7">
        <v>200.0</v>
      </c>
      <c r="J691" s="7"/>
      <c r="K691" s="7"/>
      <c r="L691" s="47" t="s">
        <v>3437</v>
      </c>
      <c r="M691" s="47" t="s">
        <v>5488</v>
      </c>
      <c r="N691" s="7">
        <v>1.0</v>
      </c>
      <c r="O691" s="7" t="s">
        <v>56</v>
      </c>
      <c r="P691" s="7">
        <v>0.0</v>
      </c>
      <c r="Q691" s="7">
        <v>0.0</v>
      </c>
      <c r="R691" s="7">
        <v>0.0</v>
      </c>
      <c r="S691" s="7">
        <v>0.0</v>
      </c>
      <c r="T691" s="7">
        <v>1.0</v>
      </c>
      <c r="U691" s="7">
        <v>1.0</v>
      </c>
      <c r="V691" s="43" t="s">
        <v>5489</v>
      </c>
      <c r="W691" s="44"/>
      <c r="X691" s="44"/>
      <c r="Y691" s="44"/>
      <c r="Z691" s="44"/>
      <c r="AA691" s="44"/>
      <c r="AB691" s="44"/>
      <c r="AC691" s="44"/>
      <c r="AD691" s="44"/>
      <c r="AE691" s="44"/>
      <c r="AF691" s="44"/>
      <c r="AG691" s="44"/>
      <c r="AH691" s="44"/>
    </row>
    <row r="692">
      <c r="A692" s="7" t="s">
        <v>1067</v>
      </c>
      <c r="B692" s="7" t="s">
        <v>5490</v>
      </c>
      <c r="C692" s="7" t="s">
        <v>685</v>
      </c>
      <c r="D692" s="7" t="s">
        <v>33</v>
      </c>
      <c r="E692" s="137">
        <v>43186.0</v>
      </c>
      <c r="F692" s="47" t="s">
        <v>5491</v>
      </c>
      <c r="G692" s="7">
        <v>22.0</v>
      </c>
      <c r="H692" s="44"/>
      <c r="I692" s="7">
        <v>22.0</v>
      </c>
      <c r="J692" s="7"/>
      <c r="K692" s="7"/>
      <c r="L692" s="47" t="s">
        <v>5492</v>
      </c>
      <c r="M692" s="47" t="s">
        <v>1179</v>
      </c>
      <c r="N692" s="7">
        <v>1.0</v>
      </c>
      <c r="O692" s="7" t="s">
        <v>56</v>
      </c>
      <c r="P692" s="7">
        <v>0.0</v>
      </c>
      <c r="Q692" s="7">
        <v>0.0</v>
      </c>
      <c r="R692" s="7">
        <v>0.0</v>
      </c>
      <c r="S692" s="7">
        <v>0.0</v>
      </c>
      <c r="T692" s="7">
        <v>1.0</v>
      </c>
      <c r="U692" s="7">
        <v>1.0</v>
      </c>
      <c r="V692" s="43" t="s">
        <v>5493</v>
      </c>
      <c r="W692" s="44"/>
      <c r="X692" s="44"/>
      <c r="Y692" s="44"/>
      <c r="Z692" s="44"/>
      <c r="AA692" s="44"/>
      <c r="AB692" s="44"/>
      <c r="AC692" s="44"/>
      <c r="AD692" s="44"/>
      <c r="AE692" s="44"/>
      <c r="AF692" s="44"/>
      <c r="AG692" s="44"/>
      <c r="AH692" s="44"/>
    </row>
    <row r="693">
      <c r="A693" s="7" t="s">
        <v>5217</v>
      </c>
      <c r="B693" s="7" t="s">
        <v>5494</v>
      </c>
      <c r="C693" s="7" t="s">
        <v>321</v>
      </c>
      <c r="D693" s="7" t="s">
        <v>33</v>
      </c>
      <c r="E693" s="137">
        <v>43186.0</v>
      </c>
      <c r="F693" s="47" t="s">
        <v>5495</v>
      </c>
      <c r="G693" s="7">
        <v>100.0</v>
      </c>
      <c r="H693" s="44"/>
      <c r="I693" s="7">
        <v>100.0</v>
      </c>
      <c r="J693" s="7"/>
      <c r="K693" s="7"/>
      <c r="L693" s="47" t="s">
        <v>59</v>
      </c>
      <c r="M693" s="47" t="s">
        <v>5496</v>
      </c>
      <c r="N693" s="7">
        <v>0.0</v>
      </c>
      <c r="O693" s="7" t="s">
        <v>56</v>
      </c>
      <c r="P693" s="7">
        <v>0.0</v>
      </c>
      <c r="Q693" s="7">
        <v>0.0</v>
      </c>
      <c r="R693" s="7">
        <v>0.0</v>
      </c>
      <c r="S693" s="7">
        <v>0.0</v>
      </c>
      <c r="T693" s="7">
        <v>1.0</v>
      </c>
      <c r="U693" s="7">
        <v>1.0</v>
      </c>
      <c r="V693" s="43" t="s">
        <v>5497</v>
      </c>
      <c r="W693" s="43" t="s">
        <v>5497</v>
      </c>
      <c r="X693" s="44"/>
      <c r="Y693" s="44"/>
      <c r="Z693" s="44"/>
      <c r="AA693" s="44"/>
      <c r="AB693" s="44"/>
      <c r="AC693" s="44"/>
      <c r="AD693" s="44"/>
      <c r="AE693" s="44"/>
      <c r="AF693" s="44"/>
      <c r="AG693" s="44"/>
      <c r="AH693" s="44"/>
    </row>
    <row r="694">
      <c r="A694" s="7" t="s">
        <v>5217</v>
      </c>
      <c r="B694" s="7" t="s">
        <v>5498</v>
      </c>
      <c r="C694" s="7" t="s">
        <v>321</v>
      </c>
      <c r="D694" s="7" t="s">
        <v>33</v>
      </c>
      <c r="E694" s="137">
        <v>43186.0</v>
      </c>
      <c r="F694" s="47"/>
      <c r="G694" s="7"/>
      <c r="H694" s="44"/>
      <c r="I694" s="7"/>
      <c r="J694" s="7"/>
      <c r="K694" s="7"/>
      <c r="L694" s="47" t="s">
        <v>59</v>
      </c>
      <c r="M694" s="47" t="s">
        <v>5499</v>
      </c>
      <c r="N694" s="7">
        <v>0.0</v>
      </c>
      <c r="O694" s="7" t="s">
        <v>56</v>
      </c>
      <c r="P694" s="7">
        <v>0.0</v>
      </c>
      <c r="Q694" s="7">
        <v>0.0</v>
      </c>
      <c r="R694" s="7">
        <v>0.0</v>
      </c>
      <c r="S694" s="7">
        <v>0.0</v>
      </c>
      <c r="T694" s="7">
        <v>0.0</v>
      </c>
      <c r="U694" s="7">
        <v>1.0</v>
      </c>
      <c r="V694" s="43" t="s">
        <v>5500</v>
      </c>
      <c r="W694" s="7"/>
      <c r="X694" s="44"/>
      <c r="Y694" s="44"/>
      <c r="Z694" s="44"/>
      <c r="AA694" s="44"/>
      <c r="AB694" s="44"/>
      <c r="AC694" s="44"/>
      <c r="AD694" s="44"/>
      <c r="AE694" s="44"/>
      <c r="AF694" s="44"/>
      <c r="AG694" s="44"/>
      <c r="AH694" s="44"/>
    </row>
    <row r="695">
      <c r="A695" s="7" t="s">
        <v>1092</v>
      </c>
      <c r="B695" s="7" t="s">
        <v>1131</v>
      </c>
      <c r="C695" s="7" t="s">
        <v>170</v>
      </c>
      <c r="D695" s="7" t="s">
        <v>33</v>
      </c>
      <c r="E695" s="137">
        <v>43186.0</v>
      </c>
      <c r="F695" s="47" t="s">
        <v>53</v>
      </c>
      <c r="G695" s="7">
        <v>200.0</v>
      </c>
      <c r="H695" s="44"/>
      <c r="I695" s="7">
        <v>200.0</v>
      </c>
      <c r="J695" s="7"/>
      <c r="K695" s="7"/>
      <c r="L695" s="47" t="s">
        <v>4330</v>
      </c>
      <c r="M695" s="47" t="s">
        <v>4331</v>
      </c>
      <c r="N695" s="7">
        <v>0.0</v>
      </c>
      <c r="O695" s="7" t="s">
        <v>56</v>
      </c>
      <c r="P695" s="7">
        <v>0.0</v>
      </c>
      <c r="Q695" s="7">
        <v>0.0</v>
      </c>
      <c r="R695" s="7">
        <v>0.0</v>
      </c>
      <c r="S695" s="7">
        <v>0.0</v>
      </c>
      <c r="T695" s="7">
        <v>1.0</v>
      </c>
      <c r="U695" s="7">
        <v>1.0</v>
      </c>
      <c r="V695" s="43" t="s">
        <v>5502</v>
      </c>
      <c r="W695" s="43" t="s">
        <v>5503</v>
      </c>
      <c r="X695" s="44"/>
      <c r="Y695" s="44"/>
      <c r="Z695" s="44"/>
      <c r="AA695" s="44"/>
      <c r="AB695" s="44"/>
      <c r="AC695" s="44"/>
      <c r="AD695" s="44"/>
      <c r="AE695" s="44"/>
      <c r="AF695" s="44"/>
      <c r="AG695" s="44"/>
      <c r="AH695" s="44"/>
    </row>
    <row r="696">
      <c r="A696" s="7" t="s">
        <v>1092</v>
      </c>
      <c r="B696" s="7" t="s">
        <v>5504</v>
      </c>
      <c r="C696" s="7" t="s">
        <v>170</v>
      </c>
      <c r="D696" s="7" t="s">
        <v>33</v>
      </c>
      <c r="E696" s="137">
        <v>43186.0</v>
      </c>
      <c r="F696" s="47" t="s">
        <v>53</v>
      </c>
      <c r="G696" s="7">
        <v>200.0</v>
      </c>
      <c r="H696" s="44"/>
      <c r="I696" s="7">
        <v>200.0</v>
      </c>
      <c r="J696" s="7"/>
      <c r="K696" s="7"/>
      <c r="L696" s="47" t="s">
        <v>4330</v>
      </c>
      <c r="M696" s="47" t="s">
        <v>4331</v>
      </c>
      <c r="N696" s="7">
        <v>0.0</v>
      </c>
      <c r="O696" s="7" t="s">
        <v>56</v>
      </c>
      <c r="P696" s="7">
        <v>0.0</v>
      </c>
      <c r="Q696" s="7">
        <v>0.0</v>
      </c>
      <c r="R696" s="7">
        <v>0.0</v>
      </c>
      <c r="S696" s="7">
        <v>0.0</v>
      </c>
      <c r="T696" s="7">
        <v>0.0</v>
      </c>
      <c r="U696" s="7">
        <v>1.0</v>
      </c>
      <c r="V696" s="43" t="s">
        <v>5505</v>
      </c>
      <c r="W696" s="43" t="s">
        <v>5506</v>
      </c>
      <c r="X696" s="44"/>
      <c r="Y696" s="44"/>
      <c r="Z696" s="44"/>
      <c r="AA696" s="44"/>
      <c r="AB696" s="44"/>
      <c r="AC696" s="44"/>
      <c r="AD696" s="44"/>
      <c r="AE696" s="44"/>
      <c r="AF696" s="44"/>
      <c r="AG696" s="44"/>
      <c r="AH696" s="44"/>
    </row>
    <row r="697">
      <c r="A697" s="3" t="s">
        <v>1092</v>
      </c>
      <c r="B697" s="3" t="s">
        <v>5507</v>
      </c>
      <c r="C697" s="3" t="s">
        <v>170</v>
      </c>
      <c r="D697" s="3" t="s">
        <v>33</v>
      </c>
      <c r="E697" s="153">
        <v>43186.0</v>
      </c>
      <c r="F697" s="3"/>
      <c r="G697" s="37"/>
      <c r="H697" s="3"/>
      <c r="I697" s="3"/>
      <c r="J697" s="3"/>
      <c r="K697" s="3"/>
      <c r="L697" s="47" t="s">
        <v>4330</v>
      </c>
      <c r="M697" s="47" t="s">
        <v>4331</v>
      </c>
      <c r="N697" s="2">
        <v>0.0</v>
      </c>
      <c r="O697" s="19" t="s">
        <v>56</v>
      </c>
      <c r="P697" s="19">
        <v>0.0</v>
      </c>
      <c r="Q697" s="2">
        <v>0.0</v>
      </c>
      <c r="R697" s="2">
        <v>0.0</v>
      </c>
      <c r="S697" s="19">
        <v>0.0</v>
      </c>
      <c r="T697" s="37">
        <v>0.0</v>
      </c>
      <c r="U697" s="2">
        <v>1.0</v>
      </c>
      <c r="V697" s="127" t="s">
        <v>5502</v>
      </c>
      <c r="W697" s="37"/>
      <c r="X697" s="37"/>
      <c r="Y697" s="37"/>
      <c r="Z697" s="37"/>
      <c r="AB697" s="3"/>
      <c r="AC697" s="3"/>
      <c r="AD697" s="3"/>
      <c r="AE697" s="3"/>
      <c r="AF697" s="3"/>
      <c r="AG697" s="3"/>
      <c r="AH697" s="3"/>
    </row>
    <row r="698">
      <c r="A698" s="7" t="s">
        <v>372</v>
      </c>
      <c r="B698" s="7" t="s">
        <v>5509</v>
      </c>
      <c r="C698" s="7" t="s">
        <v>269</v>
      </c>
      <c r="D698" s="7" t="s">
        <v>33</v>
      </c>
      <c r="E698" s="137">
        <v>43186.0</v>
      </c>
      <c r="F698" s="47"/>
      <c r="G698" s="7"/>
      <c r="H698" s="44"/>
      <c r="I698" s="7"/>
      <c r="J698" s="7"/>
      <c r="K698" s="7"/>
      <c r="L698" s="47" t="s">
        <v>59</v>
      </c>
      <c r="M698" s="47" t="s">
        <v>5510</v>
      </c>
      <c r="N698" s="7">
        <v>0.0</v>
      </c>
      <c r="O698" s="7" t="s">
        <v>39</v>
      </c>
      <c r="P698" s="7">
        <v>0.0</v>
      </c>
      <c r="Q698" s="7">
        <v>0.0</v>
      </c>
      <c r="R698" s="7">
        <v>0.0</v>
      </c>
      <c r="S698" s="7">
        <v>0.0</v>
      </c>
      <c r="T698" s="7">
        <v>1.0</v>
      </c>
      <c r="U698" s="7">
        <v>1.0</v>
      </c>
      <c r="V698" s="43" t="s">
        <v>5511</v>
      </c>
      <c r="W698" s="44"/>
      <c r="X698" s="44"/>
      <c r="Y698" s="44"/>
      <c r="Z698" s="44"/>
      <c r="AA698" s="44"/>
      <c r="AB698" s="44"/>
      <c r="AC698" s="44"/>
      <c r="AD698" s="44"/>
      <c r="AE698" s="44"/>
      <c r="AF698" s="44"/>
      <c r="AG698" s="44"/>
      <c r="AH698" s="44"/>
    </row>
    <row r="699">
      <c r="A699" s="7" t="s">
        <v>5514</v>
      </c>
      <c r="B699" s="7" t="s">
        <v>1131</v>
      </c>
      <c r="C699" s="7" t="s">
        <v>170</v>
      </c>
      <c r="D699" s="7" t="s">
        <v>33</v>
      </c>
      <c r="E699" s="137">
        <v>43186.0</v>
      </c>
      <c r="F699" s="47" t="s">
        <v>53</v>
      </c>
      <c r="G699" s="7">
        <v>200.0</v>
      </c>
      <c r="H699" s="44"/>
      <c r="I699" s="7">
        <v>200.0</v>
      </c>
      <c r="J699" s="7"/>
      <c r="K699" s="7"/>
      <c r="L699" s="47" t="s">
        <v>59</v>
      </c>
      <c r="M699" s="47" t="s">
        <v>4581</v>
      </c>
      <c r="N699" s="7">
        <v>1.0</v>
      </c>
      <c r="O699" s="7" t="s">
        <v>56</v>
      </c>
      <c r="P699" s="7">
        <v>0.0</v>
      </c>
      <c r="Q699" s="7">
        <v>0.0</v>
      </c>
      <c r="R699" s="7">
        <v>0.0</v>
      </c>
      <c r="S699" s="7">
        <v>0.0</v>
      </c>
      <c r="T699" s="7">
        <v>1.0</v>
      </c>
      <c r="U699" s="7">
        <v>1.0</v>
      </c>
      <c r="V699" s="43" t="s">
        <v>5515</v>
      </c>
      <c r="W699" s="44"/>
      <c r="X699" s="44"/>
      <c r="Y699" s="44"/>
      <c r="Z699" s="44"/>
      <c r="AA699" s="44"/>
      <c r="AB699" s="44"/>
      <c r="AC699" s="44"/>
      <c r="AD699" s="44"/>
      <c r="AE699" s="44"/>
      <c r="AF699" s="44"/>
      <c r="AG699" s="44"/>
      <c r="AH699" s="44"/>
    </row>
    <row r="700">
      <c r="A700" s="7" t="s">
        <v>412</v>
      </c>
      <c r="B700" s="7" t="s">
        <v>5518</v>
      </c>
      <c r="C700" s="7" t="s">
        <v>414</v>
      </c>
      <c r="D700" s="7" t="s">
        <v>33</v>
      </c>
      <c r="E700" s="137">
        <v>43186.0</v>
      </c>
      <c r="F700" s="47" t="s">
        <v>4190</v>
      </c>
      <c r="G700" s="7">
        <v>5.0</v>
      </c>
      <c r="H700" s="44"/>
      <c r="I700" s="7">
        <v>5.0</v>
      </c>
      <c r="J700" s="7"/>
      <c r="K700" s="7"/>
      <c r="L700" s="47" t="s">
        <v>5519</v>
      </c>
      <c r="M700" s="47" t="s">
        <v>1179</v>
      </c>
      <c r="N700" s="7">
        <v>1.0</v>
      </c>
      <c r="O700" s="7" t="s">
        <v>56</v>
      </c>
      <c r="P700" s="7">
        <v>0.0</v>
      </c>
      <c r="Q700" s="7">
        <v>0.0</v>
      </c>
      <c r="R700" s="7">
        <v>0.0</v>
      </c>
      <c r="S700" s="7">
        <v>0.0</v>
      </c>
      <c r="T700" s="7">
        <v>1.0</v>
      </c>
      <c r="U700" s="7">
        <v>1.0</v>
      </c>
      <c r="V700" s="43" t="s">
        <v>5520</v>
      </c>
      <c r="W700" s="44"/>
      <c r="X700" s="44"/>
      <c r="Y700" s="44"/>
      <c r="Z700" s="44"/>
      <c r="AA700" s="44"/>
      <c r="AB700" s="44"/>
      <c r="AC700" s="44"/>
      <c r="AD700" s="44"/>
      <c r="AE700" s="44"/>
      <c r="AF700" s="44"/>
      <c r="AG700" s="44"/>
      <c r="AH700" s="44"/>
    </row>
    <row r="701">
      <c r="A701" s="7" t="s">
        <v>216</v>
      </c>
      <c r="B701" s="7" t="s">
        <v>5521</v>
      </c>
      <c r="C701" s="7" t="s">
        <v>82</v>
      </c>
      <c r="D701" s="7" t="s">
        <v>33</v>
      </c>
      <c r="E701" s="137">
        <v>43186.0</v>
      </c>
      <c r="F701" s="47">
        <v>200.0</v>
      </c>
      <c r="G701" s="7">
        <v>200.0</v>
      </c>
      <c r="H701" s="44"/>
      <c r="I701" s="7">
        <v>200.0</v>
      </c>
      <c r="J701" s="7"/>
      <c r="K701" s="7"/>
      <c r="L701" s="47" t="s">
        <v>5367</v>
      </c>
      <c r="M701" s="47" t="s">
        <v>5523</v>
      </c>
      <c r="N701" s="7">
        <v>0.0</v>
      </c>
      <c r="O701" s="7" t="s">
        <v>56</v>
      </c>
      <c r="P701" s="7">
        <v>0.0</v>
      </c>
      <c r="Q701" s="7">
        <v>0.0</v>
      </c>
      <c r="R701" s="7">
        <v>0.0</v>
      </c>
      <c r="S701" s="7">
        <v>0.0</v>
      </c>
      <c r="T701" s="7">
        <v>1.0</v>
      </c>
      <c r="U701" s="7">
        <v>1.0</v>
      </c>
      <c r="V701" s="43" t="s">
        <v>5524</v>
      </c>
      <c r="W701" s="44"/>
      <c r="X701" s="44"/>
      <c r="Y701" s="44"/>
      <c r="Z701" s="44"/>
      <c r="AA701" s="44"/>
      <c r="AB701" s="44"/>
      <c r="AC701" s="44"/>
      <c r="AD701" s="44"/>
      <c r="AE701" s="44"/>
      <c r="AF701" s="44"/>
      <c r="AG701" s="44"/>
      <c r="AH701" s="44"/>
    </row>
    <row r="702">
      <c r="A702" s="7" t="s">
        <v>4392</v>
      </c>
      <c r="B702" s="7" t="s">
        <v>5526</v>
      </c>
      <c r="C702" s="7" t="s">
        <v>1062</v>
      </c>
      <c r="D702" s="7" t="s">
        <v>33</v>
      </c>
      <c r="E702" s="137">
        <v>43186.0</v>
      </c>
      <c r="F702" s="47" t="s">
        <v>4394</v>
      </c>
      <c r="G702" s="7">
        <v>20.0</v>
      </c>
      <c r="H702" s="44"/>
      <c r="I702" s="7">
        <v>20.0</v>
      </c>
      <c r="J702" s="7"/>
      <c r="K702" s="7"/>
      <c r="L702" s="47" t="s">
        <v>5527</v>
      </c>
      <c r="M702" s="47" t="s">
        <v>3312</v>
      </c>
      <c r="N702" s="7">
        <v>0.0</v>
      </c>
      <c r="O702" s="7" t="s">
        <v>56</v>
      </c>
      <c r="P702" s="7">
        <v>0.0</v>
      </c>
      <c r="Q702" s="7">
        <v>0.0</v>
      </c>
      <c r="R702" s="7">
        <v>0.0</v>
      </c>
      <c r="S702" s="7">
        <v>0.0</v>
      </c>
      <c r="T702" s="7">
        <v>1.0</v>
      </c>
      <c r="U702" s="7">
        <v>1.0</v>
      </c>
      <c r="V702" s="43" t="s">
        <v>4396</v>
      </c>
      <c r="W702" s="44"/>
      <c r="X702" s="44"/>
      <c r="Y702" s="44"/>
      <c r="Z702" s="44"/>
      <c r="AA702" s="44"/>
      <c r="AB702" s="44"/>
      <c r="AC702" s="44"/>
      <c r="AD702" s="44"/>
      <c r="AE702" s="44"/>
      <c r="AF702" s="44"/>
      <c r="AG702" s="44"/>
      <c r="AH702" s="44"/>
    </row>
    <row r="703">
      <c r="A703" s="7" t="s">
        <v>453</v>
      </c>
      <c r="B703" s="7" t="s">
        <v>5529</v>
      </c>
      <c r="C703" s="7" t="s">
        <v>455</v>
      </c>
      <c r="D703" s="7" t="s">
        <v>33</v>
      </c>
      <c r="E703" s="137">
        <v>43186.0</v>
      </c>
      <c r="F703" s="47"/>
      <c r="G703" s="7"/>
      <c r="H703" s="44"/>
      <c r="I703" s="7"/>
      <c r="J703" s="7"/>
      <c r="K703" s="7"/>
      <c r="L703" s="47" t="s">
        <v>59</v>
      </c>
      <c r="M703" s="47" t="s">
        <v>5530</v>
      </c>
      <c r="N703" s="7">
        <v>0.0</v>
      </c>
      <c r="O703" s="7" t="s">
        <v>56</v>
      </c>
      <c r="P703" s="7">
        <v>0.0</v>
      </c>
      <c r="Q703" s="7">
        <v>0.0</v>
      </c>
      <c r="R703" s="7">
        <v>0.0</v>
      </c>
      <c r="S703" s="7">
        <v>0.0</v>
      </c>
      <c r="T703" s="7">
        <v>1.0</v>
      </c>
      <c r="U703" s="7">
        <v>1.0</v>
      </c>
      <c r="V703" s="43" t="s">
        <v>5532</v>
      </c>
      <c r="W703" s="44"/>
      <c r="X703" s="44"/>
      <c r="Y703" s="44"/>
      <c r="Z703" s="44"/>
      <c r="AA703" s="44"/>
      <c r="AB703" s="44"/>
      <c r="AC703" s="44"/>
      <c r="AD703" s="44"/>
      <c r="AE703" s="44"/>
      <c r="AF703" s="44"/>
      <c r="AG703" s="44"/>
      <c r="AH703" s="44"/>
    </row>
    <row r="704">
      <c r="A704" s="7" t="s">
        <v>453</v>
      </c>
      <c r="B704" s="7" t="s">
        <v>5535</v>
      </c>
      <c r="C704" s="7" t="s">
        <v>455</v>
      </c>
      <c r="D704" s="7" t="s">
        <v>33</v>
      </c>
      <c r="E704" s="137">
        <v>43186.0</v>
      </c>
      <c r="F704" s="47"/>
      <c r="G704" s="7"/>
      <c r="H704" s="44"/>
      <c r="I704" s="7"/>
      <c r="J704" s="7"/>
      <c r="K704" s="7"/>
      <c r="L704" s="47" t="s">
        <v>5536</v>
      </c>
      <c r="M704" s="47" t="s">
        <v>3604</v>
      </c>
      <c r="N704" s="7">
        <v>1.0</v>
      </c>
      <c r="O704" s="7" t="s">
        <v>39</v>
      </c>
      <c r="P704" s="7">
        <v>0.0</v>
      </c>
      <c r="Q704" s="7">
        <v>0.0</v>
      </c>
      <c r="R704" s="7">
        <v>0.0</v>
      </c>
      <c r="S704" s="7">
        <v>0.0</v>
      </c>
      <c r="T704" s="7">
        <v>1.0</v>
      </c>
      <c r="U704" s="7">
        <v>1.0</v>
      </c>
      <c r="V704" s="43" t="s">
        <v>5537</v>
      </c>
      <c r="W704" s="44"/>
      <c r="X704" s="44"/>
      <c r="Y704" s="44"/>
      <c r="Z704" s="44"/>
      <c r="AA704" s="44"/>
      <c r="AB704" s="44"/>
      <c r="AC704" s="44"/>
      <c r="AD704" s="44"/>
      <c r="AE704" s="44"/>
      <c r="AF704" s="44"/>
      <c r="AG704" s="44"/>
      <c r="AH704" s="44"/>
    </row>
    <row r="705">
      <c r="A705" s="7" t="s">
        <v>5540</v>
      </c>
      <c r="B705" s="7" t="s">
        <v>5541</v>
      </c>
      <c r="C705" s="7" t="s">
        <v>132</v>
      </c>
      <c r="D705" s="7" t="s">
        <v>33</v>
      </c>
      <c r="E705" s="137">
        <v>43186.0</v>
      </c>
      <c r="F705" s="47" t="s">
        <v>1015</v>
      </c>
      <c r="G705" s="7">
        <v>9.0</v>
      </c>
      <c r="H705" s="44"/>
      <c r="I705" s="7">
        <v>9.0</v>
      </c>
      <c r="J705" s="7"/>
      <c r="K705" s="7"/>
      <c r="L705" s="47" t="s">
        <v>59</v>
      </c>
      <c r="M705" s="47" t="s">
        <v>5542</v>
      </c>
      <c r="N705" s="7">
        <v>1.0</v>
      </c>
      <c r="O705" s="7" t="s">
        <v>56</v>
      </c>
      <c r="P705" s="7">
        <v>0.0</v>
      </c>
      <c r="Q705" s="7">
        <v>0.0</v>
      </c>
      <c r="R705" s="7">
        <v>0.0</v>
      </c>
      <c r="S705" s="7">
        <v>0.0</v>
      </c>
      <c r="T705" s="7">
        <v>1.0</v>
      </c>
      <c r="U705" s="7">
        <v>1.0</v>
      </c>
      <c r="V705" s="43" t="s">
        <v>5543</v>
      </c>
      <c r="W705" s="44"/>
      <c r="X705" s="44"/>
      <c r="Y705" s="44"/>
      <c r="Z705" s="44"/>
      <c r="AA705" s="44"/>
      <c r="AB705" s="44"/>
      <c r="AC705" s="44"/>
      <c r="AD705" s="44"/>
      <c r="AE705" s="44"/>
      <c r="AF705" s="44"/>
      <c r="AG705" s="44"/>
      <c r="AH705" s="44"/>
    </row>
    <row r="706">
      <c r="A706" s="7" t="s">
        <v>5546</v>
      </c>
      <c r="B706" s="7" t="s">
        <v>5547</v>
      </c>
      <c r="C706" s="7" t="s">
        <v>68</v>
      </c>
      <c r="D706" s="7" t="s">
        <v>33</v>
      </c>
      <c r="E706" s="137">
        <v>43186.0</v>
      </c>
      <c r="F706" s="47" t="s">
        <v>2099</v>
      </c>
      <c r="G706" s="7">
        <v>39.0</v>
      </c>
      <c r="H706" s="44"/>
      <c r="I706" s="7">
        <v>39.0</v>
      </c>
      <c r="J706" s="7"/>
      <c r="K706" s="7"/>
      <c r="L706" s="47" t="s">
        <v>46</v>
      </c>
      <c r="M706" s="47" t="s">
        <v>4170</v>
      </c>
      <c r="N706" s="7">
        <v>0.0</v>
      </c>
      <c r="O706" s="7" t="s">
        <v>39</v>
      </c>
      <c r="P706" s="7">
        <v>0.0</v>
      </c>
      <c r="Q706" s="7">
        <v>0.0</v>
      </c>
      <c r="R706" s="7">
        <v>0.0</v>
      </c>
      <c r="S706" s="7">
        <v>0.0</v>
      </c>
      <c r="T706" s="7">
        <v>1.0</v>
      </c>
      <c r="U706" s="7">
        <v>1.0</v>
      </c>
      <c r="V706" s="43" t="s">
        <v>5548</v>
      </c>
      <c r="W706" s="44"/>
      <c r="X706" s="44"/>
      <c r="Y706" s="44"/>
      <c r="Z706" s="44"/>
      <c r="AA706" s="44"/>
      <c r="AB706" s="44"/>
      <c r="AC706" s="44"/>
      <c r="AD706" s="44"/>
      <c r="AE706" s="44"/>
      <c r="AF706" s="44"/>
      <c r="AG706" s="44"/>
      <c r="AH706" s="44"/>
    </row>
    <row r="707">
      <c r="A707" s="7" t="s">
        <v>5550</v>
      </c>
      <c r="B707" s="7" t="s">
        <v>5551</v>
      </c>
      <c r="C707" s="7" t="s">
        <v>68</v>
      </c>
      <c r="D707" s="7" t="s">
        <v>33</v>
      </c>
      <c r="E707" s="137">
        <v>43187.0</v>
      </c>
      <c r="F707" s="47" t="s">
        <v>426</v>
      </c>
      <c r="G707" s="7">
        <v>50.0</v>
      </c>
      <c r="H707" s="44"/>
      <c r="I707" s="7">
        <v>50.0</v>
      </c>
      <c r="J707" s="7"/>
      <c r="K707" s="7"/>
      <c r="L707" s="47" t="s">
        <v>5552</v>
      </c>
      <c r="M707" s="47" t="s">
        <v>5553</v>
      </c>
      <c r="N707" s="7">
        <v>1.0</v>
      </c>
      <c r="O707" s="7" t="s">
        <v>56</v>
      </c>
      <c r="P707" s="7">
        <v>0.0</v>
      </c>
      <c r="Q707" s="7">
        <v>0.0</v>
      </c>
      <c r="R707" s="7">
        <v>0.0</v>
      </c>
      <c r="S707" s="7">
        <v>0.0</v>
      </c>
      <c r="T707" s="7">
        <v>1.0</v>
      </c>
      <c r="U707" s="7">
        <v>1.0</v>
      </c>
      <c r="V707" s="43" t="s">
        <v>5554</v>
      </c>
      <c r="W707" s="44"/>
      <c r="X707" s="44"/>
      <c r="Y707" s="44"/>
      <c r="Z707" s="44"/>
      <c r="AA707" s="44"/>
      <c r="AB707" s="44"/>
      <c r="AC707" s="44"/>
      <c r="AD707" s="44"/>
      <c r="AE707" s="44"/>
      <c r="AF707" s="44"/>
      <c r="AG707" s="44"/>
      <c r="AH707" s="44"/>
    </row>
    <row r="708">
      <c r="A708" s="7" t="s">
        <v>4610</v>
      </c>
      <c r="B708" s="7"/>
      <c r="C708" s="7" t="s">
        <v>695</v>
      </c>
      <c r="D708" s="7" t="s">
        <v>33</v>
      </c>
      <c r="E708" s="137">
        <v>43187.0</v>
      </c>
      <c r="F708" s="47">
        <v>30.0</v>
      </c>
      <c r="G708" s="7">
        <v>30.0</v>
      </c>
      <c r="H708" s="44"/>
      <c r="I708" s="7">
        <v>30.0</v>
      </c>
      <c r="J708" s="7"/>
      <c r="K708" s="7"/>
      <c r="L708" s="47" t="s">
        <v>5556</v>
      </c>
      <c r="M708" s="47" t="s">
        <v>913</v>
      </c>
      <c r="N708" s="7">
        <v>1.0</v>
      </c>
      <c r="O708" s="7" t="s">
        <v>39</v>
      </c>
      <c r="P708" s="7">
        <v>0.0</v>
      </c>
      <c r="Q708" s="7">
        <v>0.0</v>
      </c>
      <c r="R708" s="7">
        <v>0.0</v>
      </c>
      <c r="S708" s="7">
        <v>0.0</v>
      </c>
      <c r="T708" s="7">
        <v>1.0</v>
      </c>
      <c r="U708" s="7">
        <v>1.0</v>
      </c>
      <c r="V708" s="43" t="s">
        <v>5557</v>
      </c>
      <c r="W708" s="44"/>
      <c r="X708" s="44"/>
      <c r="Y708" s="44"/>
      <c r="Z708" s="44"/>
      <c r="AA708" s="44"/>
      <c r="AB708" s="44"/>
      <c r="AC708" s="44"/>
      <c r="AD708" s="44"/>
      <c r="AE708" s="44"/>
      <c r="AF708" s="44"/>
      <c r="AG708" s="44"/>
      <c r="AH708" s="44"/>
    </row>
    <row r="709">
      <c r="A709" s="7" t="s">
        <v>478</v>
      </c>
      <c r="B709" s="7" t="s">
        <v>5562</v>
      </c>
      <c r="C709" s="7" t="s">
        <v>481</v>
      </c>
      <c r="D709" s="7" t="s">
        <v>33</v>
      </c>
      <c r="E709" s="137">
        <v>43187.0</v>
      </c>
      <c r="F709" s="47" t="s">
        <v>298</v>
      </c>
      <c r="G709" s="7">
        <v>50.0</v>
      </c>
      <c r="H709" s="44"/>
      <c r="I709" s="7">
        <v>50.0</v>
      </c>
      <c r="J709" s="7"/>
      <c r="K709" s="7"/>
      <c r="L709" s="47" t="s">
        <v>5563</v>
      </c>
      <c r="M709" s="47" t="s">
        <v>5564</v>
      </c>
      <c r="N709" s="7">
        <v>1.0</v>
      </c>
      <c r="O709" s="7" t="s">
        <v>56</v>
      </c>
      <c r="P709" s="7">
        <v>0.0</v>
      </c>
      <c r="Q709" s="7">
        <v>0.0</v>
      </c>
      <c r="R709" s="7">
        <v>0.0</v>
      </c>
      <c r="S709" s="7">
        <v>0.0</v>
      </c>
      <c r="T709" s="7">
        <v>1.0</v>
      </c>
      <c r="U709" s="7">
        <v>1.0</v>
      </c>
      <c r="V709" s="43" t="s">
        <v>5565</v>
      </c>
      <c r="W709" s="44"/>
      <c r="X709" s="44"/>
      <c r="Y709" s="44"/>
      <c r="Z709" s="44"/>
      <c r="AA709" s="44"/>
      <c r="AB709" s="44"/>
      <c r="AC709" s="44"/>
      <c r="AD709" s="44"/>
      <c r="AE709" s="44"/>
      <c r="AF709" s="44"/>
      <c r="AG709" s="44"/>
      <c r="AH709" s="44"/>
    </row>
    <row r="710">
      <c r="A710" s="7" t="s">
        <v>551</v>
      </c>
      <c r="B710" s="7" t="s">
        <v>5568</v>
      </c>
      <c r="C710" s="7" t="s">
        <v>181</v>
      </c>
      <c r="D710" s="7" t="s">
        <v>33</v>
      </c>
      <c r="E710" s="137">
        <v>43187.0</v>
      </c>
      <c r="F710" s="47" t="s">
        <v>2501</v>
      </c>
      <c r="G710" s="7">
        <v>100.0</v>
      </c>
      <c r="H710" s="44"/>
      <c r="I710" s="7">
        <v>100.0</v>
      </c>
      <c r="J710" s="7"/>
      <c r="K710" s="7"/>
      <c r="L710" s="47" t="s">
        <v>46</v>
      </c>
      <c r="M710" s="47" t="s">
        <v>5569</v>
      </c>
      <c r="N710" s="7">
        <v>0.0</v>
      </c>
      <c r="O710" s="7" t="s">
        <v>56</v>
      </c>
      <c r="P710" s="7">
        <v>0.0</v>
      </c>
      <c r="Q710" s="7">
        <v>0.0</v>
      </c>
      <c r="R710" s="7">
        <v>0.0</v>
      </c>
      <c r="S710" s="7">
        <v>0.0</v>
      </c>
      <c r="T710" s="7">
        <v>1.0</v>
      </c>
      <c r="U710" s="7">
        <v>1.0</v>
      </c>
      <c r="V710" s="43" t="s">
        <v>5571</v>
      </c>
      <c r="W710" s="44"/>
      <c r="X710" s="44"/>
      <c r="Y710" s="44"/>
      <c r="Z710" s="44"/>
      <c r="AA710" s="44"/>
      <c r="AB710" s="44"/>
      <c r="AC710" s="44"/>
      <c r="AD710" s="44"/>
      <c r="AE710" s="44"/>
      <c r="AF710" s="44"/>
      <c r="AG710" s="44"/>
      <c r="AH710" s="44"/>
    </row>
    <row r="711">
      <c r="A711" s="7" t="s">
        <v>80</v>
      </c>
      <c r="B711" s="7" t="s">
        <v>1131</v>
      </c>
      <c r="C711" s="7" t="s">
        <v>82</v>
      </c>
      <c r="D711" s="7" t="s">
        <v>33</v>
      </c>
      <c r="E711" s="137">
        <v>43187.0</v>
      </c>
      <c r="F711" s="154"/>
      <c r="G711" s="44"/>
      <c r="H711" s="44"/>
      <c r="I711" s="44"/>
      <c r="J711" s="7"/>
      <c r="K711" s="7"/>
      <c r="L711" s="47" t="s">
        <v>59</v>
      </c>
      <c r="M711" s="47" t="s">
        <v>5575</v>
      </c>
      <c r="N711" s="7">
        <v>0.0</v>
      </c>
      <c r="O711" s="7" t="s">
        <v>56</v>
      </c>
      <c r="P711" s="7">
        <v>0.0</v>
      </c>
      <c r="Q711" s="7">
        <v>0.0</v>
      </c>
      <c r="R711" s="7">
        <v>0.0</v>
      </c>
      <c r="S711" s="7">
        <v>0.0</v>
      </c>
      <c r="T711" s="7">
        <v>1.0</v>
      </c>
      <c r="U711" s="7">
        <v>1.0</v>
      </c>
      <c r="V711" s="43" t="s">
        <v>5576</v>
      </c>
      <c r="W711" s="44"/>
      <c r="X711" s="44"/>
      <c r="Y711" s="44"/>
      <c r="Z711" s="44"/>
      <c r="AA711" s="44"/>
      <c r="AB711" s="44"/>
      <c r="AC711" s="44"/>
      <c r="AD711" s="44"/>
      <c r="AE711" s="44"/>
      <c r="AF711" s="44"/>
      <c r="AG711" s="44"/>
      <c r="AH711" s="44"/>
    </row>
    <row r="712">
      <c r="A712" s="7" t="s">
        <v>5578</v>
      </c>
      <c r="B712" s="7"/>
      <c r="C712" s="7" t="s">
        <v>198</v>
      </c>
      <c r="D712" s="7" t="s">
        <v>33</v>
      </c>
      <c r="E712" s="137">
        <v>43187.0</v>
      </c>
      <c r="F712" s="47"/>
      <c r="G712" s="7"/>
      <c r="H712" s="44"/>
      <c r="I712" s="7"/>
      <c r="J712" s="7"/>
      <c r="K712" s="7"/>
      <c r="L712" s="47" t="s">
        <v>59</v>
      </c>
      <c r="M712" s="47" t="s">
        <v>5580</v>
      </c>
      <c r="N712" s="7">
        <v>0.0</v>
      </c>
      <c r="O712" s="7" t="s">
        <v>56</v>
      </c>
      <c r="P712" s="7">
        <v>0.0</v>
      </c>
      <c r="Q712" s="7">
        <v>0.0</v>
      </c>
      <c r="R712" s="7">
        <v>0.0</v>
      </c>
      <c r="S712" s="7">
        <v>0.0</v>
      </c>
      <c r="T712" s="7">
        <v>1.0</v>
      </c>
      <c r="U712" s="7">
        <v>1.0</v>
      </c>
      <c r="V712" s="43" t="s">
        <v>5581</v>
      </c>
      <c r="W712" s="44"/>
      <c r="X712" s="44"/>
      <c r="Y712" s="44"/>
      <c r="Z712" s="44"/>
      <c r="AA712" s="44"/>
      <c r="AB712" s="44"/>
      <c r="AC712" s="44"/>
      <c r="AD712" s="44"/>
      <c r="AE712" s="44"/>
      <c r="AF712" s="44"/>
      <c r="AG712" s="44"/>
      <c r="AH712" s="44"/>
    </row>
    <row r="713">
      <c r="A713" s="7" t="s">
        <v>2307</v>
      </c>
      <c r="B713" s="7" t="s">
        <v>5585</v>
      </c>
      <c r="C713" s="7" t="s">
        <v>2298</v>
      </c>
      <c r="D713" s="7" t="s">
        <v>33</v>
      </c>
      <c r="E713" s="137">
        <v>43187.0</v>
      </c>
      <c r="F713" s="47" t="s">
        <v>3953</v>
      </c>
      <c r="G713" s="7">
        <v>62.0</v>
      </c>
      <c r="H713" s="44"/>
      <c r="I713" s="7">
        <v>62.0</v>
      </c>
      <c r="J713" s="7"/>
      <c r="K713" s="7"/>
      <c r="L713" s="47" t="s">
        <v>5586</v>
      </c>
      <c r="M713" s="47" t="s">
        <v>5587</v>
      </c>
      <c r="N713" s="7">
        <v>1.0</v>
      </c>
      <c r="O713" s="7" t="s">
        <v>39</v>
      </c>
      <c r="P713" s="7">
        <v>0.0</v>
      </c>
      <c r="Q713" s="7">
        <v>0.0</v>
      </c>
      <c r="R713" s="7">
        <v>0.0</v>
      </c>
      <c r="S713" s="7">
        <v>0.0</v>
      </c>
      <c r="T713" s="7">
        <v>1.0</v>
      </c>
      <c r="U713" s="7">
        <v>1.0</v>
      </c>
      <c r="V713" s="43" t="s">
        <v>5588</v>
      </c>
      <c r="W713" s="44"/>
      <c r="X713" s="44"/>
      <c r="Y713" s="44"/>
      <c r="Z713" s="44"/>
      <c r="AA713" s="44"/>
      <c r="AB713" s="44"/>
      <c r="AC713" s="44"/>
      <c r="AD713" s="44"/>
      <c r="AE713" s="44"/>
      <c r="AF713" s="44"/>
      <c r="AG713" s="44"/>
      <c r="AH713" s="44"/>
    </row>
    <row r="714">
      <c r="A714" s="7" t="s">
        <v>2307</v>
      </c>
      <c r="B714" s="7" t="s">
        <v>5400</v>
      </c>
      <c r="C714" s="7" t="s">
        <v>2298</v>
      </c>
      <c r="D714" s="7" t="s">
        <v>33</v>
      </c>
      <c r="E714" s="137">
        <v>43187.0</v>
      </c>
      <c r="F714" s="47" t="s">
        <v>35</v>
      </c>
      <c r="G714" s="7">
        <v>100.0</v>
      </c>
      <c r="H714" s="44"/>
      <c r="I714" s="7">
        <v>100.0</v>
      </c>
      <c r="J714" s="7"/>
      <c r="K714" s="7"/>
      <c r="L714" s="47" t="s">
        <v>5590</v>
      </c>
      <c r="M714" s="47" t="s">
        <v>938</v>
      </c>
      <c r="N714" s="7">
        <v>2.0</v>
      </c>
      <c r="O714" s="7" t="s">
        <v>39</v>
      </c>
      <c r="P714" s="7">
        <v>0.0</v>
      </c>
      <c r="Q714" s="7">
        <v>0.0</v>
      </c>
      <c r="R714" s="7">
        <v>0.0</v>
      </c>
      <c r="S714" s="7">
        <v>0.0</v>
      </c>
      <c r="T714" s="7">
        <v>0.0</v>
      </c>
      <c r="U714" s="7">
        <v>1.0</v>
      </c>
      <c r="V714" s="43" t="s">
        <v>5592</v>
      </c>
      <c r="W714" s="44"/>
      <c r="X714" s="44"/>
      <c r="Y714" s="44"/>
      <c r="Z714" s="44"/>
      <c r="AA714" s="44"/>
      <c r="AB714" s="44"/>
      <c r="AC714" s="44"/>
      <c r="AD714" s="44"/>
      <c r="AE714" s="44"/>
      <c r="AF714" s="44"/>
      <c r="AG714" s="44"/>
      <c r="AH714" s="44"/>
    </row>
    <row r="715">
      <c r="A715" s="7" t="s">
        <v>5593</v>
      </c>
      <c r="B715" s="7" t="s">
        <v>5594</v>
      </c>
      <c r="C715" s="7" t="s">
        <v>181</v>
      </c>
      <c r="D715" s="7" t="s">
        <v>33</v>
      </c>
      <c r="E715" s="137">
        <v>43187.0</v>
      </c>
      <c r="F715" s="47" t="s">
        <v>1600</v>
      </c>
      <c r="G715" s="7">
        <v>32.0</v>
      </c>
      <c r="H715" s="44"/>
      <c r="I715" s="7">
        <v>32.0</v>
      </c>
      <c r="J715" s="7"/>
      <c r="K715" s="7"/>
      <c r="L715" s="47" t="s">
        <v>59</v>
      </c>
      <c r="M715" s="47" t="s">
        <v>5595</v>
      </c>
      <c r="N715" s="7">
        <v>1.0</v>
      </c>
      <c r="O715" s="7" t="s">
        <v>56</v>
      </c>
      <c r="P715" s="7">
        <v>0.0</v>
      </c>
      <c r="Q715" s="7">
        <v>0.0</v>
      </c>
      <c r="R715" s="7">
        <v>0.0</v>
      </c>
      <c r="S715" s="7">
        <v>0.0</v>
      </c>
      <c r="T715" s="7">
        <v>1.0</v>
      </c>
      <c r="U715" s="7">
        <v>1.0</v>
      </c>
      <c r="V715" s="43" t="s">
        <v>5596</v>
      </c>
      <c r="W715" s="44"/>
      <c r="X715" s="44"/>
      <c r="Y715" s="44"/>
      <c r="Z715" s="44"/>
      <c r="AA715" s="44"/>
      <c r="AB715" s="44"/>
      <c r="AC715" s="44"/>
      <c r="AD715" s="44"/>
      <c r="AE715" s="44"/>
      <c r="AF715" s="44"/>
      <c r="AG715" s="44"/>
      <c r="AH715" s="44"/>
    </row>
    <row r="716">
      <c r="A716" s="7" t="s">
        <v>2276</v>
      </c>
      <c r="B716" s="7" t="s">
        <v>5601</v>
      </c>
      <c r="C716" s="7" t="s">
        <v>771</v>
      </c>
      <c r="D716" s="7" t="s">
        <v>33</v>
      </c>
      <c r="E716" s="137">
        <v>43187.0</v>
      </c>
      <c r="F716" s="47" t="s">
        <v>466</v>
      </c>
      <c r="G716" s="7">
        <v>200.0</v>
      </c>
      <c r="H716" s="44"/>
      <c r="I716" s="7">
        <v>200.0</v>
      </c>
      <c r="J716" s="7"/>
      <c r="K716" s="7"/>
      <c r="L716" s="47" t="s">
        <v>59</v>
      </c>
      <c r="M716" s="47" t="s">
        <v>2079</v>
      </c>
      <c r="N716" s="7">
        <v>0.0</v>
      </c>
      <c r="O716" s="7" t="s">
        <v>56</v>
      </c>
      <c r="P716" s="7">
        <v>0.0</v>
      </c>
      <c r="Q716" s="7">
        <v>0.0</v>
      </c>
      <c r="R716" s="7">
        <v>0.0</v>
      </c>
      <c r="S716" s="7">
        <v>0.0</v>
      </c>
      <c r="T716" s="7">
        <v>1.0</v>
      </c>
      <c r="U716" s="7">
        <v>1.0</v>
      </c>
      <c r="V716" s="43" t="s">
        <v>5602</v>
      </c>
      <c r="W716" s="43" t="s">
        <v>5604</v>
      </c>
      <c r="X716" s="44"/>
      <c r="Y716" s="44"/>
      <c r="Z716" s="44"/>
      <c r="AA716" s="44"/>
      <c r="AB716" s="44"/>
      <c r="AC716" s="44"/>
      <c r="AD716" s="44"/>
      <c r="AE716" s="44"/>
      <c r="AF716" s="44"/>
      <c r="AG716" s="44"/>
      <c r="AH716" s="44"/>
    </row>
    <row r="717">
      <c r="A717" s="7" t="s">
        <v>1653</v>
      </c>
      <c r="B717" s="7" t="s">
        <v>5606</v>
      </c>
      <c r="C717" s="7" t="s">
        <v>621</v>
      </c>
      <c r="D717" s="7" t="s">
        <v>33</v>
      </c>
      <c r="E717" s="137">
        <v>43187.0</v>
      </c>
      <c r="F717" s="47" t="s">
        <v>602</v>
      </c>
      <c r="G717" s="7">
        <v>75.0</v>
      </c>
      <c r="H717" s="44"/>
      <c r="I717" s="7">
        <v>75.0</v>
      </c>
      <c r="J717" s="7"/>
      <c r="K717" s="7"/>
      <c r="L717" s="47" t="s">
        <v>5607</v>
      </c>
      <c r="M717" s="47" t="s">
        <v>5608</v>
      </c>
      <c r="N717" s="7">
        <v>0.0</v>
      </c>
      <c r="O717" s="7" t="s">
        <v>39</v>
      </c>
      <c r="P717" s="7">
        <v>0.0</v>
      </c>
      <c r="Q717" s="7">
        <v>0.0</v>
      </c>
      <c r="R717" s="7">
        <v>0.0</v>
      </c>
      <c r="S717" s="7">
        <v>0.0</v>
      </c>
      <c r="T717" s="7">
        <v>1.0</v>
      </c>
      <c r="U717" s="7">
        <v>1.0</v>
      </c>
      <c r="V717" s="43" t="s">
        <v>5609</v>
      </c>
      <c r="W717" s="44"/>
      <c r="X717" s="44"/>
      <c r="Y717" s="44"/>
      <c r="Z717" s="44"/>
      <c r="AA717" s="44"/>
      <c r="AB717" s="44"/>
      <c r="AC717" s="44"/>
      <c r="AD717" s="44"/>
      <c r="AE717" s="44"/>
      <c r="AF717" s="44"/>
      <c r="AG717" s="44"/>
      <c r="AH717" s="44"/>
    </row>
    <row r="718">
      <c r="A718" s="7" t="s">
        <v>5612</v>
      </c>
      <c r="B718" s="7" t="s">
        <v>5613</v>
      </c>
      <c r="C718" s="7" t="s">
        <v>269</v>
      </c>
      <c r="D718" s="7" t="s">
        <v>33</v>
      </c>
      <c r="E718" s="137">
        <v>43187.0</v>
      </c>
      <c r="F718" s="47"/>
      <c r="G718" s="7"/>
      <c r="H718" s="44"/>
      <c r="I718" s="7"/>
      <c r="J718" s="7"/>
      <c r="K718" s="7"/>
      <c r="L718" s="47" t="s">
        <v>59</v>
      </c>
      <c r="M718" s="47" t="s">
        <v>4605</v>
      </c>
      <c r="N718" s="7">
        <v>0.0</v>
      </c>
      <c r="O718" s="7" t="s">
        <v>39</v>
      </c>
      <c r="P718" s="7">
        <v>0.0</v>
      </c>
      <c r="Q718" s="7">
        <v>0.0</v>
      </c>
      <c r="R718" s="7">
        <v>0.0</v>
      </c>
      <c r="S718" s="7">
        <v>0.0</v>
      </c>
      <c r="T718" s="7">
        <v>1.0</v>
      </c>
      <c r="U718" s="7">
        <v>1.0</v>
      </c>
      <c r="V718" s="43" t="s">
        <v>5616</v>
      </c>
      <c r="W718" s="44"/>
      <c r="X718" s="44"/>
      <c r="Y718" s="44"/>
      <c r="Z718" s="44"/>
      <c r="AA718" s="44"/>
      <c r="AB718" s="44"/>
      <c r="AC718" s="44"/>
      <c r="AD718" s="44"/>
      <c r="AE718" s="44"/>
      <c r="AF718" s="44"/>
      <c r="AG718" s="44"/>
      <c r="AH718" s="44"/>
    </row>
    <row r="719">
      <c r="A719" s="7" t="s">
        <v>1038</v>
      </c>
      <c r="B719" s="7" t="s">
        <v>51</v>
      </c>
      <c r="C719" s="7" t="s">
        <v>1040</v>
      </c>
      <c r="D719" s="7" t="s">
        <v>33</v>
      </c>
      <c r="E719" s="137">
        <v>43187.0</v>
      </c>
      <c r="F719" s="47"/>
      <c r="G719" s="7"/>
      <c r="H719" s="44"/>
      <c r="I719" s="7"/>
      <c r="J719" s="7"/>
      <c r="K719" s="7"/>
      <c r="L719" s="47" t="s">
        <v>59</v>
      </c>
      <c r="M719" s="47" t="s">
        <v>5617</v>
      </c>
      <c r="N719" s="7">
        <v>1.0</v>
      </c>
      <c r="O719" s="7" t="s">
        <v>56</v>
      </c>
      <c r="P719" s="7">
        <v>0.0</v>
      </c>
      <c r="Q719" s="7">
        <v>0.0</v>
      </c>
      <c r="R719" s="7">
        <v>0.0</v>
      </c>
      <c r="S719" s="7">
        <v>0.0</v>
      </c>
      <c r="T719" s="7">
        <v>1.0</v>
      </c>
      <c r="U719" s="7">
        <v>1.0</v>
      </c>
      <c r="V719" s="43" t="s">
        <v>5618</v>
      </c>
      <c r="W719" s="44"/>
      <c r="X719" s="44"/>
      <c r="Y719" s="44"/>
      <c r="Z719" s="44"/>
      <c r="AA719" s="44"/>
      <c r="AB719" s="44"/>
      <c r="AC719" s="44"/>
      <c r="AD719" s="44"/>
      <c r="AE719" s="44"/>
      <c r="AF719" s="44"/>
      <c r="AG719" s="44"/>
      <c r="AH719" s="44"/>
    </row>
    <row r="720">
      <c r="A720" s="7" t="s">
        <v>656</v>
      </c>
      <c r="B720" s="7" t="s">
        <v>5621</v>
      </c>
      <c r="C720" s="7" t="s">
        <v>115</v>
      </c>
      <c r="D720" s="7" t="s">
        <v>33</v>
      </c>
      <c r="E720" s="137">
        <v>43187.0</v>
      </c>
      <c r="F720" s="47" t="s">
        <v>5622</v>
      </c>
      <c r="G720" s="7">
        <v>118.0</v>
      </c>
      <c r="H720" s="44"/>
      <c r="I720" s="7">
        <v>118.0</v>
      </c>
      <c r="J720" s="7"/>
      <c r="K720" s="7"/>
      <c r="L720" s="47" t="s">
        <v>59</v>
      </c>
      <c r="M720" s="47" t="s">
        <v>5623</v>
      </c>
      <c r="N720" s="7">
        <v>0.0</v>
      </c>
      <c r="O720" s="7" t="s">
        <v>56</v>
      </c>
      <c r="P720" s="7">
        <v>0.0</v>
      </c>
      <c r="Q720" s="7">
        <v>0.0</v>
      </c>
      <c r="R720" s="7">
        <v>0.0</v>
      </c>
      <c r="S720" s="7">
        <v>0.0</v>
      </c>
      <c r="T720" s="7">
        <v>1.0</v>
      </c>
      <c r="U720" s="7">
        <v>1.0</v>
      </c>
      <c r="V720" s="43" t="s">
        <v>5624</v>
      </c>
      <c r="W720" s="44"/>
      <c r="X720" s="44"/>
      <c r="Y720" s="44"/>
      <c r="Z720" s="44"/>
      <c r="AA720" s="44"/>
      <c r="AB720" s="44"/>
      <c r="AC720" s="44"/>
      <c r="AD720" s="44"/>
      <c r="AE720" s="44"/>
      <c r="AF720" s="44"/>
      <c r="AG720" s="44"/>
      <c r="AH720" s="44"/>
    </row>
    <row r="721">
      <c r="A721" s="7" t="s">
        <v>5626</v>
      </c>
      <c r="B721" s="7" t="s">
        <v>5628</v>
      </c>
      <c r="C721" s="7" t="s">
        <v>920</v>
      </c>
      <c r="D721" s="7" t="s">
        <v>33</v>
      </c>
      <c r="E721" s="137">
        <v>43187.0</v>
      </c>
      <c r="F721" s="47" t="s">
        <v>4394</v>
      </c>
      <c r="G721" s="7">
        <v>20.0</v>
      </c>
      <c r="H721" s="44"/>
      <c r="I721" s="7">
        <v>20.0</v>
      </c>
      <c r="J721" s="7"/>
      <c r="K721" s="7"/>
      <c r="L721" s="47" t="s">
        <v>5630</v>
      </c>
      <c r="M721" s="47" t="s">
        <v>5631</v>
      </c>
      <c r="N721" s="7">
        <v>0.0</v>
      </c>
      <c r="O721" s="7" t="s">
        <v>56</v>
      </c>
      <c r="P721" s="7">
        <v>0.0</v>
      </c>
      <c r="Q721" s="7">
        <v>0.0</v>
      </c>
      <c r="R721" s="7">
        <v>0.0</v>
      </c>
      <c r="S721" s="7">
        <v>0.0</v>
      </c>
      <c r="T721" s="7">
        <v>1.0</v>
      </c>
      <c r="U721" s="7">
        <v>1.0</v>
      </c>
      <c r="V721" s="43" t="s">
        <v>5632</v>
      </c>
      <c r="W721" s="43" t="s">
        <v>5634</v>
      </c>
      <c r="X721" s="44"/>
      <c r="Y721" s="44"/>
      <c r="Z721" s="44"/>
      <c r="AA721" s="44"/>
      <c r="AB721" s="44"/>
      <c r="AC721" s="44"/>
      <c r="AD721" s="44"/>
      <c r="AE721" s="44"/>
      <c r="AF721" s="44"/>
      <c r="AG721" s="44"/>
      <c r="AH721" s="44"/>
    </row>
    <row r="722">
      <c r="A722" s="7" t="s">
        <v>3793</v>
      </c>
      <c r="B722" s="7" t="s">
        <v>5635</v>
      </c>
      <c r="C722" s="7" t="s">
        <v>903</v>
      </c>
      <c r="D722" s="7" t="s">
        <v>33</v>
      </c>
      <c r="E722" s="137">
        <v>43187.0</v>
      </c>
      <c r="F722" s="47" t="s">
        <v>1956</v>
      </c>
      <c r="G722" s="7">
        <v>11.0</v>
      </c>
      <c r="H722" s="44"/>
      <c r="I722" s="7">
        <v>11.0</v>
      </c>
      <c r="J722" s="7"/>
      <c r="K722" s="7"/>
      <c r="L722" s="47" t="s">
        <v>59</v>
      </c>
      <c r="M722" s="47" t="s">
        <v>5636</v>
      </c>
      <c r="N722" s="7">
        <v>0.0</v>
      </c>
      <c r="O722" s="7" t="s">
        <v>39</v>
      </c>
      <c r="P722" s="7">
        <v>0.0</v>
      </c>
      <c r="Q722" s="7">
        <v>0.0</v>
      </c>
      <c r="R722" s="7">
        <v>0.0</v>
      </c>
      <c r="S722" s="7">
        <v>0.0</v>
      </c>
      <c r="T722" s="7">
        <v>1.0</v>
      </c>
      <c r="U722" s="7">
        <v>1.0</v>
      </c>
      <c r="V722" s="43" t="s">
        <v>5638</v>
      </c>
      <c r="W722" s="44"/>
      <c r="X722" s="44"/>
      <c r="Y722" s="44"/>
      <c r="Z722" s="44"/>
      <c r="AA722" s="44"/>
      <c r="AB722" s="44"/>
      <c r="AC722" s="44"/>
      <c r="AD722" s="44"/>
      <c r="AE722" s="44"/>
      <c r="AF722" s="44"/>
      <c r="AG722" s="44"/>
      <c r="AH722" s="44"/>
    </row>
    <row r="723">
      <c r="A723" s="7" t="s">
        <v>1141</v>
      </c>
      <c r="B723" s="7" t="s">
        <v>5641</v>
      </c>
      <c r="C723" s="7" t="s">
        <v>68</v>
      </c>
      <c r="D723" s="7" t="s">
        <v>33</v>
      </c>
      <c r="E723" s="137">
        <v>43187.0</v>
      </c>
      <c r="F723" s="47" t="s">
        <v>5643</v>
      </c>
      <c r="G723" s="7">
        <v>16.0</v>
      </c>
      <c r="H723" s="44"/>
      <c r="I723" s="7">
        <v>16.0</v>
      </c>
      <c r="J723" s="7"/>
      <c r="K723" s="7"/>
      <c r="L723" s="47" t="s">
        <v>59</v>
      </c>
      <c r="M723" s="47" t="s">
        <v>427</v>
      </c>
      <c r="N723" s="7">
        <v>1.0</v>
      </c>
      <c r="O723" s="7" t="s">
        <v>56</v>
      </c>
      <c r="P723" s="7">
        <v>0.0</v>
      </c>
      <c r="Q723" s="7">
        <v>0.0</v>
      </c>
      <c r="R723" s="7">
        <v>0.0</v>
      </c>
      <c r="S723" s="7">
        <v>0.0</v>
      </c>
      <c r="T723" s="7">
        <v>1.0</v>
      </c>
      <c r="U723" s="7">
        <v>1.0</v>
      </c>
      <c r="V723" s="43" t="s">
        <v>5644</v>
      </c>
      <c r="W723" s="44"/>
      <c r="X723" s="44"/>
      <c r="Y723" s="44"/>
      <c r="Z723" s="44"/>
      <c r="AA723" s="44"/>
      <c r="AB723" s="44"/>
      <c r="AC723" s="44"/>
      <c r="AD723" s="44"/>
      <c r="AE723" s="44"/>
      <c r="AF723" s="44"/>
      <c r="AG723" s="44"/>
      <c r="AH723" s="44"/>
    </row>
    <row r="724">
      <c r="A724" s="7" t="s">
        <v>1141</v>
      </c>
      <c r="B724" s="7" t="s">
        <v>5645</v>
      </c>
      <c r="C724" s="7" t="s">
        <v>68</v>
      </c>
      <c r="D724" s="7" t="s">
        <v>33</v>
      </c>
      <c r="E724" s="137">
        <v>43187.0</v>
      </c>
      <c r="F724" s="47" t="s">
        <v>636</v>
      </c>
      <c r="G724" s="7">
        <v>200.0</v>
      </c>
      <c r="H724" s="44"/>
      <c r="I724" s="7">
        <v>200.0</v>
      </c>
      <c r="J724" s="7"/>
      <c r="K724" s="7"/>
      <c r="L724" s="47" t="s">
        <v>5646</v>
      </c>
      <c r="M724" s="47" t="s">
        <v>5647</v>
      </c>
      <c r="N724" s="7">
        <v>1.0</v>
      </c>
      <c r="O724" s="7" t="s">
        <v>56</v>
      </c>
      <c r="P724" s="7">
        <v>0.0</v>
      </c>
      <c r="Q724" s="7">
        <v>0.0</v>
      </c>
      <c r="R724" s="7">
        <v>0.0</v>
      </c>
      <c r="S724" s="7">
        <v>0.0</v>
      </c>
      <c r="T724" s="7">
        <v>1.0</v>
      </c>
      <c r="U724" s="7">
        <v>1.0</v>
      </c>
      <c r="V724" s="43" t="s">
        <v>5649</v>
      </c>
      <c r="W724" s="44"/>
      <c r="X724" s="44"/>
      <c r="Y724" s="44"/>
      <c r="Z724" s="44"/>
      <c r="AA724" s="44"/>
      <c r="AB724" s="44"/>
      <c r="AC724" s="44"/>
      <c r="AD724" s="44"/>
      <c r="AE724" s="44"/>
      <c r="AF724" s="44"/>
      <c r="AG724" s="44"/>
      <c r="AH724" s="44"/>
    </row>
    <row r="725">
      <c r="A725" s="7" t="s">
        <v>1141</v>
      </c>
      <c r="B725" s="7" t="s">
        <v>4109</v>
      </c>
      <c r="C725" s="7" t="s">
        <v>68</v>
      </c>
      <c r="D725" s="7" t="s">
        <v>33</v>
      </c>
      <c r="E725" s="137">
        <v>43187.0</v>
      </c>
      <c r="F725" s="47"/>
      <c r="G725" s="7"/>
      <c r="H725" s="44"/>
      <c r="I725" s="7"/>
      <c r="J725" s="7"/>
      <c r="K725" s="7"/>
      <c r="L725" s="47" t="s">
        <v>5653</v>
      </c>
      <c r="M725" s="47" t="s">
        <v>4331</v>
      </c>
      <c r="N725" s="7">
        <v>0.0</v>
      </c>
      <c r="O725" s="7" t="s">
        <v>56</v>
      </c>
      <c r="P725" s="7">
        <v>11.0</v>
      </c>
      <c r="Q725" s="7">
        <v>0.0</v>
      </c>
      <c r="R725" s="7">
        <v>1.0</v>
      </c>
      <c r="S725" s="7">
        <v>0.0</v>
      </c>
      <c r="T725" s="7">
        <v>0.0</v>
      </c>
      <c r="U725" s="7">
        <v>1.0</v>
      </c>
      <c r="V725" s="43" t="s">
        <v>5655</v>
      </c>
      <c r="W725" s="44"/>
      <c r="X725" s="44"/>
      <c r="Y725" s="44"/>
      <c r="Z725" s="44"/>
      <c r="AA725" s="44"/>
      <c r="AB725" s="44"/>
      <c r="AC725" s="44"/>
      <c r="AD725" s="44"/>
      <c r="AE725" s="44"/>
      <c r="AF725" s="44"/>
      <c r="AG725" s="44"/>
      <c r="AH725" s="44"/>
    </row>
    <row r="726">
      <c r="A726" s="7" t="s">
        <v>1141</v>
      </c>
      <c r="B726" s="7" t="s">
        <v>1131</v>
      </c>
      <c r="C726" s="7" t="s">
        <v>68</v>
      </c>
      <c r="D726" s="7" t="s">
        <v>33</v>
      </c>
      <c r="E726" s="137">
        <v>43187.0</v>
      </c>
      <c r="F726" s="47"/>
      <c r="G726" s="7"/>
      <c r="H726" s="44"/>
      <c r="I726" s="7"/>
      <c r="J726" s="7"/>
      <c r="K726" s="7"/>
      <c r="L726" s="47" t="s">
        <v>5657</v>
      </c>
      <c r="M726" s="47" t="s">
        <v>5658</v>
      </c>
      <c r="N726" s="7">
        <v>0.0</v>
      </c>
      <c r="O726" s="7" t="s">
        <v>56</v>
      </c>
      <c r="P726" s="7">
        <v>0.0</v>
      </c>
      <c r="Q726" s="7">
        <v>0.0</v>
      </c>
      <c r="R726" s="7">
        <v>0.0</v>
      </c>
      <c r="S726" s="7">
        <v>0.0</v>
      </c>
      <c r="T726" s="7">
        <v>0.0</v>
      </c>
      <c r="U726" s="7">
        <v>1.0</v>
      </c>
      <c r="V726" s="43" t="s">
        <v>5660</v>
      </c>
      <c r="W726" s="44"/>
      <c r="X726" s="44"/>
      <c r="Y726" s="44"/>
      <c r="Z726" s="44"/>
      <c r="AA726" s="44"/>
      <c r="AB726" s="44"/>
      <c r="AC726" s="44"/>
      <c r="AD726" s="44"/>
      <c r="AE726" s="44"/>
      <c r="AF726" s="44"/>
      <c r="AG726" s="44"/>
      <c r="AH726" s="44"/>
    </row>
    <row r="727">
      <c r="A727" s="7" t="s">
        <v>1141</v>
      </c>
      <c r="B727" s="7" t="s">
        <v>5663</v>
      </c>
      <c r="C727" s="7" t="s">
        <v>68</v>
      </c>
      <c r="D727" s="7" t="s">
        <v>33</v>
      </c>
      <c r="E727" s="137">
        <v>43187.0</v>
      </c>
      <c r="F727" s="47" t="s">
        <v>1539</v>
      </c>
      <c r="G727" s="7">
        <v>24.0</v>
      </c>
      <c r="H727" s="44"/>
      <c r="I727" s="7">
        <v>24.0</v>
      </c>
      <c r="J727" s="7"/>
      <c r="K727" s="7"/>
      <c r="L727" s="47" t="s">
        <v>5664</v>
      </c>
      <c r="M727" s="47" t="s">
        <v>5665</v>
      </c>
      <c r="N727" s="7">
        <v>0.0</v>
      </c>
      <c r="O727" s="7" t="s">
        <v>56</v>
      </c>
      <c r="P727" s="7">
        <v>0.0</v>
      </c>
      <c r="Q727" s="7">
        <v>0.0</v>
      </c>
      <c r="R727" s="7">
        <v>0.0</v>
      </c>
      <c r="S727" s="7">
        <v>0.0</v>
      </c>
      <c r="T727" s="7">
        <v>1.0</v>
      </c>
      <c r="U727" s="7">
        <v>1.0</v>
      </c>
      <c r="V727" s="43" t="s">
        <v>5666</v>
      </c>
      <c r="W727" s="7"/>
      <c r="X727" s="44"/>
      <c r="Y727" s="44"/>
      <c r="Z727" s="44"/>
      <c r="AA727" s="44"/>
      <c r="AB727" s="44"/>
      <c r="AC727" s="44"/>
      <c r="AD727" s="44"/>
      <c r="AE727" s="44"/>
      <c r="AF727" s="44"/>
      <c r="AG727" s="44"/>
      <c r="AH727" s="44"/>
    </row>
    <row r="728">
      <c r="A728" s="7" t="s">
        <v>1141</v>
      </c>
      <c r="B728" s="7" t="s">
        <v>5671</v>
      </c>
      <c r="C728" s="7" t="s">
        <v>68</v>
      </c>
      <c r="D728" s="7" t="s">
        <v>33</v>
      </c>
      <c r="E728" s="137">
        <v>43187.0</v>
      </c>
      <c r="F728" s="47" t="s">
        <v>3540</v>
      </c>
      <c r="G728" s="7">
        <v>1000.0</v>
      </c>
      <c r="H728" s="44"/>
      <c r="I728" s="7">
        <v>1000.0</v>
      </c>
      <c r="J728" s="7"/>
      <c r="K728" s="7"/>
      <c r="L728" s="47" t="s">
        <v>5672</v>
      </c>
      <c r="M728" s="47" t="s">
        <v>4331</v>
      </c>
      <c r="N728" s="7">
        <v>0.0</v>
      </c>
      <c r="O728" s="7" t="s">
        <v>56</v>
      </c>
      <c r="P728" s="7">
        <v>0.0</v>
      </c>
      <c r="Q728" s="7">
        <v>0.0</v>
      </c>
      <c r="R728" s="7">
        <v>0.0</v>
      </c>
      <c r="S728" s="7">
        <v>0.0</v>
      </c>
      <c r="T728" s="7">
        <v>0.0</v>
      </c>
      <c r="U728" s="7">
        <v>1.0</v>
      </c>
      <c r="V728" s="43" t="s">
        <v>5673</v>
      </c>
      <c r="W728" s="43" t="s">
        <v>5677</v>
      </c>
      <c r="X728" s="44"/>
      <c r="Y728" s="44"/>
      <c r="Z728" s="44"/>
      <c r="AA728" s="44"/>
      <c r="AB728" s="44"/>
      <c r="AC728" s="44"/>
      <c r="AD728" s="44"/>
      <c r="AE728" s="44"/>
      <c r="AF728" s="44"/>
      <c r="AG728" s="44"/>
      <c r="AH728" s="44"/>
    </row>
    <row r="729">
      <c r="A729" s="7" t="s">
        <v>1152</v>
      </c>
      <c r="B729" s="7" t="s">
        <v>5678</v>
      </c>
      <c r="C729" s="7" t="s">
        <v>132</v>
      </c>
      <c r="D729" s="7" t="s">
        <v>33</v>
      </c>
      <c r="E729" s="137">
        <v>43187.0</v>
      </c>
      <c r="F729" s="47" t="s">
        <v>35</v>
      </c>
      <c r="G729" s="7">
        <v>100.0</v>
      </c>
      <c r="H729" s="44"/>
      <c r="I729" s="7">
        <v>100.0</v>
      </c>
      <c r="J729" s="7"/>
      <c r="K729" s="7"/>
      <c r="L729" s="47" t="s">
        <v>59</v>
      </c>
      <c r="M729" s="47" t="s">
        <v>5679</v>
      </c>
      <c r="N729" s="7">
        <v>0.0</v>
      </c>
      <c r="O729" s="7" t="s">
        <v>39</v>
      </c>
      <c r="P729" s="7">
        <v>0.0</v>
      </c>
      <c r="Q729" s="7">
        <v>0.0</v>
      </c>
      <c r="R729" s="7">
        <v>0.0</v>
      </c>
      <c r="S729" s="7">
        <v>0.0</v>
      </c>
      <c r="T729" s="7">
        <v>1.0</v>
      </c>
      <c r="U729" s="7">
        <v>1.0</v>
      </c>
      <c r="V729" s="43" t="s">
        <v>5680</v>
      </c>
      <c r="W729" s="7"/>
      <c r="X729" s="44"/>
      <c r="Y729" s="44"/>
      <c r="Z729" s="44"/>
      <c r="AA729" s="44"/>
      <c r="AB729" s="44"/>
      <c r="AC729" s="44"/>
      <c r="AD729" s="44"/>
      <c r="AE729" s="44"/>
      <c r="AF729" s="44"/>
      <c r="AG729" s="44"/>
      <c r="AH729" s="44"/>
    </row>
    <row r="730">
      <c r="A730" s="7" t="s">
        <v>5683</v>
      </c>
      <c r="B730" s="7" t="s">
        <v>5684</v>
      </c>
      <c r="C730" s="7" t="s">
        <v>1062</v>
      </c>
      <c r="D730" s="7" t="s">
        <v>33</v>
      </c>
      <c r="E730" s="137">
        <v>43187.0</v>
      </c>
      <c r="F730" s="47" t="s">
        <v>636</v>
      </c>
      <c r="G730" s="7">
        <v>200.0</v>
      </c>
      <c r="H730" s="44"/>
      <c r="I730" s="7">
        <v>200.0</v>
      </c>
      <c r="J730" s="7"/>
      <c r="K730" s="7"/>
      <c r="L730" s="47" t="s">
        <v>5685</v>
      </c>
      <c r="M730" s="47" t="s">
        <v>5686</v>
      </c>
      <c r="N730" s="7">
        <v>1.0</v>
      </c>
      <c r="O730" s="7" t="s">
        <v>56</v>
      </c>
      <c r="P730" s="7">
        <v>0.0</v>
      </c>
      <c r="Q730" s="7">
        <v>0.0</v>
      </c>
      <c r="R730" s="7">
        <v>0.0</v>
      </c>
      <c r="S730" s="7">
        <v>0.0</v>
      </c>
      <c r="T730" s="7">
        <v>1.0</v>
      </c>
      <c r="U730" s="7">
        <v>1.0</v>
      </c>
      <c r="V730" s="43" t="s">
        <v>5687</v>
      </c>
      <c r="W730" s="7"/>
      <c r="X730" s="44"/>
      <c r="Y730" s="44"/>
      <c r="Z730" s="44"/>
      <c r="AA730" s="44"/>
      <c r="AB730" s="44"/>
      <c r="AC730" s="44"/>
      <c r="AD730" s="44"/>
      <c r="AE730" s="44"/>
      <c r="AF730" s="44"/>
      <c r="AG730" s="44"/>
      <c r="AH730" s="44"/>
    </row>
    <row r="731">
      <c r="A731" s="7" t="s">
        <v>526</v>
      </c>
      <c r="B731" s="7" t="s">
        <v>5690</v>
      </c>
      <c r="C731" s="7" t="s">
        <v>446</v>
      </c>
      <c r="D731" s="7" t="s">
        <v>33</v>
      </c>
      <c r="E731" s="137">
        <v>43187.0</v>
      </c>
      <c r="F731" s="47" t="s">
        <v>1511</v>
      </c>
      <c r="G731" s="7">
        <v>2000.0</v>
      </c>
      <c r="H731" s="44"/>
      <c r="I731" s="7">
        <v>2000.0</v>
      </c>
      <c r="J731" s="7"/>
      <c r="K731" s="7"/>
      <c r="L731" s="47" t="s">
        <v>5691</v>
      </c>
      <c r="M731" s="47" t="s">
        <v>4605</v>
      </c>
      <c r="N731" s="7">
        <v>0.0</v>
      </c>
      <c r="O731" s="7" t="s">
        <v>39</v>
      </c>
      <c r="P731" s="7">
        <v>0.0</v>
      </c>
      <c r="Q731" s="7">
        <v>0.0</v>
      </c>
      <c r="R731" s="7">
        <v>0.0</v>
      </c>
      <c r="S731" s="7">
        <v>0.0</v>
      </c>
      <c r="T731" s="7">
        <v>1.0</v>
      </c>
      <c r="U731" s="7">
        <v>1.0</v>
      </c>
      <c r="V731" s="43" t="s">
        <v>5692</v>
      </c>
      <c r="W731" s="43" t="s">
        <v>5697</v>
      </c>
      <c r="X731" s="44"/>
      <c r="Y731" s="44"/>
      <c r="Z731" s="44"/>
      <c r="AA731" s="44"/>
      <c r="AB731" s="44"/>
      <c r="AC731" s="44"/>
      <c r="AD731" s="44"/>
      <c r="AE731" s="44"/>
      <c r="AF731" s="44"/>
      <c r="AG731" s="44"/>
      <c r="AH731" s="44"/>
    </row>
    <row r="732">
      <c r="A732" s="7" t="s">
        <v>2183</v>
      </c>
      <c r="B732" s="7" t="s">
        <v>5698</v>
      </c>
      <c r="C732" s="7" t="s">
        <v>250</v>
      </c>
      <c r="D732" s="7" t="s">
        <v>33</v>
      </c>
      <c r="E732" s="137">
        <v>43187.0</v>
      </c>
      <c r="F732" s="47"/>
      <c r="G732" s="7"/>
      <c r="H732" s="44"/>
      <c r="I732" s="7"/>
      <c r="J732" s="7"/>
      <c r="K732" s="7"/>
      <c r="L732" s="47" t="s">
        <v>59</v>
      </c>
      <c r="M732" s="47" t="s">
        <v>4022</v>
      </c>
      <c r="N732" s="7">
        <v>0.0</v>
      </c>
      <c r="O732" s="7" t="s">
        <v>56</v>
      </c>
      <c r="P732" s="7">
        <v>0.0</v>
      </c>
      <c r="Q732" s="7">
        <v>0.0</v>
      </c>
      <c r="R732" s="7">
        <v>0.0</v>
      </c>
      <c r="S732" s="7">
        <v>0.0</v>
      </c>
      <c r="T732" s="7">
        <v>1.0</v>
      </c>
      <c r="U732" s="7">
        <v>1.0</v>
      </c>
      <c r="V732" s="43" t="s">
        <v>5699</v>
      </c>
      <c r="W732" s="44"/>
      <c r="X732" s="44"/>
      <c r="Y732" s="44"/>
      <c r="Z732" s="44"/>
      <c r="AA732" s="44"/>
      <c r="AB732" s="44"/>
      <c r="AC732" s="44"/>
      <c r="AD732" s="44"/>
      <c r="AE732" s="44"/>
      <c r="AF732" s="44"/>
      <c r="AG732" s="44"/>
      <c r="AH732" s="44"/>
    </row>
    <row r="733">
      <c r="A733" s="7" t="s">
        <v>2191</v>
      </c>
      <c r="B733" s="7" t="s">
        <v>5705</v>
      </c>
      <c r="C733" s="7" t="s">
        <v>695</v>
      </c>
      <c r="D733" s="7" t="s">
        <v>33</v>
      </c>
      <c r="E733" s="137">
        <v>43187.0</v>
      </c>
      <c r="F733" s="47" t="s">
        <v>5706</v>
      </c>
      <c r="G733" s="7">
        <v>23.0</v>
      </c>
      <c r="H733" s="44"/>
      <c r="I733" s="7">
        <v>23.0</v>
      </c>
      <c r="J733" s="7"/>
      <c r="K733" s="7"/>
      <c r="L733" s="47" t="s">
        <v>5708</v>
      </c>
      <c r="M733" s="47" t="s">
        <v>913</v>
      </c>
      <c r="N733" s="7">
        <v>1.0</v>
      </c>
      <c r="O733" s="7" t="s">
        <v>56</v>
      </c>
      <c r="P733" s="7">
        <v>0.0</v>
      </c>
      <c r="Q733" s="7">
        <v>0.0</v>
      </c>
      <c r="R733" s="7">
        <v>0.0</v>
      </c>
      <c r="S733" s="7">
        <v>0.0</v>
      </c>
      <c r="T733" s="7">
        <v>1.0</v>
      </c>
      <c r="U733" s="7">
        <v>1.0</v>
      </c>
      <c r="V733" s="43" t="s">
        <v>5709</v>
      </c>
      <c r="W733" s="43" t="s">
        <v>5712</v>
      </c>
      <c r="X733" s="44"/>
      <c r="Y733" s="44"/>
      <c r="Z733" s="44"/>
      <c r="AA733" s="44"/>
      <c r="AB733" s="44"/>
      <c r="AC733" s="44"/>
      <c r="AD733" s="44"/>
      <c r="AE733" s="44"/>
      <c r="AF733" s="44"/>
      <c r="AG733" s="44"/>
      <c r="AH733" s="44"/>
    </row>
    <row r="734">
      <c r="A734" s="7" t="s">
        <v>1092</v>
      </c>
      <c r="B734" s="7" t="s">
        <v>5507</v>
      </c>
      <c r="C734" s="7" t="s">
        <v>170</v>
      </c>
      <c r="D734" s="7" t="s">
        <v>33</v>
      </c>
      <c r="E734" s="137">
        <v>43187.0</v>
      </c>
      <c r="F734" s="47"/>
      <c r="G734" s="7"/>
      <c r="H734" s="44"/>
      <c r="I734" s="7"/>
      <c r="J734" s="7"/>
      <c r="K734" s="7"/>
      <c r="L734" s="47" t="s">
        <v>59</v>
      </c>
      <c r="M734" s="47" t="s">
        <v>4331</v>
      </c>
      <c r="N734" s="7">
        <v>0.0</v>
      </c>
      <c r="O734" s="7" t="s">
        <v>56</v>
      </c>
      <c r="P734" s="7">
        <v>0.0</v>
      </c>
      <c r="Q734" s="7">
        <v>0.0</v>
      </c>
      <c r="R734" s="7">
        <v>0.0</v>
      </c>
      <c r="S734" s="7">
        <v>0.0</v>
      </c>
      <c r="T734" s="7">
        <v>1.0</v>
      </c>
      <c r="U734" s="7">
        <v>1.0</v>
      </c>
      <c r="V734" s="43" t="s">
        <v>5715</v>
      </c>
      <c r="W734" s="44"/>
      <c r="X734" s="44"/>
      <c r="Y734" s="44"/>
      <c r="Z734" s="44"/>
      <c r="AA734" s="44"/>
      <c r="AB734" s="44"/>
      <c r="AC734" s="44"/>
      <c r="AD734" s="44"/>
      <c r="AE734" s="44"/>
      <c r="AF734" s="44"/>
      <c r="AG734" s="44"/>
      <c r="AH734" s="44"/>
    </row>
    <row r="735">
      <c r="A735" s="7" t="s">
        <v>412</v>
      </c>
      <c r="B735" s="7" t="s">
        <v>5717</v>
      </c>
      <c r="C735" s="7" t="s">
        <v>414</v>
      </c>
      <c r="D735" s="7" t="s">
        <v>33</v>
      </c>
      <c r="E735" s="137">
        <v>43187.0</v>
      </c>
      <c r="F735" s="47" t="s">
        <v>1843</v>
      </c>
      <c r="G735" s="7">
        <v>49.0</v>
      </c>
      <c r="H735" s="44"/>
      <c r="I735" s="7">
        <v>49.0</v>
      </c>
      <c r="J735" s="7"/>
      <c r="K735" s="7"/>
      <c r="L735" s="47" t="s">
        <v>59</v>
      </c>
      <c r="M735" s="47" t="s">
        <v>5718</v>
      </c>
      <c r="N735" s="7">
        <v>0.0</v>
      </c>
      <c r="O735" s="7" t="s">
        <v>39</v>
      </c>
      <c r="P735" s="7">
        <v>0.0</v>
      </c>
      <c r="Q735" s="7">
        <v>0.0</v>
      </c>
      <c r="R735" s="7">
        <v>0.0</v>
      </c>
      <c r="S735" s="7">
        <v>0.0</v>
      </c>
      <c r="T735" s="7">
        <v>1.0</v>
      </c>
      <c r="U735" s="7">
        <v>1.0</v>
      </c>
      <c r="V735" s="43" t="s">
        <v>5719</v>
      </c>
      <c r="W735" s="44"/>
      <c r="X735" s="44"/>
      <c r="Y735" s="44"/>
      <c r="Z735" s="44"/>
      <c r="AA735" s="44"/>
      <c r="AB735" s="44"/>
      <c r="AC735" s="44"/>
      <c r="AD735" s="44"/>
      <c r="AE735" s="44"/>
      <c r="AF735" s="44"/>
      <c r="AG735" s="44"/>
      <c r="AH735" s="44"/>
    </row>
    <row r="736">
      <c r="A736" s="105" t="s">
        <v>5726</v>
      </c>
      <c r="B736" s="139" t="s">
        <v>4037</v>
      </c>
      <c r="C736" s="10" t="s">
        <v>446</v>
      </c>
      <c r="D736" s="8" t="s">
        <v>33</v>
      </c>
      <c r="E736" s="137">
        <v>43187.0</v>
      </c>
      <c r="F736" s="11" t="s">
        <v>5727</v>
      </c>
      <c r="G736" s="14">
        <v>300.0</v>
      </c>
      <c r="H736" s="15"/>
      <c r="I736" s="14">
        <v>300.0</v>
      </c>
      <c r="K736" s="14"/>
      <c r="L736" s="11" t="s">
        <v>5358</v>
      </c>
      <c r="M736" s="17" t="s">
        <v>5728</v>
      </c>
      <c r="N736" s="14">
        <v>0.0</v>
      </c>
      <c r="O736" s="11" t="s">
        <v>39</v>
      </c>
      <c r="P736" s="14">
        <v>0.0</v>
      </c>
      <c r="Q736" s="14">
        <v>0.0</v>
      </c>
      <c r="R736" s="14">
        <v>0.0</v>
      </c>
      <c r="S736" s="19">
        <v>0.0</v>
      </c>
      <c r="T736" s="2">
        <v>1.0</v>
      </c>
      <c r="U736" s="2">
        <v>1.0</v>
      </c>
      <c r="V736" s="157" t="s">
        <v>5729</v>
      </c>
      <c r="W736" s="146" t="s">
        <v>5737</v>
      </c>
      <c r="X736" s="158"/>
      <c r="Y736" s="44"/>
      <c r="Z736" s="44"/>
      <c r="AA736" s="44"/>
      <c r="AB736" s="44"/>
      <c r="AC736" s="44"/>
      <c r="AD736" s="44"/>
      <c r="AE736" s="44"/>
      <c r="AF736" s="44"/>
      <c r="AG736" s="44"/>
      <c r="AH736" s="44"/>
    </row>
    <row r="737">
      <c r="A737" s="105" t="s">
        <v>4848</v>
      </c>
      <c r="B737" s="139" t="s">
        <v>5743</v>
      </c>
      <c r="C737" s="10" t="s">
        <v>771</v>
      </c>
      <c r="D737" s="8" t="s">
        <v>33</v>
      </c>
      <c r="E737" s="137">
        <v>43187.0</v>
      </c>
      <c r="F737" s="11" t="s">
        <v>466</v>
      </c>
      <c r="G737" s="14">
        <v>200.0</v>
      </c>
      <c r="H737" s="15"/>
      <c r="I737" s="14">
        <v>200.0</v>
      </c>
      <c r="K737" s="14"/>
      <c r="L737" s="11" t="s">
        <v>59</v>
      </c>
      <c r="M737" s="17" t="s">
        <v>5744</v>
      </c>
      <c r="N737" s="14">
        <v>1.0</v>
      </c>
      <c r="O737" s="11" t="s">
        <v>39</v>
      </c>
      <c r="P737" s="14">
        <v>0.0</v>
      </c>
      <c r="Q737" s="14">
        <v>0.0</v>
      </c>
      <c r="R737" s="14">
        <v>0.0</v>
      </c>
      <c r="S737" s="19">
        <v>0.0</v>
      </c>
      <c r="T737" s="2">
        <v>1.0</v>
      </c>
      <c r="U737" s="2">
        <v>1.0</v>
      </c>
      <c r="V737" s="157" t="s">
        <v>5604</v>
      </c>
      <c r="W737" s="140"/>
      <c r="X737" s="158"/>
      <c r="Y737" s="44"/>
      <c r="Z737" s="44"/>
      <c r="AA737" s="44"/>
      <c r="AB737" s="44"/>
      <c r="AC737" s="44"/>
      <c r="AD737" s="44"/>
      <c r="AE737" s="44"/>
      <c r="AF737" s="44"/>
      <c r="AG737" s="44"/>
      <c r="AH737" s="44"/>
    </row>
    <row r="738">
      <c r="A738" s="105" t="s">
        <v>5748</v>
      </c>
      <c r="B738" s="139" t="s">
        <v>5749</v>
      </c>
      <c r="C738" s="10" t="s">
        <v>68</v>
      </c>
      <c r="D738" s="8" t="s">
        <v>33</v>
      </c>
      <c r="E738" s="9">
        <v>43187.0</v>
      </c>
      <c r="F738" s="11" t="s">
        <v>5750</v>
      </c>
      <c r="G738" s="14">
        <v>30.0</v>
      </c>
      <c r="H738" s="15"/>
      <c r="I738" s="14">
        <v>30.0</v>
      </c>
      <c r="K738" s="14"/>
      <c r="L738" s="11" t="s">
        <v>5751</v>
      </c>
      <c r="M738" s="17" t="s">
        <v>5752</v>
      </c>
      <c r="N738" s="14">
        <v>1.0</v>
      </c>
      <c r="O738" s="11" t="s">
        <v>5753</v>
      </c>
      <c r="P738" s="14">
        <v>0.0</v>
      </c>
      <c r="Q738" s="14">
        <v>0.0</v>
      </c>
      <c r="R738" s="14">
        <v>0.0</v>
      </c>
      <c r="S738" s="19">
        <v>0.0</v>
      </c>
      <c r="T738" s="2">
        <v>1.0</v>
      </c>
      <c r="U738" s="2">
        <v>1.0</v>
      </c>
      <c r="V738" s="157" t="s">
        <v>5754</v>
      </c>
      <c r="W738" s="140"/>
      <c r="X738" s="158"/>
      <c r="Y738" s="44"/>
      <c r="Z738" s="44"/>
      <c r="AA738" s="44"/>
      <c r="AB738" s="44"/>
      <c r="AC738" s="44"/>
      <c r="AD738" s="44"/>
      <c r="AE738" s="44"/>
      <c r="AF738" s="44"/>
      <c r="AG738" s="44"/>
      <c r="AH738" s="44"/>
    </row>
    <row r="739">
      <c r="A739" s="7" t="s">
        <v>441</v>
      </c>
      <c r="B739" s="7" t="s">
        <v>442</v>
      </c>
      <c r="C739" s="7" t="s">
        <v>68</v>
      </c>
      <c r="D739" s="7" t="s">
        <v>33</v>
      </c>
      <c r="E739" s="137">
        <v>43187.0</v>
      </c>
      <c r="F739" s="47" t="s">
        <v>53</v>
      </c>
      <c r="G739" s="7">
        <v>200.0</v>
      </c>
      <c r="H739" s="44"/>
      <c r="I739" s="7">
        <v>200.0</v>
      </c>
      <c r="J739" s="7"/>
      <c r="K739" s="7"/>
      <c r="L739" s="47" t="s">
        <v>59</v>
      </c>
      <c r="M739" s="47" t="s">
        <v>5759</v>
      </c>
      <c r="N739" s="7">
        <v>1.0</v>
      </c>
      <c r="O739" s="7" t="s">
        <v>56</v>
      </c>
      <c r="P739" s="7">
        <v>0.0</v>
      </c>
      <c r="Q739" s="7">
        <v>0.0</v>
      </c>
      <c r="R739" s="7">
        <v>0.0</v>
      </c>
      <c r="S739" s="7">
        <v>0.0</v>
      </c>
      <c r="T739" s="7">
        <v>1.0</v>
      </c>
      <c r="U739" s="7">
        <v>1.0</v>
      </c>
      <c r="V739" s="43" t="s">
        <v>5760</v>
      </c>
      <c r="W739" s="7"/>
      <c r="X739" s="44"/>
      <c r="Y739" s="44"/>
      <c r="Z739" s="44"/>
      <c r="AA739" s="44"/>
      <c r="AB739" s="44"/>
      <c r="AC739" s="44"/>
      <c r="AD739" s="44"/>
      <c r="AE739" s="44"/>
      <c r="AF739" s="44"/>
      <c r="AG739" s="44"/>
      <c r="AH739" s="44"/>
    </row>
    <row r="740">
      <c r="A740" s="7" t="s">
        <v>5763</v>
      </c>
      <c r="B740" s="7" t="s">
        <v>5764</v>
      </c>
      <c r="C740" s="7" t="s">
        <v>269</v>
      </c>
      <c r="D740" s="7" t="s">
        <v>33</v>
      </c>
      <c r="E740" s="137">
        <v>43187.0</v>
      </c>
      <c r="F740" s="47"/>
      <c r="G740" s="7"/>
      <c r="H740" s="44"/>
      <c r="I740" s="7"/>
      <c r="J740" s="7"/>
      <c r="K740" s="7"/>
      <c r="L740" s="47" t="s">
        <v>5358</v>
      </c>
      <c r="M740" s="47" t="s">
        <v>2079</v>
      </c>
      <c r="N740" s="7">
        <v>0.0</v>
      </c>
      <c r="O740" s="7" t="s">
        <v>56</v>
      </c>
      <c r="P740" s="7">
        <v>0.0</v>
      </c>
      <c r="Q740" s="7">
        <v>0.0</v>
      </c>
      <c r="R740" s="7">
        <v>0.0</v>
      </c>
      <c r="S740" s="7">
        <v>0.0</v>
      </c>
      <c r="T740" s="7">
        <v>1.0</v>
      </c>
      <c r="U740" s="7">
        <v>1.0</v>
      </c>
      <c r="V740" s="43" t="s">
        <v>5765</v>
      </c>
      <c r="W740" s="44"/>
      <c r="X740" s="44"/>
      <c r="Y740" s="44"/>
      <c r="Z740" s="44"/>
      <c r="AA740" s="44"/>
      <c r="AB740" s="44"/>
      <c r="AC740" s="44"/>
      <c r="AD740" s="44"/>
      <c r="AE740" s="44"/>
      <c r="AF740" s="44"/>
      <c r="AG740" s="44"/>
      <c r="AH740" s="44"/>
    </row>
    <row r="741">
      <c r="A741" s="7" t="s">
        <v>453</v>
      </c>
      <c r="B741" s="7" t="s">
        <v>5771</v>
      </c>
      <c r="C741" s="7" t="s">
        <v>455</v>
      </c>
      <c r="D741" s="7" t="s">
        <v>33</v>
      </c>
      <c r="E741" s="137">
        <v>43187.0</v>
      </c>
      <c r="F741" s="47" t="s">
        <v>5772</v>
      </c>
      <c r="G741" s="7">
        <v>48.0</v>
      </c>
      <c r="H741" s="44"/>
      <c r="I741" s="7">
        <v>48.0</v>
      </c>
      <c r="J741" s="7"/>
      <c r="K741" s="7"/>
      <c r="L741" s="47" t="s">
        <v>5773</v>
      </c>
      <c r="M741" s="47" t="s">
        <v>5774</v>
      </c>
      <c r="N741" s="7">
        <v>0.0</v>
      </c>
      <c r="O741" s="7" t="s">
        <v>56</v>
      </c>
      <c r="P741" s="7">
        <v>0.0</v>
      </c>
      <c r="Q741" s="7">
        <v>0.0</v>
      </c>
      <c r="R741" s="7">
        <v>0.0</v>
      </c>
      <c r="S741" s="7">
        <v>0.0</v>
      </c>
      <c r="T741" s="7">
        <v>1.0</v>
      </c>
      <c r="U741" s="7">
        <v>1.0</v>
      </c>
      <c r="V741" s="43" t="s">
        <v>5775</v>
      </c>
      <c r="W741" s="44"/>
      <c r="X741" s="44"/>
      <c r="Y741" s="44"/>
      <c r="Z741" s="44"/>
      <c r="AA741" s="44"/>
      <c r="AB741" s="44"/>
      <c r="AC741" s="44"/>
      <c r="AD741" s="44"/>
      <c r="AE741" s="44"/>
      <c r="AF741" s="44"/>
      <c r="AG741" s="44"/>
      <c r="AH741" s="44"/>
    </row>
    <row r="742">
      <c r="A742" s="7" t="s">
        <v>5780</v>
      </c>
      <c r="B742" s="7" t="s">
        <v>5781</v>
      </c>
      <c r="C742" s="7" t="s">
        <v>198</v>
      </c>
      <c r="D742" s="7" t="s">
        <v>33</v>
      </c>
      <c r="E742" s="137">
        <v>43187.0</v>
      </c>
      <c r="F742" s="47" t="s">
        <v>5782</v>
      </c>
      <c r="G742" s="7">
        <v>36.0</v>
      </c>
      <c r="H742" s="44"/>
      <c r="I742" s="7">
        <v>36.0</v>
      </c>
      <c r="J742" s="7"/>
      <c r="K742" s="7"/>
      <c r="L742" s="47" t="s">
        <v>5783</v>
      </c>
      <c r="M742" s="47" t="s">
        <v>5784</v>
      </c>
      <c r="N742" s="7">
        <v>0.0</v>
      </c>
      <c r="O742" s="7" t="s">
        <v>458</v>
      </c>
      <c r="P742" s="7">
        <v>0.0</v>
      </c>
      <c r="Q742" s="7">
        <v>0.0</v>
      </c>
      <c r="R742" s="7">
        <v>0.0</v>
      </c>
      <c r="S742" s="7">
        <v>0.0</v>
      </c>
      <c r="T742" s="7">
        <v>1.0</v>
      </c>
      <c r="U742" s="7">
        <v>1.0</v>
      </c>
      <c r="V742" s="43" t="s">
        <v>5785</v>
      </c>
      <c r="W742" s="7"/>
      <c r="X742" s="44"/>
      <c r="Y742" s="44"/>
      <c r="Z742" s="44"/>
      <c r="AA742" s="44"/>
      <c r="AB742" s="44"/>
      <c r="AC742" s="44"/>
      <c r="AD742" s="44"/>
      <c r="AE742" s="44"/>
      <c r="AF742" s="44"/>
      <c r="AG742" s="44"/>
      <c r="AH742" s="44"/>
    </row>
    <row r="743">
      <c r="A743" s="7" t="s">
        <v>5790</v>
      </c>
      <c r="B743" s="7" t="s">
        <v>5791</v>
      </c>
      <c r="C743" s="7" t="s">
        <v>1062</v>
      </c>
      <c r="D743" s="7" t="s">
        <v>33</v>
      </c>
      <c r="E743" s="137">
        <v>43187.0</v>
      </c>
      <c r="F743" s="47" t="s">
        <v>636</v>
      </c>
      <c r="G743" s="7">
        <v>200.0</v>
      </c>
      <c r="H743" s="44"/>
      <c r="I743" s="7">
        <v>200.0</v>
      </c>
      <c r="J743" s="7"/>
      <c r="K743" s="7"/>
      <c r="L743" s="47" t="s">
        <v>5792</v>
      </c>
      <c r="M743" s="47" t="s">
        <v>5793</v>
      </c>
      <c r="N743" s="7">
        <v>0.0</v>
      </c>
      <c r="O743" s="7" t="s">
        <v>48</v>
      </c>
      <c r="P743" s="7">
        <v>0.0</v>
      </c>
      <c r="Q743" s="7">
        <v>0.0</v>
      </c>
      <c r="R743" s="7">
        <v>0.0</v>
      </c>
      <c r="S743" s="7">
        <v>0.0</v>
      </c>
      <c r="T743" s="7">
        <v>1.0</v>
      </c>
      <c r="U743" s="7">
        <v>1.0</v>
      </c>
      <c r="V743" s="43" t="s">
        <v>5794</v>
      </c>
      <c r="W743" s="7"/>
      <c r="X743" s="44"/>
      <c r="Y743" s="44"/>
      <c r="Z743" s="44"/>
      <c r="AA743" s="44"/>
      <c r="AB743" s="44"/>
      <c r="AC743" s="44"/>
      <c r="AD743" s="44"/>
      <c r="AE743" s="44"/>
      <c r="AF743" s="44"/>
      <c r="AG743" s="44"/>
      <c r="AH743" s="44"/>
    </row>
    <row r="744">
      <c r="A744" s="7" t="s">
        <v>30</v>
      </c>
      <c r="B744" s="7" t="s">
        <v>5799</v>
      </c>
      <c r="C744" s="7" t="s">
        <v>92</v>
      </c>
      <c r="D744" s="7" t="s">
        <v>33</v>
      </c>
      <c r="E744" s="137">
        <v>43187.0</v>
      </c>
      <c r="F744" s="47"/>
      <c r="G744" s="7"/>
      <c r="H744" s="44"/>
      <c r="I744" s="7"/>
      <c r="J744" s="7"/>
      <c r="K744" s="7"/>
      <c r="L744" s="47" t="s">
        <v>5800</v>
      </c>
      <c r="M744" s="47" t="s">
        <v>5801</v>
      </c>
      <c r="N744" s="7">
        <v>0.0</v>
      </c>
      <c r="O744" s="7" t="s">
        <v>56</v>
      </c>
      <c r="P744" s="7">
        <v>0.0</v>
      </c>
      <c r="Q744" s="7">
        <v>0.0</v>
      </c>
      <c r="R744" s="7">
        <v>0.0</v>
      </c>
      <c r="S744" s="7">
        <v>0.0</v>
      </c>
      <c r="T744" s="7">
        <v>1.0</v>
      </c>
      <c r="U744" s="7">
        <v>1.0</v>
      </c>
      <c r="V744" s="43" t="s">
        <v>5802</v>
      </c>
      <c r="W744" s="7"/>
      <c r="X744" s="44"/>
      <c r="Y744" s="44"/>
      <c r="Z744" s="44"/>
      <c r="AA744" s="44"/>
      <c r="AB744" s="44"/>
      <c r="AC744" s="44"/>
      <c r="AD744" s="44"/>
      <c r="AE744" s="44"/>
      <c r="AF744" s="44"/>
      <c r="AG744" s="44"/>
      <c r="AH744" s="44"/>
    </row>
    <row r="745">
      <c r="A745" s="7" t="s">
        <v>4230</v>
      </c>
      <c r="B745" s="7" t="s">
        <v>5805</v>
      </c>
      <c r="C745" s="7" t="s">
        <v>250</v>
      </c>
      <c r="D745" s="7" t="s">
        <v>33</v>
      </c>
      <c r="E745" s="137">
        <v>43188.0</v>
      </c>
      <c r="F745" s="47" t="s">
        <v>53</v>
      </c>
      <c r="G745" s="7">
        <v>200.0</v>
      </c>
      <c r="H745" s="44"/>
      <c r="I745" s="7">
        <v>200.0</v>
      </c>
      <c r="J745" s="7"/>
      <c r="K745" s="7"/>
      <c r="L745" s="47" t="s">
        <v>59</v>
      </c>
      <c r="M745" s="47" t="s">
        <v>224</v>
      </c>
      <c r="N745" s="7">
        <v>1.0</v>
      </c>
      <c r="O745" s="7" t="s">
        <v>56</v>
      </c>
      <c r="P745" s="7">
        <v>0.0</v>
      </c>
      <c r="Q745" s="7">
        <v>0.0</v>
      </c>
      <c r="R745" s="7">
        <v>0.0</v>
      </c>
      <c r="S745" s="7">
        <v>0.0</v>
      </c>
      <c r="T745" s="7">
        <v>1.0</v>
      </c>
      <c r="U745" s="7">
        <v>1.0</v>
      </c>
      <c r="V745" s="43" t="s">
        <v>5806</v>
      </c>
      <c r="W745" s="43" t="s">
        <v>5807</v>
      </c>
      <c r="X745" s="44"/>
      <c r="Y745" s="44"/>
      <c r="Z745" s="44"/>
      <c r="AA745" s="44"/>
      <c r="AB745" s="44"/>
      <c r="AC745" s="44"/>
      <c r="AD745" s="44"/>
      <c r="AE745" s="44"/>
      <c r="AF745" s="44"/>
      <c r="AG745" s="44"/>
      <c r="AH745" s="44"/>
    </row>
    <row r="746">
      <c r="A746" s="7" t="s">
        <v>80</v>
      </c>
      <c r="B746" s="7" t="s">
        <v>3417</v>
      </c>
      <c r="C746" s="7" t="s">
        <v>82</v>
      </c>
      <c r="D746" s="7" t="s">
        <v>33</v>
      </c>
      <c r="E746" s="137">
        <v>43188.0</v>
      </c>
      <c r="F746" s="47"/>
      <c r="G746" s="7"/>
      <c r="H746" s="44"/>
      <c r="I746" s="7"/>
      <c r="J746" s="7"/>
      <c r="K746" s="7"/>
      <c r="L746" s="47" t="s">
        <v>5809</v>
      </c>
      <c r="M746" s="47" t="s">
        <v>5810</v>
      </c>
      <c r="N746" s="7">
        <v>0.0</v>
      </c>
      <c r="O746" s="7" t="s">
        <v>56</v>
      </c>
      <c r="P746" s="7">
        <v>0.0</v>
      </c>
      <c r="Q746" s="7">
        <v>0.0</v>
      </c>
      <c r="R746" s="7">
        <v>0.0</v>
      </c>
      <c r="S746" s="7">
        <v>0.0</v>
      </c>
      <c r="T746" s="7">
        <v>1.0</v>
      </c>
      <c r="U746" s="7">
        <v>1.0</v>
      </c>
      <c r="V746" s="43" t="s">
        <v>5811</v>
      </c>
      <c r="W746" s="44"/>
      <c r="X746" s="44"/>
      <c r="Y746" s="44"/>
      <c r="Z746" s="44"/>
      <c r="AA746" s="44"/>
      <c r="AB746" s="44"/>
      <c r="AC746" s="44"/>
      <c r="AD746" s="44"/>
      <c r="AE746" s="44"/>
      <c r="AF746" s="44"/>
      <c r="AG746" s="44"/>
      <c r="AH746" s="44"/>
    </row>
    <row r="747">
      <c r="A747" s="7" t="s">
        <v>1515</v>
      </c>
      <c r="B747" s="7" t="s">
        <v>5813</v>
      </c>
      <c r="C747" s="7" t="s">
        <v>141</v>
      </c>
      <c r="D747" s="7" t="s">
        <v>33</v>
      </c>
      <c r="E747" s="137">
        <v>43188.0</v>
      </c>
      <c r="F747" s="47" t="s">
        <v>1960</v>
      </c>
      <c r="G747" s="7">
        <v>200.0</v>
      </c>
      <c r="H747" s="44"/>
      <c r="I747" s="7">
        <v>200.0</v>
      </c>
      <c r="J747" s="7"/>
      <c r="K747" s="7"/>
      <c r="L747" s="47" t="s">
        <v>5814</v>
      </c>
      <c r="M747" s="47" t="s">
        <v>5815</v>
      </c>
      <c r="N747" s="7">
        <v>1.0</v>
      </c>
      <c r="O747" s="7" t="s">
        <v>39</v>
      </c>
      <c r="P747" s="7">
        <v>0.0</v>
      </c>
      <c r="Q747" s="7">
        <v>0.0</v>
      </c>
      <c r="R747" s="7">
        <v>0.0</v>
      </c>
      <c r="S747" s="7">
        <v>0.0</v>
      </c>
      <c r="T747" s="7">
        <v>1.0</v>
      </c>
      <c r="U747" s="7">
        <v>1.0</v>
      </c>
      <c r="V747" s="43" t="s">
        <v>5816</v>
      </c>
      <c r="W747" s="44"/>
      <c r="X747" s="44"/>
      <c r="Y747" s="44"/>
      <c r="Z747" s="44"/>
      <c r="AA747" s="44"/>
      <c r="AB747" s="44"/>
      <c r="AC747" s="44"/>
      <c r="AD747" s="44"/>
      <c r="AE747" s="44"/>
      <c r="AF747" s="44"/>
      <c r="AG747" s="44"/>
      <c r="AH747" s="44"/>
    </row>
    <row r="748">
      <c r="A748" s="7" t="s">
        <v>686</v>
      </c>
      <c r="B748" s="7" t="s">
        <v>5818</v>
      </c>
      <c r="C748" s="7" t="s">
        <v>250</v>
      </c>
      <c r="D748" s="7" t="s">
        <v>33</v>
      </c>
      <c r="E748" s="137">
        <v>43188.0</v>
      </c>
      <c r="F748" s="47"/>
      <c r="G748" s="7"/>
      <c r="H748" s="44"/>
      <c r="I748" s="7"/>
      <c r="J748" s="7"/>
      <c r="K748" s="7"/>
      <c r="L748" s="47" t="s">
        <v>59</v>
      </c>
      <c r="M748" s="47" t="s">
        <v>5819</v>
      </c>
      <c r="N748" s="7">
        <v>1.0</v>
      </c>
      <c r="O748" s="7" t="s">
        <v>56</v>
      </c>
      <c r="P748" s="7">
        <v>0.0</v>
      </c>
      <c r="Q748" s="7">
        <v>0.0</v>
      </c>
      <c r="R748" s="7">
        <v>0.0</v>
      </c>
      <c r="S748" s="7">
        <v>0.0</v>
      </c>
      <c r="T748" s="7">
        <v>1.0</v>
      </c>
      <c r="U748" s="7">
        <v>1.0</v>
      </c>
      <c r="V748" s="43" t="s">
        <v>5820</v>
      </c>
      <c r="W748" s="44"/>
      <c r="X748" s="44"/>
      <c r="Y748" s="44"/>
      <c r="Z748" s="44"/>
      <c r="AA748" s="44"/>
      <c r="AB748" s="44"/>
      <c r="AC748" s="44"/>
      <c r="AD748" s="44"/>
      <c r="AE748" s="44"/>
      <c r="AF748" s="44"/>
      <c r="AG748" s="44"/>
      <c r="AH748" s="44"/>
    </row>
    <row r="749">
      <c r="A749" s="7" t="s">
        <v>5822</v>
      </c>
      <c r="B749" s="7" t="s">
        <v>5823</v>
      </c>
      <c r="C749" s="7" t="s">
        <v>560</v>
      </c>
      <c r="D749" s="7" t="s">
        <v>33</v>
      </c>
      <c r="E749" s="137">
        <v>43188.0</v>
      </c>
      <c r="F749" s="47" t="s">
        <v>5824</v>
      </c>
      <c r="G749" s="7">
        <v>550.0</v>
      </c>
      <c r="H749" s="44"/>
      <c r="I749" s="7">
        <v>550.0</v>
      </c>
      <c r="J749" s="7"/>
      <c r="K749" s="7"/>
      <c r="L749" s="47" t="s">
        <v>46</v>
      </c>
      <c r="M749" s="47" t="s">
        <v>5825</v>
      </c>
      <c r="N749" s="7">
        <v>0.0</v>
      </c>
      <c r="O749" s="7" t="s">
        <v>39</v>
      </c>
      <c r="P749" s="7">
        <v>0.0</v>
      </c>
      <c r="Q749" s="7">
        <v>0.0</v>
      </c>
      <c r="R749" s="7">
        <v>0.0</v>
      </c>
      <c r="S749" s="7">
        <v>0.0</v>
      </c>
      <c r="T749" s="7">
        <v>1.0</v>
      </c>
      <c r="U749" s="7">
        <v>1.0</v>
      </c>
      <c r="V749" s="43" t="s">
        <v>5826</v>
      </c>
      <c r="W749" s="44"/>
      <c r="X749" s="44"/>
      <c r="Y749" s="44"/>
      <c r="Z749" s="44"/>
      <c r="AA749" s="44"/>
      <c r="AB749" s="44"/>
      <c r="AC749" s="44"/>
      <c r="AD749" s="44"/>
      <c r="AE749" s="44"/>
      <c r="AF749" s="44"/>
      <c r="AG749" s="44"/>
      <c r="AH749" s="44"/>
    </row>
    <row r="750">
      <c r="A750" s="7" t="s">
        <v>722</v>
      </c>
      <c r="B750" s="7" t="s">
        <v>1131</v>
      </c>
      <c r="C750" s="7" t="s">
        <v>170</v>
      </c>
      <c r="D750" s="7" t="s">
        <v>33</v>
      </c>
      <c r="E750" s="137">
        <v>43188.0</v>
      </c>
      <c r="F750" s="47"/>
      <c r="G750" s="7"/>
      <c r="H750" s="44"/>
      <c r="I750" s="7"/>
      <c r="J750" s="7"/>
      <c r="K750" s="7"/>
      <c r="L750" s="47" t="s">
        <v>59</v>
      </c>
      <c r="M750" s="47" t="s">
        <v>2449</v>
      </c>
      <c r="N750" s="7">
        <v>1.0</v>
      </c>
      <c r="O750" s="7" t="s">
        <v>56</v>
      </c>
      <c r="P750" s="7">
        <v>0.0</v>
      </c>
      <c r="Q750" s="7">
        <v>0.0</v>
      </c>
      <c r="R750" s="7">
        <v>0.0</v>
      </c>
      <c r="S750" s="7">
        <v>0.0</v>
      </c>
      <c r="T750" s="7">
        <v>1.0</v>
      </c>
      <c r="U750" s="7">
        <v>1.0</v>
      </c>
      <c r="V750" s="43" t="s">
        <v>5828</v>
      </c>
      <c r="W750" s="44"/>
      <c r="X750" s="44"/>
      <c r="Y750" s="44"/>
      <c r="Z750" s="44"/>
      <c r="AA750" s="44"/>
      <c r="AB750" s="44"/>
      <c r="AC750" s="44"/>
      <c r="AD750" s="44"/>
      <c r="AE750" s="44"/>
      <c r="AF750" s="44"/>
      <c r="AG750" s="44"/>
      <c r="AH750" s="44"/>
    </row>
    <row r="751">
      <c r="A751" s="7" t="s">
        <v>4999</v>
      </c>
      <c r="B751" s="7" t="s">
        <v>5830</v>
      </c>
      <c r="C751" s="7" t="s">
        <v>560</v>
      </c>
      <c r="D751" s="7" t="s">
        <v>33</v>
      </c>
      <c r="E751" s="137">
        <v>43188.0</v>
      </c>
      <c r="F751" s="47"/>
      <c r="G751" s="7"/>
      <c r="H751" s="44"/>
      <c r="I751" s="7"/>
      <c r="J751" s="7"/>
      <c r="K751" s="7"/>
      <c r="L751" s="47" t="s">
        <v>5831</v>
      </c>
      <c r="M751" s="47" t="s">
        <v>5832</v>
      </c>
      <c r="N751" s="7">
        <v>2.0</v>
      </c>
      <c r="O751" s="7" t="s">
        <v>56</v>
      </c>
      <c r="P751" s="7">
        <v>0.0</v>
      </c>
      <c r="Q751" s="7">
        <v>0.0</v>
      </c>
      <c r="R751" s="7">
        <v>0.0</v>
      </c>
      <c r="S751" s="7">
        <v>0.0</v>
      </c>
      <c r="T751" s="7">
        <v>1.0</v>
      </c>
      <c r="U751" s="7">
        <v>1.0</v>
      </c>
      <c r="V751" s="43" t="s">
        <v>5833</v>
      </c>
      <c r="W751" s="44"/>
      <c r="X751" s="44"/>
      <c r="Y751" s="44"/>
      <c r="Z751" s="44"/>
      <c r="AA751" s="44"/>
      <c r="AB751" s="44"/>
      <c r="AC751" s="44"/>
      <c r="AD751" s="44"/>
      <c r="AE751" s="44"/>
      <c r="AF751" s="44"/>
      <c r="AG751" s="44"/>
      <c r="AH751" s="44"/>
    </row>
    <row r="752">
      <c r="A752" s="7" t="s">
        <v>4999</v>
      </c>
      <c r="B752" s="7" t="s">
        <v>5830</v>
      </c>
      <c r="C752" s="7" t="s">
        <v>560</v>
      </c>
      <c r="D752" s="7" t="s">
        <v>33</v>
      </c>
      <c r="E752" s="137">
        <v>43188.0</v>
      </c>
      <c r="F752" s="47"/>
      <c r="G752" s="7"/>
      <c r="H752" s="44"/>
      <c r="I752" s="7"/>
      <c r="J752" s="7"/>
      <c r="K752" s="7"/>
      <c r="L752" s="47" t="s">
        <v>59</v>
      </c>
      <c r="M752" s="47" t="s">
        <v>5836</v>
      </c>
      <c r="N752" s="7">
        <v>1.0</v>
      </c>
      <c r="O752" s="7" t="s">
        <v>56</v>
      </c>
      <c r="P752" s="7">
        <v>0.0</v>
      </c>
      <c r="Q752" s="7">
        <v>0.0</v>
      </c>
      <c r="R752" s="7">
        <v>0.0</v>
      </c>
      <c r="S752" s="7">
        <v>0.0</v>
      </c>
      <c r="T752" s="7">
        <v>0.0</v>
      </c>
      <c r="U752" s="7">
        <v>1.0</v>
      </c>
      <c r="V752" s="43" t="s">
        <v>5833</v>
      </c>
      <c r="W752" s="44"/>
      <c r="X752" s="44"/>
      <c r="Y752" s="44"/>
      <c r="Z752" s="44"/>
      <c r="AA752" s="44"/>
      <c r="AB752" s="44"/>
      <c r="AC752" s="44"/>
      <c r="AD752" s="44"/>
      <c r="AE752" s="44"/>
      <c r="AF752" s="44"/>
      <c r="AG752" s="44"/>
      <c r="AH752" s="44"/>
    </row>
    <row r="753">
      <c r="A753" s="7" t="s">
        <v>5837</v>
      </c>
      <c r="B753" s="7"/>
      <c r="C753" s="7" t="s">
        <v>45</v>
      </c>
      <c r="D753" s="7" t="s">
        <v>33</v>
      </c>
      <c r="E753" s="137">
        <v>43188.0</v>
      </c>
      <c r="F753" s="47" t="s">
        <v>299</v>
      </c>
      <c r="G753" s="7">
        <v>30.0</v>
      </c>
      <c r="H753" s="44"/>
      <c r="I753" s="7">
        <v>30.0</v>
      </c>
      <c r="J753" s="7"/>
      <c r="K753" s="7"/>
      <c r="L753" s="47" t="s">
        <v>5838</v>
      </c>
      <c r="M753" s="47" t="s">
        <v>5839</v>
      </c>
      <c r="N753" s="7">
        <v>1.0</v>
      </c>
      <c r="O753" s="7" t="s">
        <v>458</v>
      </c>
      <c r="P753" s="7">
        <v>0.0</v>
      </c>
      <c r="Q753" s="7">
        <v>0.0</v>
      </c>
      <c r="R753" s="7">
        <v>0.0</v>
      </c>
      <c r="S753" s="7">
        <v>0.0</v>
      </c>
      <c r="T753" s="7">
        <v>1.0</v>
      </c>
      <c r="U753" s="7">
        <v>1.0</v>
      </c>
      <c r="V753" s="43" t="s">
        <v>5841</v>
      </c>
      <c r="W753" s="44"/>
      <c r="X753" s="44"/>
      <c r="Y753" s="44"/>
      <c r="Z753" s="44"/>
      <c r="AA753" s="44"/>
      <c r="AB753" s="44"/>
      <c r="AC753" s="44"/>
      <c r="AD753" s="44"/>
      <c r="AE753" s="44"/>
      <c r="AF753" s="44"/>
      <c r="AG753" s="44"/>
      <c r="AH753" s="44"/>
    </row>
    <row r="754">
      <c r="A754" s="7" t="s">
        <v>2057</v>
      </c>
      <c r="B754" s="7" t="s">
        <v>2708</v>
      </c>
      <c r="C754" s="7" t="s">
        <v>685</v>
      </c>
      <c r="D754" s="7" t="s">
        <v>33</v>
      </c>
      <c r="E754" s="137">
        <v>43188.0</v>
      </c>
      <c r="F754" s="47"/>
      <c r="G754" s="7"/>
      <c r="H754" s="44"/>
      <c r="I754" s="7"/>
      <c r="J754" s="7"/>
      <c r="K754" s="7"/>
      <c r="L754" s="47" t="s">
        <v>59</v>
      </c>
      <c r="M754" s="47" t="s">
        <v>5842</v>
      </c>
      <c r="N754" s="7">
        <v>0.0</v>
      </c>
      <c r="O754" s="7" t="s">
        <v>56</v>
      </c>
      <c r="P754" s="7">
        <v>0.0</v>
      </c>
      <c r="Q754" s="7">
        <v>0.0</v>
      </c>
      <c r="R754" s="7">
        <v>0.0</v>
      </c>
      <c r="S754" s="7">
        <v>0.0</v>
      </c>
      <c r="T754" s="7">
        <v>1.0</v>
      </c>
      <c r="U754" s="7">
        <v>1.0</v>
      </c>
      <c r="V754" s="43" t="s">
        <v>5843</v>
      </c>
      <c r="W754" s="44"/>
      <c r="X754" s="44"/>
      <c r="Y754" s="44"/>
      <c r="Z754" s="44"/>
      <c r="AA754" s="44"/>
      <c r="AB754" s="44"/>
      <c r="AC754" s="44"/>
      <c r="AD754" s="44"/>
      <c r="AE754" s="44"/>
      <c r="AF754" s="44"/>
      <c r="AG754" s="44"/>
      <c r="AH754" s="44"/>
    </row>
    <row r="755">
      <c r="A755" s="7" t="s">
        <v>155</v>
      </c>
      <c r="B755" s="7" t="s">
        <v>5846</v>
      </c>
      <c r="C755" s="7" t="s">
        <v>920</v>
      </c>
      <c r="D755" s="7" t="s">
        <v>33</v>
      </c>
      <c r="E755" s="137">
        <v>43188.0</v>
      </c>
      <c r="F755" s="47" t="s">
        <v>1931</v>
      </c>
      <c r="G755" s="7">
        <v>10.0</v>
      </c>
      <c r="H755" s="44"/>
      <c r="I755" s="7">
        <v>10.0</v>
      </c>
      <c r="J755" s="7"/>
      <c r="K755" s="7"/>
      <c r="L755" s="116" t="s">
        <v>4991</v>
      </c>
      <c r="M755" s="47" t="s">
        <v>5439</v>
      </c>
      <c r="N755" s="7">
        <v>0.0</v>
      </c>
      <c r="O755" s="7" t="s">
        <v>56</v>
      </c>
      <c r="P755" s="7">
        <v>0.0</v>
      </c>
      <c r="Q755" s="7">
        <v>0.0</v>
      </c>
      <c r="R755" s="7">
        <v>0.0</v>
      </c>
      <c r="S755" s="7">
        <v>0.0</v>
      </c>
      <c r="T755" s="7">
        <v>1.0</v>
      </c>
      <c r="U755" s="7">
        <v>1.0</v>
      </c>
      <c r="V755" s="43" t="s">
        <v>4995</v>
      </c>
      <c r="W755" s="43" t="s">
        <v>5848</v>
      </c>
      <c r="X755" s="44"/>
      <c r="Y755" s="44"/>
      <c r="Z755" s="44"/>
      <c r="AA755" s="44"/>
      <c r="AB755" s="44"/>
      <c r="AC755" s="44"/>
      <c r="AD755" s="44"/>
      <c r="AE755" s="44"/>
      <c r="AF755" s="44"/>
      <c r="AG755" s="44"/>
      <c r="AH755" s="44"/>
    </row>
    <row r="756">
      <c r="A756" s="7" t="s">
        <v>3696</v>
      </c>
      <c r="B756" s="7" t="s">
        <v>5813</v>
      </c>
      <c r="C756" s="7" t="s">
        <v>141</v>
      </c>
      <c r="D756" s="7" t="s">
        <v>33</v>
      </c>
      <c r="E756" s="137">
        <v>43188.0</v>
      </c>
      <c r="F756" s="47" t="s">
        <v>1928</v>
      </c>
      <c r="G756" s="7">
        <v>1000.0</v>
      </c>
      <c r="H756" s="44"/>
      <c r="I756" s="7">
        <v>1000.0</v>
      </c>
      <c r="J756" s="7"/>
      <c r="K756" s="7"/>
      <c r="L756" s="47" t="s">
        <v>143</v>
      </c>
      <c r="M756" s="47" t="s">
        <v>4285</v>
      </c>
      <c r="N756" s="7">
        <v>0.0</v>
      </c>
      <c r="O756" s="7" t="s">
        <v>56</v>
      </c>
      <c r="P756" s="7">
        <v>0.0</v>
      </c>
      <c r="Q756" s="7">
        <v>0.0</v>
      </c>
      <c r="R756" s="7">
        <v>0.0</v>
      </c>
      <c r="S756" s="7">
        <v>0.0</v>
      </c>
      <c r="T756" s="7">
        <v>1.0</v>
      </c>
      <c r="U756" s="7">
        <v>1.0</v>
      </c>
      <c r="V756" s="43" t="s">
        <v>5850</v>
      </c>
      <c r="W756" s="44"/>
      <c r="X756" s="44"/>
      <c r="Y756" s="44"/>
      <c r="Z756" s="44"/>
      <c r="AA756" s="44"/>
      <c r="AB756" s="44"/>
      <c r="AC756" s="44"/>
      <c r="AD756" s="44"/>
      <c r="AE756" s="44"/>
      <c r="AF756" s="44"/>
      <c r="AG756" s="44"/>
      <c r="AH756" s="44"/>
    </row>
    <row r="757">
      <c r="A757" s="7" t="s">
        <v>5851</v>
      </c>
      <c r="B757" s="7" t="s">
        <v>5852</v>
      </c>
      <c r="C757" s="7" t="s">
        <v>68</v>
      </c>
      <c r="D757" s="7" t="s">
        <v>33</v>
      </c>
      <c r="E757" s="137">
        <v>43188.0</v>
      </c>
      <c r="F757" s="47" t="s">
        <v>5853</v>
      </c>
      <c r="G757" s="7">
        <v>100.0</v>
      </c>
      <c r="H757" s="44"/>
      <c r="I757" s="7">
        <v>100.0</v>
      </c>
      <c r="J757" s="7"/>
      <c r="K757" s="7"/>
      <c r="L757" s="47" t="s">
        <v>59</v>
      </c>
      <c r="M757" s="47" t="s">
        <v>5855</v>
      </c>
      <c r="N757" s="7">
        <v>1.0</v>
      </c>
      <c r="O757" s="7" t="s">
        <v>56</v>
      </c>
      <c r="P757" s="7">
        <v>0.0</v>
      </c>
      <c r="Q757" s="7">
        <v>0.0</v>
      </c>
      <c r="R757" s="7">
        <v>0.0</v>
      </c>
      <c r="S757" s="7">
        <v>0.0</v>
      </c>
      <c r="T757" s="7">
        <v>1.0</v>
      </c>
      <c r="U757" s="7">
        <v>1.0</v>
      </c>
      <c r="V757" s="43" t="s">
        <v>5857</v>
      </c>
      <c r="W757" s="44"/>
      <c r="X757" s="44"/>
      <c r="Y757" s="44"/>
      <c r="Z757" s="44"/>
      <c r="AA757" s="44"/>
      <c r="AB757" s="44"/>
      <c r="AC757" s="44"/>
      <c r="AD757" s="44"/>
      <c r="AE757" s="44"/>
      <c r="AF757" s="44"/>
      <c r="AG757" s="44"/>
      <c r="AH757" s="44"/>
    </row>
    <row r="758">
      <c r="A758" s="7" t="s">
        <v>1038</v>
      </c>
      <c r="B758" s="7" t="s">
        <v>5400</v>
      </c>
      <c r="C758" s="7" t="s">
        <v>1040</v>
      </c>
      <c r="D758" s="7" t="s">
        <v>33</v>
      </c>
      <c r="E758" s="137">
        <v>43188.0</v>
      </c>
      <c r="F758" s="47" t="s">
        <v>1439</v>
      </c>
      <c r="G758" s="7">
        <v>40.0</v>
      </c>
      <c r="H758" s="44"/>
      <c r="I758" s="7">
        <v>40.0</v>
      </c>
      <c r="J758" s="7"/>
      <c r="K758" s="7"/>
      <c r="L758" s="47" t="s">
        <v>59</v>
      </c>
      <c r="M758" s="47" t="s">
        <v>5861</v>
      </c>
      <c r="N758" s="7">
        <v>1.0</v>
      </c>
      <c r="O758" s="7" t="s">
        <v>39</v>
      </c>
      <c r="P758" s="7">
        <v>0.0</v>
      </c>
      <c r="Q758" s="7">
        <v>0.0</v>
      </c>
      <c r="R758" s="7">
        <v>0.0</v>
      </c>
      <c r="S758" s="7">
        <v>0.0</v>
      </c>
      <c r="T758" s="7">
        <v>1.0</v>
      </c>
      <c r="U758" s="7">
        <v>1.0</v>
      </c>
      <c r="V758" s="43" t="s">
        <v>5862</v>
      </c>
      <c r="W758" s="44"/>
      <c r="X758" s="44"/>
      <c r="Y758" s="44"/>
      <c r="Z758" s="44"/>
      <c r="AA758" s="44"/>
      <c r="AB758" s="44"/>
      <c r="AC758" s="44"/>
      <c r="AD758" s="44"/>
      <c r="AE758" s="44"/>
      <c r="AF758" s="44"/>
      <c r="AG758" s="44"/>
      <c r="AH758" s="44"/>
    </row>
    <row r="759">
      <c r="A759" s="7" t="s">
        <v>1141</v>
      </c>
      <c r="B759" s="7" t="s">
        <v>5864</v>
      </c>
      <c r="C759" s="7" t="s">
        <v>68</v>
      </c>
      <c r="D759" s="7" t="s">
        <v>33</v>
      </c>
      <c r="E759" s="137">
        <v>43188.0</v>
      </c>
      <c r="F759" s="47" t="s">
        <v>3621</v>
      </c>
      <c r="G759" s="7">
        <v>31.0</v>
      </c>
      <c r="H759" s="44"/>
      <c r="I759" s="7">
        <v>31.0</v>
      </c>
      <c r="J759" s="7"/>
      <c r="K759" s="7"/>
      <c r="L759" s="47" t="s">
        <v>3816</v>
      </c>
      <c r="M759" s="47" t="s">
        <v>5542</v>
      </c>
      <c r="N759" s="7">
        <v>1.0</v>
      </c>
      <c r="O759" s="7" t="s">
        <v>56</v>
      </c>
      <c r="P759" s="7">
        <v>0.0</v>
      </c>
      <c r="Q759" s="7">
        <v>0.0</v>
      </c>
      <c r="R759" s="7">
        <v>0.0</v>
      </c>
      <c r="S759" s="7">
        <v>0.0</v>
      </c>
      <c r="T759" s="7">
        <v>1.0</v>
      </c>
      <c r="U759" s="7">
        <v>1.0</v>
      </c>
      <c r="V759" s="43" t="s">
        <v>5865</v>
      </c>
      <c r="W759" s="44"/>
      <c r="X759" s="44"/>
      <c r="Y759" s="44"/>
      <c r="Z759" s="44"/>
      <c r="AA759" s="44"/>
      <c r="AB759" s="44"/>
      <c r="AC759" s="44"/>
      <c r="AD759" s="44"/>
      <c r="AE759" s="44"/>
      <c r="AF759" s="44"/>
      <c r="AG759" s="44"/>
      <c r="AH759" s="44"/>
    </row>
    <row r="760">
      <c r="A760" s="7" t="s">
        <v>1141</v>
      </c>
      <c r="B760" s="7" t="s">
        <v>5866</v>
      </c>
      <c r="C760" s="7" t="s">
        <v>68</v>
      </c>
      <c r="D760" s="7" t="s">
        <v>33</v>
      </c>
      <c r="E760" s="137">
        <v>43188.0</v>
      </c>
      <c r="F760" s="47" t="s">
        <v>1177</v>
      </c>
      <c r="G760" s="7">
        <v>12.0</v>
      </c>
      <c r="H760" s="44"/>
      <c r="I760" s="7">
        <v>12.0</v>
      </c>
      <c r="J760" s="7"/>
      <c r="K760" s="7"/>
      <c r="L760" s="47" t="s">
        <v>5867</v>
      </c>
      <c r="M760" s="47" t="s">
        <v>5868</v>
      </c>
      <c r="N760" s="7">
        <v>0.0</v>
      </c>
      <c r="O760" s="7" t="s">
        <v>56</v>
      </c>
      <c r="P760" s="7">
        <v>0.0</v>
      </c>
      <c r="Q760" s="7">
        <v>0.0</v>
      </c>
      <c r="R760" s="7">
        <v>0.0</v>
      </c>
      <c r="S760" s="7">
        <v>0.0</v>
      </c>
      <c r="T760" s="7">
        <v>0.0</v>
      </c>
      <c r="U760" s="7">
        <v>1.0</v>
      </c>
      <c r="V760" s="43" t="s">
        <v>5869</v>
      </c>
      <c r="W760" s="44"/>
      <c r="X760" s="44"/>
      <c r="Y760" s="44"/>
      <c r="Z760" s="44"/>
      <c r="AA760" s="44"/>
      <c r="AB760" s="44"/>
      <c r="AC760" s="44"/>
      <c r="AD760" s="44"/>
      <c r="AE760" s="44"/>
      <c r="AF760" s="44"/>
      <c r="AG760" s="44"/>
      <c r="AH760" s="44"/>
    </row>
    <row r="761">
      <c r="A761" s="7" t="s">
        <v>1141</v>
      </c>
      <c r="B761" s="7" t="s">
        <v>5871</v>
      </c>
      <c r="C761" s="7" t="s">
        <v>68</v>
      </c>
      <c r="D761" s="7" t="s">
        <v>33</v>
      </c>
      <c r="E761" s="137">
        <v>43188.0</v>
      </c>
      <c r="F761" s="47"/>
      <c r="G761" s="7"/>
      <c r="H761" s="44"/>
      <c r="I761" s="7"/>
      <c r="J761" s="7"/>
      <c r="K761" s="7"/>
      <c r="L761" s="47" t="s">
        <v>59</v>
      </c>
      <c r="M761" s="47" t="s">
        <v>5872</v>
      </c>
      <c r="N761" s="7">
        <v>0.0</v>
      </c>
      <c r="O761" s="7" t="s">
        <v>56</v>
      </c>
      <c r="P761" s="7">
        <v>0.0</v>
      </c>
      <c r="Q761" s="7">
        <v>0.0</v>
      </c>
      <c r="R761" s="7">
        <v>0.0</v>
      </c>
      <c r="S761" s="7">
        <v>0.0</v>
      </c>
      <c r="T761" s="7">
        <v>0.0</v>
      </c>
      <c r="U761" s="7">
        <v>1.0</v>
      </c>
      <c r="V761" s="43" t="s">
        <v>5873</v>
      </c>
      <c r="W761" s="44"/>
      <c r="X761" s="44"/>
      <c r="Y761" s="44"/>
      <c r="Z761" s="44"/>
      <c r="AA761" s="44"/>
      <c r="AB761" s="44"/>
      <c r="AC761" s="44"/>
      <c r="AD761" s="44"/>
      <c r="AE761" s="44"/>
      <c r="AF761" s="44"/>
      <c r="AG761" s="44"/>
      <c r="AH761" s="44"/>
    </row>
    <row r="762">
      <c r="A762" s="7" t="s">
        <v>5875</v>
      </c>
      <c r="B762" s="7" t="s">
        <v>5876</v>
      </c>
      <c r="C762" s="7" t="s">
        <v>234</v>
      </c>
      <c r="D762" s="7" t="s">
        <v>33</v>
      </c>
      <c r="E762" s="137">
        <v>43188.0</v>
      </c>
      <c r="F762" s="47"/>
      <c r="G762" s="7"/>
      <c r="H762" s="44"/>
      <c r="I762" s="7"/>
      <c r="J762" s="7"/>
      <c r="K762" s="7"/>
      <c r="L762" s="47" t="s">
        <v>5877</v>
      </c>
      <c r="M762" s="47" t="s">
        <v>5878</v>
      </c>
      <c r="N762" s="7">
        <v>0.0</v>
      </c>
      <c r="O762" s="7" t="s">
        <v>39</v>
      </c>
      <c r="P762" s="7">
        <v>0.0</v>
      </c>
      <c r="Q762" s="7">
        <v>0.0</v>
      </c>
      <c r="R762" s="7">
        <v>0.0</v>
      </c>
      <c r="S762" s="7">
        <v>0.0</v>
      </c>
      <c r="T762" s="7">
        <v>1.0</v>
      </c>
      <c r="U762" s="7">
        <v>1.0</v>
      </c>
      <c r="V762" s="43" t="s">
        <v>5879</v>
      </c>
      <c r="W762" s="44"/>
      <c r="X762" s="44"/>
      <c r="Y762" s="44"/>
      <c r="Z762" s="44"/>
      <c r="AA762" s="44"/>
      <c r="AB762" s="44"/>
      <c r="AC762" s="44"/>
      <c r="AD762" s="44"/>
      <c r="AE762" s="44"/>
      <c r="AF762" s="44"/>
      <c r="AG762" s="44"/>
      <c r="AH762" s="44"/>
    </row>
    <row r="763">
      <c r="A763" s="7" t="s">
        <v>1067</v>
      </c>
      <c r="B763" s="7" t="s">
        <v>5881</v>
      </c>
      <c r="C763" s="7" t="s">
        <v>685</v>
      </c>
      <c r="D763" s="7" t="s">
        <v>33</v>
      </c>
      <c r="E763" s="137">
        <v>43188.0</v>
      </c>
      <c r="F763" s="47" t="s">
        <v>1931</v>
      </c>
      <c r="G763" s="7">
        <v>10.0</v>
      </c>
      <c r="H763" s="44"/>
      <c r="I763" s="7">
        <v>10.0</v>
      </c>
      <c r="J763" s="7"/>
      <c r="K763" s="7"/>
      <c r="L763" s="47" t="s">
        <v>59</v>
      </c>
      <c r="M763" s="47" t="s">
        <v>2449</v>
      </c>
      <c r="N763" s="7">
        <v>1.0</v>
      </c>
      <c r="O763" s="7" t="s">
        <v>56</v>
      </c>
      <c r="P763" s="7">
        <v>0.0</v>
      </c>
      <c r="Q763" s="7">
        <v>0.0</v>
      </c>
      <c r="R763" s="7">
        <v>0.0</v>
      </c>
      <c r="S763" s="7">
        <v>0.0</v>
      </c>
      <c r="T763" s="7">
        <v>1.0</v>
      </c>
      <c r="U763" s="7">
        <v>1.0</v>
      </c>
      <c r="V763" s="43" t="s">
        <v>5882</v>
      </c>
      <c r="W763" s="44"/>
      <c r="X763" s="44"/>
      <c r="Y763" s="44"/>
      <c r="Z763" s="44"/>
      <c r="AA763" s="44"/>
      <c r="AB763" s="44"/>
      <c r="AC763" s="44"/>
      <c r="AD763" s="44"/>
      <c r="AE763" s="44"/>
      <c r="AF763" s="44"/>
      <c r="AG763" s="44"/>
      <c r="AH763" s="44"/>
    </row>
    <row r="764">
      <c r="A764" s="7" t="s">
        <v>2191</v>
      </c>
      <c r="B764" s="7" t="s">
        <v>1131</v>
      </c>
      <c r="C764" s="7" t="s">
        <v>68</v>
      </c>
      <c r="D764" s="7" t="s">
        <v>33</v>
      </c>
      <c r="E764" s="137">
        <v>43188.0</v>
      </c>
      <c r="F764" s="47" t="s">
        <v>4067</v>
      </c>
      <c r="G764" s="7">
        <v>28.0</v>
      </c>
      <c r="H764" s="44"/>
      <c r="I764" s="7">
        <v>28.0</v>
      </c>
      <c r="J764" s="7"/>
      <c r="K764" s="7"/>
      <c r="L764" s="47" t="s">
        <v>59</v>
      </c>
      <c r="M764" s="47" t="s">
        <v>5883</v>
      </c>
      <c r="N764" s="7">
        <v>0.0</v>
      </c>
      <c r="O764" s="7" t="s">
        <v>39</v>
      </c>
      <c r="P764" s="7">
        <v>0.0</v>
      </c>
      <c r="Q764" s="7">
        <v>0.0</v>
      </c>
      <c r="R764" s="7">
        <v>0.0</v>
      </c>
      <c r="S764" s="7">
        <v>0.0</v>
      </c>
      <c r="T764" s="7">
        <v>1.0</v>
      </c>
      <c r="U764" s="7">
        <v>1.0</v>
      </c>
      <c r="V764" s="43" t="s">
        <v>5884</v>
      </c>
      <c r="W764" s="44"/>
      <c r="X764" s="44"/>
      <c r="Y764" s="44"/>
      <c r="Z764" s="44"/>
      <c r="AA764" s="44"/>
      <c r="AB764" s="44"/>
      <c r="AC764" s="44"/>
      <c r="AD764" s="44"/>
      <c r="AE764" s="44"/>
      <c r="AF764" s="44"/>
      <c r="AG764" s="44"/>
      <c r="AH764" s="44"/>
    </row>
    <row r="765">
      <c r="A765" s="7" t="s">
        <v>1092</v>
      </c>
      <c r="B765" s="7" t="s">
        <v>5886</v>
      </c>
      <c r="C765" s="7" t="s">
        <v>170</v>
      </c>
      <c r="D765" s="7" t="s">
        <v>33</v>
      </c>
      <c r="E765" s="137">
        <v>43188.0</v>
      </c>
      <c r="F765" s="47" t="s">
        <v>126</v>
      </c>
      <c r="G765" s="7">
        <v>24.0</v>
      </c>
      <c r="H765" s="44"/>
      <c r="I765" s="7">
        <v>24.0</v>
      </c>
      <c r="J765" s="7"/>
      <c r="K765" s="7"/>
      <c r="L765" s="47" t="s">
        <v>4330</v>
      </c>
      <c r="M765" s="47" t="s">
        <v>4331</v>
      </c>
      <c r="N765" s="7">
        <v>0.0</v>
      </c>
      <c r="O765" s="7" t="s">
        <v>4737</v>
      </c>
      <c r="P765" s="7">
        <v>0.0</v>
      </c>
      <c r="Q765" s="7">
        <v>0.0</v>
      </c>
      <c r="R765" s="7">
        <v>0.0</v>
      </c>
      <c r="S765" s="7">
        <v>0.0</v>
      </c>
      <c r="T765" s="7">
        <v>1.0</v>
      </c>
      <c r="U765" s="7">
        <v>1.0</v>
      </c>
      <c r="V765" s="43" t="s">
        <v>5887</v>
      </c>
      <c r="W765" s="43" t="s">
        <v>5889</v>
      </c>
      <c r="X765" s="44"/>
      <c r="Y765" s="7" t="s">
        <v>5891</v>
      </c>
      <c r="Z765" s="44"/>
      <c r="AA765" s="44"/>
      <c r="AB765" s="44"/>
      <c r="AC765" s="44"/>
      <c r="AD765" s="44"/>
      <c r="AE765" s="44"/>
      <c r="AF765" s="44"/>
      <c r="AG765" s="44"/>
      <c r="AH765" s="44"/>
    </row>
    <row r="766">
      <c r="A766" s="7" t="s">
        <v>1092</v>
      </c>
      <c r="B766" s="7" t="s">
        <v>5892</v>
      </c>
      <c r="C766" s="7" t="s">
        <v>170</v>
      </c>
      <c r="D766" s="7" t="s">
        <v>33</v>
      </c>
      <c r="E766" s="137">
        <v>43188.0</v>
      </c>
      <c r="F766" s="47" t="s">
        <v>35</v>
      </c>
      <c r="G766" s="7">
        <v>100.0</v>
      </c>
      <c r="H766" s="44"/>
      <c r="I766" s="7">
        <v>100.0</v>
      </c>
      <c r="J766" s="7"/>
      <c r="K766" s="7"/>
      <c r="L766" s="47" t="s">
        <v>59</v>
      </c>
      <c r="M766" s="47" t="s">
        <v>4331</v>
      </c>
      <c r="N766" s="7">
        <v>0.0</v>
      </c>
      <c r="O766" s="7" t="s">
        <v>4737</v>
      </c>
      <c r="P766" s="7">
        <v>0.0</v>
      </c>
      <c r="Q766" s="7">
        <v>0.0</v>
      </c>
      <c r="R766" s="7">
        <v>0.0</v>
      </c>
      <c r="S766" s="7">
        <v>0.0</v>
      </c>
      <c r="T766" s="7">
        <v>0.0</v>
      </c>
      <c r="U766" s="7">
        <v>1.0</v>
      </c>
      <c r="V766" s="43" t="s">
        <v>5893</v>
      </c>
      <c r="W766" s="44"/>
      <c r="X766" s="44"/>
      <c r="Y766" s="44"/>
      <c r="Z766" s="44"/>
      <c r="AA766" s="44"/>
      <c r="AB766" s="44"/>
      <c r="AC766" s="44"/>
      <c r="AD766" s="44"/>
      <c r="AE766" s="44"/>
      <c r="AF766" s="44"/>
      <c r="AG766" s="44"/>
      <c r="AH766" s="44"/>
    </row>
    <row r="767">
      <c r="A767" s="7" t="s">
        <v>5895</v>
      </c>
      <c r="B767" s="7" t="s">
        <v>5896</v>
      </c>
      <c r="C767" s="7" t="s">
        <v>198</v>
      </c>
      <c r="D767" s="7" t="s">
        <v>33</v>
      </c>
      <c r="E767" s="137">
        <v>43188.0</v>
      </c>
      <c r="F767" s="47" t="s">
        <v>5897</v>
      </c>
      <c r="G767" s="7">
        <v>24.0</v>
      </c>
      <c r="H767" s="44"/>
      <c r="I767" s="7">
        <v>24.0</v>
      </c>
      <c r="J767" s="7"/>
      <c r="K767" s="7"/>
      <c r="L767" s="47" t="s">
        <v>59</v>
      </c>
      <c r="M767" s="47" t="s">
        <v>4331</v>
      </c>
      <c r="N767" s="7">
        <v>1.0</v>
      </c>
      <c r="O767" s="7" t="s">
        <v>56</v>
      </c>
      <c r="P767" s="7">
        <v>0.0</v>
      </c>
      <c r="Q767" s="7">
        <v>0.0</v>
      </c>
      <c r="R767" s="7">
        <v>0.0</v>
      </c>
      <c r="S767" s="7">
        <v>0.0</v>
      </c>
      <c r="T767" s="7">
        <v>1.0</v>
      </c>
      <c r="U767" s="7">
        <v>1.0</v>
      </c>
      <c r="V767" s="43" t="s">
        <v>5898</v>
      </c>
      <c r="W767" s="44"/>
      <c r="X767" s="44"/>
      <c r="Y767" s="44"/>
      <c r="Z767" s="44"/>
      <c r="AA767" s="44"/>
      <c r="AB767" s="44"/>
      <c r="AC767" s="44"/>
      <c r="AD767" s="44"/>
      <c r="AE767" s="44"/>
      <c r="AF767" s="44"/>
      <c r="AG767" s="44"/>
      <c r="AH767" s="44"/>
    </row>
    <row r="768">
      <c r="A768" s="7" t="s">
        <v>5900</v>
      </c>
      <c r="B768" s="7" t="s">
        <v>5901</v>
      </c>
      <c r="C768" s="7" t="s">
        <v>1903</v>
      </c>
      <c r="D768" s="7" t="s">
        <v>33</v>
      </c>
      <c r="E768" s="137">
        <v>43188.0</v>
      </c>
      <c r="F768" s="47" t="s">
        <v>3848</v>
      </c>
      <c r="G768" s="7">
        <v>53.0</v>
      </c>
      <c r="H768" s="44"/>
      <c r="I768" s="7">
        <v>53.0</v>
      </c>
      <c r="J768" s="7"/>
      <c r="K768" s="7"/>
      <c r="L768" s="47" t="s">
        <v>5902</v>
      </c>
      <c r="M768" s="47" t="s">
        <v>5810</v>
      </c>
      <c r="N768" s="7">
        <v>0.0</v>
      </c>
      <c r="O768" s="7" t="s">
        <v>56</v>
      </c>
      <c r="P768" s="7">
        <v>0.0</v>
      </c>
      <c r="Q768" s="7">
        <v>0.0</v>
      </c>
      <c r="R768" s="7">
        <v>0.0</v>
      </c>
      <c r="S768" s="7">
        <v>0.0</v>
      </c>
      <c r="T768" s="7">
        <v>1.0</v>
      </c>
      <c r="U768" s="7">
        <v>1.0</v>
      </c>
      <c r="V768" s="43" t="s">
        <v>5903</v>
      </c>
      <c r="W768" s="44"/>
      <c r="X768" s="44"/>
      <c r="Y768" s="44"/>
      <c r="Z768" s="44"/>
      <c r="AA768" s="44"/>
      <c r="AB768" s="44"/>
      <c r="AC768" s="44"/>
      <c r="AD768" s="44"/>
      <c r="AE768" s="44"/>
      <c r="AF768" s="44"/>
      <c r="AG768" s="44"/>
      <c r="AH768" s="44"/>
    </row>
    <row r="769">
      <c r="A769" s="7" t="s">
        <v>453</v>
      </c>
      <c r="B769" s="7" t="s">
        <v>5905</v>
      </c>
      <c r="C769" s="7"/>
      <c r="D769" s="7" t="s">
        <v>455</v>
      </c>
      <c r="E769" s="137">
        <v>43188.0</v>
      </c>
      <c r="F769" s="47"/>
      <c r="G769" s="7"/>
      <c r="H769" s="44"/>
      <c r="I769" s="7"/>
      <c r="J769" s="7"/>
      <c r="K769" s="7"/>
      <c r="L769" s="47" t="s">
        <v>46</v>
      </c>
      <c r="M769" s="47" t="s">
        <v>5906</v>
      </c>
      <c r="N769" s="7">
        <v>0.0</v>
      </c>
      <c r="O769" s="7" t="s">
        <v>56</v>
      </c>
      <c r="P769" s="7">
        <v>0.0</v>
      </c>
      <c r="Q769" s="7">
        <v>0.0</v>
      </c>
      <c r="R769" s="7">
        <v>0.0</v>
      </c>
      <c r="S769" s="7">
        <v>0.0</v>
      </c>
      <c r="T769" s="7">
        <v>1.0</v>
      </c>
      <c r="U769" s="7">
        <v>1.0</v>
      </c>
      <c r="V769" s="43" t="s">
        <v>5907</v>
      </c>
      <c r="W769" s="44"/>
      <c r="X769" s="44"/>
      <c r="Y769" s="7" t="s">
        <v>5909</v>
      </c>
      <c r="Z769" s="44"/>
      <c r="AA769" s="44"/>
      <c r="AB769" s="44"/>
      <c r="AC769" s="44"/>
      <c r="AD769" s="44"/>
      <c r="AE769" s="44"/>
      <c r="AF769" s="44"/>
      <c r="AG769" s="44"/>
      <c r="AH769" s="44"/>
    </row>
    <row r="770">
      <c r="A770" s="7" t="s">
        <v>4554</v>
      </c>
      <c r="B770" s="7" t="s">
        <v>5911</v>
      </c>
      <c r="C770" s="7" t="s">
        <v>621</v>
      </c>
      <c r="D770" s="7" t="s">
        <v>33</v>
      </c>
      <c r="E770" s="137">
        <v>43188.0</v>
      </c>
      <c r="F770" s="47" t="s">
        <v>5912</v>
      </c>
      <c r="G770" s="7">
        <v>50.0</v>
      </c>
      <c r="H770" s="44"/>
      <c r="I770" s="7">
        <v>50.0</v>
      </c>
      <c r="J770" s="7"/>
      <c r="K770" s="7"/>
      <c r="L770" s="47" t="s">
        <v>59</v>
      </c>
      <c r="M770" s="47" t="s">
        <v>5913</v>
      </c>
      <c r="N770" s="7">
        <v>0.0</v>
      </c>
      <c r="O770" s="7" t="s">
        <v>56</v>
      </c>
      <c r="P770" s="7">
        <v>0.0</v>
      </c>
      <c r="Q770" s="7">
        <v>0.0</v>
      </c>
      <c r="R770" s="7">
        <v>0.0</v>
      </c>
      <c r="S770" s="7">
        <v>0.0</v>
      </c>
      <c r="T770" s="7">
        <v>1.0</v>
      </c>
      <c r="U770" s="7">
        <v>1.0</v>
      </c>
      <c r="V770" s="43" t="s">
        <v>5062</v>
      </c>
      <c r="W770" s="44"/>
      <c r="X770" s="44"/>
      <c r="Y770" s="44"/>
      <c r="Z770" s="44"/>
      <c r="AA770" s="44"/>
      <c r="AB770" s="44"/>
      <c r="AC770" s="44"/>
      <c r="AD770" s="44"/>
      <c r="AE770" s="44"/>
      <c r="AF770" s="44"/>
      <c r="AG770" s="44"/>
      <c r="AH770" s="44"/>
    </row>
    <row r="771">
      <c r="A771" s="7" t="s">
        <v>4445</v>
      </c>
      <c r="B771" s="7"/>
      <c r="C771" s="7" t="s">
        <v>920</v>
      </c>
      <c r="D771" s="7" t="s">
        <v>33</v>
      </c>
      <c r="E771" s="137">
        <v>43189.0</v>
      </c>
      <c r="F771" s="47"/>
      <c r="G771" s="7"/>
      <c r="H771" s="44"/>
      <c r="I771" s="7"/>
      <c r="J771" s="7"/>
      <c r="K771" s="7"/>
      <c r="L771" s="47" t="s">
        <v>59</v>
      </c>
      <c r="M771" s="47" t="s">
        <v>4145</v>
      </c>
      <c r="N771" s="7">
        <v>0.0</v>
      </c>
      <c r="O771" s="7" t="s">
        <v>39</v>
      </c>
      <c r="P771" s="7">
        <v>0.0</v>
      </c>
      <c r="Q771" s="7">
        <v>0.0</v>
      </c>
      <c r="R771" s="7">
        <v>0.0</v>
      </c>
      <c r="S771" s="7">
        <v>0.0</v>
      </c>
      <c r="T771" s="7">
        <v>1.0</v>
      </c>
      <c r="U771" s="7">
        <v>1.0</v>
      </c>
      <c r="V771" s="43" t="s">
        <v>5920</v>
      </c>
      <c r="W771" s="44"/>
      <c r="X771" s="44"/>
      <c r="Y771" s="44"/>
      <c r="Z771" s="44"/>
      <c r="AA771" s="44"/>
      <c r="AB771" s="44"/>
      <c r="AC771" s="44"/>
      <c r="AD771" s="44"/>
      <c r="AE771" s="44"/>
      <c r="AF771" s="44"/>
      <c r="AG771" s="44"/>
      <c r="AH771" s="44"/>
    </row>
    <row r="772">
      <c r="A772" s="7" t="s">
        <v>5922</v>
      </c>
      <c r="B772" s="7" t="s">
        <v>5923</v>
      </c>
      <c r="C772" s="7" t="s">
        <v>269</v>
      </c>
      <c r="D772" s="7" t="s">
        <v>33</v>
      </c>
      <c r="E772" s="137">
        <v>43189.0</v>
      </c>
      <c r="F772" s="47" t="s">
        <v>286</v>
      </c>
      <c r="G772" s="7">
        <v>300.0</v>
      </c>
      <c r="H772" s="44"/>
      <c r="I772" s="7">
        <v>300.0</v>
      </c>
      <c r="J772" s="7"/>
      <c r="K772" s="7"/>
      <c r="L772" s="47" t="s">
        <v>59</v>
      </c>
      <c r="M772" s="47" t="s">
        <v>4605</v>
      </c>
      <c r="N772" s="7">
        <v>0.0</v>
      </c>
      <c r="O772" s="7" t="s">
        <v>39</v>
      </c>
      <c r="P772" s="7">
        <v>0.0</v>
      </c>
      <c r="Q772" s="7">
        <v>0.0</v>
      </c>
      <c r="R772" s="7">
        <v>0.0</v>
      </c>
      <c r="S772" s="7">
        <v>0.0</v>
      </c>
      <c r="T772" s="7">
        <v>1.0</v>
      </c>
      <c r="U772" s="7">
        <v>1.0</v>
      </c>
      <c r="V772" s="43" t="s">
        <v>5924</v>
      </c>
      <c r="W772" s="44"/>
      <c r="X772" s="44"/>
      <c r="Y772" s="44"/>
      <c r="Z772" s="44"/>
      <c r="AA772" s="44"/>
      <c r="AB772" s="44"/>
      <c r="AC772" s="44"/>
      <c r="AD772" s="44"/>
      <c r="AE772" s="44"/>
      <c r="AF772" s="44"/>
      <c r="AG772" s="44"/>
      <c r="AH772" s="44"/>
    </row>
    <row r="773">
      <c r="A773" s="7" t="s">
        <v>918</v>
      </c>
      <c r="B773" s="7" t="s">
        <v>953</v>
      </c>
      <c r="C773" s="7" t="s">
        <v>771</v>
      </c>
      <c r="D773" s="7" t="s">
        <v>33</v>
      </c>
      <c r="E773" s="137">
        <v>43189.0</v>
      </c>
      <c r="F773" s="47">
        <v>60.0</v>
      </c>
      <c r="G773" s="7">
        <v>60.0</v>
      </c>
      <c r="H773" s="44"/>
      <c r="I773" s="7">
        <v>60.0</v>
      </c>
      <c r="J773" s="7"/>
      <c r="K773" s="7"/>
      <c r="L773" s="47" t="s">
        <v>5929</v>
      </c>
      <c r="M773" s="47" t="s">
        <v>116</v>
      </c>
      <c r="N773" s="7">
        <v>2.0</v>
      </c>
      <c r="O773" s="7" t="s">
        <v>56</v>
      </c>
      <c r="P773" s="7">
        <v>0.0</v>
      </c>
      <c r="Q773" s="7">
        <v>0.0</v>
      </c>
      <c r="R773" s="7">
        <v>0.0</v>
      </c>
      <c r="S773" s="7">
        <v>0.0</v>
      </c>
      <c r="T773" s="7">
        <v>1.0</v>
      </c>
      <c r="U773" s="7">
        <v>1.0</v>
      </c>
      <c r="V773" s="43" t="s">
        <v>5930</v>
      </c>
      <c r="W773" s="44"/>
      <c r="X773" s="44"/>
      <c r="Y773" s="44"/>
      <c r="Z773" s="44"/>
      <c r="AA773" s="44"/>
      <c r="AB773" s="44"/>
      <c r="AC773" s="44"/>
      <c r="AD773" s="44"/>
      <c r="AE773" s="44"/>
      <c r="AF773" s="44"/>
      <c r="AG773" s="44"/>
      <c r="AH773" s="44"/>
    </row>
    <row r="774">
      <c r="A774" s="7" t="s">
        <v>918</v>
      </c>
      <c r="B774" s="7" t="s">
        <v>953</v>
      </c>
      <c r="C774" s="7" t="s">
        <v>771</v>
      </c>
      <c r="D774" s="7" t="s">
        <v>33</v>
      </c>
      <c r="E774" s="137">
        <v>43189.0</v>
      </c>
      <c r="F774" s="47" t="s">
        <v>2061</v>
      </c>
      <c r="G774" s="7">
        <v>5.0</v>
      </c>
      <c r="H774" s="44"/>
      <c r="I774" s="7">
        <v>5.0</v>
      </c>
      <c r="J774" s="7"/>
      <c r="K774" s="7"/>
      <c r="L774" s="47" t="s">
        <v>5935</v>
      </c>
      <c r="M774" s="47" t="s">
        <v>5936</v>
      </c>
      <c r="N774" s="7">
        <v>1.0</v>
      </c>
      <c r="O774" s="7" t="s">
        <v>56</v>
      </c>
      <c r="P774" s="7">
        <v>0.0</v>
      </c>
      <c r="Q774" s="7">
        <v>0.0</v>
      </c>
      <c r="R774" s="7">
        <v>0.0</v>
      </c>
      <c r="S774" s="7">
        <v>0.0</v>
      </c>
      <c r="T774" s="7">
        <v>0.0</v>
      </c>
      <c r="U774" s="7">
        <v>1.0</v>
      </c>
      <c r="V774" s="43" t="s">
        <v>5930</v>
      </c>
      <c r="W774" s="44"/>
      <c r="X774" s="44"/>
      <c r="Y774" s="44"/>
      <c r="Z774" s="44"/>
      <c r="AA774" s="44"/>
      <c r="AB774" s="44"/>
      <c r="AC774" s="44"/>
      <c r="AD774" s="44"/>
      <c r="AE774" s="44"/>
      <c r="AF774" s="44"/>
      <c r="AG774" s="44"/>
      <c r="AH774" s="44"/>
    </row>
    <row r="775">
      <c r="A775" s="7" t="s">
        <v>5939</v>
      </c>
      <c r="B775" s="7" t="s">
        <v>5940</v>
      </c>
      <c r="C775" s="7" t="s">
        <v>685</v>
      </c>
      <c r="D775" s="7" t="s">
        <v>33</v>
      </c>
      <c r="E775" s="137">
        <v>43189.0</v>
      </c>
      <c r="F775" s="47" t="s">
        <v>5941</v>
      </c>
      <c r="G775" s="7">
        <v>50.0</v>
      </c>
      <c r="H775" s="44"/>
      <c r="I775" s="7">
        <v>50.0</v>
      </c>
      <c r="J775" s="7"/>
      <c r="K775" s="7"/>
      <c r="L775" s="47" t="s">
        <v>59</v>
      </c>
      <c r="M775" s="47" t="s">
        <v>938</v>
      </c>
      <c r="N775" s="7">
        <v>2.0</v>
      </c>
      <c r="O775" s="7" t="s">
        <v>39</v>
      </c>
      <c r="P775" s="7">
        <v>0.0</v>
      </c>
      <c r="Q775" s="7">
        <v>0.0</v>
      </c>
      <c r="R775" s="7">
        <v>0.0</v>
      </c>
      <c r="S775" s="7">
        <v>0.0</v>
      </c>
      <c r="T775" s="7">
        <v>1.0</v>
      </c>
      <c r="U775" s="7">
        <v>1.0</v>
      </c>
      <c r="V775" s="43" t="s">
        <v>5942</v>
      </c>
      <c r="W775" s="44"/>
      <c r="X775" s="44"/>
      <c r="Y775" s="44"/>
      <c r="Z775" s="44"/>
      <c r="AA775" s="44"/>
      <c r="AB775" s="44"/>
      <c r="AC775" s="44"/>
      <c r="AD775" s="44"/>
      <c r="AE775" s="44"/>
      <c r="AF775" s="44"/>
      <c r="AG775" s="44"/>
      <c r="AH775" s="44"/>
    </row>
    <row r="776">
      <c r="A776" s="7" t="s">
        <v>4999</v>
      </c>
      <c r="B776" s="7" t="s">
        <v>5944</v>
      </c>
      <c r="C776" s="7" t="s">
        <v>560</v>
      </c>
      <c r="D776" s="7" t="s">
        <v>33</v>
      </c>
      <c r="E776" s="137">
        <v>43189.0</v>
      </c>
      <c r="F776" s="47" t="s">
        <v>5945</v>
      </c>
      <c r="G776" s="7">
        <v>7.0</v>
      </c>
      <c r="H776" s="44"/>
      <c r="I776" s="7">
        <v>8.0</v>
      </c>
      <c r="J776" s="7"/>
      <c r="K776" s="7"/>
      <c r="L776" s="47" t="s">
        <v>5946</v>
      </c>
      <c r="M776" s="47" t="s">
        <v>5947</v>
      </c>
      <c r="N776" s="7">
        <v>2.0</v>
      </c>
      <c r="O776" s="7" t="s">
        <v>56</v>
      </c>
      <c r="P776" s="7">
        <v>0.0</v>
      </c>
      <c r="Q776" s="7">
        <v>0.0</v>
      </c>
      <c r="R776" s="7">
        <v>0.0</v>
      </c>
      <c r="S776" s="7">
        <v>0.0</v>
      </c>
      <c r="T776" s="7">
        <v>1.0</v>
      </c>
      <c r="U776" s="7">
        <v>1.0</v>
      </c>
      <c r="V776" s="43" t="s">
        <v>5948</v>
      </c>
      <c r="W776" s="44"/>
      <c r="X776" s="44"/>
      <c r="Y776" s="44"/>
      <c r="Z776" s="44"/>
      <c r="AA776" s="44"/>
      <c r="AB776" s="44"/>
      <c r="AC776" s="44"/>
      <c r="AD776" s="44"/>
      <c r="AE776" s="44"/>
      <c r="AF776" s="44"/>
      <c r="AG776" s="44"/>
      <c r="AH776" s="44"/>
    </row>
    <row r="777">
      <c r="A777" s="7" t="s">
        <v>4999</v>
      </c>
      <c r="B777" s="7" t="s">
        <v>5944</v>
      </c>
      <c r="C777" s="7" t="s">
        <v>560</v>
      </c>
      <c r="D777" s="7" t="s">
        <v>33</v>
      </c>
      <c r="E777" s="137">
        <v>43189.0</v>
      </c>
      <c r="F777" s="47">
        <v>600.0</v>
      </c>
      <c r="G777" s="7">
        <v>600.0</v>
      </c>
      <c r="H777" s="44"/>
      <c r="I777" s="7">
        <v>600.0</v>
      </c>
      <c r="J777" s="7"/>
      <c r="K777" s="7"/>
      <c r="L777" s="47" t="s">
        <v>5951</v>
      </c>
      <c r="M777" s="47" t="s">
        <v>5952</v>
      </c>
      <c r="N777" s="7">
        <v>1.0</v>
      </c>
      <c r="O777" s="7" t="s">
        <v>5392</v>
      </c>
      <c r="P777" s="7">
        <v>0.0</v>
      </c>
      <c r="Q777" s="7">
        <v>0.0</v>
      </c>
      <c r="R777" s="7">
        <v>0.0</v>
      </c>
      <c r="S777" s="7">
        <v>0.0</v>
      </c>
      <c r="T777" s="7">
        <v>1.0</v>
      </c>
      <c r="U777" s="7">
        <v>1.0</v>
      </c>
      <c r="V777" s="43" t="s">
        <v>5948</v>
      </c>
      <c r="W777" s="44"/>
      <c r="X777" s="44"/>
      <c r="Y777" s="44"/>
      <c r="Z777" s="44"/>
      <c r="AA777" s="44"/>
      <c r="AB777" s="44"/>
      <c r="AC777" s="44"/>
      <c r="AD777" s="44"/>
      <c r="AE777" s="44"/>
      <c r="AF777" s="44"/>
      <c r="AG777" s="44"/>
      <c r="AH777" s="44"/>
    </row>
    <row r="778">
      <c r="A778" s="7" t="s">
        <v>600</v>
      </c>
      <c r="B778" s="7" t="s">
        <v>5954</v>
      </c>
      <c r="C778" s="7" t="s">
        <v>250</v>
      </c>
      <c r="D778" s="7" t="s">
        <v>33</v>
      </c>
      <c r="E778" s="137">
        <v>43189.0</v>
      </c>
      <c r="F778" s="47" t="s">
        <v>1670</v>
      </c>
      <c r="G778" s="7">
        <v>13.0</v>
      </c>
      <c r="H778" s="44"/>
      <c r="I778" s="7">
        <v>13.0</v>
      </c>
      <c r="J778" s="7"/>
      <c r="K778" s="7"/>
      <c r="L778" s="47" t="s">
        <v>4991</v>
      </c>
      <c r="M778" s="47" t="s">
        <v>5439</v>
      </c>
      <c r="N778" s="7">
        <v>0.0</v>
      </c>
      <c r="O778" s="7" t="s">
        <v>56</v>
      </c>
      <c r="P778" s="7">
        <v>0.0</v>
      </c>
      <c r="Q778" s="7">
        <v>0.0</v>
      </c>
      <c r="R778" s="7">
        <v>0.0</v>
      </c>
      <c r="S778" s="7">
        <v>0.0</v>
      </c>
      <c r="T778" s="7">
        <v>1.0</v>
      </c>
      <c r="U778" s="7">
        <v>1.0</v>
      </c>
      <c r="V778" s="43" t="s">
        <v>4995</v>
      </c>
      <c r="W778" s="43" t="s">
        <v>5956</v>
      </c>
      <c r="X778" s="44"/>
      <c r="Y778" s="44"/>
      <c r="Z778" s="44"/>
      <c r="AA778" s="44"/>
      <c r="AB778" s="44"/>
      <c r="AC778" s="44"/>
      <c r="AD778" s="44"/>
      <c r="AE778" s="44"/>
      <c r="AF778" s="44"/>
      <c r="AG778" s="44"/>
      <c r="AH778" s="44"/>
    </row>
    <row r="779">
      <c r="A779" s="7" t="s">
        <v>114</v>
      </c>
      <c r="B779" s="7" t="s">
        <v>5958</v>
      </c>
      <c r="C779" s="7" t="s">
        <v>115</v>
      </c>
      <c r="D779" s="7" t="s">
        <v>33</v>
      </c>
      <c r="E779" s="137">
        <v>43189.0</v>
      </c>
      <c r="F779" s="47" t="s">
        <v>53</v>
      </c>
      <c r="G779" s="7">
        <v>200.0</v>
      </c>
      <c r="H779" s="44"/>
      <c r="I779" s="7">
        <v>200.0</v>
      </c>
      <c r="J779" s="7"/>
      <c r="K779" s="7"/>
      <c r="L779" s="47" t="s">
        <v>5358</v>
      </c>
      <c r="M779" s="47" t="s">
        <v>2079</v>
      </c>
      <c r="N779" s="7">
        <v>0.0</v>
      </c>
      <c r="O779" s="7" t="s">
        <v>5959</v>
      </c>
      <c r="P779" s="7">
        <v>0.0</v>
      </c>
      <c r="Q779" s="7">
        <v>0.0</v>
      </c>
      <c r="R779" s="7">
        <v>0.0</v>
      </c>
      <c r="S779" s="7">
        <v>0.0</v>
      </c>
      <c r="T779" s="7">
        <v>1.0</v>
      </c>
      <c r="U779" s="7">
        <v>1.0</v>
      </c>
      <c r="V779" s="43" t="s">
        <v>5960</v>
      </c>
      <c r="W779" s="44"/>
      <c r="X779" s="44"/>
      <c r="Y779" s="44"/>
      <c r="Z779" s="44"/>
      <c r="AA779" s="44"/>
      <c r="AB779" s="44"/>
      <c r="AC779" s="44"/>
      <c r="AD779" s="44"/>
      <c r="AE779" s="44"/>
      <c r="AF779" s="44"/>
      <c r="AG779" s="44"/>
      <c r="AH779" s="44"/>
    </row>
    <row r="780">
      <c r="A780" s="7" t="s">
        <v>130</v>
      </c>
      <c r="B780" s="7" t="s">
        <v>5965</v>
      </c>
      <c r="C780" s="7" t="s">
        <v>132</v>
      </c>
      <c r="D780" s="7" t="s">
        <v>33</v>
      </c>
      <c r="E780" s="137">
        <v>43189.0</v>
      </c>
      <c r="F780" s="47" t="s">
        <v>1195</v>
      </c>
      <c r="G780" s="7">
        <v>18.0</v>
      </c>
      <c r="H780" s="44"/>
      <c r="I780" s="7">
        <v>18.0</v>
      </c>
      <c r="J780" s="7"/>
      <c r="K780" s="7"/>
      <c r="L780" s="47" t="s">
        <v>59</v>
      </c>
      <c r="M780" s="47" t="s">
        <v>5966</v>
      </c>
      <c r="N780" s="7">
        <v>0.0</v>
      </c>
      <c r="O780" s="7" t="s">
        <v>39</v>
      </c>
      <c r="P780" s="7">
        <v>0.0</v>
      </c>
      <c r="Q780" s="7">
        <v>0.0</v>
      </c>
      <c r="R780" s="7">
        <v>0.0</v>
      </c>
      <c r="S780" s="7">
        <v>0.0</v>
      </c>
      <c r="T780" s="7">
        <v>1.0</v>
      </c>
      <c r="U780" s="7">
        <v>1.0</v>
      </c>
      <c r="V780" s="43" t="s">
        <v>5967</v>
      </c>
      <c r="W780" s="44"/>
      <c r="X780" s="44"/>
      <c r="Y780" s="44"/>
      <c r="Z780" s="44"/>
      <c r="AA780" s="44"/>
      <c r="AB780" s="44"/>
      <c r="AC780" s="44"/>
      <c r="AD780" s="44"/>
      <c r="AE780" s="44"/>
      <c r="AF780" s="44"/>
      <c r="AG780" s="44"/>
      <c r="AH780" s="44"/>
    </row>
    <row r="781">
      <c r="A781" s="7" t="s">
        <v>5851</v>
      </c>
      <c r="B781" s="7" t="s">
        <v>5852</v>
      </c>
      <c r="C781" s="7" t="s">
        <v>68</v>
      </c>
      <c r="D781" s="7" t="s">
        <v>33</v>
      </c>
      <c r="E781" s="137">
        <v>43189.0</v>
      </c>
      <c r="F781" s="47"/>
      <c r="G781" s="7"/>
      <c r="H781" s="44"/>
      <c r="I781" s="7"/>
      <c r="J781" s="7"/>
      <c r="K781" s="7"/>
      <c r="L781" s="47" t="s">
        <v>59</v>
      </c>
      <c r="M781" s="47" t="s">
        <v>5855</v>
      </c>
      <c r="N781" s="7">
        <v>1.0</v>
      </c>
      <c r="O781" s="7" t="s">
        <v>56</v>
      </c>
      <c r="P781" s="7">
        <v>0.0</v>
      </c>
      <c r="Q781" s="7">
        <v>0.0</v>
      </c>
      <c r="R781" s="7">
        <v>0.0</v>
      </c>
      <c r="S781" s="7">
        <v>0.0</v>
      </c>
      <c r="T781" s="7">
        <v>1.0</v>
      </c>
      <c r="U781" s="7">
        <v>1.0</v>
      </c>
      <c r="V781" s="43" t="s">
        <v>5968</v>
      </c>
      <c r="W781" s="44"/>
      <c r="X781" s="44"/>
      <c r="Y781" s="44"/>
      <c r="Z781" s="44"/>
      <c r="AA781" s="44"/>
      <c r="AB781" s="44"/>
      <c r="AC781" s="44"/>
      <c r="AD781" s="44"/>
      <c r="AE781" s="44"/>
      <c r="AF781" s="44"/>
      <c r="AG781" s="44"/>
      <c r="AH781" s="44"/>
    </row>
    <row r="782">
      <c r="A782" s="7" t="s">
        <v>4613</v>
      </c>
      <c r="B782" s="7" t="s">
        <v>5972</v>
      </c>
      <c r="C782" s="7" t="s">
        <v>250</v>
      </c>
      <c r="D782" s="7" t="s">
        <v>33</v>
      </c>
      <c r="E782" s="137">
        <v>43189.0</v>
      </c>
      <c r="F782" s="47"/>
      <c r="G782" s="7"/>
      <c r="H782" s="44"/>
      <c r="I782" s="7"/>
      <c r="J782" s="7"/>
      <c r="K782" s="7"/>
      <c r="L782" s="47" t="s">
        <v>59</v>
      </c>
      <c r="M782" s="47" t="s">
        <v>5976</v>
      </c>
      <c r="N782" s="7">
        <v>0.0</v>
      </c>
      <c r="O782" s="7" t="s">
        <v>39</v>
      </c>
      <c r="P782" s="7">
        <v>0.0</v>
      </c>
      <c r="Q782" s="7">
        <v>0.0</v>
      </c>
      <c r="R782" s="7">
        <v>0.0</v>
      </c>
      <c r="S782" s="7">
        <v>0.0</v>
      </c>
      <c r="T782" s="7">
        <v>1.0</v>
      </c>
      <c r="U782" s="7">
        <v>1.0</v>
      </c>
      <c r="V782" s="43" t="s">
        <v>5977</v>
      </c>
      <c r="W782" s="44"/>
      <c r="X782" s="44"/>
      <c r="Y782" s="44"/>
      <c r="Z782" s="44"/>
      <c r="AA782" s="44"/>
      <c r="AB782" s="44"/>
      <c r="AC782" s="44"/>
      <c r="AD782" s="44"/>
      <c r="AE782" s="44"/>
      <c r="AF782" s="44"/>
      <c r="AG782" s="44"/>
      <c r="AH782" s="44"/>
    </row>
    <row r="783">
      <c r="A783" s="7" t="s">
        <v>5469</v>
      </c>
      <c r="B783" s="7" t="s">
        <v>5980</v>
      </c>
      <c r="C783" s="7" t="s">
        <v>115</v>
      </c>
      <c r="D783" s="7" t="s">
        <v>33</v>
      </c>
      <c r="E783" s="137">
        <v>43189.0</v>
      </c>
      <c r="F783" s="47"/>
      <c r="G783" s="7"/>
      <c r="H783" s="44"/>
      <c r="I783" s="7"/>
      <c r="J783" s="7"/>
      <c r="K783" s="7"/>
      <c r="L783" s="47" t="s">
        <v>5981</v>
      </c>
      <c r="M783" s="47" t="s">
        <v>5982</v>
      </c>
      <c r="N783" s="7">
        <v>0.0</v>
      </c>
      <c r="O783" s="7" t="s">
        <v>56</v>
      </c>
      <c r="P783" s="7">
        <v>0.0</v>
      </c>
      <c r="Q783" s="7">
        <v>0.0</v>
      </c>
      <c r="R783" s="7">
        <v>0.0</v>
      </c>
      <c r="S783" s="7">
        <v>0.0</v>
      </c>
      <c r="T783" s="7">
        <v>1.0</v>
      </c>
      <c r="U783" s="7">
        <v>1.0</v>
      </c>
      <c r="V783" s="43" t="s">
        <v>5983</v>
      </c>
      <c r="W783" s="44"/>
      <c r="X783" s="44"/>
      <c r="Y783" s="44"/>
      <c r="Z783" s="44"/>
      <c r="AA783" s="44"/>
      <c r="AB783" s="44"/>
      <c r="AC783" s="44"/>
      <c r="AD783" s="44"/>
      <c r="AE783" s="44"/>
      <c r="AF783" s="44"/>
      <c r="AG783" s="44"/>
      <c r="AH783" s="44"/>
    </row>
    <row r="784">
      <c r="A784" s="7" t="s">
        <v>5985</v>
      </c>
      <c r="B784" s="7" t="s">
        <v>2708</v>
      </c>
      <c r="C784" s="7" t="s">
        <v>560</v>
      </c>
      <c r="D784" s="7" t="s">
        <v>33</v>
      </c>
      <c r="E784" s="137">
        <v>43189.0</v>
      </c>
      <c r="F784" s="47" t="s">
        <v>211</v>
      </c>
      <c r="G784" s="7">
        <v>20.0</v>
      </c>
      <c r="H784" s="44"/>
      <c r="I784" s="7">
        <v>20.0</v>
      </c>
      <c r="J784" s="7"/>
      <c r="K784" s="7"/>
      <c r="L784" s="47" t="s">
        <v>59</v>
      </c>
      <c r="M784" s="47" t="s">
        <v>938</v>
      </c>
      <c r="N784" s="7">
        <v>2.0</v>
      </c>
      <c r="O784" s="7" t="s">
        <v>39</v>
      </c>
      <c r="P784" s="7">
        <v>0.0</v>
      </c>
      <c r="Q784" s="7">
        <v>0.0</v>
      </c>
      <c r="R784" s="7">
        <v>0.0</v>
      </c>
      <c r="S784" s="7">
        <v>0.0</v>
      </c>
      <c r="T784" s="7">
        <v>1.0</v>
      </c>
      <c r="U784" s="7">
        <v>1.0</v>
      </c>
      <c r="V784" s="43" t="s">
        <v>5986</v>
      </c>
      <c r="W784" s="44"/>
      <c r="X784" s="44"/>
      <c r="Y784" s="44"/>
      <c r="Z784" s="44"/>
      <c r="AA784" s="44"/>
      <c r="AB784" s="44"/>
      <c r="AC784" s="44"/>
      <c r="AD784" s="44"/>
      <c r="AE784" s="44"/>
      <c r="AF784" s="44"/>
      <c r="AG784" s="44"/>
      <c r="AH784" s="44"/>
    </row>
    <row r="785">
      <c r="A785" s="7" t="s">
        <v>526</v>
      </c>
      <c r="B785" s="7" t="s">
        <v>1131</v>
      </c>
      <c r="C785" s="7" t="s">
        <v>446</v>
      </c>
      <c r="D785" s="7" t="s">
        <v>33</v>
      </c>
      <c r="E785" s="137">
        <v>43189.0</v>
      </c>
      <c r="F785" s="47" t="s">
        <v>211</v>
      </c>
      <c r="G785" s="7">
        <v>20.0</v>
      </c>
      <c r="H785" s="44"/>
      <c r="I785" s="7">
        <v>20.0</v>
      </c>
      <c r="J785" s="7"/>
      <c r="K785" s="7"/>
      <c r="L785" s="47" t="s">
        <v>59</v>
      </c>
      <c r="M785" s="47" t="s">
        <v>4331</v>
      </c>
      <c r="N785" s="7">
        <v>0.0</v>
      </c>
      <c r="O785" s="7" t="s">
        <v>56</v>
      </c>
      <c r="P785" s="7">
        <v>0.0</v>
      </c>
      <c r="Q785" s="7">
        <v>0.0</v>
      </c>
      <c r="R785" s="7">
        <v>0.0</v>
      </c>
      <c r="S785" s="7">
        <v>0.0</v>
      </c>
      <c r="T785" s="7">
        <v>1.0</v>
      </c>
      <c r="U785" s="7">
        <v>1.0</v>
      </c>
      <c r="V785" s="43" t="s">
        <v>5988</v>
      </c>
      <c r="W785" s="44"/>
      <c r="X785" s="44"/>
      <c r="Y785" s="44"/>
      <c r="Z785" s="44"/>
      <c r="AA785" s="44"/>
      <c r="AB785" s="44"/>
      <c r="AC785" s="44"/>
      <c r="AD785" s="44"/>
      <c r="AE785" s="44"/>
      <c r="AF785" s="44"/>
      <c r="AG785" s="44"/>
      <c r="AH785" s="44"/>
    </row>
    <row r="786">
      <c r="A786" s="7" t="s">
        <v>2508</v>
      </c>
      <c r="B786" s="7" t="s">
        <v>4981</v>
      </c>
      <c r="C786" s="7" t="s">
        <v>115</v>
      </c>
      <c r="D786" s="7" t="s">
        <v>33</v>
      </c>
      <c r="E786" s="137">
        <v>43189.0</v>
      </c>
      <c r="F786" s="47"/>
      <c r="G786" s="7"/>
      <c r="H786" s="44"/>
      <c r="I786" s="7"/>
      <c r="J786" s="7"/>
      <c r="K786" s="7"/>
      <c r="L786" s="47" t="s">
        <v>2196</v>
      </c>
      <c r="M786" s="47" t="s">
        <v>5982</v>
      </c>
      <c r="N786" s="7">
        <v>0.0</v>
      </c>
      <c r="O786" s="7" t="s">
        <v>56</v>
      </c>
      <c r="P786" s="7">
        <v>0.0</v>
      </c>
      <c r="Q786" s="7">
        <v>0.0</v>
      </c>
      <c r="R786" s="7">
        <v>0.0</v>
      </c>
      <c r="S786" s="7">
        <v>0.0</v>
      </c>
      <c r="T786" s="7">
        <v>1.0</v>
      </c>
      <c r="U786" s="7">
        <v>1.0</v>
      </c>
      <c r="V786" s="43" t="s">
        <v>5991</v>
      </c>
      <c r="W786" s="44"/>
      <c r="X786" s="44"/>
      <c r="Y786" s="44"/>
      <c r="Z786" s="44"/>
      <c r="AA786" s="44"/>
      <c r="AB786" s="44"/>
      <c r="AC786" s="44"/>
      <c r="AD786" s="44"/>
      <c r="AE786" s="44"/>
      <c r="AF786" s="44"/>
      <c r="AG786" s="44"/>
      <c r="AH786" s="44"/>
    </row>
    <row r="787">
      <c r="A787" s="7" t="s">
        <v>5992</v>
      </c>
      <c r="B787" s="7" t="s">
        <v>5993</v>
      </c>
      <c r="C787" s="7" t="s">
        <v>198</v>
      </c>
      <c r="D787" s="7" t="s">
        <v>33</v>
      </c>
      <c r="E787" s="137">
        <v>43189.0</v>
      </c>
      <c r="F787" s="47" t="s">
        <v>602</v>
      </c>
      <c r="G787" s="7">
        <v>75.0</v>
      </c>
      <c r="H787" s="44"/>
      <c r="I787" s="7">
        <v>75.0</v>
      </c>
      <c r="J787" s="7"/>
      <c r="K787" s="7"/>
      <c r="L787" s="47" t="s">
        <v>143</v>
      </c>
      <c r="M787" s="47" t="s">
        <v>938</v>
      </c>
      <c r="N787" s="7">
        <v>2.0</v>
      </c>
      <c r="O787" s="7" t="s">
        <v>39</v>
      </c>
      <c r="P787" s="7">
        <v>0.0</v>
      </c>
      <c r="Q787" s="7">
        <v>0.0</v>
      </c>
      <c r="R787" s="7">
        <v>0.0</v>
      </c>
      <c r="S787" s="7">
        <v>0.0</v>
      </c>
      <c r="T787" s="7">
        <v>1.0</v>
      </c>
      <c r="U787" s="7">
        <v>1.0</v>
      </c>
      <c r="V787" s="43" t="s">
        <v>5994</v>
      </c>
      <c r="W787" s="44"/>
      <c r="X787" s="44"/>
      <c r="Y787" s="44"/>
      <c r="Z787" s="44"/>
      <c r="AA787" s="44"/>
      <c r="AB787" s="44"/>
      <c r="AC787" s="44"/>
      <c r="AD787" s="44"/>
      <c r="AE787" s="44"/>
      <c r="AF787" s="44"/>
      <c r="AG787" s="44"/>
      <c r="AH787" s="44"/>
    </row>
    <row r="788">
      <c r="A788" s="7" t="s">
        <v>1092</v>
      </c>
      <c r="B788" s="7" t="s">
        <v>1131</v>
      </c>
      <c r="C788" s="7" t="s">
        <v>170</v>
      </c>
      <c r="D788" s="7" t="s">
        <v>33</v>
      </c>
      <c r="E788" s="137">
        <v>43189.0</v>
      </c>
      <c r="F788" s="47" t="s">
        <v>5996</v>
      </c>
      <c r="G788" s="7">
        <v>300.0</v>
      </c>
      <c r="H788" s="44"/>
      <c r="I788" s="7">
        <v>300.0</v>
      </c>
      <c r="J788" s="7"/>
      <c r="K788" s="7"/>
      <c r="L788" s="47" t="s">
        <v>4330</v>
      </c>
      <c r="M788" s="47" t="s">
        <v>4331</v>
      </c>
      <c r="N788" s="7">
        <v>0.0</v>
      </c>
      <c r="O788" s="7" t="s">
        <v>56</v>
      </c>
      <c r="P788" s="7">
        <v>0.0</v>
      </c>
      <c r="Q788" s="7">
        <v>0.0</v>
      </c>
      <c r="R788" s="7">
        <v>0.0</v>
      </c>
      <c r="S788" s="7">
        <v>0.0</v>
      </c>
      <c r="T788" s="7">
        <v>1.0</v>
      </c>
      <c r="U788" s="7">
        <v>1.0</v>
      </c>
      <c r="V788" s="43" t="s">
        <v>5997</v>
      </c>
      <c r="W788" s="44"/>
      <c r="X788" s="44"/>
      <c r="Y788" s="44"/>
      <c r="Z788" s="44"/>
      <c r="AA788" s="44"/>
      <c r="AB788" s="44"/>
      <c r="AC788" s="44"/>
      <c r="AD788" s="44"/>
      <c r="AE788" s="44"/>
      <c r="AF788" s="44"/>
      <c r="AG788" s="44"/>
      <c r="AH788" s="44"/>
    </row>
    <row r="789">
      <c r="A789" s="7" t="s">
        <v>1902</v>
      </c>
      <c r="B789" s="7" t="s">
        <v>5999</v>
      </c>
      <c r="C789" s="7" t="s">
        <v>1903</v>
      </c>
      <c r="D789" s="7" t="s">
        <v>33</v>
      </c>
      <c r="E789" s="137">
        <v>43189.0</v>
      </c>
      <c r="F789" s="47" t="s">
        <v>53</v>
      </c>
      <c r="G789" s="7">
        <v>200.0</v>
      </c>
      <c r="H789" s="44"/>
      <c r="I789" s="7">
        <v>200.0</v>
      </c>
      <c r="J789" s="7"/>
      <c r="K789" s="7"/>
      <c r="L789" s="47" t="s">
        <v>59</v>
      </c>
      <c r="M789" s="47" t="s">
        <v>6000</v>
      </c>
      <c r="N789" s="7">
        <v>0.0</v>
      </c>
      <c r="O789" s="7" t="s">
        <v>56</v>
      </c>
      <c r="P789" s="7">
        <v>0.0</v>
      </c>
      <c r="Q789" s="7">
        <v>0.0</v>
      </c>
      <c r="R789" s="7">
        <v>0.0</v>
      </c>
      <c r="S789" s="7">
        <v>0.0</v>
      </c>
      <c r="T789" s="7">
        <v>1.0</v>
      </c>
      <c r="U789" s="7">
        <v>1.0</v>
      </c>
      <c r="V789" s="43" t="s">
        <v>6001</v>
      </c>
      <c r="W789" s="43" t="s">
        <v>6002</v>
      </c>
      <c r="X789" s="44"/>
      <c r="Y789" s="44"/>
      <c r="Z789" s="44"/>
      <c r="AA789" s="44"/>
      <c r="AB789" s="44"/>
      <c r="AC789" s="44"/>
      <c r="AD789" s="44"/>
      <c r="AE789" s="44"/>
      <c r="AF789" s="44"/>
      <c r="AG789" s="44"/>
      <c r="AH789" s="44"/>
    </row>
    <row r="790">
      <c r="A790" s="7" t="s">
        <v>742</v>
      </c>
      <c r="B790" s="7" t="s">
        <v>1131</v>
      </c>
      <c r="C790" s="7" t="s">
        <v>170</v>
      </c>
      <c r="D790" s="7" t="s">
        <v>33</v>
      </c>
      <c r="E790" s="137">
        <v>43189.0</v>
      </c>
      <c r="F790" s="47" t="s">
        <v>53</v>
      </c>
      <c r="G790" s="7">
        <v>200.0</v>
      </c>
      <c r="H790" s="44"/>
      <c r="I790" s="7">
        <v>200.0</v>
      </c>
      <c r="J790" s="7"/>
      <c r="K790" s="7"/>
      <c r="L790" s="47" t="s">
        <v>59</v>
      </c>
      <c r="M790" s="47" t="s">
        <v>2434</v>
      </c>
      <c r="N790" s="7">
        <v>1.0</v>
      </c>
      <c r="O790" s="7" t="s">
        <v>39</v>
      </c>
      <c r="P790" s="7">
        <v>0.0</v>
      </c>
      <c r="Q790" s="7">
        <v>0.0</v>
      </c>
      <c r="R790" s="7">
        <v>0.0</v>
      </c>
      <c r="S790" s="7">
        <v>0.0</v>
      </c>
      <c r="T790" s="7">
        <v>1.0</v>
      </c>
      <c r="U790" s="7">
        <v>1.0</v>
      </c>
      <c r="V790" s="43" t="s">
        <v>6003</v>
      </c>
      <c r="W790" s="44"/>
      <c r="X790" s="44"/>
      <c r="Y790" s="44"/>
      <c r="Z790" s="44"/>
      <c r="AA790" s="44"/>
      <c r="AB790" s="44"/>
      <c r="AC790" s="44"/>
      <c r="AD790" s="44"/>
      <c r="AE790" s="44"/>
      <c r="AF790" s="44"/>
      <c r="AG790" s="44"/>
      <c r="AH790" s="44"/>
    </row>
    <row r="791">
      <c r="A791" s="7" t="s">
        <v>6005</v>
      </c>
      <c r="B791" s="7"/>
      <c r="C791" s="7" t="s">
        <v>170</v>
      </c>
      <c r="D791" s="7" t="s">
        <v>33</v>
      </c>
      <c r="E791" s="137">
        <v>43189.0</v>
      </c>
      <c r="F791" s="47"/>
      <c r="G791" s="7"/>
      <c r="H791" s="44"/>
      <c r="I791" s="7"/>
      <c r="J791" s="7"/>
      <c r="K791" s="7"/>
      <c r="L791" s="47" t="s">
        <v>59</v>
      </c>
      <c r="M791" s="47" t="s">
        <v>6006</v>
      </c>
      <c r="N791" s="7">
        <v>0.0</v>
      </c>
      <c r="O791" s="7" t="s">
        <v>56</v>
      </c>
      <c r="P791" s="7">
        <v>0.0</v>
      </c>
      <c r="Q791" s="7">
        <v>0.0</v>
      </c>
      <c r="R791" s="7">
        <v>0.0</v>
      </c>
      <c r="S791" s="7">
        <v>0.0</v>
      </c>
      <c r="T791" s="7">
        <v>1.0</v>
      </c>
      <c r="U791" s="7">
        <v>1.0</v>
      </c>
      <c r="V791" s="43" t="s">
        <v>6007</v>
      </c>
      <c r="W791" s="44"/>
      <c r="X791" s="44"/>
      <c r="Y791" s="44"/>
      <c r="Z791" s="44"/>
      <c r="AA791" s="44"/>
      <c r="AB791" s="44"/>
      <c r="AC791" s="44"/>
      <c r="AD791" s="44"/>
      <c r="AE791" s="44"/>
      <c r="AF791" s="44"/>
      <c r="AG791" s="44"/>
      <c r="AH791" s="44"/>
    </row>
    <row r="792">
      <c r="A792" s="7" t="s">
        <v>4848</v>
      </c>
      <c r="B792" s="7" t="s">
        <v>4855</v>
      </c>
      <c r="C792" s="7" t="s">
        <v>771</v>
      </c>
      <c r="D792" s="7" t="s">
        <v>33</v>
      </c>
      <c r="E792" s="137">
        <v>43189.0</v>
      </c>
      <c r="F792" s="47">
        <v>70.0</v>
      </c>
      <c r="G792" s="7">
        <v>70.0</v>
      </c>
      <c r="H792" s="44"/>
      <c r="I792" s="7">
        <v>70.0</v>
      </c>
      <c r="J792" s="7"/>
      <c r="K792" s="7"/>
      <c r="L792" s="47" t="s">
        <v>6008</v>
      </c>
      <c r="M792" s="47" t="s">
        <v>6009</v>
      </c>
      <c r="N792" s="7">
        <v>1.0</v>
      </c>
      <c r="O792" s="7" t="s">
        <v>39</v>
      </c>
      <c r="P792" s="7">
        <v>0.0</v>
      </c>
      <c r="Q792" s="7">
        <v>0.0</v>
      </c>
      <c r="R792" s="7">
        <v>0.0</v>
      </c>
      <c r="S792" s="7">
        <v>0.0</v>
      </c>
      <c r="T792" s="7">
        <v>1.0</v>
      </c>
      <c r="U792" s="7">
        <v>1.0</v>
      </c>
      <c r="V792" s="43" t="s">
        <v>6011</v>
      </c>
      <c r="W792" s="44"/>
      <c r="X792" s="44"/>
      <c r="Y792" s="44"/>
      <c r="Z792" s="44"/>
      <c r="AA792" s="44"/>
      <c r="AB792" s="44"/>
      <c r="AC792" s="44"/>
      <c r="AD792" s="44"/>
      <c r="AE792" s="44"/>
      <c r="AF792" s="44"/>
      <c r="AG792" s="44"/>
      <c r="AH792" s="44"/>
    </row>
    <row r="793">
      <c r="A793" s="7" t="s">
        <v>2205</v>
      </c>
      <c r="B793" s="7" t="s">
        <v>953</v>
      </c>
      <c r="C793" s="7" t="s">
        <v>695</v>
      </c>
      <c r="D793" s="7" t="s">
        <v>33</v>
      </c>
      <c r="E793" s="137">
        <v>43189.0</v>
      </c>
      <c r="F793" s="47"/>
      <c r="G793" s="7"/>
      <c r="H793" s="44"/>
      <c r="I793" s="7"/>
      <c r="J793" s="7"/>
      <c r="K793" s="7"/>
      <c r="L793" s="47" t="s">
        <v>59</v>
      </c>
      <c r="M793" s="47" t="s">
        <v>116</v>
      </c>
      <c r="N793" s="7">
        <v>2.0</v>
      </c>
      <c r="O793" s="7" t="s">
        <v>56</v>
      </c>
      <c r="P793" s="7">
        <v>0.0</v>
      </c>
      <c r="Q793" s="7">
        <v>0.0</v>
      </c>
      <c r="R793" s="7">
        <v>0.0</v>
      </c>
      <c r="S793" s="7">
        <v>0.0</v>
      </c>
      <c r="T793" s="7">
        <v>1.0</v>
      </c>
      <c r="U793" s="7">
        <v>1.0</v>
      </c>
      <c r="V793" s="43" t="s">
        <v>6012</v>
      </c>
      <c r="W793" s="44"/>
      <c r="X793" s="44"/>
      <c r="Y793" s="44"/>
      <c r="Z793" s="44"/>
      <c r="AA793" s="44"/>
      <c r="AB793" s="44"/>
      <c r="AC793" s="44"/>
      <c r="AD793" s="44"/>
      <c r="AE793" s="44"/>
      <c r="AF793" s="44"/>
      <c r="AG793" s="44"/>
      <c r="AH793" s="44"/>
    </row>
    <row r="794">
      <c r="A794" s="7" t="s">
        <v>2205</v>
      </c>
      <c r="B794" s="7" t="s">
        <v>953</v>
      </c>
      <c r="C794" s="7" t="s">
        <v>695</v>
      </c>
      <c r="D794" s="7" t="s">
        <v>33</v>
      </c>
      <c r="E794" s="137">
        <v>43189.0</v>
      </c>
      <c r="F794" s="47"/>
      <c r="G794" s="7"/>
      <c r="H794" s="44"/>
      <c r="I794" s="7"/>
      <c r="J794" s="7"/>
      <c r="K794" s="7"/>
      <c r="L794" s="47" t="s">
        <v>59</v>
      </c>
      <c r="M794" s="47" t="s">
        <v>6015</v>
      </c>
      <c r="N794" s="7">
        <v>1.0</v>
      </c>
      <c r="O794" s="7" t="s">
        <v>39</v>
      </c>
      <c r="P794" s="7">
        <v>0.0</v>
      </c>
      <c r="Q794" s="7">
        <v>0.0</v>
      </c>
      <c r="R794" s="7">
        <v>0.0</v>
      </c>
      <c r="S794" s="7">
        <v>0.0</v>
      </c>
      <c r="T794" s="7">
        <v>0.0</v>
      </c>
      <c r="U794" s="7">
        <v>1.0</v>
      </c>
      <c r="V794" s="43" t="s">
        <v>6012</v>
      </c>
      <c r="W794" s="44"/>
      <c r="X794" s="44"/>
      <c r="Y794" s="44"/>
      <c r="Z794" s="44"/>
      <c r="AA794" s="44"/>
      <c r="AB794" s="44"/>
      <c r="AC794" s="44"/>
      <c r="AD794" s="44"/>
      <c r="AE794" s="44"/>
      <c r="AF794" s="44"/>
      <c r="AG794" s="44"/>
      <c r="AH794" s="44"/>
    </row>
    <row r="795">
      <c r="A795" s="7" t="s">
        <v>453</v>
      </c>
      <c r="B795" s="7" t="s">
        <v>6017</v>
      </c>
      <c r="C795" s="7" t="s">
        <v>455</v>
      </c>
      <c r="D795" s="7" t="s">
        <v>33</v>
      </c>
      <c r="E795" s="137">
        <v>43189.0</v>
      </c>
      <c r="F795" s="47" t="s">
        <v>423</v>
      </c>
      <c r="G795" s="7">
        <v>200.0</v>
      </c>
      <c r="H795" s="44"/>
      <c r="I795" s="7">
        <v>200.0</v>
      </c>
      <c r="J795" s="7"/>
      <c r="K795" s="7"/>
      <c r="L795" s="47" t="s">
        <v>143</v>
      </c>
      <c r="M795" s="47" t="s">
        <v>6018</v>
      </c>
      <c r="N795" s="7">
        <v>0.0</v>
      </c>
      <c r="O795" s="7" t="s">
        <v>56</v>
      </c>
      <c r="P795" s="7">
        <v>0.0</v>
      </c>
      <c r="Q795" s="7">
        <v>0.0</v>
      </c>
      <c r="R795" s="7">
        <v>0.0</v>
      </c>
      <c r="S795" s="7">
        <v>0.0</v>
      </c>
      <c r="T795" s="7">
        <v>1.0</v>
      </c>
      <c r="U795" s="7">
        <v>1.0</v>
      </c>
      <c r="V795" s="43" t="s">
        <v>6019</v>
      </c>
      <c r="W795" s="44"/>
      <c r="X795" s="44"/>
      <c r="Y795" s="44"/>
      <c r="Z795" s="44"/>
      <c r="AA795" s="44"/>
      <c r="AB795" s="44"/>
      <c r="AC795" s="44"/>
      <c r="AD795" s="44"/>
      <c r="AE795" s="44"/>
      <c r="AF795" s="44"/>
      <c r="AG795" s="44"/>
      <c r="AH795" s="44"/>
    </row>
    <row r="796">
      <c r="A796" s="7" t="s">
        <v>3596</v>
      </c>
      <c r="B796" s="7" t="s">
        <v>6021</v>
      </c>
      <c r="C796" s="7" t="s">
        <v>6022</v>
      </c>
      <c r="D796" s="7" t="s">
        <v>33</v>
      </c>
      <c r="E796" s="137">
        <v>43189.0</v>
      </c>
      <c r="F796" s="47" t="s">
        <v>5853</v>
      </c>
      <c r="G796" s="7">
        <v>100.0</v>
      </c>
      <c r="H796" s="44"/>
      <c r="I796" s="7">
        <v>100.0</v>
      </c>
      <c r="J796" s="7"/>
      <c r="K796" s="7"/>
      <c r="L796" s="47" t="s">
        <v>5024</v>
      </c>
      <c r="M796" s="47" t="s">
        <v>6023</v>
      </c>
      <c r="N796" s="7">
        <v>0.0</v>
      </c>
      <c r="O796" s="7" t="s">
        <v>458</v>
      </c>
      <c r="P796" s="7">
        <v>0.0</v>
      </c>
      <c r="Q796" s="7">
        <v>0.0</v>
      </c>
      <c r="R796" s="7">
        <v>0.0</v>
      </c>
      <c r="S796" s="7">
        <v>0.0</v>
      </c>
      <c r="T796" s="7">
        <v>1.0</v>
      </c>
      <c r="U796" s="7">
        <v>1.0</v>
      </c>
      <c r="V796" s="43" t="s">
        <v>6024</v>
      </c>
      <c r="W796" s="44"/>
      <c r="X796" s="44"/>
      <c r="Y796" s="44"/>
      <c r="Z796" s="44"/>
      <c r="AA796" s="44"/>
      <c r="AB796" s="44"/>
      <c r="AC796" s="44"/>
      <c r="AD796" s="44"/>
      <c r="AE796" s="44"/>
      <c r="AF796" s="44"/>
      <c r="AG796" s="44"/>
      <c r="AH796" s="44"/>
    </row>
    <row r="797">
      <c r="A797" s="7" t="s">
        <v>6027</v>
      </c>
      <c r="B797" s="7" t="s">
        <v>6028</v>
      </c>
      <c r="C797" s="7" t="s">
        <v>695</v>
      </c>
      <c r="D797" s="7" t="s">
        <v>33</v>
      </c>
      <c r="E797" s="137">
        <v>43190.0</v>
      </c>
      <c r="F797" s="47"/>
      <c r="G797" s="7"/>
      <c r="H797" s="44"/>
      <c r="I797" s="7"/>
      <c r="J797" s="7"/>
      <c r="K797" s="7"/>
      <c r="L797" s="47" t="s">
        <v>59</v>
      </c>
      <c r="M797" s="47" t="s">
        <v>938</v>
      </c>
      <c r="N797" s="7">
        <v>2.0</v>
      </c>
      <c r="O797" s="7" t="s">
        <v>39</v>
      </c>
      <c r="P797" s="7">
        <v>0.0</v>
      </c>
      <c r="Q797" s="7">
        <v>0.0</v>
      </c>
      <c r="R797" s="7">
        <v>0.0</v>
      </c>
      <c r="S797" s="7">
        <v>0.0</v>
      </c>
      <c r="T797" s="7">
        <v>1.0</v>
      </c>
      <c r="U797" s="7">
        <v>1.0</v>
      </c>
      <c r="V797" s="43" t="s">
        <v>6029</v>
      </c>
      <c r="W797" s="44"/>
      <c r="X797" s="44"/>
      <c r="Y797" s="44"/>
      <c r="Z797" s="44"/>
      <c r="AA797" s="44"/>
      <c r="AB797" s="44"/>
      <c r="AC797" s="44"/>
      <c r="AD797" s="44"/>
      <c r="AE797" s="44"/>
      <c r="AF797" s="44"/>
      <c r="AG797" s="44"/>
      <c r="AH797" s="44"/>
    </row>
    <row r="798">
      <c r="A798" s="7" t="s">
        <v>5822</v>
      </c>
      <c r="B798" s="7" t="s">
        <v>6031</v>
      </c>
      <c r="C798" s="7" t="s">
        <v>560</v>
      </c>
      <c r="D798" s="7" t="s">
        <v>33</v>
      </c>
      <c r="E798" s="137">
        <v>43190.0</v>
      </c>
      <c r="F798" s="47" t="s">
        <v>6032</v>
      </c>
      <c r="G798" s="7">
        <v>19.0</v>
      </c>
      <c r="H798" s="44"/>
      <c r="I798" s="7">
        <v>19.0</v>
      </c>
      <c r="J798" s="7"/>
      <c r="K798" s="7"/>
      <c r="L798" s="47" t="s">
        <v>59</v>
      </c>
      <c r="M798" s="47" t="s">
        <v>5878</v>
      </c>
      <c r="N798" s="7">
        <v>0.0</v>
      </c>
      <c r="O798" s="7" t="s">
        <v>39</v>
      </c>
      <c r="P798" s="7">
        <v>0.0</v>
      </c>
      <c r="Q798" s="7">
        <v>0.0</v>
      </c>
      <c r="R798" s="7">
        <v>0.0</v>
      </c>
      <c r="S798" s="7">
        <v>0.0</v>
      </c>
      <c r="T798" s="7">
        <v>1.0</v>
      </c>
      <c r="U798" s="7">
        <v>1.0</v>
      </c>
      <c r="V798" s="43" t="s">
        <v>6033</v>
      </c>
      <c r="W798" s="44"/>
      <c r="X798" s="44"/>
      <c r="Y798" s="44"/>
      <c r="Z798" s="44"/>
      <c r="AA798" s="44"/>
      <c r="AB798" s="44"/>
      <c r="AC798" s="44"/>
      <c r="AD798" s="44"/>
      <c r="AE798" s="44"/>
      <c r="AF798" s="44"/>
      <c r="AG798" s="44"/>
      <c r="AH798" s="44"/>
    </row>
    <row r="799">
      <c r="A799" s="7" t="s">
        <v>2395</v>
      </c>
      <c r="B799" s="7"/>
      <c r="C799" s="7" t="s">
        <v>250</v>
      </c>
      <c r="D799" s="7" t="s">
        <v>33</v>
      </c>
      <c r="E799" s="137">
        <v>43190.0</v>
      </c>
      <c r="F799" s="154"/>
      <c r="G799" s="44"/>
      <c r="H799" s="44"/>
      <c r="I799" s="44"/>
      <c r="J799" s="7"/>
      <c r="K799" s="7"/>
      <c r="L799" s="47" t="s">
        <v>59</v>
      </c>
      <c r="M799" s="47" t="s">
        <v>224</v>
      </c>
      <c r="N799" s="7">
        <v>1.0</v>
      </c>
      <c r="O799" s="7" t="s">
        <v>56</v>
      </c>
      <c r="P799" s="7">
        <v>0.0</v>
      </c>
      <c r="Q799" s="7">
        <v>0.0</v>
      </c>
      <c r="R799" s="7">
        <v>0.0</v>
      </c>
      <c r="S799" s="7">
        <v>0.0</v>
      </c>
      <c r="T799" s="7">
        <v>1.0</v>
      </c>
      <c r="U799" s="7">
        <v>1.0</v>
      </c>
      <c r="V799" s="43" t="s">
        <v>6035</v>
      </c>
      <c r="W799" s="44"/>
      <c r="X799" s="44"/>
      <c r="Y799" s="44"/>
      <c r="Z799" s="44"/>
      <c r="AA799" s="44"/>
      <c r="AB799" s="44"/>
      <c r="AC799" s="44"/>
      <c r="AD799" s="44"/>
      <c r="AE799" s="44"/>
      <c r="AF799" s="44"/>
      <c r="AG799" s="44"/>
      <c r="AH799" s="44"/>
    </row>
    <row r="800">
      <c r="A800" s="7" t="s">
        <v>6036</v>
      </c>
      <c r="B800" s="7" t="s">
        <v>6037</v>
      </c>
      <c r="C800" s="7" t="s">
        <v>771</v>
      </c>
      <c r="D800" s="7" t="s">
        <v>33</v>
      </c>
      <c r="E800" s="137">
        <v>43190.0</v>
      </c>
      <c r="F800" s="47" t="s">
        <v>6038</v>
      </c>
      <c r="G800" s="7">
        <v>90.0</v>
      </c>
      <c r="H800" s="44"/>
      <c r="I800" s="7">
        <v>90.0</v>
      </c>
      <c r="J800" s="7"/>
      <c r="K800" s="7"/>
      <c r="L800" s="47" t="s">
        <v>59</v>
      </c>
      <c r="M800" s="47" t="s">
        <v>6040</v>
      </c>
      <c r="N800" s="7">
        <v>0.0</v>
      </c>
      <c r="O800" s="7" t="s">
        <v>56</v>
      </c>
      <c r="P800" s="7">
        <v>0.0</v>
      </c>
      <c r="Q800" s="7">
        <v>0.0</v>
      </c>
      <c r="R800" s="7">
        <v>0.0</v>
      </c>
      <c r="S800" s="7">
        <v>0.0</v>
      </c>
      <c r="T800" s="7">
        <v>1.0</v>
      </c>
      <c r="U800" s="7">
        <v>1.0</v>
      </c>
      <c r="V800" s="43" t="s">
        <v>6041</v>
      </c>
      <c r="W800" s="44"/>
      <c r="X800" s="44"/>
      <c r="Y800" s="44"/>
      <c r="Z800" s="44"/>
      <c r="AA800" s="44"/>
      <c r="AB800" s="44"/>
      <c r="AC800" s="44"/>
      <c r="AD800" s="44"/>
      <c r="AE800" s="44"/>
      <c r="AF800" s="44"/>
      <c r="AG800" s="44"/>
      <c r="AH800" s="44"/>
    </row>
    <row r="801">
      <c r="A801" s="7" t="s">
        <v>5013</v>
      </c>
      <c r="B801" s="7" t="s">
        <v>6043</v>
      </c>
      <c r="C801" s="7" t="s">
        <v>560</v>
      </c>
      <c r="D801" s="7" t="s">
        <v>33</v>
      </c>
      <c r="E801" s="137">
        <v>43190.0</v>
      </c>
      <c r="F801" s="47" t="s">
        <v>5707</v>
      </c>
      <c r="G801" s="7">
        <v>102.0</v>
      </c>
      <c r="H801" s="44"/>
      <c r="I801" s="7">
        <v>102.0</v>
      </c>
      <c r="J801" s="7"/>
      <c r="K801" s="7"/>
      <c r="L801" s="47" t="s">
        <v>6044</v>
      </c>
      <c r="M801" s="47" t="s">
        <v>6045</v>
      </c>
      <c r="N801" s="7">
        <v>1.0</v>
      </c>
      <c r="O801" s="7" t="s">
        <v>458</v>
      </c>
      <c r="P801" s="7">
        <v>0.0</v>
      </c>
      <c r="Q801" s="7">
        <v>0.0</v>
      </c>
      <c r="R801" s="7">
        <v>0.0</v>
      </c>
      <c r="S801" s="7">
        <v>0.0</v>
      </c>
      <c r="T801" s="7">
        <v>1.0</v>
      </c>
      <c r="U801" s="7">
        <v>1.0</v>
      </c>
      <c r="V801" s="43" t="s">
        <v>6046</v>
      </c>
      <c r="W801" s="44"/>
      <c r="X801" s="44"/>
      <c r="Y801" s="44"/>
      <c r="Z801" s="44"/>
      <c r="AA801" s="44"/>
      <c r="AB801" s="44"/>
      <c r="AC801" s="44"/>
      <c r="AD801" s="44"/>
      <c r="AE801" s="44"/>
      <c r="AF801" s="44"/>
      <c r="AG801" s="44"/>
      <c r="AH801" s="44"/>
    </row>
    <row r="802">
      <c r="A802" s="7" t="s">
        <v>6048</v>
      </c>
      <c r="B802" s="7" t="s">
        <v>6049</v>
      </c>
      <c r="C802" s="7" t="s">
        <v>115</v>
      </c>
      <c r="D802" s="7" t="s">
        <v>33</v>
      </c>
      <c r="E802" s="137">
        <v>43190.0</v>
      </c>
      <c r="F802" s="47" t="s">
        <v>53</v>
      </c>
      <c r="G802" s="7">
        <v>200.0</v>
      </c>
      <c r="H802" s="44"/>
      <c r="I802" s="7">
        <v>200.0</v>
      </c>
      <c r="J802" s="7"/>
      <c r="K802" s="7"/>
      <c r="L802" s="47" t="s">
        <v>59</v>
      </c>
      <c r="M802" s="47" t="s">
        <v>1380</v>
      </c>
      <c r="N802" s="7">
        <v>0.0</v>
      </c>
      <c r="O802" s="7" t="s">
        <v>39</v>
      </c>
      <c r="P802" s="7">
        <v>0.0</v>
      </c>
      <c r="Q802" s="7">
        <v>0.0</v>
      </c>
      <c r="R802" s="7">
        <v>0.0</v>
      </c>
      <c r="S802" s="7">
        <v>0.0</v>
      </c>
      <c r="T802" s="7">
        <v>1.0</v>
      </c>
      <c r="U802" s="7">
        <v>1.0</v>
      </c>
      <c r="V802" s="43" t="s">
        <v>6050</v>
      </c>
      <c r="W802" s="44"/>
      <c r="X802" s="44"/>
      <c r="Y802" s="44"/>
      <c r="Z802" s="44"/>
      <c r="AA802" s="44"/>
      <c r="AB802" s="44"/>
      <c r="AC802" s="44"/>
      <c r="AD802" s="44"/>
      <c r="AE802" s="44"/>
      <c r="AF802" s="44"/>
      <c r="AG802" s="44"/>
      <c r="AH802" s="44"/>
    </row>
    <row r="803">
      <c r="A803" s="7" t="s">
        <v>219</v>
      </c>
      <c r="B803" s="7" t="s">
        <v>6051</v>
      </c>
      <c r="C803" s="7" t="s">
        <v>221</v>
      </c>
      <c r="D803" s="7" t="s">
        <v>33</v>
      </c>
      <c r="E803" s="137">
        <v>43190.0</v>
      </c>
      <c r="F803" s="47" t="s">
        <v>970</v>
      </c>
      <c r="G803" s="7">
        <v>38.0</v>
      </c>
      <c r="H803" s="44"/>
      <c r="I803" s="7">
        <v>38.0</v>
      </c>
      <c r="J803" s="7"/>
      <c r="K803" s="7"/>
      <c r="L803" s="47" t="s">
        <v>59</v>
      </c>
      <c r="M803" s="47" t="s">
        <v>6052</v>
      </c>
      <c r="N803" s="7">
        <v>1.0</v>
      </c>
      <c r="O803" s="7" t="s">
        <v>56</v>
      </c>
      <c r="P803" s="7">
        <v>0.0</v>
      </c>
      <c r="Q803" s="7">
        <v>0.0</v>
      </c>
      <c r="R803" s="7">
        <v>0.0</v>
      </c>
      <c r="S803" s="7">
        <v>0.0</v>
      </c>
      <c r="T803" s="7">
        <v>1.0</v>
      </c>
      <c r="U803" s="7">
        <v>1.0</v>
      </c>
      <c r="V803" s="43" t="s">
        <v>6053</v>
      </c>
      <c r="W803" s="44"/>
      <c r="X803" s="44"/>
      <c r="Y803" s="44"/>
      <c r="Z803" s="44"/>
      <c r="AA803" s="44"/>
      <c r="AB803" s="44"/>
      <c r="AC803" s="44"/>
      <c r="AD803" s="44"/>
      <c r="AE803" s="44"/>
      <c r="AF803" s="44"/>
      <c r="AG803" s="44"/>
      <c r="AH803" s="44"/>
    </row>
    <row r="804">
      <c r="A804" s="7" t="s">
        <v>6054</v>
      </c>
      <c r="B804" s="7" t="s">
        <v>2913</v>
      </c>
      <c r="C804" s="7" t="s">
        <v>560</v>
      </c>
      <c r="D804" s="7" t="s">
        <v>33</v>
      </c>
      <c r="E804" s="137">
        <v>43190.0</v>
      </c>
      <c r="F804" s="47" t="s">
        <v>4272</v>
      </c>
      <c r="G804" s="7">
        <v>400.0</v>
      </c>
      <c r="H804" s="44"/>
      <c r="I804" s="7">
        <v>400.0</v>
      </c>
      <c r="J804" s="7"/>
      <c r="K804" s="7"/>
      <c r="L804" s="47" t="s">
        <v>59</v>
      </c>
      <c r="M804" s="47" t="s">
        <v>938</v>
      </c>
      <c r="N804" s="7">
        <v>2.0</v>
      </c>
      <c r="O804" s="7" t="s">
        <v>39</v>
      </c>
      <c r="P804" s="7">
        <v>0.0</v>
      </c>
      <c r="Q804" s="7">
        <v>0.0</v>
      </c>
      <c r="R804" s="7">
        <v>0.0</v>
      </c>
      <c r="S804" s="7">
        <v>0.0</v>
      </c>
      <c r="T804" s="7">
        <v>1.0</v>
      </c>
      <c r="U804" s="7">
        <v>1.0</v>
      </c>
      <c r="V804" s="43" t="s">
        <v>6056</v>
      </c>
      <c r="W804" s="44"/>
      <c r="X804" s="44"/>
      <c r="Y804" s="44"/>
      <c r="Z804" s="44"/>
      <c r="AA804" s="44"/>
      <c r="AB804" s="44"/>
      <c r="AC804" s="44"/>
      <c r="AD804" s="44"/>
      <c r="AE804" s="44"/>
      <c r="AF804" s="44"/>
      <c r="AG804" s="44"/>
      <c r="AH804" s="44"/>
    </row>
    <row r="805">
      <c r="A805" s="7" t="s">
        <v>5343</v>
      </c>
      <c r="B805" s="7" t="s">
        <v>6057</v>
      </c>
      <c r="C805" s="7" t="s">
        <v>297</v>
      </c>
      <c r="D805" s="7" t="s">
        <v>33</v>
      </c>
      <c r="E805" s="137">
        <v>43190.0</v>
      </c>
      <c r="F805" s="47" t="s">
        <v>6032</v>
      </c>
      <c r="G805" s="7">
        <v>19.0</v>
      </c>
      <c r="H805" s="44"/>
      <c r="I805" s="7">
        <v>19.0</v>
      </c>
      <c r="J805" s="7"/>
      <c r="K805" s="7"/>
      <c r="L805" s="47" t="s">
        <v>6058</v>
      </c>
      <c r="M805" s="47" t="s">
        <v>6059</v>
      </c>
      <c r="N805" s="7">
        <v>1.0</v>
      </c>
      <c r="O805" s="7" t="s">
        <v>56</v>
      </c>
      <c r="P805" s="7">
        <v>0.0</v>
      </c>
      <c r="Q805" s="7">
        <v>0.0</v>
      </c>
      <c r="R805" s="7">
        <v>0.0</v>
      </c>
      <c r="S805" s="7">
        <v>0.0</v>
      </c>
      <c r="T805" s="7">
        <v>1.0</v>
      </c>
      <c r="U805" s="7">
        <v>1.0</v>
      </c>
      <c r="V805" s="43" t="s">
        <v>6060</v>
      </c>
      <c r="W805" s="44"/>
      <c r="X805" s="44"/>
      <c r="Y805" s="44"/>
      <c r="Z805" s="44"/>
      <c r="AA805" s="44"/>
      <c r="AB805" s="44"/>
      <c r="AC805" s="44"/>
      <c r="AD805" s="44"/>
      <c r="AE805" s="44"/>
      <c r="AF805" s="44"/>
      <c r="AG805" s="44"/>
      <c r="AH805" s="44"/>
    </row>
    <row r="806">
      <c r="A806" s="7" t="s">
        <v>2522</v>
      </c>
      <c r="B806" s="7" t="s">
        <v>4620</v>
      </c>
      <c r="C806" s="7" t="s">
        <v>198</v>
      </c>
      <c r="D806" s="7" t="s">
        <v>33</v>
      </c>
      <c r="E806" s="137">
        <v>43190.0</v>
      </c>
      <c r="F806" s="47" t="s">
        <v>126</v>
      </c>
      <c r="G806" s="7">
        <v>24.0</v>
      </c>
      <c r="H806" s="44"/>
      <c r="I806" s="7">
        <v>24.0</v>
      </c>
      <c r="J806" s="7"/>
      <c r="K806" s="7"/>
      <c r="L806" s="47" t="s">
        <v>59</v>
      </c>
      <c r="M806" s="47" t="s">
        <v>6063</v>
      </c>
      <c r="N806" s="7">
        <v>0.0</v>
      </c>
      <c r="O806" s="7" t="s">
        <v>56</v>
      </c>
      <c r="P806" s="7">
        <v>0.0</v>
      </c>
      <c r="Q806" s="7">
        <v>0.0</v>
      </c>
      <c r="R806" s="7">
        <v>0.0</v>
      </c>
      <c r="S806" s="7">
        <v>0.0</v>
      </c>
      <c r="T806" s="7">
        <v>1.0</v>
      </c>
      <c r="U806" s="7">
        <v>1.0</v>
      </c>
      <c r="V806" s="43" t="s">
        <v>6064</v>
      </c>
      <c r="W806" s="44"/>
      <c r="X806" s="44"/>
      <c r="Y806" s="44"/>
      <c r="Z806" s="44"/>
      <c r="AA806" s="44"/>
      <c r="AB806" s="44"/>
      <c r="AC806" s="44"/>
      <c r="AD806" s="44"/>
      <c r="AE806" s="44"/>
      <c r="AF806" s="44"/>
      <c r="AG806" s="44"/>
      <c r="AH806" s="44"/>
    </row>
    <row r="807">
      <c r="A807" s="7" t="s">
        <v>6066</v>
      </c>
      <c r="B807" s="7" t="s">
        <v>2035</v>
      </c>
      <c r="C807" s="7" t="s">
        <v>533</v>
      </c>
      <c r="D807" s="7" t="s">
        <v>33</v>
      </c>
      <c r="E807" s="137">
        <v>43190.0</v>
      </c>
      <c r="F807" s="47" t="s">
        <v>53</v>
      </c>
      <c r="G807" s="7">
        <v>200.0</v>
      </c>
      <c r="H807" s="44"/>
      <c r="I807" s="7">
        <v>200.0</v>
      </c>
      <c r="J807" s="7"/>
      <c r="K807" s="7"/>
      <c r="L807" s="47" t="s">
        <v>59</v>
      </c>
      <c r="M807" s="47" t="s">
        <v>938</v>
      </c>
      <c r="N807" s="7">
        <v>2.0</v>
      </c>
      <c r="O807" s="7" t="s">
        <v>39</v>
      </c>
      <c r="P807" s="7">
        <v>0.0</v>
      </c>
      <c r="Q807" s="7">
        <v>0.0</v>
      </c>
      <c r="R807" s="7">
        <v>0.0</v>
      </c>
      <c r="S807" s="7">
        <v>0.0</v>
      </c>
      <c r="T807" s="7">
        <v>1.0</v>
      </c>
      <c r="U807" s="7">
        <v>1.0</v>
      </c>
      <c r="V807" s="43" t="s">
        <v>6067</v>
      </c>
      <c r="W807" s="43" t="s">
        <v>6068</v>
      </c>
      <c r="X807" s="44"/>
      <c r="Y807" s="44"/>
      <c r="Z807" s="44"/>
      <c r="AA807" s="44"/>
      <c r="AB807" s="44"/>
      <c r="AC807" s="44"/>
      <c r="AD807" s="44"/>
      <c r="AE807" s="44"/>
      <c r="AF807" s="44"/>
      <c r="AG807" s="44"/>
      <c r="AH807" s="44"/>
    </row>
    <row r="808">
      <c r="A808" s="7" t="s">
        <v>6070</v>
      </c>
      <c r="B808" s="7" t="s">
        <v>6071</v>
      </c>
      <c r="C808" s="7" t="s">
        <v>414</v>
      </c>
      <c r="D808" s="7" t="s">
        <v>33</v>
      </c>
      <c r="E808" s="137">
        <v>43190.0</v>
      </c>
      <c r="F808" s="47" t="s">
        <v>53</v>
      </c>
      <c r="G808" s="7">
        <v>200.0</v>
      </c>
      <c r="H808" s="44"/>
      <c r="I808" s="7">
        <v>200.0</v>
      </c>
      <c r="J808" s="7"/>
      <c r="K808" s="7"/>
      <c r="L808" s="47" t="s">
        <v>6072</v>
      </c>
      <c r="M808" s="47" t="s">
        <v>6073</v>
      </c>
      <c r="N808" s="7">
        <v>0.0</v>
      </c>
      <c r="O808" s="7" t="s">
        <v>39</v>
      </c>
      <c r="P808" s="7">
        <v>0.0</v>
      </c>
      <c r="Q808" s="7">
        <v>0.0</v>
      </c>
      <c r="R808" s="7">
        <v>0.0</v>
      </c>
      <c r="S808" s="7">
        <v>0.0</v>
      </c>
      <c r="T808" s="7">
        <v>1.0</v>
      </c>
      <c r="U808" s="7">
        <v>1.0</v>
      </c>
      <c r="V808" s="43" t="s">
        <v>6075</v>
      </c>
      <c r="W808" s="7"/>
      <c r="X808" s="44"/>
      <c r="Y808" s="44"/>
      <c r="Z808" s="44"/>
      <c r="AA808" s="44"/>
      <c r="AB808" s="44"/>
      <c r="AC808" s="44"/>
      <c r="AD808" s="44"/>
      <c r="AE808" s="44"/>
      <c r="AF808" s="44"/>
      <c r="AG808" s="44"/>
      <c r="AH808" s="44"/>
    </row>
    <row r="809">
      <c r="A809" s="7" t="s">
        <v>1615</v>
      </c>
      <c r="B809" s="7" t="s">
        <v>1131</v>
      </c>
      <c r="C809" s="7" t="s">
        <v>132</v>
      </c>
      <c r="D809" s="7" t="s">
        <v>33</v>
      </c>
      <c r="E809" s="137">
        <v>43190.0</v>
      </c>
      <c r="F809" s="47"/>
      <c r="G809" s="7"/>
      <c r="H809" s="44"/>
      <c r="I809" s="7"/>
      <c r="J809" s="7"/>
      <c r="K809" s="7"/>
      <c r="L809" s="47" t="s">
        <v>6076</v>
      </c>
      <c r="M809" s="47" t="s">
        <v>5878</v>
      </c>
      <c r="N809" s="7">
        <v>0.0</v>
      </c>
      <c r="O809" s="7" t="s">
        <v>39</v>
      </c>
      <c r="P809" s="7">
        <v>0.0</v>
      </c>
      <c r="Q809" s="7">
        <v>0.0</v>
      </c>
      <c r="R809" s="7">
        <v>0.0</v>
      </c>
      <c r="S809" s="7">
        <v>0.0</v>
      </c>
      <c r="T809" s="7">
        <v>1.0</v>
      </c>
      <c r="U809" s="7">
        <v>1.0</v>
      </c>
      <c r="V809" s="43" t="s">
        <v>6077</v>
      </c>
      <c r="W809" s="44"/>
      <c r="X809" s="44"/>
      <c r="Y809" s="44"/>
      <c r="Z809" s="44"/>
      <c r="AA809" s="44"/>
      <c r="AB809" s="44"/>
      <c r="AC809" s="44"/>
      <c r="AD809" s="44"/>
      <c r="AE809" s="44"/>
      <c r="AF809" s="44"/>
      <c r="AG809" s="44"/>
      <c r="AH809" s="44"/>
    </row>
    <row r="810">
      <c r="A810" s="7" t="s">
        <v>6079</v>
      </c>
      <c r="B810" s="7" t="s">
        <v>6080</v>
      </c>
      <c r="C810" s="7" t="s">
        <v>1903</v>
      </c>
      <c r="D810" s="7" t="s">
        <v>33</v>
      </c>
      <c r="E810" s="137">
        <v>43190.0</v>
      </c>
      <c r="F810" s="47" t="s">
        <v>426</v>
      </c>
      <c r="G810" s="7">
        <v>50.0</v>
      </c>
      <c r="H810" s="44"/>
      <c r="I810" s="7">
        <v>50.0</v>
      </c>
      <c r="J810" s="7"/>
      <c r="K810" s="7"/>
      <c r="L810" s="47" t="s">
        <v>59</v>
      </c>
      <c r="M810" s="47" t="s">
        <v>1042</v>
      </c>
      <c r="N810" s="7">
        <v>1.0</v>
      </c>
      <c r="O810" s="7" t="s">
        <v>39</v>
      </c>
      <c r="P810" s="7">
        <v>0.0</v>
      </c>
      <c r="Q810" s="7">
        <v>0.0</v>
      </c>
      <c r="R810" s="7">
        <v>0.0</v>
      </c>
      <c r="S810" s="7">
        <v>0.0</v>
      </c>
      <c r="T810" s="7">
        <v>1.0</v>
      </c>
      <c r="U810" s="7">
        <v>1.0</v>
      </c>
      <c r="V810" s="43" t="s">
        <v>6081</v>
      </c>
      <c r="W810" s="44"/>
      <c r="X810" s="44"/>
      <c r="Y810" s="44"/>
      <c r="Z810" s="44"/>
      <c r="AA810" s="44"/>
      <c r="AB810" s="44"/>
      <c r="AC810" s="44"/>
      <c r="AD810" s="44"/>
      <c r="AE810" s="44"/>
      <c r="AF810" s="44"/>
      <c r="AG810" s="44"/>
      <c r="AH810" s="44"/>
    </row>
    <row r="811">
      <c r="A811" s="7" t="s">
        <v>6083</v>
      </c>
      <c r="B811" s="7" t="s">
        <v>6084</v>
      </c>
      <c r="C811" s="7" t="s">
        <v>198</v>
      </c>
      <c r="D811" s="7" t="s">
        <v>33</v>
      </c>
      <c r="E811" s="137">
        <v>43190.0</v>
      </c>
      <c r="F811" s="47" t="s">
        <v>3664</v>
      </c>
      <c r="G811" s="7">
        <v>30.0</v>
      </c>
      <c r="H811" s="44"/>
      <c r="I811" s="7">
        <v>30.0</v>
      </c>
      <c r="J811" s="7"/>
      <c r="K811" s="7"/>
      <c r="L811" s="47" t="s">
        <v>59</v>
      </c>
      <c r="M811" s="47" t="s">
        <v>6085</v>
      </c>
      <c r="N811" s="7">
        <v>1.0</v>
      </c>
      <c r="O811" s="7" t="s">
        <v>56</v>
      </c>
      <c r="P811" s="7">
        <v>0.0</v>
      </c>
      <c r="Q811" s="7">
        <v>0.0</v>
      </c>
      <c r="R811" s="7">
        <v>0.0</v>
      </c>
      <c r="S811" s="7">
        <v>0.0</v>
      </c>
      <c r="T811" s="7">
        <v>1.0</v>
      </c>
      <c r="U811" s="7">
        <v>1.0</v>
      </c>
      <c r="V811" s="43" t="s">
        <v>6086</v>
      </c>
      <c r="W811" s="44"/>
      <c r="X811" s="44"/>
      <c r="Y811" s="44"/>
      <c r="Z811" s="44"/>
      <c r="AA811" s="44"/>
      <c r="AB811" s="44"/>
      <c r="AC811" s="44"/>
      <c r="AD811" s="44"/>
      <c r="AE811" s="44"/>
      <c r="AF811" s="44"/>
      <c r="AG811" s="44"/>
      <c r="AH811" s="44"/>
    </row>
    <row r="812">
      <c r="A812" s="7" t="s">
        <v>294</v>
      </c>
      <c r="B812" s="7" t="s">
        <v>6087</v>
      </c>
      <c r="C812" s="7" t="s">
        <v>297</v>
      </c>
      <c r="D812" s="7" t="s">
        <v>33</v>
      </c>
      <c r="E812" s="137">
        <v>43190.0</v>
      </c>
      <c r="F812" s="47" t="s">
        <v>6088</v>
      </c>
      <c r="G812" s="7">
        <v>150.0</v>
      </c>
      <c r="H812" s="44"/>
      <c r="I812" s="7">
        <v>200.0</v>
      </c>
      <c r="J812" s="7"/>
      <c r="K812" s="7"/>
      <c r="L812" s="47" t="s">
        <v>59</v>
      </c>
      <c r="M812" s="47" t="s">
        <v>6089</v>
      </c>
      <c r="N812" s="7">
        <v>1.0</v>
      </c>
      <c r="O812" s="7" t="s">
        <v>56</v>
      </c>
      <c r="P812" s="7">
        <v>0.0</v>
      </c>
      <c r="Q812" s="7">
        <v>0.0</v>
      </c>
      <c r="R812" s="7">
        <v>0.0</v>
      </c>
      <c r="S812" s="7">
        <v>0.0</v>
      </c>
      <c r="T812" s="7">
        <v>1.0</v>
      </c>
      <c r="U812" s="7">
        <v>1.0</v>
      </c>
      <c r="V812" s="43" t="s">
        <v>6090</v>
      </c>
      <c r="W812" s="44"/>
      <c r="X812" s="44"/>
      <c r="Y812" s="44"/>
      <c r="Z812" s="44"/>
      <c r="AA812" s="44"/>
      <c r="AB812" s="44"/>
      <c r="AC812" s="44"/>
      <c r="AD812" s="44"/>
      <c r="AE812" s="44"/>
      <c r="AF812" s="44"/>
      <c r="AG812" s="44"/>
      <c r="AH812" s="44"/>
    </row>
    <row r="813">
      <c r="A813" s="7" t="s">
        <v>1092</v>
      </c>
      <c r="B813" s="7" t="s">
        <v>1131</v>
      </c>
      <c r="C813" s="7" t="s">
        <v>170</v>
      </c>
      <c r="D813" s="7" t="s">
        <v>33</v>
      </c>
      <c r="E813" s="137">
        <v>43190.0</v>
      </c>
      <c r="F813" s="47" t="s">
        <v>53</v>
      </c>
      <c r="G813" s="7">
        <v>200.0</v>
      </c>
      <c r="H813" s="44"/>
      <c r="I813" s="7">
        <v>200.0</v>
      </c>
      <c r="J813" s="7"/>
      <c r="K813" s="7"/>
      <c r="L813" s="47" t="s">
        <v>4330</v>
      </c>
      <c r="M813" s="47" t="s">
        <v>4331</v>
      </c>
      <c r="N813" s="7">
        <v>0.0</v>
      </c>
      <c r="O813" s="7" t="s">
        <v>56</v>
      </c>
      <c r="P813" s="7">
        <v>0.0</v>
      </c>
      <c r="Q813" s="7">
        <v>1.0</v>
      </c>
      <c r="R813" s="7">
        <v>0.0</v>
      </c>
      <c r="S813" s="7">
        <v>0.0</v>
      </c>
      <c r="T813" s="7">
        <v>1.0</v>
      </c>
      <c r="U813" s="7">
        <v>1.0</v>
      </c>
      <c r="V813" s="43" t="s">
        <v>6093</v>
      </c>
      <c r="W813" s="43" t="s">
        <v>6095</v>
      </c>
      <c r="X813" s="44"/>
      <c r="Y813" s="44"/>
      <c r="Z813" s="44"/>
      <c r="AA813" s="44"/>
      <c r="AB813" s="44"/>
      <c r="AC813" s="44"/>
      <c r="AD813" s="44"/>
      <c r="AE813" s="44"/>
      <c r="AF813" s="44"/>
      <c r="AG813" s="44"/>
      <c r="AH813" s="44"/>
    </row>
    <row r="814">
      <c r="A814" s="7" t="s">
        <v>1902</v>
      </c>
      <c r="B814" s="7" t="s">
        <v>6097</v>
      </c>
      <c r="C814" s="7" t="s">
        <v>1903</v>
      </c>
      <c r="D814" s="7" t="s">
        <v>33</v>
      </c>
      <c r="E814" s="137">
        <v>43190.0</v>
      </c>
      <c r="F814" s="47" t="s">
        <v>53</v>
      </c>
      <c r="G814" s="7">
        <v>200.0</v>
      </c>
      <c r="H814" s="44"/>
      <c r="I814" s="7">
        <v>200.0</v>
      </c>
      <c r="J814" s="7"/>
      <c r="K814" s="7"/>
      <c r="L814" s="47" t="s">
        <v>4029</v>
      </c>
      <c r="M814" s="47" t="s">
        <v>6098</v>
      </c>
      <c r="N814" s="7">
        <v>1.0</v>
      </c>
      <c r="O814" s="7" t="s">
        <v>56</v>
      </c>
      <c r="P814" s="7">
        <v>0.0</v>
      </c>
      <c r="Q814" s="7">
        <v>0.0</v>
      </c>
      <c r="R814" s="7">
        <v>0.0</v>
      </c>
      <c r="S814" s="7">
        <v>0.0</v>
      </c>
      <c r="T814" s="7">
        <v>1.0</v>
      </c>
      <c r="U814" s="7">
        <v>1.0</v>
      </c>
      <c r="V814" s="43" t="s">
        <v>6001</v>
      </c>
      <c r="W814" s="7"/>
      <c r="X814" s="44"/>
      <c r="Y814" s="44"/>
      <c r="Z814" s="44"/>
      <c r="AA814" s="44"/>
      <c r="AB814" s="44"/>
      <c r="AC814" s="44"/>
      <c r="AD814" s="44"/>
      <c r="AE814" s="44"/>
      <c r="AF814" s="44"/>
      <c r="AG814" s="44"/>
      <c r="AH814" s="44"/>
    </row>
    <row r="815">
      <c r="A815" s="7" t="s">
        <v>6099</v>
      </c>
      <c r="B815" s="7"/>
      <c r="C815" s="7" t="s">
        <v>198</v>
      </c>
      <c r="D815" s="7" t="s">
        <v>33</v>
      </c>
      <c r="E815" s="137">
        <v>43190.0</v>
      </c>
      <c r="F815" s="47"/>
      <c r="G815" s="7"/>
      <c r="H815" s="44"/>
      <c r="I815" s="7"/>
      <c r="J815" s="7"/>
      <c r="K815" s="7"/>
      <c r="L815" s="47" t="s">
        <v>6100</v>
      </c>
      <c r="M815" s="47" t="s">
        <v>5810</v>
      </c>
      <c r="N815" s="7">
        <v>0.0</v>
      </c>
      <c r="O815" s="7" t="s">
        <v>56</v>
      </c>
      <c r="P815" s="7">
        <v>0.0</v>
      </c>
      <c r="Q815" s="7">
        <v>0.0</v>
      </c>
      <c r="R815" s="7">
        <v>0.0</v>
      </c>
      <c r="S815" s="7">
        <v>0.0</v>
      </c>
      <c r="T815" s="7">
        <v>1.0</v>
      </c>
      <c r="U815" s="7">
        <v>1.0</v>
      </c>
      <c r="V815" s="43" t="s">
        <v>6101</v>
      </c>
      <c r="W815" s="7"/>
      <c r="X815" s="44"/>
      <c r="Y815" s="44"/>
      <c r="Z815" s="44"/>
      <c r="AA815" s="44"/>
      <c r="AB815" s="44"/>
      <c r="AC815" s="44"/>
      <c r="AD815" s="44"/>
      <c r="AE815" s="44"/>
      <c r="AF815" s="44"/>
      <c r="AG815" s="44"/>
      <c r="AH815" s="44"/>
    </row>
    <row r="816">
      <c r="A816" s="7" t="s">
        <v>216</v>
      </c>
      <c r="B816" s="7" t="s">
        <v>4122</v>
      </c>
      <c r="C816" s="7" t="s">
        <v>533</v>
      </c>
      <c r="D816" s="7" t="s">
        <v>33</v>
      </c>
      <c r="E816" s="137">
        <v>43190.0</v>
      </c>
      <c r="F816" s="47" t="s">
        <v>6103</v>
      </c>
      <c r="G816" s="7">
        <v>4.0</v>
      </c>
      <c r="H816" s="44"/>
      <c r="I816" s="7">
        <v>4.0</v>
      </c>
      <c r="J816" s="7"/>
      <c r="K816" s="7"/>
      <c r="L816" s="47" t="s">
        <v>6104</v>
      </c>
      <c r="M816" s="47" t="s">
        <v>3797</v>
      </c>
      <c r="N816" s="7">
        <v>1.0</v>
      </c>
      <c r="O816" s="7" t="s">
        <v>39</v>
      </c>
      <c r="P816" s="7">
        <v>0.0</v>
      </c>
      <c r="Q816" s="7">
        <v>0.0</v>
      </c>
      <c r="R816" s="7">
        <v>0.0</v>
      </c>
      <c r="S816" s="7">
        <v>0.0</v>
      </c>
      <c r="T816" s="7">
        <v>1.0</v>
      </c>
      <c r="U816" s="7">
        <v>1.0</v>
      </c>
      <c r="V816" s="43" t="s">
        <v>6105</v>
      </c>
      <c r="W816" s="7"/>
      <c r="X816" s="44"/>
      <c r="Y816" s="44"/>
      <c r="Z816" s="44"/>
      <c r="AA816" s="44"/>
      <c r="AB816" s="44"/>
      <c r="AC816" s="44"/>
      <c r="AD816" s="44"/>
      <c r="AE816" s="44"/>
      <c r="AF816" s="44"/>
      <c r="AG816" s="44"/>
      <c r="AH816" s="44"/>
    </row>
    <row r="817">
      <c r="A817" s="7" t="s">
        <v>2205</v>
      </c>
      <c r="B817" s="7" t="s">
        <v>51</v>
      </c>
      <c r="C817" s="7" t="s">
        <v>695</v>
      </c>
      <c r="D817" s="7" t="s">
        <v>33</v>
      </c>
      <c r="E817" s="137">
        <v>43190.0</v>
      </c>
      <c r="F817" s="47" t="s">
        <v>3540</v>
      </c>
      <c r="G817" s="7">
        <v>1000.0</v>
      </c>
      <c r="H817" s="44"/>
      <c r="I817" s="7">
        <v>1000.0</v>
      </c>
      <c r="J817" s="7"/>
      <c r="K817" s="7"/>
      <c r="L817" s="47" t="s">
        <v>6106</v>
      </c>
      <c r="M817" s="47" t="s">
        <v>938</v>
      </c>
      <c r="N817" s="7">
        <v>2.0</v>
      </c>
      <c r="O817" s="7" t="s">
        <v>39</v>
      </c>
      <c r="P817" s="7">
        <v>0.0</v>
      </c>
      <c r="Q817" s="7">
        <v>0.0</v>
      </c>
      <c r="R817" s="7">
        <v>0.0</v>
      </c>
      <c r="S817" s="7">
        <v>0.0</v>
      </c>
      <c r="T817" s="7">
        <v>1.0</v>
      </c>
      <c r="U817" s="7">
        <v>1.0</v>
      </c>
      <c r="V817" s="43" t="s">
        <v>6107</v>
      </c>
      <c r="W817" s="43" t="s">
        <v>6109</v>
      </c>
      <c r="X817" s="44"/>
      <c r="Y817" s="44"/>
      <c r="Z817" s="44"/>
      <c r="AA817" s="44"/>
      <c r="AB817" s="44"/>
      <c r="AC817" s="44"/>
      <c r="AD817" s="44"/>
      <c r="AE817" s="44"/>
      <c r="AF817" s="44"/>
      <c r="AG817" s="44"/>
      <c r="AH817" s="44"/>
    </row>
    <row r="818">
      <c r="A818" s="7" t="s">
        <v>6111</v>
      </c>
      <c r="B818" s="7" t="s">
        <v>51</v>
      </c>
      <c r="C818" s="7" t="s">
        <v>695</v>
      </c>
      <c r="D818" s="7" t="s">
        <v>33</v>
      </c>
      <c r="E818" s="137">
        <v>43190.0</v>
      </c>
      <c r="F818" s="154"/>
      <c r="G818" s="44"/>
      <c r="H818" s="44"/>
      <c r="I818" s="44"/>
      <c r="J818" s="7"/>
      <c r="K818" s="7"/>
      <c r="L818" s="47" t="s">
        <v>6106</v>
      </c>
      <c r="M818" s="47" t="s">
        <v>938</v>
      </c>
      <c r="N818" s="7">
        <v>2.0</v>
      </c>
      <c r="O818" s="7" t="s">
        <v>39</v>
      </c>
      <c r="P818" s="7">
        <v>0.0</v>
      </c>
      <c r="Q818" s="7">
        <v>0.0</v>
      </c>
      <c r="R818" s="7">
        <v>0.0</v>
      </c>
      <c r="S818" s="7">
        <v>0.0</v>
      </c>
      <c r="T818" s="7">
        <v>1.0</v>
      </c>
      <c r="U818" s="7">
        <v>1.0</v>
      </c>
      <c r="V818" s="43" t="s">
        <v>6107</v>
      </c>
      <c r="W818" s="44"/>
      <c r="X818" s="44"/>
      <c r="Y818" s="44"/>
      <c r="Z818" s="44"/>
      <c r="AA818" s="44"/>
      <c r="AB818" s="44"/>
      <c r="AC818" s="44"/>
      <c r="AD818" s="44"/>
      <c r="AE818" s="44"/>
      <c r="AF818" s="44"/>
      <c r="AG818" s="44"/>
      <c r="AH818" s="44"/>
    </row>
    <row r="819">
      <c r="A819" s="7" t="s">
        <v>6113</v>
      </c>
      <c r="B819" s="7" t="s">
        <v>6114</v>
      </c>
      <c r="C819" s="7" t="s">
        <v>170</v>
      </c>
      <c r="D819" s="7" t="s">
        <v>33</v>
      </c>
      <c r="E819" s="137">
        <v>43190.0</v>
      </c>
      <c r="F819" s="47"/>
      <c r="G819" s="7"/>
      <c r="H819" s="44"/>
      <c r="I819" s="7"/>
      <c r="J819" s="7"/>
      <c r="K819" s="7"/>
      <c r="L819" s="47" t="s">
        <v>6115</v>
      </c>
      <c r="M819" s="47" t="s">
        <v>6116</v>
      </c>
      <c r="N819" s="7">
        <v>1.0</v>
      </c>
      <c r="O819" s="7" t="s">
        <v>458</v>
      </c>
      <c r="P819" s="7">
        <v>0.0</v>
      </c>
      <c r="Q819" s="7">
        <v>0.0</v>
      </c>
      <c r="R819" s="7">
        <v>0.0</v>
      </c>
      <c r="S819" s="7">
        <v>0.0</v>
      </c>
      <c r="T819" s="7">
        <v>1.0</v>
      </c>
      <c r="U819" s="7">
        <v>1.0</v>
      </c>
      <c r="V819" s="43" t="s">
        <v>6117</v>
      </c>
      <c r="W819" s="44"/>
      <c r="X819" s="44"/>
      <c r="Y819" s="44"/>
      <c r="Z819" s="44"/>
      <c r="AA819" s="44"/>
      <c r="AB819" s="44"/>
      <c r="AC819" s="44"/>
      <c r="AD819" s="44"/>
      <c r="AE819" s="44"/>
      <c r="AF819" s="44"/>
      <c r="AG819" s="44"/>
      <c r="AH819" s="44"/>
    </row>
    <row r="820">
      <c r="A820" s="7" t="s">
        <v>3596</v>
      </c>
      <c r="B820" s="7" t="s">
        <v>6118</v>
      </c>
      <c r="C820" s="7" t="s">
        <v>2970</v>
      </c>
      <c r="D820" s="7" t="s">
        <v>33</v>
      </c>
      <c r="E820" s="137">
        <v>43190.0</v>
      </c>
      <c r="F820" s="47" t="s">
        <v>2187</v>
      </c>
      <c r="G820" s="7">
        <v>51.0</v>
      </c>
      <c r="H820" s="44"/>
      <c r="I820" s="7">
        <v>51.0</v>
      </c>
      <c r="J820" s="7"/>
      <c r="K820" s="7"/>
      <c r="L820" s="47" t="s">
        <v>6119</v>
      </c>
      <c r="M820" s="47" t="s">
        <v>5878</v>
      </c>
      <c r="N820" s="7">
        <v>0.0</v>
      </c>
      <c r="O820" s="7" t="s">
        <v>39</v>
      </c>
      <c r="P820" s="7">
        <v>0.0</v>
      </c>
      <c r="Q820" s="7">
        <v>0.0</v>
      </c>
      <c r="R820" s="7">
        <v>0.0</v>
      </c>
      <c r="S820" s="7">
        <v>0.0</v>
      </c>
      <c r="T820" s="7">
        <v>1.0</v>
      </c>
      <c r="U820" s="7">
        <v>1.0</v>
      </c>
      <c r="V820" s="43" t="s">
        <v>6121</v>
      </c>
      <c r="W820" s="44"/>
      <c r="X820" s="44"/>
      <c r="Y820" s="44"/>
      <c r="Z820" s="44"/>
      <c r="AA820" s="44"/>
      <c r="AB820" s="44"/>
      <c r="AC820" s="44"/>
      <c r="AD820" s="44"/>
      <c r="AE820" s="44"/>
      <c r="AF820" s="44"/>
      <c r="AG820" s="44"/>
      <c r="AH820" s="44"/>
    </row>
    <row r="821">
      <c r="A821" s="7" t="s">
        <v>2370</v>
      </c>
      <c r="B821" s="7" t="s">
        <v>6122</v>
      </c>
      <c r="C821" s="7" t="s">
        <v>250</v>
      </c>
      <c r="D821" s="7" t="s">
        <v>33</v>
      </c>
      <c r="E821" s="137">
        <v>43190.0</v>
      </c>
      <c r="F821" s="47" t="s">
        <v>2203</v>
      </c>
      <c r="G821" s="7">
        <v>14.0</v>
      </c>
      <c r="H821" s="44"/>
      <c r="I821" s="7">
        <v>14.0</v>
      </c>
      <c r="J821" s="7"/>
      <c r="K821" s="7"/>
      <c r="L821" s="47" t="s">
        <v>4991</v>
      </c>
      <c r="M821" s="47" t="s">
        <v>5439</v>
      </c>
      <c r="N821" s="7">
        <v>0.0</v>
      </c>
      <c r="O821" s="7" t="s">
        <v>56</v>
      </c>
      <c r="P821" s="7">
        <v>0.0</v>
      </c>
      <c r="Q821" s="7">
        <v>0.0</v>
      </c>
      <c r="R821" s="7">
        <v>0.0</v>
      </c>
      <c r="S821" s="7">
        <v>0.0</v>
      </c>
      <c r="T821" s="7">
        <v>1.0</v>
      </c>
      <c r="U821" s="7">
        <v>1.0</v>
      </c>
      <c r="V821" s="43" t="s">
        <v>6123</v>
      </c>
      <c r="W821" s="43" t="s">
        <v>4995</v>
      </c>
      <c r="X821" s="44"/>
      <c r="Y821" s="44"/>
      <c r="Z821" s="44"/>
      <c r="AA821" s="44"/>
      <c r="AB821" s="44"/>
      <c r="AC821" s="44"/>
      <c r="AD821" s="44"/>
      <c r="AE821" s="44"/>
      <c r="AF821" s="44"/>
      <c r="AG821" s="44"/>
      <c r="AH821" s="44"/>
    </row>
    <row r="822">
      <c r="A822" s="30" t="s">
        <v>4271</v>
      </c>
      <c r="B822" s="7" t="s">
        <v>6125</v>
      </c>
      <c r="C822" s="7" t="s">
        <v>250</v>
      </c>
      <c r="D822" s="7" t="s">
        <v>33</v>
      </c>
      <c r="E822" s="137">
        <v>43190.0</v>
      </c>
      <c r="F822" s="47" t="s">
        <v>1539</v>
      </c>
      <c r="G822" s="7">
        <v>24.0</v>
      </c>
      <c r="H822" s="44"/>
      <c r="I822" s="7">
        <v>24.0</v>
      </c>
      <c r="J822" s="7"/>
      <c r="K822" s="7"/>
      <c r="L822" s="47" t="s">
        <v>6126</v>
      </c>
      <c r="M822" s="47" t="s">
        <v>6127</v>
      </c>
      <c r="N822" s="7">
        <v>1.0</v>
      </c>
      <c r="O822" s="7" t="s">
        <v>458</v>
      </c>
      <c r="P822" s="7">
        <v>0.0</v>
      </c>
      <c r="Q822" s="7">
        <v>0.0</v>
      </c>
      <c r="R822" s="7">
        <v>0.0</v>
      </c>
      <c r="S822" s="7">
        <v>0.0</v>
      </c>
      <c r="T822" s="7">
        <v>1.0</v>
      </c>
      <c r="U822" s="7">
        <v>1.0</v>
      </c>
      <c r="V822" s="43" t="s">
        <v>6128</v>
      </c>
      <c r="W822" s="44"/>
      <c r="X822" s="44"/>
      <c r="Y822" s="44"/>
      <c r="Z822" s="44"/>
      <c r="AA822" s="44"/>
      <c r="AB822" s="44"/>
      <c r="AC822" s="44"/>
      <c r="AD822" s="44"/>
      <c r="AE822" s="44"/>
      <c r="AF822" s="44"/>
      <c r="AG822" s="44"/>
      <c r="AH822" s="44"/>
    </row>
    <row r="823">
      <c r="B823" s="44"/>
      <c r="C823" s="44"/>
      <c r="D823" s="44"/>
      <c r="E823" s="19"/>
      <c r="F823" s="154"/>
      <c r="G823" s="44"/>
      <c r="H823" s="44"/>
      <c r="I823" s="44"/>
      <c r="J823" s="7"/>
      <c r="K823" s="7"/>
      <c r="L823" s="154"/>
      <c r="M823" s="154"/>
      <c r="N823" s="44"/>
      <c r="O823" s="44"/>
      <c r="P823" s="44"/>
      <c r="Q823" s="44"/>
      <c r="R823" s="44"/>
      <c r="S823" s="44"/>
      <c r="T823" s="44"/>
      <c r="U823" s="44"/>
      <c r="V823" s="44"/>
      <c r="W823" s="44"/>
      <c r="X823" s="44"/>
      <c r="Y823" s="44"/>
      <c r="Z823" s="44"/>
      <c r="AA823" s="44"/>
      <c r="AB823" s="44"/>
      <c r="AC823" s="44"/>
      <c r="AD823" s="44"/>
      <c r="AE823" s="44"/>
      <c r="AF823" s="44"/>
      <c r="AG823" s="44"/>
      <c r="AH823" s="44"/>
    </row>
    <row r="824">
      <c r="B824" s="44"/>
      <c r="C824" s="44"/>
      <c r="D824" s="44"/>
      <c r="E824" s="19"/>
      <c r="F824" s="154"/>
      <c r="G824" s="44"/>
      <c r="H824" s="44"/>
      <c r="I824" s="44"/>
      <c r="J824" s="7"/>
      <c r="K824" s="7"/>
      <c r="L824" s="154"/>
      <c r="M824" s="154"/>
      <c r="N824" s="44"/>
      <c r="O824" s="44"/>
      <c r="P824" s="44"/>
      <c r="Q824" s="44"/>
      <c r="R824" s="44"/>
      <c r="S824" s="44"/>
      <c r="T824" s="44"/>
      <c r="U824" s="44"/>
      <c r="V824" s="44"/>
      <c r="W824" s="44"/>
      <c r="X824" s="44"/>
      <c r="Y824" s="44"/>
      <c r="Z824" s="44"/>
      <c r="AA824" s="44"/>
      <c r="AB824" s="44"/>
      <c r="AC824" s="44"/>
      <c r="AD824" s="44"/>
      <c r="AE824" s="44"/>
      <c r="AF824" s="44"/>
      <c r="AG824" s="44"/>
      <c r="AH824" s="44"/>
    </row>
    <row r="825">
      <c r="A825" s="7"/>
      <c r="B825" s="7"/>
      <c r="C825" s="7"/>
      <c r="D825" s="7"/>
      <c r="E825" s="137"/>
      <c r="F825" s="154"/>
      <c r="G825" s="44">
        <f>SUM(G44:G572)</f>
        <v>55761</v>
      </c>
      <c r="H825" s="44"/>
      <c r="I825" s="44">
        <f>SUM(I44:I572)</f>
        <v>56887</v>
      </c>
      <c r="J825" s="7"/>
      <c r="K825" s="7"/>
      <c r="L825" s="154"/>
      <c r="M825" s="154"/>
      <c r="N825" s="44"/>
      <c r="O825" s="44"/>
      <c r="P825" s="44"/>
      <c r="Q825" s="44"/>
      <c r="R825" s="44"/>
      <c r="S825" s="44"/>
      <c r="T825" s="44"/>
      <c r="U825" s="44">
        <f>SUM(U44:U572)</f>
        <v>529</v>
      </c>
      <c r="V825" s="44"/>
      <c r="W825" s="44"/>
      <c r="X825" s="44"/>
      <c r="Y825" s="44"/>
      <c r="Z825" s="44"/>
      <c r="AA825" s="44"/>
      <c r="AB825" s="44"/>
      <c r="AC825" s="44"/>
      <c r="AD825" s="44"/>
      <c r="AE825" s="44"/>
      <c r="AF825" s="44"/>
      <c r="AG825" s="44"/>
      <c r="AH825" s="44"/>
    </row>
    <row r="826">
      <c r="A826" s="134" t="s">
        <v>6131</v>
      </c>
      <c r="B826" s="44"/>
      <c r="C826" s="44"/>
      <c r="D826" s="44"/>
      <c r="E826" s="19"/>
      <c r="F826" s="154"/>
      <c r="G826" s="44"/>
      <c r="H826" s="44"/>
      <c r="I826" s="44"/>
      <c r="J826" s="7"/>
      <c r="K826" s="7"/>
      <c r="L826" s="154"/>
      <c r="M826" s="154"/>
      <c r="N826" s="44"/>
      <c r="O826" s="44"/>
      <c r="P826" s="44"/>
      <c r="Q826" s="44"/>
      <c r="R826" s="44"/>
      <c r="S826" s="44"/>
      <c r="T826" s="44"/>
      <c r="U826" s="44"/>
      <c r="V826" s="44"/>
      <c r="W826" s="44"/>
      <c r="X826" s="44"/>
      <c r="Y826" s="44"/>
      <c r="Z826" s="44"/>
      <c r="AA826" s="44"/>
      <c r="AB826" s="44"/>
      <c r="AC826" s="44"/>
      <c r="AD826" s="44"/>
      <c r="AE826" s="44"/>
      <c r="AF826" s="44"/>
      <c r="AG826" s="44"/>
      <c r="AH826" s="44"/>
    </row>
    <row r="827">
      <c r="A827" s="7" t="s">
        <v>6132</v>
      </c>
      <c r="B827" s="44"/>
      <c r="C827" s="44"/>
      <c r="D827" s="44"/>
      <c r="E827" s="19"/>
      <c r="F827" s="154"/>
      <c r="G827" s="44"/>
      <c r="H827" s="44"/>
      <c r="I827" s="44"/>
      <c r="J827" s="7"/>
      <c r="K827" s="7"/>
      <c r="L827" s="154"/>
      <c r="M827" s="154"/>
      <c r="N827" s="44"/>
      <c r="O827" s="44"/>
      <c r="P827" s="44"/>
      <c r="Q827" s="44"/>
      <c r="R827" s="44"/>
      <c r="S827" s="44"/>
      <c r="T827" s="44"/>
      <c r="U827" s="44"/>
      <c r="V827" s="44"/>
      <c r="W827" s="44"/>
      <c r="X827" s="44"/>
      <c r="Y827" s="44"/>
      <c r="Z827" s="44"/>
      <c r="AA827" s="44"/>
      <c r="AB827" s="44"/>
      <c r="AC827" s="44"/>
      <c r="AD827" s="44"/>
      <c r="AE827" s="44"/>
      <c r="AF827" s="44"/>
      <c r="AG827" s="44"/>
      <c r="AH827" s="44"/>
    </row>
    <row r="828">
      <c r="A828" s="44"/>
      <c r="B828" s="44"/>
      <c r="C828" s="44"/>
      <c r="D828" s="44"/>
      <c r="E828" s="19"/>
      <c r="F828" s="154"/>
      <c r="G828" s="44"/>
      <c r="H828" s="44"/>
      <c r="I828" s="44"/>
      <c r="J828" s="7"/>
      <c r="K828" s="7"/>
      <c r="L828" s="154"/>
      <c r="M828" s="154"/>
      <c r="N828" s="44"/>
      <c r="O828" s="44"/>
      <c r="P828" s="44"/>
      <c r="Q828" s="44"/>
      <c r="R828" s="44"/>
      <c r="S828" s="44"/>
      <c r="T828" s="44"/>
      <c r="U828" s="44"/>
      <c r="V828" s="44"/>
      <c r="W828" s="44"/>
      <c r="X828" s="44"/>
      <c r="Y828" s="44"/>
      <c r="Z828" s="44"/>
      <c r="AA828" s="44"/>
      <c r="AB828" s="44"/>
      <c r="AC828" s="44"/>
      <c r="AD828" s="44"/>
      <c r="AE828" s="44"/>
      <c r="AF828" s="44"/>
      <c r="AG828" s="44"/>
      <c r="AH828" s="44"/>
    </row>
    <row r="829">
      <c r="A829" s="44"/>
      <c r="B829" s="44"/>
      <c r="C829" s="44"/>
      <c r="D829" s="44"/>
      <c r="E829" s="19"/>
      <c r="F829" s="154"/>
      <c r="G829" s="44"/>
      <c r="H829" s="44"/>
      <c r="I829" s="44"/>
      <c r="J829" s="7"/>
      <c r="K829" s="7"/>
      <c r="L829" s="154"/>
      <c r="M829" s="154"/>
      <c r="N829" s="44"/>
      <c r="O829" s="44"/>
      <c r="P829" s="44"/>
      <c r="Q829" s="44"/>
      <c r="R829" s="44"/>
      <c r="S829" s="44"/>
      <c r="T829" s="44"/>
      <c r="U829" s="44"/>
      <c r="V829" s="44"/>
      <c r="W829" s="44"/>
      <c r="X829" s="44"/>
      <c r="Y829" s="44"/>
      <c r="Z829" s="44"/>
      <c r="AA829" s="44"/>
      <c r="AB829" s="44"/>
      <c r="AC829" s="44"/>
      <c r="AD829" s="44"/>
      <c r="AE829" s="44"/>
      <c r="AF829" s="44"/>
      <c r="AG829" s="44"/>
      <c r="AH829" s="44"/>
    </row>
    <row r="830">
      <c r="A830" s="44"/>
      <c r="B830" s="44"/>
      <c r="C830" s="44"/>
      <c r="D830" s="44"/>
      <c r="E830" s="19"/>
      <c r="F830" s="154"/>
      <c r="G830" s="44"/>
      <c r="H830" s="44"/>
      <c r="I830" s="44"/>
      <c r="J830" s="7"/>
      <c r="K830" s="7"/>
      <c r="L830" s="154"/>
      <c r="M830" s="154"/>
      <c r="N830" s="44"/>
      <c r="O830" s="44"/>
      <c r="P830" s="44"/>
      <c r="Q830" s="44"/>
      <c r="R830" s="44"/>
      <c r="S830" s="44"/>
      <c r="T830" s="44"/>
      <c r="U830" s="44"/>
      <c r="V830" s="44"/>
      <c r="W830" s="44"/>
      <c r="X830" s="44"/>
      <c r="Y830" s="44"/>
      <c r="Z830" s="44"/>
      <c r="AA830" s="44"/>
      <c r="AB830" s="44"/>
      <c r="AC830" s="44"/>
      <c r="AD830" s="44"/>
      <c r="AE830" s="44"/>
      <c r="AF830" s="44"/>
      <c r="AG830" s="44"/>
      <c r="AH830" s="44"/>
    </row>
    <row r="831">
      <c r="A831" s="44"/>
      <c r="B831" s="44"/>
      <c r="C831" s="44"/>
      <c r="D831" s="44"/>
      <c r="E831" s="19"/>
      <c r="F831" s="154"/>
      <c r="G831" s="44"/>
      <c r="H831" s="44"/>
      <c r="I831" s="44"/>
      <c r="J831" s="7"/>
      <c r="K831" s="7"/>
      <c r="L831" s="154"/>
      <c r="M831" s="154"/>
      <c r="N831" s="44"/>
      <c r="O831" s="44"/>
      <c r="P831" s="44"/>
      <c r="Q831" s="44"/>
      <c r="R831" s="44"/>
      <c r="S831" s="44"/>
      <c r="T831" s="44"/>
      <c r="U831" s="44"/>
      <c r="V831" s="44"/>
      <c r="W831" s="44"/>
      <c r="X831" s="44"/>
      <c r="Y831" s="44"/>
      <c r="Z831" s="44"/>
      <c r="AA831" s="44"/>
      <c r="AB831" s="44"/>
      <c r="AC831" s="44"/>
      <c r="AD831" s="44"/>
      <c r="AE831" s="44"/>
      <c r="AF831" s="44"/>
      <c r="AG831" s="44"/>
      <c r="AH831" s="44"/>
    </row>
    <row r="832">
      <c r="A832" s="44"/>
      <c r="B832" s="44"/>
      <c r="C832" s="44"/>
      <c r="D832" s="44"/>
      <c r="E832" s="19"/>
      <c r="F832" s="154"/>
      <c r="G832" s="44"/>
      <c r="H832" s="44"/>
      <c r="I832" s="44"/>
      <c r="J832" s="44"/>
      <c r="K832" s="44"/>
      <c r="L832" s="154"/>
      <c r="M832" s="154"/>
      <c r="N832" s="44"/>
      <c r="O832" s="44"/>
      <c r="P832" s="44"/>
      <c r="Q832" s="44"/>
      <c r="R832" s="44"/>
      <c r="S832" s="44"/>
      <c r="T832" s="44"/>
      <c r="U832" s="44"/>
      <c r="V832" s="44"/>
      <c r="W832" s="44"/>
      <c r="X832" s="44"/>
      <c r="Y832" s="44"/>
      <c r="Z832" s="44"/>
      <c r="AA832" s="44"/>
      <c r="AB832" s="44"/>
      <c r="AC832" s="44"/>
      <c r="AD832" s="44"/>
      <c r="AE832" s="44"/>
      <c r="AF832" s="44"/>
      <c r="AG832" s="44"/>
      <c r="AH832" s="44"/>
    </row>
    <row r="833">
      <c r="A833" s="44"/>
      <c r="B833" s="44"/>
      <c r="C833" s="44"/>
      <c r="D833" s="44"/>
      <c r="E833" s="19"/>
      <c r="F833" s="154"/>
      <c r="G833" s="44"/>
      <c r="H833" s="44"/>
      <c r="I833" s="44"/>
      <c r="J833" s="44"/>
      <c r="K833" s="44"/>
      <c r="L833" s="154"/>
      <c r="M833" s="154"/>
      <c r="N833" s="44"/>
      <c r="O833" s="44"/>
      <c r="P833" s="44"/>
      <c r="Q833" s="44"/>
      <c r="R833" s="44"/>
      <c r="S833" s="44"/>
      <c r="T833" s="44"/>
      <c r="U833" s="44"/>
      <c r="V833" s="44"/>
      <c r="W833" s="44"/>
      <c r="X833" s="44"/>
      <c r="Y833" s="44"/>
      <c r="Z833" s="44"/>
      <c r="AA833" s="44"/>
      <c r="AB833" s="44"/>
      <c r="AC833" s="44"/>
      <c r="AD833" s="44"/>
      <c r="AE833" s="44"/>
      <c r="AF833" s="44"/>
      <c r="AG833" s="44"/>
      <c r="AH833" s="44"/>
    </row>
    <row r="834">
      <c r="A834" s="44"/>
      <c r="B834" s="44"/>
      <c r="C834" s="44"/>
      <c r="D834" s="44"/>
      <c r="E834" s="19"/>
      <c r="F834" s="154"/>
      <c r="G834" s="44"/>
      <c r="H834" s="44"/>
      <c r="I834" s="44"/>
      <c r="J834" s="44"/>
      <c r="K834" s="44"/>
      <c r="L834" s="154"/>
      <c r="M834" s="154"/>
      <c r="N834" s="44"/>
      <c r="O834" s="44"/>
      <c r="P834" s="44"/>
      <c r="Q834" s="44"/>
      <c r="R834" s="44"/>
      <c r="S834" s="44"/>
      <c r="T834" s="44"/>
      <c r="U834" s="44"/>
      <c r="V834" s="44"/>
      <c r="W834" s="44"/>
      <c r="X834" s="44"/>
      <c r="Y834" s="44"/>
      <c r="Z834" s="44"/>
      <c r="AA834" s="44"/>
      <c r="AB834" s="44"/>
      <c r="AC834" s="44"/>
      <c r="AD834" s="44"/>
      <c r="AE834" s="44"/>
      <c r="AF834" s="44"/>
      <c r="AG834" s="44"/>
      <c r="AH834" s="44"/>
    </row>
    <row r="835">
      <c r="A835" s="44"/>
      <c r="B835" s="44"/>
      <c r="C835" s="44"/>
      <c r="D835" s="44"/>
      <c r="E835" s="19"/>
      <c r="F835" s="154"/>
      <c r="G835" s="44"/>
      <c r="H835" s="44"/>
      <c r="I835" s="44"/>
      <c r="J835" s="44"/>
      <c r="K835" s="44"/>
      <c r="L835" s="154"/>
      <c r="M835" s="154"/>
      <c r="N835" s="44"/>
      <c r="O835" s="44"/>
      <c r="P835" s="44"/>
      <c r="Q835" s="44"/>
      <c r="R835" s="44"/>
      <c r="S835" s="44"/>
      <c r="T835" s="44"/>
      <c r="U835" s="44"/>
      <c r="V835" s="44"/>
      <c r="W835" s="44"/>
      <c r="X835" s="44"/>
      <c r="Y835" s="44"/>
      <c r="Z835" s="44"/>
      <c r="AA835" s="44"/>
      <c r="AB835" s="44"/>
      <c r="AC835" s="44"/>
      <c r="AD835" s="44"/>
      <c r="AE835" s="44"/>
      <c r="AF835" s="44"/>
      <c r="AG835" s="44"/>
      <c r="AH835" s="44"/>
    </row>
    <row r="836">
      <c r="A836" s="44"/>
      <c r="B836" s="44"/>
      <c r="C836" s="44"/>
      <c r="D836" s="44"/>
      <c r="E836" s="19"/>
      <c r="F836" s="154"/>
      <c r="G836" s="44"/>
      <c r="H836" s="44"/>
      <c r="I836" s="44"/>
      <c r="J836" s="44"/>
      <c r="K836" s="44"/>
      <c r="L836" s="154"/>
      <c r="M836" s="154"/>
      <c r="N836" s="44"/>
      <c r="O836" s="44"/>
      <c r="P836" s="44"/>
      <c r="Q836" s="44"/>
      <c r="R836" s="44"/>
      <c r="S836" s="44"/>
      <c r="T836" s="44"/>
      <c r="U836" s="44"/>
      <c r="V836" s="44"/>
      <c r="W836" s="44"/>
      <c r="X836" s="44"/>
      <c r="Y836" s="44"/>
      <c r="Z836" s="44"/>
      <c r="AA836" s="44"/>
      <c r="AB836" s="44"/>
      <c r="AC836" s="44"/>
      <c r="AD836" s="44"/>
      <c r="AE836" s="44"/>
      <c r="AF836" s="44"/>
      <c r="AG836" s="44"/>
      <c r="AH836" s="44"/>
    </row>
    <row r="837">
      <c r="A837" s="44"/>
      <c r="B837" s="44"/>
      <c r="C837" s="44"/>
      <c r="D837" s="44"/>
      <c r="E837" s="19"/>
      <c r="F837" s="154"/>
      <c r="G837" s="44"/>
      <c r="H837" s="44"/>
      <c r="I837" s="44"/>
      <c r="J837" s="44"/>
      <c r="K837" s="44"/>
      <c r="L837" s="154"/>
      <c r="M837" s="154"/>
      <c r="N837" s="44"/>
      <c r="O837" s="44"/>
      <c r="P837" s="44"/>
      <c r="Q837" s="44"/>
      <c r="R837" s="44"/>
      <c r="S837" s="44"/>
      <c r="T837" s="44"/>
      <c r="U837" s="44"/>
      <c r="V837" s="44"/>
      <c r="W837" s="44"/>
      <c r="X837" s="44"/>
      <c r="Y837" s="44"/>
      <c r="Z837" s="44"/>
      <c r="AA837" s="44"/>
      <c r="AB837" s="44"/>
      <c r="AC837" s="44"/>
      <c r="AD837" s="44"/>
      <c r="AE837" s="44"/>
      <c r="AF837" s="44"/>
      <c r="AG837" s="44"/>
      <c r="AH837" s="44"/>
    </row>
    <row r="838">
      <c r="A838" s="44"/>
      <c r="B838" s="44"/>
      <c r="C838" s="44"/>
      <c r="D838" s="44"/>
      <c r="E838" s="19"/>
      <c r="F838" s="154"/>
      <c r="G838" s="44"/>
      <c r="H838" s="44"/>
      <c r="I838" s="44"/>
      <c r="J838" s="44"/>
      <c r="K838" s="44"/>
      <c r="L838" s="154"/>
      <c r="M838" s="154"/>
      <c r="N838" s="44"/>
      <c r="O838" s="44"/>
      <c r="P838" s="44"/>
      <c r="Q838" s="44"/>
      <c r="R838" s="44"/>
      <c r="S838" s="44"/>
      <c r="T838" s="44"/>
      <c r="U838" s="44"/>
      <c r="V838" s="44"/>
      <c r="W838" s="44"/>
      <c r="X838" s="44"/>
      <c r="Y838" s="44"/>
      <c r="Z838" s="44"/>
      <c r="AA838" s="44"/>
      <c r="AB838" s="44"/>
      <c r="AC838" s="44"/>
      <c r="AD838" s="44"/>
      <c r="AE838" s="44"/>
      <c r="AF838" s="44"/>
      <c r="AG838" s="44"/>
      <c r="AH838" s="44"/>
    </row>
    <row r="839">
      <c r="A839" s="44"/>
      <c r="B839" s="44"/>
      <c r="C839" s="44"/>
      <c r="D839" s="44"/>
      <c r="E839" s="19"/>
      <c r="F839" s="154"/>
      <c r="G839" s="44"/>
      <c r="H839" s="44"/>
      <c r="I839" s="44"/>
      <c r="J839" s="44"/>
      <c r="K839" s="44"/>
      <c r="L839" s="154"/>
      <c r="M839" s="154"/>
      <c r="N839" s="44"/>
      <c r="O839" s="44"/>
      <c r="P839" s="44"/>
      <c r="Q839" s="44"/>
      <c r="R839" s="44"/>
      <c r="S839" s="44"/>
      <c r="T839" s="44"/>
      <c r="U839" s="44"/>
      <c r="V839" s="44"/>
      <c r="W839" s="44"/>
      <c r="X839" s="44"/>
      <c r="Y839" s="44"/>
      <c r="Z839" s="44"/>
      <c r="AA839" s="44"/>
      <c r="AB839" s="44"/>
      <c r="AC839" s="44"/>
      <c r="AD839" s="44"/>
      <c r="AE839" s="44"/>
      <c r="AF839" s="44"/>
      <c r="AG839" s="44"/>
      <c r="AH839" s="44"/>
    </row>
    <row r="840">
      <c r="A840" s="44"/>
      <c r="B840" s="44"/>
      <c r="C840" s="44"/>
      <c r="D840" s="44"/>
      <c r="E840" s="19"/>
      <c r="F840" s="154"/>
      <c r="G840" s="44"/>
      <c r="H840" s="44"/>
      <c r="I840" s="44"/>
      <c r="J840" s="44"/>
      <c r="K840" s="44"/>
      <c r="L840" s="154"/>
      <c r="M840" s="154"/>
      <c r="N840" s="44"/>
      <c r="O840" s="44"/>
      <c r="P840" s="44"/>
      <c r="Q840" s="44"/>
      <c r="R840" s="44"/>
      <c r="S840" s="44"/>
      <c r="T840" s="44"/>
      <c r="U840" s="44"/>
      <c r="V840" s="44"/>
      <c r="W840" s="44"/>
      <c r="X840" s="44"/>
      <c r="Y840" s="44"/>
      <c r="Z840" s="44"/>
      <c r="AA840" s="44"/>
      <c r="AB840" s="44"/>
      <c r="AC840" s="44"/>
      <c r="AD840" s="44"/>
      <c r="AE840" s="44"/>
      <c r="AF840" s="44"/>
      <c r="AG840" s="44"/>
      <c r="AH840" s="44"/>
    </row>
    <row r="841">
      <c r="A841" s="44"/>
      <c r="B841" s="44"/>
      <c r="C841" s="44"/>
      <c r="D841" s="44"/>
      <c r="E841" s="19"/>
      <c r="F841" s="154"/>
      <c r="G841" s="44"/>
      <c r="H841" s="44"/>
      <c r="I841" s="44"/>
      <c r="J841" s="44"/>
      <c r="K841" s="44"/>
      <c r="L841" s="154"/>
      <c r="M841" s="154"/>
      <c r="N841" s="44"/>
      <c r="O841" s="44"/>
      <c r="P841" s="44"/>
      <c r="Q841" s="44"/>
      <c r="R841" s="44"/>
      <c r="S841" s="44"/>
      <c r="T841" s="44"/>
      <c r="U841" s="44"/>
      <c r="V841" s="44"/>
      <c r="W841" s="44"/>
      <c r="X841" s="44"/>
      <c r="Y841" s="44"/>
      <c r="Z841" s="44"/>
      <c r="AA841" s="44"/>
      <c r="AB841" s="44"/>
      <c r="AC841" s="44"/>
      <c r="AD841" s="44"/>
      <c r="AE841" s="44"/>
      <c r="AF841" s="44"/>
      <c r="AG841" s="44"/>
      <c r="AH841" s="44"/>
    </row>
    <row r="842">
      <c r="A842" s="44"/>
      <c r="B842" s="44"/>
      <c r="C842" s="44"/>
      <c r="D842" s="44"/>
      <c r="E842" s="19"/>
      <c r="F842" s="154"/>
      <c r="G842" s="44"/>
      <c r="H842" s="44"/>
      <c r="I842" s="44"/>
      <c r="J842" s="44"/>
      <c r="K842" s="44"/>
      <c r="L842" s="154"/>
      <c r="M842" s="154"/>
      <c r="N842" s="44"/>
      <c r="O842" s="44"/>
      <c r="P842" s="44"/>
      <c r="Q842" s="44"/>
      <c r="R842" s="44"/>
      <c r="S842" s="44"/>
      <c r="T842" s="44"/>
      <c r="U842" s="44"/>
      <c r="V842" s="44"/>
      <c r="W842" s="44"/>
      <c r="X842" s="44"/>
      <c r="Y842" s="44"/>
      <c r="Z842" s="44"/>
      <c r="AA842" s="44"/>
      <c r="AB842" s="44"/>
      <c r="AC842" s="44"/>
      <c r="AD842" s="44"/>
      <c r="AE842" s="44"/>
      <c r="AF842" s="44"/>
      <c r="AG842" s="44"/>
      <c r="AH842" s="44"/>
    </row>
    <row r="843">
      <c r="A843" s="44"/>
      <c r="B843" s="44"/>
      <c r="C843" s="44"/>
      <c r="D843" s="44"/>
      <c r="E843" s="19"/>
      <c r="F843" s="154"/>
      <c r="G843" s="44"/>
      <c r="H843" s="44"/>
      <c r="I843" s="44"/>
      <c r="J843" s="44"/>
      <c r="K843" s="44"/>
      <c r="L843" s="154"/>
      <c r="M843" s="154"/>
      <c r="N843" s="44"/>
      <c r="O843" s="44"/>
      <c r="P843" s="44"/>
      <c r="Q843" s="44"/>
      <c r="R843" s="44"/>
      <c r="S843" s="44"/>
      <c r="T843" s="44"/>
      <c r="U843" s="44"/>
      <c r="V843" s="44"/>
      <c r="W843" s="44"/>
      <c r="X843" s="44"/>
      <c r="Y843" s="44"/>
      <c r="Z843" s="44"/>
      <c r="AA843" s="44"/>
      <c r="AB843" s="44"/>
      <c r="AC843" s="44"/>
      <c r="AD843" s="44"/>
      <c r="AE843" s="44"/>
      <c r="AF843" s="44"/>
      <c r="AG843" s="44"/>
      <c r="AH843" s="44"/>
    </row>
    <row r="844">
      <c r="A844" s="44"/>
      <c r="B844" s="44"/>
      <c r="C844" s="44"/>
      <c r="D844" s="44"/>
      <c r="E844" s="19"/>
      <c r="F844" s="154"/>
      <c r="G844" s="44"/>
      <c r="H844" s="44"/>
      <c r="I844" s="44"/>
      <c r="J844" s="44"/>
      <c r="K844" s="44"/>
      <c r="L844" s="154"/>
      <c r="M844" s="154"/>
      <c r="N844" s="44"/>
      <c r="O844" s="44"/>
      <c r="P844" s="44"/>
      <c r="Q844" s="44"/>
      <c r="R844" s="44"/>
      <c r="S844" s="44"/>
      <c r="T844" s="44"/>
      <c r="U844" s="44"/>
      <c r="V844" s="44"/>
      <c r="W844" s="44"/>
      <c r="X844" s="44"/>
      <c r="Y844" s="44"/>
      <c r="Z844" s="44"/>
      <c r="AA844" s="44"/>
      <c r="AB844" s="44"/>
      <c r="AC844" s="44"/>
      <c r="AD844" s="44"/>
      <c r="AE844" s="44"/>
      <c r="AF844" s="44"/>
      <c r="AG844" s="44"/>
      <c r="AH844" s="44"/>
    </row>
    <row r="845">
      <c r="A845" s="44"/>
      <c r="B845" s="44"/>
      <c r="C845" s="44"/>
      <c r="D845" s="44"/>
      <c r="E845" s="19"/>
      <c r="F845" s="154"/>
      <c r="G845" s="44"/>
      <c r="H845" s="44"/>
      <c r="I845" s="44"/>
      <c r="J845" s="44"/>
      <c r="K845" s="44"/>
      <c r="L845" s="154"/>
      <c r="M845" s="154"/>
      <c r="N845" s="44"/>
      <c r="O845" s="44"/>
      <c r="P845" s="44"/>
      <c r="Q845" s="44"/>
      <c r="R845" s="44"/>
      <c r="S845" s="44"/>
      <c r="T845" s="44"/>
      <c r="U845" s="44"/>
      <c r="V845" s="44"/>
      <c r="W845" s="44"/>
      <c r="X845" s="44"/>
      <c r="Y845" s="44"/>
      <c r="Z845" s="44"/>
      <c r="AA845" s="44"/>
      <c r="AB845" s="44"/>
      <c r="AC845" s="44"/>
      <c r="AD845" s="44"/>
      <c r="AE845" s="44"/>
      <c r="AF845" s="44"/>
      <c r="AG845" s="44"/>
      <c r="AH845" s="44"/>
    </row>
    <row r="846">
      <c r="A846" s="44"/>
      <c r="B846" s="44"/>
      <c r="C846" s="44"/>
      <c r="D846" s="44"/>
      <c r="E846" s="19"/>
      <c r="F846" s="154"/>
      <c r="G846" s="44"/>
      <c r="H846" s="44"/>
      <c r="I846" s="44"/>
      <c r="J846" s="44"/>
      <c r="K846" s="44"/>
      <c r="L846" s="154"/>
      <c r="M846" s="154"/>
      <c r="N846" s="44"/>
      <c r="O846" s="44"/>
      <c r="P846" s="44"/>
      <c r="Q846" s="44"/>
      <c r="R846" s="44"/>
      <c r="S846" s="44"/>
      <c r="T846" s="44"/>
      <c r="U846" s="44"/>
      <c r="V846" s="44"/>
      <c r="W846" s="44"/>
      <c r="X846" s="44"/>
      <c r="Y846" s="44"/>
      <c r="Z846" s="44"/>
      <c r="AA846" s="44"/>
      <c r="AB846" s="44"/>
      <c r="AC846" s="44"/>
      <c r="AD846" s="44"/>
      <c r="AE846" s="44"/>
      <c r="AF846" s="44"/>
      <c r="AG846" s="44"/>
      <c r="AH846" s="44"/>
    </row>
    <row r="847">
      <c r="A847" s="44"/>
      <c r="B847" s="44"/>
      <c r="C847" s="44"/>
      <c r="D847" s="44"/>
      <c r="E847" s="19"/>
      <c r="F847" s="154"/>
      <c r="G847" s="44"/>
      <c r="H847" s="44"/>
      <c r="I847" s="44"/>
      <c r="J847" s="44"/>
      <c r="K847" s="44"/>
      <c r="L847" s="154"/>
      <c r="M847" s="154"/>
      <c r="N847" s="44"/>
      <c r="O847" s="44"/>
      <c r="P847" s="44"/>
      <c r="Q847" s="44"/>
      <c r="R847" s="44"/>
      <c r="S847" s="44"/>
      <c r="T847" s="44"/>
      <c r="U847" s="44"/>
      <c r="V847" s="44"/>
      <c r="W847" s="44"/>
      <c r="X847" s="44"/>
      <c r="Y847" s="44"/>
      <c r="Z847" s="44"/>
      <c r="AA847" s="44"/>
      <c r="AB847" s="44"/>
      <c r="AC847" s="44"/>
      <c r="AD847" s="44"/>
      <c r="AE847" s="44"/>
      <c r="AF847" s="44"/>
      <c r="AG847" s="44"/>
      <c r="AH847" s="44"/>
    </row>
    <row r="848">
      <c r="A848" s="44"/>
      <c r="B848" s="44"/>
      <c r="C848" s="44"/>
      <c r="D848" s="44"/>
      <c r="E848" s="19"/>
      <c r="F848" s="154"/>
      <c r="G848" s="44"/>
      <c r="H848" s="44"/>
      <c r="I848" s="44"/>
      <c r="J848" s="44"/>
      <c r="K848" s="44"/>
      <c r="L848" s="154"/>
      <c r="M848" s="154"/>
      <c r="N848" s="44"/>
      <c r="O848" s="44"/>
      <c r="P848" s="44"/>
      <c r="Q848" s="44"/>
      <c r="R848" s="44"/>
      <c r="S848" s="44"/>
      <c r="T848" s="44"/>
      <c r="U848" s="44"/>
      <c r="V848" s="44"/>
      <c r="W848" s="44"/>
      <c r="X848" s="44"/>
      <c r="Y848" s="44"/>
      <c r="Z848" s="44"/>
      <c r="AA848" s="44"/>
      <c r="AB848" s="44"/>
      <c r="AC848" s="44"/>
      <c r="AD848" s="44"/>
      <c r="AE848" s="44"/>
      <c r="AF848" s="44"/>
      <c r="AG848" s="44"/>
      <c r="AH848" s="44"/>
    </row>
    <row r="849">
      <c r="A849" s="44"/>
      <c r="B849" s="44"/>
      <c r="C849" s="44"/>
      <c r="D849" s="44"/>
      <c r="E849" s="19"/>
      <c r="F849" s="154"/>
      <c r="G849" s="44"/>
      <c r="H849" s="44"/>
      <c r="I849" s="44"/>
      <c r="J849" s="44"/>
      <c r="K849" s="44"/>
      <c r="L849" s="154"/>
      <c r="M849" s="154"/>
      <c r="N849" s="44"/>
      <c r="O849" s="44"/>
      <c r="P849" s="44"/>
      <c r="Q849" s="44"/>
      <c r="R849" s="44"/>
      <c r="S849" s="44"/>
      <c r="T849" s="44"/>
      <c r="U849" s="44"/>
      <c r="V849" s="44"/>
      <c r="W849" s="44"/>
      <c r="X849" s="44"/>
      <c r="Y849" s="44"/>
      <c r="Z849" s="44"/>
      <c r="AA849" s="44"/>
      <c r="AB849" s="44"/>
      <c r="AC849" s="44"/>
      <c r="AD849" s="44"/>
      <c r="AE849" s="44"/>
      <c r="AF849" s="44"/>
      <c r="AG849" s="44"/>
      <c r="AH849" s="44"/>
    </row>
    <row r="850">
      <c r="A850" s="44"/>
      <c r="B850" s="44"/>
      <c r="C850" s="44"/>
      <c r="D850" s="44"/>
      <c r="E850" s="19"/>
      <c r="F850" s="154"/>
      <c r="G850" s="44"/>
      <c r="H850" s="44"/>
      <c r="I850" s="44"/>
      <c r="J850" s="44"/>
      <c r="K850" s="44"/>
      <c r="L850" s="154"/>
      <c r="M850" s="154"/>
      <c r="N850" s="44"/>
      <c r="O850" s="44"/>
      <c r="P850" s="44"/>
      <c r="Q850" s="44"/>
      <c r="R850" s="44"/>
      <c r="S850" s="44"/>
      <c r="T850" s="44"/>
      <c r="U850" s="44"/>
      <c r="V850" s="44"/>
      <c r="W850" s="44"/>
      <c r="X850" s="44"/>
      <c r="Y850" s="44"/>
      <c r="Z850" s="44"/>
      <c r="AA850" s="44"/>
      <c r="AB850" s="44"/>
      <c r="AC850" s="44"/>
      <c r="AD850" s="44"/>
      <c r="AE850" s="44"/>
      <c r="AF850" s="44"/>
      <c r="AG850" s="44"/>
      <c r="AH850" s="44"/>
    </row>
    <row r="851">
      <c r="A851" s="44"/>
      <c r="B851" s="44"/>
      <c r="C851" s="44"/>
      <c r="D851" s="44"/>
      <c r="E851" s="19"/>
      <c r="F851" s="154"/>
      <c r="G851" s="44"/>
      <c r="H851" s="44"/>
      <c r="I851" s="44"/>
      <c r="J851" s="44"/>
      <c r="K851" s="44"/>
      <c r="L851" s="154"/>
      <c r="M851" s="154"/>
      <c r="N851" s="44"/>
      <c r="O851" s="44"/>
      <c r="P851" s="44"/>
      <c r="Q851" s="44"/>
      <c r="R851" s="44"/>
      <c r="S851" s="44"/>
      <c r="T851" s="44"/>
      <c r="U851" s="44"/>
      <c r="V851" s="44"/>
      <c r="W851" s="44"/>
      <c r="X851" s="44"/>
      <c r="Y851" s="44"/>
      <c r="Z851" s="44"/>
      <c r="AA851" s="44"/>
      <c r="AB851" s="44"/>
      <c r="AC851" s="44"/>
      <c r="AD851" s="44"/>
      <c r="AE851" s="44"/>
      <c r="AF851" s="44"/>
      <c r="AG851" s="44"/>
      <c r="AH851" s="44"/>
    </row>
    <row r="852">
      <c r="A852" s="44"/>
      <c r="B852" s="44"/>
      <c r="C852" s="44"/>
      <c r="D852" s="44"/>
      <c r="E852" s="19"/>
      <c r="F852" s="154"/>
      <c r="G852" s="44"/>
      <c r="H852" s="44"/>
      <c r="I852" s="44"/>
      <c r="J852" s="44"/>
      <c r="K852" s="44"/>
      <c r="L852" s="154"/>
      <c r="M852" s="154"/>
      <c r="N852" s="44"/>
      <c r="O852" s="44"/>
      <c r="P852" s="44"/>
      <c r="Q852" s="44"/>
      <c r="R852" s="44"/>
      <c r="S852" s="44"/>
      <c r="T852" s="44"/>
      <c r="U852" s="44"/>
      <c r="V852" s="44"/>
      <c r="W852" s="44"/>
      <c r="X852" s="44"/>
      <c r="Y852" s="44"/>
      <c r="Z852" s="44"/>
      <c r="AA852" s="44"/>
      <c r="AB852" s="44"/>
      <c r="AC852" s="44"/>
      <c r="AD852" s="44"/>
      <c r="AE852" s="44"/>
      <c r="AF852" s="44"/>
      <c r="AG852" s="44"/>
      <c r="AH852" s="44"/>
    </row>
    <row r="853">
      <c r="A853" s="44"/>
      <c r="B853" s="44"/>
      <c r="C853" s="44"/>
      <c r="D853" s="44"/>
      <c r="E853" s="19"/>
      <c r="F853" s="154"/>
      <c r="G853" s="44"/>
      <c r="H853" s="44"/>
      <c r="I853" s="44"/>
      <c r="J853" s="44"/>
      <c r="K853" s="44"/>
      <c r="L853" s="154"/>
      <c r="M853" s="154"/>
      <c r="N853" s="44"/>
      <c r="O853" s="44"/>
      <c r="P853" s="44"/>
      <c r="Q853" s="44"/>
      <c r="R853" s="44"/>
      <c r="S853" s="44"/>
      <c r="T853" s="44"/>
      <c r="U853" s="44"/>
      <c r="V853" s="44"/>
      <c r="W853" s="44"/>
      <c r="X853" s="44"/>
      <c r="Y853" s="44"/>
      <c r="Z853" s="44"/>
      <c r="AA853" s="44"/>
      <c r="AB853" s="44"/>
      <c r="AC853" s="44"/>
      <c r="AD853" s="44"/>
      <c r="AE853" s="44"/>
      <c r="AF853" s="44"/>
      <c r="AG853" s="44"/>
      <c r="AH853" s="44"/>
    </row>
    <row r="854">
      <c r="A854" s="44"/>
      <c r="B854" s="44"/>
      <c r="C854" s="44"/>
      <c r="D854" s="44"/>
      <c r="E854" s="19"/>
      <c r="F854" s="154"/>
      <c r="G854" s="44"/>
      <c r="H854" s="44"/>
      <c r="I854" s="44"/>
      <c r="J854" s="44"/>
      <c r="K854" s="44"/>
      <c r="L854" s="154"/>
      <c r="M854" s="154"/>
      <c r="N854" s="44"/>
      <c r="O854" s="44"/>
      <c r="P854" s="44"/>
      <c r="Q854" s="44"/>
      <c r="R854" s="44"/>
      <c r="S854" s="44"/>
      <c r="T854" s="44"/>
      <c r="U854" s="44"/>
      <c r="V854" s="44"/>
      <c r="W854" s="44"/>
      <c r="X854" s="44"/>
      <c r="Y854" s="44"/>
      <c r="Z854" s="44"/>
      <c r="AA854" s="44"/>
      <c r="AB854" s="44"/>
      <c r="AC854" s="44"/>
      <c r="AD854" s="44"/>
      <c r="AE854" s="44"/>
      <c r="AF854" s="44"/>
      <c r="AG854" s="44"/>
      <c r="AH854" s="44"/>
    </row>
    <row r="855">
      <c r="A855" s="44"/>
      <c r="B855" s="44"/>
      <c r="C855" s="44"/>
      <c r="D855" s="44"/>
      <c r="E855" s="19"/>
      <c r="F855" s="154"/>
      <c r="G855" s="44"/>
      <c r="H855" s="44"/>
      <c r="I855" s="44"/>
      <c r="J855" s="44"/>
      <c r="K855" s="44"/>
      <c r="L855" s="154"/>
      <c r="M855" s="154"/>
      <c r="N855" s="44"/>
      <c r="O855" s="44"/>
      <c r="P855" s="44"/>
      <c r="Q855" s="44"/>
      <c r="R855" s="44"/>
      <c r="S855" s="44"/>
      <c r="T855" s="44"/>
      <c r="U855" s="44"/>
      <c r="V855" s="44"/>
      <c r="W855" s="44"/>
      <c r="X855" s="44"/>
      <c r="Y855" s="44"/>
      <c r="Z855" s="44"/>
      <c r="AA855" s="44"/>
      <c r="AB855" s="44"/>
      <c r="AC855" s="44"/>
      <c r="AD855" s="44"/>
      <c r="AE855" s="44"/>
      <c r="AF855" s="44"/>
      <c r="AG855" s="44"/>
      <c r="AH855" s="44"/>
    </row>
    <row r="856">
      <c r="A856" s="44"/>
      <c r="B856" s="44"/>
      <c r="C856" s="44"/>
      <c r="D856" s="44"/>
      <c r="E856" s="19"/>
      <c r="F856" s="154"/>
      <c r="G856" s="44"/>
      <c r="H856" s="44"/>
      <c r="I856" s="44"/>
      <c r="J856" s="44"/>
      <c r="K856" s="44"/>
      <c r="L856" s="154"/>
      <c r="M856" s="154"/>
      <c r="N856" s="44"/>
      <c r="O856" s="44"/>
      <c r="P856" s="44"/>
      <c r="Q856" s="44"/>
      <c r="R856" s="44"/>
      <c r="S856" s="44"/>
      <c r="T856" s="44"/>
      <c r="U856" s="44"/>
      <c r="V856" s="44"/>
      <c r="W856" s="44"/>
      <c r="X856" s="44"/>
      <c r="Y856" s="44"/>
      <c r="Z856" s="44"/>
      <c r="AA856" s="44"/>
      <c r="AB856" s="44"/>
      <c r="AC856" s="44"/>
      <c r="AD856" s="44"/>
      <c r="AE856" s="44"/>
      <c r="AF856" s="44"/>
      <c r="AG856" s="44"/>
      <c r="AH856" s="44"/>
    </row>
    <row r="857">
      <c r="A857" s="44"/>
      <c r="B857" s="44"/>
      <c r="C857" s="44"/>
      <c r="D857" s="44"/>
      <c r="E857" s="19"/>
      <c r="F857" s="154"/>
      <c r="G857" s="44"/>
      <c r="H857" s="44"/>
      <c r="I857" s="44"/>
      <c r="J857" s="44"/>
      <c r="K857" s="44"/>
      <c r="L857" s="154"/>
      <c r="M857" s="154"/>
      <c r="N857" s="44"/>
      <c r="O857" s="44"/>
      <c r="P857" s="44"/>
      <c r="Q857" s="44"/>
      <c r="R857" s="44"/>
      <c r="S857" s="44"/>
      <c r="T857" s="44"/>
      <c r="U857" s="44"/>
      <c r="V857" s="44"/>
      <c r="W857" s="44"/>
      <c r="X857" s="44"/>
      <c r="Y857" s="44"/>
      <c r="Z857" s="44"/>
      <c r="AA857" s="44"/>
      <c r="AB857" s="44"/>
      <c r="AC857" s="44"/>
      <c r="AD857" s="44"/>
      <c r="AE857" s="44"/>
      <c r="AF857" s="44"/>
      <c r="AG857" s="44"/>
      <c r="AH857" s="44"/>
    </row>
    <row r="858">
      <c r="A858" s="44"/>
      <c r="B858" s="44"/>
      <c r="C858" s="44"/>
      <c r="D858" s="44"/>
      <c r="E858" s="19"/>
      <c r="F858" s="154"/>
      <c r="G858" s="44"/>
      <c r="H858" s="44"/>
      <c r="I858" s="44"/>
      <c r="J858" s="44"/>
      <c r="K858" s="44"/>
      <c r="L858" s="154"/>
      <c r="M858" s="154"/>
      <c r="N858" s="44"/>
      <c r="O858" s="44"/>
      <c r="P858" s="44"/>
      <c r="Q858" s="44"/>
      <c r="R858" s="44"/>
      <c r="S858" s="44"/>
      <c r="T858" s="44"/>
      <c r="U858" s="44"/>
      <c r="V858" s="44"/>
      <c r="W858" s="44"/>
      <c r="X858" s="44"/>
      <c r="Y858" s="44"/>
      <c r="Z858" s="44"/>
      <c r="AA858" s="44"/>
      <c r="AB858" s="44"/>
      <c r="AC858" s="44"/>
      <c r="AD858" s="44"/>
      <c r="AE858" s="44"/>
      <c r="AF858" s="44"/>
      <c r="AG858" s="44"/>
      <c r="AH858" s="44"/>
    </row>
    <row r="859">
      <c r="A859" s="44"/>
      <c r="B859" s="44"/>
      <c r="C859" s="44"/>
      <c r="D859" s="44"/>
      <c r="E859" s="19"/>
      <c r="F859" s="154"/>
      <c r="G859" s="44"/>
      <c r="H859" s="44"/>
      <c r="I859" s="44"/>
      <c r="J859" s="44"/>
      <c r="K859" s="44"/>
      <c r="L859" s="154"/>
      <c r="M859" s="154"/>
      <c r="N859" s="44"/>
      <c r="O859" s="44"/>
      <c r="P859" s="44"/>
      <c r="Q859" s="44"/>
      <c r="R859" s="44"/>
      <c r="S859" s="44"/>
      <c r="T859" s="44"/>
      <c r="U859" s="44"/>
      <c r="V859" s="44"/>
      <c r="W859" s="44"/>
      <c r="X859" s="44"/>
      <c r="Y859" s="44"/>
      <c r="Z859" s="44"/>
      <c r="AA859" s="44"/>
      <c r="AB859" s="44"/>
      <c r="AC859" s="44"/>
      <c r="AD859" s="44"/>
      <c r="AE859" s="44"/>
      <c r="AF859" s="44"/>
      <c r="AG859" s="44"/>
      <c r="AH859" s="44"/>
    </row>
    <row r="860">
      <c r="A860" s="44"/>
      <c r="B860" s="44"/>
      <c r="C860" s="44"/>
      <c r="D860" s="44"/>
      <c r="E860" s="19"/>
      <c r="F860" s="154"/>
      <c r="G860" s="44"/>
      <c r="H860" s="44"/>
      <c r="I860" s="44"/>
      <c r="J860" s="44"/>
      <c r="K860" s="44"/>
      <c r="L860" s="154"/>
      <c r="M860" s="154"/>
      <c r="N860" s="44"/>
      <c r="O860" s="44"/>
      <c r="P860" s="44"/>
      <c r="Q860" s="44"/>
      <c r="R860" s="44"/>
      <c r="S860" s="44"/>
      <c r="T860" s="44"/>
      <c r="U860" s="44"/>
      <c r="V860" s="44"/>
      <c r="W860" s="44"/>
      <c r="X860" s="44"/>
      <c r="Y860" s="44"/>
      <c r="Z860" s="44"/>
      <c r="AA860" s="44"/>
      <c r="AB860" s="44"/>
      <c r="AC860" s="44"/>
      <c r="AD860" s="44"/>
      <c r="AE860" s="44"/>
      <c r="AF860" s="44"/>
      <c r="AG860" s="44"/>
      <c r="AH860" s="44"/>
    </row>
    <row r="861">
      <c r="A861" s="44"/>
      <c r="B861" s="44"/>
      <c r="C861" s="44"/>
      <c r="D861" s="44"/>
      <c r="E861" s="19"/>
      <c r="F861" s="154"/>
      <c r="G861" s="44"/>
      <c r="H861" s="44"/>
      <c r="I861" s="44"/>
      <c r="J861" s="44"/>
      <c r="K861" s="44"/>
      <c r="L861" s="154"/>
      <c r="M861" s="154"/>
      <c r="N861" s="44"/>
      <c r="O861" s="44"/>
      <c r="P861" s="44"/>
      <c r="Q861" s="44"/>
      <c r="R861" s="44"/>
      <c r="S861" s="44"/>
      <c r="T861" s="44"/>
      <c r="U861" s="44"/>
      <c r="V861" s="44"/>
      <c r="W861" s="44"/>
      <c r="X861" s="44"/>
      <c r="Y861" s="44"/>
      <c r="Z861" s="44"/>
      <c r="AA861" s="44"/>
      <c r="AB861" s="44"/>
      <c r="AC861" s="44"/>
      <c r="AD861" s="44"/>
      <c r="AE861" s="44"/>
      <c r="AF861" s="44"/>
      <c r="AG861" s="44"/>
      <c r="AH861" s="44"/>
    </row>
    <row r="862">
      <c r="A862" s="44"/>
      <c r="B862" s="44"/>
      <c r="C862" s="44"/>
      <c r="D862" s="44"/>
      <c r="E862" s="19"/>
      <c r="F862" s="154"/>
      <c r="G862" s="44"/>
      <c r="H862" s="44"/>
      <c r="I862" s="44"/>
      <c r="J862" s="44"/>
      <c r="K862" s="44"/>
      <c r="L862" s="154"/>
      <c r="M862" s="154"/>
      <c r="N862" s="44"/>
      <c r="O862" s="44"/>
      <c r="P862" s="44"/>
      <c r="Q862" s="44"/>
      <c r="R862" s="44"/>
      <c r="S862" s="44"/>
      <c r="T862" s="44"/>
      <c r="U862" s="44"/>
      <c r="V862" s="44"/>
      <c r="W862" s="44"/>
      <c r="X862" s="44"/>
      <c r="Y862" s="44"/>
      <c r="Z862" s="44"/>
      <c r="AA862" s="44"/>
      <c r="AB862" s="44"/>
      <c r="AC862" s="44"/>
      <c r="AD862" s="44"/>
      <c r="AE862" s="44"/>
      <c r="AF862" s="44"/>
      <c r="AG862" s="44"/>
      <c r="AH862" s="44"/>
    </row>
    <row r="863">
      <c r="A863" s="44"/>
      <c r="B863" s="44"/>
      <c r="C863" s="44"/>
      <c r="D863" s="44"/>
      <c r="E863" s="19"/>
      <c r="F863" s="154"/>
      <c r="G863" s="44"/>
      <c r="H863" s="44"/>
      <c r="I863" s="44"/>
      <c r="J863" s="44"/>
      <c r="K863" s="44"/>
      <c r="L863" s="154"/>
      <c r="M863" s="154"/>
      <c r="N863" s="44"/>
      <c r="O863" s="44"/>
      <c r="P863" s="44"/>
      <c r="Q863" s="44"/>
      <c r="R863" s="44"/>
      <c r="S863" s="44"/>
      <c r="T863" s="44"/>
      <c r="U863" s="44"/>
      <c r="V863" s="44"/>
      <c r="W863" s="44"/>
      <c r="X863" s="44"/>
      <c r="Y863" s="44"/>
      <c r="Z863" s="44"/>
      <c r="AA863" s="44"/>
      <c r="AB863" s="44"/>
      <c r="AC863" s="44"/>
      <c r="AD863" s="44"/>
      <c r="AE863" s="44"/>
      <c r="AF863" s="44"/>
      <c r="AG863" s="44"/>
      <c r="AH863" s="44"/>
    </row>
    <row r="864">
      <c r="A864" s="44"/>
      <c r="B864" s="44"/>
      <c r="C864" s="44"/>
      <c r="D864" s="44"/>
      <c r="E864" s="19"/>
      <c r="F864" s="154"/>
      <c r="G864" s="44"/>
      <c r="H864" s="44"/>
      <c r="I864" s="44"/>
      <c r="J864" s="44"/>
      <c r="K864" s="44"/>
      <c r="L864" s="154"/>
      <c r="M864" s="154"/>
      <c r="N864" s="44"/>
      <c r="O864" s="44"/>
      <c r="P864" s="44"/>
      <c r="Q864" s="44"/>
      <c r="R864" s="44"/>
      <c r="S864" s="44"/>
      <c r="T864" s="44"/>
      <c r="U864" s="44"/>
      <c r="V864" s="44"/>
      <c r="W864" s="44"/>
      <c r="X864" s="44"/>
      <c r="Y864" s="44"/>
      <c r="Z864" s="44"/>
      <c r="AA864" s="44"/>
      <c r="AB864" s="44"/>
      <c r="AC864" s="44"/>
      <c r="AD864" s="44"/>
      <c r="AE864" s="44"/>
      <c r="AF864" s="44"/>
      <c r="AG864" s="44"/>
      <c r="AH864" s="44"/>
    </row>
    <row r="865">
      <c r="A865" s="44"/>
      <c r="B865" s="44"/>
      <c r="C865" s="44"/>
      <c r="D865" s="44"/>
      <c r="E865" s="19"/>
      <c r="F865" s="154"/>
      <c r="G865" s="44"/>
      <c r="H865" s="44"/>
      <c r="I865" s="44"/>
      <c r="J865" s="44"/>
      <c r="K865" s="44"/>
      <c r="L865" s="154"/>
      <c r="M865" s="154"/>
      <c r="N865" s="44"/>
      <c r="O865" s="44"/>
      <c r="P865" s="44"/>
      <c r="Q865" s="44"/>
      <c r="R865" s="44"/>
      <c r="S865" s="44"/>
      <c r="T865" s="44"/>
      <c r="U865" s="44"/>
      <c r="V865" s="44"/>
      <c r="W865" s="44"/>
      <c r="X865" s="44"/>
      <c r="Y865" s="44"/>
      <c r="Z865" s="44"/>
      <c r="AA865" s="44"/>
      <c r="AB865" s="44"/>
      <c r="AC865" s="44"/>
      <c r="AD865" s="44"/>
      <c r="AE865" s="44"/>
      <c r="AF865" s="44"/>
      <c r="AG865" s="44"/>
      <c r="AH865" s="44"/>
    </row>
    <row r="866">
      <c r="A866" s="44"/>
      <c r="B866" s="44"/>
      <c r="C866" s="44"/>
      <c r="D866" s="44"/>
      <c r="E866" s="19"/>
      <c r="F866" s="154"/>
      <c r="G866" s="44"/>
      <c r="H866" s="44"/>
      <c r="I866" s="44"/>
      <c r="J866" s="44"/>
      <c r="K866" s="44"/>
      <c r="L866" s="154"/>
      <c r="M866" s="154"/>
      <c r="N866" s="44"/>
      <c r="O866" s="44"/>
      <c r="P866" s="44"/>
      <c r="Q866" s="44"/>
      <c r="R866" s="44"/>
      <c r="S866" s="44"/>
      <c r="T866" s="44"/>
      <c r="U866" s="44"/>
      <c r="V866" s="44"/>
      <c r="W866" s="44"/>
      <c r="X866" s="44"/>
      <c r="Y866" s="44"/>
      <c r="Z866" s="44"/>
      <c r="AA866" s="44"/>
      <c r="AB866" s="44"/>
      <c r="AC866" s="44"/>
      <c r="AD866" s="44"/>
      <c r="AE866" s="44"/>
      <c r="AF866" s="44"/>
      <c r="AG866" s="44"/>
      <c r="AH866" s="44"/>
    </row>
    <row r="867">
      <c r="A867" s="44"/>
      <c r="B867" s="44"/>
      <c r="C867" s="44"/>
      <c r="D867" s="44"/>
      <c r="E867" s="19"/>
      <c r="F867" s="154"/>
      <c r="G867" s="44"/>
      <c r="H867" s="44"/>
      <c r="I867" s="44"/>
      <c r="J867" s="44"/>
      <c r="K867" s="44"/>
      <c r="L867" s="154"/>
      <c r="M867" s="154"/>
      <c r="N867" s="44"/>
      <c r="O867" s="44"/>
      <c r="P867" s="44"/>
      <c r="Q867" s="44"/>
      <c r="R867" s="44"/>
      <c r="S867" s="44"/>
      <c r="T867" s="44"/>
      <c r="U867" s="44"/>
      <c r="V867" s="44"/>
      <c r="W867" s="44"/>
      <c r="X867" s="44"/>
      <c r="Y867" s="44"/>
      <c r="Z867" s="44"/>
      <c r="AA867" s="44"/>
      <c r="AB867" s="44"/>
      <c r="AC867" s="44"/>
      <c r="AD867" s="44"/>
      <c r="AE867" s="44"/>
      <c r="AF867" s="44"/>
      <c r="AG867" s="44"/>
      <c r="AH867" s="44"/>
    </row>
    <row r="868">
      <c r="A868" s="44"/>
      <c r="B868" s="44"/>
      <c r="C868" s="44"/>
      <c r="D868" s="44"/>
      <c r="E868" s="19"/>
      <c r="F868" s="154"/>
      <c r="G868" s="44"/>
      <c r="H868" s="44"/>
      <c r="I868" s="44"/>
      <c r="J868" s="44"/>
      <c r="K868" s="44"/>
      <c r="L868" s="154"/>
      <c r="M868" s="154"/>
      <c r="N868" s="44"/>
      <c r="O868" s="44"/>
      <c r="P868" s="44"/>
      <c r="Q868" s="44"/>
      <c r="R868" s="44"/>
      <c r="S868" s="44"/>
      <c r="T868" s="44"/>
      <c r="U868" s="44"/>
      <c r="V868" s="44"/>
      <c r="W868" s="44"/>
      <c r="X868" s="44"/>
      <c r="Y868" s="44"/>
      <c r="Z868" s="44"/>
      <c r="AA868" s="44"/>
      <c r="AB868" s="44"/>
      <c r="AC868" s="44"/>
      <c r="AD868" s="44"/>
      <c r="AE868" s="44"/>
      <c r="AF868" s="44"/>
      <c r="AG868" s="44"/>
      <c r="AH868" s="44"/>
    </row>
    <row r="869">
      <c r="A869" s="44"/>
      <c r="B869" s="44"/>
      <c r="C869" s="44"/>
      <c r="D869" s="44"/>
      <c r="E869" s="19"/>
      <c r="F869" s="154"/>
      <c r="G869" s="44"/>
      <c r="H869" s="44"/>
      <c r="I869" s="44"/>
      <c r="J869" s="44"/>
      <c r="K869" s="44"/>
      <c r="L869" s="154"/>
      <c r="M869" s="154"/>
      <c r="N869" s="44"/>
      <c r="O869" s="44"/>
      <c r="P869" s="44"/>
      <c r="Q869" s="44"/>
      <c r="R869" s="44"/>
      <c r="S869" s="44"/>
      <c r="T869" s="44"/>
      <c r="U869" s="44"/>
      <c r="V869" s="44"/>
      <c r="W869" s="44"/>
      <c r="X869" s="44"/>
      <c r="Y869" s="44"/>
      <c r="Z869" s="44"/>
      <c r="AA869" s="44"/>
      <c r="AB869" s="44"/>
      <c r="AC869" s="44"/>
      <c r="AD869" s="44"/>
      <c r="AE869" s="44"/>
      <c r="AF869" s="44"/>
      <c r="AG869" s="44"/>
      <c r="AH869" s="44"/>
    </row>
    <row r="870">
      <c r="A870" s="44"/>
      <c r="B870" s="44"/>
      <c r="C870" s="44"/>
      <c r="D870" s="44"/>
      <c r="E870" s="19"/>
      <c r="F870" s="154"/>
      <c r="G870" s="44"/>
      <c r="H870" s="44"/>
      <c r="I870" s="44"/>
      <c r="J870" s="44"/>
      <c r="K870" s="44"/>
      <c r="L870" s="154"/>
      <c r="M870" s="154"/>
      <c r="N870" s="44"/>
      <c r="O870" s="44"/>
      <c r="P870" s="44"/>
      <c r="Q870" s="44"/>
      <c r="R870" s="44"/>
      <c r="S870" s="44"/>
      <c r="T870" s="44"/>
      <c r="U870" s="44"/>
      <c r="V870" s="44"/>
      <c r="W870" s="44"/>
      <c r="X870" s="44"/>
      <c r="Y870" s="44"/>
      <c r="Z870" s="44"/>
      <c r="AA870" s="44"/>
      <c r="AB870" s="44"/>
      <c r="AC870" s="44"/>
      <c r="AD870" s="44"/>
      <c r="AE870" s="44"/>
      <c r="AF870" s="44"/>
      <c r="AG870" s="44"/>
      <c r="AH870" s="44"/>
    </row>
    <row r="871">
      <c r="A871" s="44"/>
      <c r="B871" s="44"/>
      <c r="C871" s="44"/>
      <c r="D871" s="44"/>
      <c r="E871" s="19"/>
      <c r="F871" s="154"/>
      <c r="G871" s="44"/>
      <c r="H871" s="44"/>
      <c r="I871" s="44"/>
      <c r="J871" s="44"/>
      <c r="K871" s="44"/>
      <c r="L871" s="154"/>
      <c r="M871" s="154"/>
      <c r="N871" s="44"/>
      <c r="O871" s="44"/>
      <c r="P871" s="44"/>
      <c r="Q871" s="44"/>
      <c r="R871" s="44"/>
      <c r="S871" s="44"/>
      <c r="T871" s="44"/>
      <c r="U871" s="44"/>
      <c r="V871" s="44"/>
      <c r="W871" s="44"/>
      <c r="X871" s="44"/>
      <c r="Y871" s="44"/>
      <c r="Z871" s="44"/>
      <c r="AA871" s="44"/>
      <c r="AB871" s="44"/>
      <c r="AC871" s="44"/>
      <c r="AD871" s="44"/>
      <c r="AE871" s="44"/>
      <c r="AF871" s="44"/>
      <c r="AG871" s="44"/>
      <c r="AH871" s="44"/>
    </row>
    <row r="872">
      <c r="A872" s="44"/>
      <c r="B872" s="44"/>
      <c r="C872" s="44"/>
      <c r="D872" s="44"/>
      <c r="E872" s="19"/>
      <c r="F872" s="154"/>
      <c r="G872" s="44"/>
      <c r="H872" s="44"/>
      <c r="I872" s="44"/>
      <c r="J872" s="44"/>
      <c r="K872" s="44"/>
      <c r="L872" s="154"/>
      <c r="M872" s="154"/>
      <c r="N872" s="44"/>
      <c r="O872" s="44"/>
      <c r="P872" s="44"/>
      <c r="Q872" s="44"/>
      <c r="R872" s="44"/>
      <c r="S872" s="44"/>
      <c r="T872" s="44"/>
      <c r="U872" s="44"/>
      <c r="V872" s="44"/>
      <c r="W872" s="44"/>
      <c r="X872" s="44"/>
      <c r="Y872" s="44"/>
      <c r="Z872" s="44"/>
      <c r="AA872" s="44"/>
      <c r="AB872" s="44"/>
      <c r="AC872" s="44"/>
      <c r="AD872" s="44"/>
      <c r="AE872" s="44"/>
      <c r="AF872" s="44"/>
      <c r="AG872" s="44"/>
      <c r="AH872" s="44"/>
    </row>
    <row r="873">
      <c r="A873" s="44"/>
      <c r="B873" s="44"/>
      <c r="C873" s="44"/>
      <c r="D873" s="44"/>
      <c r="E873" s="19"/>
      <c r="F873" s="154"/>
      <c r="G873" s="44"/>
      <c r="H873" s="44"/>
      <c r="I873" s="44"/>
      <c r="J873" s="44"/>
      <c r="K873" s="44"/>
      <c r="L873" s="154"/>
      <c r="M873" s="154"/>
      <c r="N873" s="44"/>
      <c r="O873" s="44"/>
      <c r="P873" s="44"/>
      <c r="Q873" s="44"/>
      <c r="R873" s="44"/>
      <c r="S873" s="44"/>
      <c r="T873" s="44"/>
      <c r="U873" s="44"/>
      <c r="V873" s="44"/>
      <c r="W873" s="44"/>
      <c r="X873" s="44"/>
      <c r="Y873" s="44"/>
      <c r="Z873" s="44"/>
      <c r="AA873" s="44"/>
      <c r="AB873" s="44"/>
      <c r="AC873" s="44"/>
      <c r="AD873" s="44"/>
      <c r="AE873" s="44"/>
      <c r="AF873" s="44"/>
      <c r="AG873" s="44"/>
      <c r="AH873" s="44"/>
    </row>
    <row r="874">
      <c r="A874" s="44"/>
      <c r="B874" s="44"/>
      <c r="C874" s="44"/>
      <c r="D874" s="44"/>
      <c r="E874" s="19"/>
      <c r="F874" s="154"/>
      <c r="G874" s="44"/>
      <c r="H874" s="44"/>
      <c r="I874" s="44"/>
      <c r="J874" s="44"/>
      <c r="K874" s="44"/>
      <c r="L874" s="154"/>
      <c r="M874" s="154"/>
      <c r="N874" s="44"/>
      <c r="O874" s="44"/>
      <c r="P874" s="44"/>
      <c r="Q874" s="44"/>
      <c r="R874" s="44"/>
      <c r="S874" s="44"/>
      <c r="T874" s="44"/>
      <c r="U874" s="44"/>
      <c r="V874" s="44"/>
      <c r="W874" s="44"/>
      <c r="X874" s="44"/>
      <c r="Y874" s="44"/>
      <c r="Z874" s="44"/>
      <c r="AA874" s="44"/>
      <c r="AB874" s="44"/>
      <c r="AC874" s="44"/>
      <c r="AD874" s="44"/>
      <c r="AE874" s="44"/>
      <c r="AF874" s="44"/>
      <c r="AG874" s="44"/>
      <c r="AH874" s="44"/>
    </row>
    <row r="875">
      <c r="A875" s="44"/>
      <c r="B875" s="44"/>
      <c r="C875" s="44"/>
      <c r="D875" s="44"/>
      <c r="E875" s="19"/>
      <c r="F875" s="154"/>
      <c r="G875" s="44"/>
      <c r="H875" s="44"/>
      <c r="I875" s="44"/>
      <c r="J875" s="44"/>
      <c r="K875" s="44"/>
      <c r="L875" s="154"/>
      <c r="M875" s="154"/>
      <c r="N875" s="44"/>
      <c r="O875" s="44"/>
      <c r="P875" s="44"/>
      <c r="Q875" s="44"/>
      <c r="R875" s="44"/>
      <c r="S875" s="44"/>
      <c r="T875" s="44"/>
      <c r="U875" s="44"/>
      <c r="V875" s="44"/>
      <c r="W875" s="44"/>
      <c r="X875" s="44"/>
      <c r="Y875" s="44"/>
      <c r="Z875" s="44"/>
      <c r="AA875" s="44"/>
      <c r="AB875" s="44"/>
      <c r="AC875" s="44"/>
      <c r="AD875" s="44"/>
      <c r="AE875" s="44"/>
      <c r="AF875" s="44"/>
      <c r="AG875" s="44"/>
      <c r="AH875" s="44"/>
    </row>
    <row r="876">
      <c r="A876" s="44"/>
      <c r="B876" s="44"/>
      <c r="C876" s="44"/>
      <c r="D876" s="44"/>
      <c r="E876" s="19"/>
      <c r="F876" s="154"/>
      <c r="G876" s="44"/>
      <c r="H876" s="44"/>
      <c r="I876" s="44"/>
      <c r="J876" s="44"/>
      <c r="K876" s="44"/>
      <c r="L876" s="154"/>
      <c r="M876" s="154"/>
      <c r="N876" s="44"/>
      <c r="O876" s="44"/>
      <c r="P876" s="44"/>
      <c r="Q876" s="44"/>
      <c r="R876" s="44"/>
      <c r="S876" s="44"/>
      <c r="T876" s="44"/>
      <c r="U876" s="44"/>
      <c r="V876" s="44"/>
      <c r="W876" s="44"/>
      <c r="X876" s="44"/>
      <c r="Y876" s="44"/>
      <c r="Z876" s="44"/>
      <c r="AA876" s="44"/>
      <c r="AB876" s="44"/>
      <c r="AC876" s="44"/>
      <c r="AD876" s="44"/>
      <c r="AE876" s="44"/>
      <c r="AF876" s="44"/>
      <c r="AG876" s="44"/>
      <c r="AH876" s="44"/>
    </row>
    <row r="877">
      <c r="A877" s="44"/>
      <c r="B877" s="44"/>
      <c r="C877" s="44"/>
      <c r="D877" s="44"/>
      <c r="E877" s="19"/>
      <c r="F877" s="154"/>
      <c r="G877" s="44"/>
      <c r="H877" s="44"/>
      <c r="I877" s="44"/>
      <c r="J877" s="44"/>
      <c r="K877" s="44"/>
      <c r="L877" s="154"/>
      <c r="M877" s="154"/>
      <c r="N877" s="44"/>
      <c r="O877" s="44"/>
      <c r="P877" s="44"/>
      <c r="Q877" s="44"/>
      <c r="R877" s="44"/>
      <c r="S877" s="44"/>
      <c r="T877" s="44"/>
      <c r="U877" s="44"/>
      <c r="V877" s="44"/>
      <c r="W877" s="44"/>
      <c r="X877" s="44"/>
      <c r="Y877" s="44"/>
      <c r="Z877" s="44"/>
      <c r="AA877" s="44"/>
      <c r="AB877" s="44"/>
      <c r="AC877" s="44"/>
      <c r="AD877" s="44"/>
      <c r="AE877" s="44"/>
      <c r="AF877" s="44"/>
      <c r="AG877" s="44"/>
      <c r="AH877" s="44"/>
    </row>
    <row r="878">
      <c r="A878" s="44"/>
      <c r="B878" s="44"/>
      <c r="C878" s="44"/>
      <c r="D878" s="44"/>
      <c r="E878" s="19"/>
      <c r="F878" s="154"/>
      <c r="G878" s="44"/>
      <c r="H878" s="44"/>
      <c r="I878" s="44"/>
      <c r="J878" s="44"/>
      <c r="K878" s="44"/>
      <c r="L878" s="154"/>
      <c r="M878" s="154"/>
      <c r="N878" s="44"/>
      <c r="O878" s="44"/>
      <c r="P878" s="44"/>
      <c r="Q878" s="44"/>
      <c r="R878" s="44"/>
      <c r="S878" s="44"/>
      <c r="T878" s="44"/>
      <c r="U878" s="44"/>
      <c r="V878" s="44"/>
      <c r="W878" s="44"/>
      <c r="X878" s="44"/>
      <c r="Y878" s="44"/>
      <c r="Z878" s="44"/>
      <c r="AA878" s="44"/>
      <c r="AB878" s="44"/>
      <c r="AC878" s="44"/>
      <c r="AD878" s="44"/>
      <c r="AE878" s="44"/>
      <c r="AF878" s="44"/>
      <c r="AG878" s="44"/>
      <c r="AH878" s="44"/>
    </row>
    <row r="879">
      <c r="A879" s="44"/>
      <c r="B879" s="44"/>
      <c r="C879" s="44"/>
      <c r="D879" s="44"/>
      <c r="E879" s="19"/>
      <c r="F879" s="154"/>
      <c r="G879" s="44"/>
      <c r="H879" s="44"/>
      <c r="I879" s="44"/>
      <c r="J879" s="44"/>
      <c r="K879" s="44"/>
      <c r="L879" s="154"/>
      <c r="M879" s="154"/>
      <c r="N879" s="44"/>
      <c r="O879" s="44"/>
      <c r="P879" s="44"/>
      <c r="Q879" s="44"/>
      <c r="R879" s="44"/>
      <c r="S879" s="44"/>
      <c r="T879" s="44"/>
      <c r="U879" s="44"/>
      <c r="V879" s="44"/>
      <c r="W879" s="44"/>
      <c r="X879" s="44"/>
      <c r="Y879" s="44"/>
      <c r="Z879" s="44"/>
      <c r="AA879" s="44"/>
      <c r="AB879" s="44"/>
      <c r="AC879" s="44"/>
      <c r="AD879" s="44"/>
      <c r="AE879" s="44"/>
      <c r="AF879" s="44"/>
      <c r="AG879" s="44"/>
      <c r="AH879" s="44"/>
    </row>
    <row r="880">
      <c r="A880" s="44"/>
      <c r="B880" s="44"/>
      <c r="C880" s="44"/>
      <c r="D880" s="44"/>
      <c r="E880" s="19"/>
      <c r="F880" s="154"/>
      <c r="G880" s="44"/>
      <c r="H880" s="44"/>
      <c r="I880" s="44"/>
      <c r="J880" s="44"/>
      <c r="K880" s="44"/>
      <c r="L880" s="154"/>
      <c r="M880" s="154"/>
      <c r="N880" s="44"/>
      <c r="O880" s="44"/>
      <c r="P880" s="44"/>
      <c r="Q880" s="44"/>
      <c r="R880" s="44"/>
      <c r="S880" s="44"/>
      <c r="T880" s="44"/>
      <c r="U880" s="44"/>
      <c r="V880" s="44"/>
      <c r="W880" s="44"/>
      <c r="X880" s="44"/>
      <c r="Y880" s="44"/>
      <c r="Z880" s="44"/>
      <c r="AA880" s="44"/>
      <c r="AB880" s="44"/>
      <c r="AC880" s="44"/>
      <c r="AD880" s="44"/>
      <c r="AE880" s="44"/>
      <c r="AF880" s="44"/>
      <c r="AG880" s="44"/>
      <c r="AH880" s="44"/>
    </row>
    <row r="881">
      <c r="A881" s="44"/>
      <c r="B881" s="44"/>
      <c r="C881" s="44"/>
      <c r="D881" s="44"/>
      <c r="E881" s="19"/>
      <c r="F881" s="154"/>
      <c r="G881" s="44"/>
      <c r="H881" s="44"/>
      <c r="I881" s="44"/>
      <c r="J881" s="44"/>
      <c r="K881" s="44"/>
      <c r="L881" s="154"/>
      <c r="M881" s="154"/>
      <c r="N881" s="44"/>
      <c r="O881" s="44"/>
      <c r="P881" s="44"/>
      <c r="Q881" s="44"/>
      <c r="R881" s="44"/>
      <c r="S881" s="44"/>
      <c r="T881" s="44"/>
      <c r="U881" s="44"/>
      <c r="V881" s="44"/>
      <c r="W881" s="44"/>
      <c r="X881" s="44"/>
      <c r="Y881" s="44"/>
      <c r="Z881" s="44"/>
      <c r="AA881" s="44"/>
      <c r="AB881" s="44"/>
      <c r="AC881" s="44"/>
      <c r="AD881" s="44"/>
      <c r="AE881" s="44"/>
      <c r="AF881" s="44"/>
      <c r="AG881" s="44"/>
      <c r="AH881" s="44"/>
    </row>
    <row r="882">
      <c r="A882" s="44"/>
      <c r="B882" s="44"/>
      <c r="C882" s="44"/>
      <c r="D882" s="44"/>
      <c r="E882" s="19"/>
      <c r="F882" s="154"/>
      <c r="G882" s="44"/>
      <c r="H882" s="44"/>
      <c r="I882" s="44"/>
      <c r="J882" s="44"/>
      <c r="K882" s="44"/>
      <c r="L882" s="154"/>
      <c r="M882" s="154"/>
      <c r="N882" s="44"/>
      <c r="O882" s="44"/>
      <c r="P882" s="44"/>
      <c r="Q882" s="44"/>
      <c r="R882" s="44"/>
      <c r="S882" s="44"/>
      <c r="T882" s="44"/>
      <c r="U882" s="44"/>
      <c r="V882" s="44"/>
      <c r="W882" s="44"/>
      <c r="X882" s="44"/>
      <c r="Y882" s="44"/>
      <c r="Z882" s="44"/>
      <c r="AA882" s="44"/>
      <c r="AB882" s="44"/>
      <c r="AC882" s="44"/>
      <c r="AD882" s="44"/>
      <c r="AE882" s="44"/>
      <c r="AF882" s="44"/>
      <c r="AG882" s="44"/>
      <c r="AH882" s="44"/>
    </row>
    <row r="883">
      <c r="A883" s="44"/>
      <c r="B883" s="44"/>
      <c r="C883" s="44"/>
      <c r="D883" s="44"/>
      <c r="E883" s="19"/>
      <c r="F883" s="154"/>
      <c r="G883" s="44"/>
      <c r="H883" s="44"/>
      <c r="I883" s="44"/>
      <c r="J883" s="44"/>
      <c r="K883" s="44"/>
      <c r="L883" s="154"/>
      <c r="M883" s="154"/>
      <c r="N883" s="44"/>
      <c r="O883" s="44"/>
      <c r="P883" s="44"/>
      <c r="Q883" s="44"/>
      <c r="R883" s="44"/>
      <c r="S883" s="44"/>
      <c r="T883" s="44"/>
      <c r="U883" s="44"/>
      <c r="V883" s="44"/>
      <c r="W883" s="44"/>
      <c r="X883" s="44"/>
      <c r="Y883" s="44"/>
      <c r="Z883" s="44"/>
      <c r="AA883" s="44"/>
      <c r="AB883" s="44"/>
      <c r="AC883" s="44"/>
      <c r="AD883" s="44"/>
      <c r="AE883" s="44"/>
      <c r="AF883" s="44"/>
      <c r="AG883" s="44"/>
      <c r="AH883" s="44"/>
    </row>
    <row r="884">
      <c r="A884" s="44"/>
      <c r="B884" s="44"/>
      <c r="C884" s="44"/>
      <c r="D884" s="44"/>
      <c r="E884" s="19"/>
      <c r="F884" s="154"/>
      <c r="G884" s="44"/>
      <c r="H884" s="44"/>
      <c r="I884" s="44"/>
      <c r="J884" s="44"/>
      <c r="K884" s="44"/>
      <c r="L884" s="154"/>
      <c r="M884" s="154"/>
      <c r="N884" s="44"/>
      <c r="O884" s="44"/>
      <c r="P884" s="44"/>
      <c r="Q884" s="44"/>
      <c r="R884" s="44"/>
      <c r="S884" s="44"/>
      <c r="T884" s="44"/>
      <c r="U884" s="44"/>
      <c r="V884" s="44"/>
      <c r="W884" s="44"/>
      <c r="X884" s="44"/>
      <c r="Y884" s="44"/>
      <c r="Z884" s="44"/>
      <c r="AA884" s="44"/>
      <c r="AB884" s="44"/>
      <c r="AC884" s="44"/>
      <c r="AD884" s="44"/>
      <c r="AE884" s="44"/>
      <c r="AF884" s="44"/>
      <c r="AG884" s="44"/>
      <c r="AH884" s="44"/>
    </row>
    <row r="885">
      <c r="A885" s="44"/>
      <c r="B885" s="44"/>
      <c r="C885" s="44"/>
      <c r="D885" s="44"/>
      <c r="E885" s="19"/>
      <c r="F885" s="154"/>
      <c r="G885" s="44"/>
      <c r="H885" s="44"/>
      <c r="I885" s="44"/>
      <c r="J885" s="44"/>
      <c r="K885" s="44"/>
      <c r="L885" s="154"/>
      <c r="M885" s="154"/>
      <c r="N885" s="44"/>
      <c r="O885" s="44"/>
      <c r="P885" s="44"/>
      <c r="Q885" s="44"/>
      <c r="R885" s="44"/>
      <c r="S885" s="44"/>
      <c r="T885" s="44"/>
      <c r="U885" s="44"/>
      <c r="V885" s="44"/>
      <c r="W885" s="44"/>
      <c r="X885" s="44"/>
      <c r="Y885" s="44"/>
      <c r="Z885" s="44"/>
      <c r="AA885" s="44"/>
      <c r="AB885" s="44"/>
      <c r="AC885" s="44"/>
      <c r="AD885" s="44"/>
      <c r="AE885" s="44"/>
      <c r="AF885" s="44"/>
      <c r="AG885" s="44"/>
      <c r="AH885" s="44"/>
    </row>
    <row r="886">
      <c r="A886" s="44"/>
      <c r="B886" s="44"/>
      <c r="C886" s="44"/>
      <c r="D886" s="44"/>
      <c r="E886" s="19"/>
      <c r="F886" s="154"/>
      <c r="G886" s="44"/>
      <c r="H886" s="44"/>
      <c r="I886" s="44"/>
      <c r="J886" s="44"/>
      <c r="K886" s="44"/>
      <c r="L886" s="154"/>
      <c r="M886" s="154"/>
      <c r="N886" s="44"/>
      <c r="O886" s="44"/>
      <c r="P886" s="44"/>
      <c r="Q886" s="44"/>
      <c r="R886" s="44"/>
      <c r="S886" s="44"/>
      <c r="T886" s="44"/>
      <c r="U886" s="44"/>
      <c r="V886" s="44"/>
      <c r="W886" s="44"/>
      <c r="X886" s="44"/>
      <c r="Y886" s="44"/>
      <c r="Z886" s="44"/>
      <c r="AA886" s="44"/>
      <c r="AB886" s="44"/>
      <c r="AC886" s="44"/>
      <c r="AD886" s="44"/>
      <c r="AE886" s="44"/>
      <c r="AF886" s="44"/>
      <c r="AG886" s="44"/>
      <c r="AH886" s="44"/>
    </row>
    <row r="887">
      <c r="A887" s="44"/>
      <c r="B887" s="44"/>
      <c r="C887" s="44"/>
      <c r="D887" s="44"/>
      <c r="E887" s="19"/>
      <c r="F887" s="154"/>
      <c r="G887" s="44"/>
      <c r="H887" s="44"/>
      <c r="I887" s="44"/>
      <c r="J887" s="44"/>
      <c r="K887" s="44"/>
      <c r="L887" s="154"/>
      <c r="M887" s="154"/>
      <c r="N887" s="44"/>
      <c r="O887" s="44"/>
      <c r="P887" s="44"/>
      <c r="Q887" s="44"/>
      <c r="R887" s="44"/>
      <c r="S887" s="44"/>
      <c r="T887" s="44"/>
      <c r="U887" s="44"/>
      <c r="V887" s="44"/>
      <c r="W887" s="44"/>
      <c r="X887" s="44"/>
      <c r="Y887" s="44"/>
      <c r="Z887" s="44"/>
      <c r="AA887" s="44"/>
      <c r="AB887" s="44"/>
      <c r="AC887" s="44"/>
      <c r="AD887" s="44"/>
      <c r="AE887" s="44"/>
      <c r="AF887" s="44"/>
      <c r="AG887" s="44"/>
      <c r="AH887" s="44"/>
    </row>
    <row r="888">
      <c r="A888" s="44"/>
      <c r="B888" s="44"/>
      <c r="C888" s="44"/>
      <c r="D888" s="44"/>
      <c r="E888" s="19"/>
      <c r="F888" s="154"/>
      <c r="G888" s="44"/>
      <c r="H888" s="44"/>
      <c r="I888" s="44"/>
      <c r="J888" s="44"/>
      <c r="K888" s="44"/>
      <c r="L888" s="154"/>
      <c r="M888" s="154"/>
      <c r="N888" s="44"/>
      <c r="O888" s="44"/>
      <c r="P888" s="44"/>
      <c r="Q888" s="44"/>
      <c r="R888" s="44"/>
      <c r="S888" s="44"/>
      <c r="T888" s="44"/>
      <c r="U888" s="44"/>
      <c r="V888" s="44"/>
      <c r="W888" s="44"/>
      <c r="X888" s="44"/>
      <c r="Y888" s="44"/>
      <c r="Z888" s="44"/>
      <c r="AA888" s="44"/>
      <c r="AB888" s="44"/>
      <c r="AC888" s="44"/>
      <c r="AD888" s="44"/>
      <c r="AE888" s="44"/>
      <c r="AF888" s="44"/>
      <c r="AG888" s="44"/>
      <c r="AH888" s="44"/>
    </row>
    <row r="889">
      <c r="A889" s="44"/>
      <c r="B889" s="44"/>
      <c r="C889" s="44"/>
      <c r="D889" s="44"/>
      <c r="E889" s="19"/>
      <c r="F889" s="154"/>
      <c r="G889" s="44"/>
      <c r="H889" s="44"/>
      <c r="I889" s="44"/>
      <c r="J889" s="44"/>
      <c r="K889" s="44"/>
      <c r="L889" s="154"/>
      <c r="M889" s="154"/>
      <c r="N889" s="44"/>
      <c r="O889" s="44"/>
      <c r="P889" s="44"/>
      <c r="Q889" s="44"/>
      <c r="R889" s="44"/>
      <c r="S889" s="44"/>
      <c r="T889" s="44"/>
      <c r="U889" s="44"/>
      <c r="V889" s="44"/>
      <c r="W889" s="44"/>
      <c r="X889" s="44"/>
      <c r="Y889" s="44"/>
      <c r="Z889" s="44"/>
      <c r="AA889" s="44"/>
      <c r="AB889" s="44"/>
      <c r="AC889" s="44"/>
      <c r="AD889" s="44"/>
      <c r="AE889" s="44"/>
      <c r="AF889" s="44"/>
      <c r="AG889" s="44"/>
      <c r="AH889" s="44"/>
    </row>
    <row r="890">
      <c r="A890" s="44"/>
      <c r="B890" s="44"/>
      <c r="C890" s="44"/>
      <c r="D890" s="44"/>
      <c r="E890" s="19"/>
      <c r="F890" s="154"/>
      <c r="G890" s="44"/>
      <c r="H890" s="44"/>
      <c r="I890" s="44"/>
      <c r="J890" s="44"/>
      <c r="K890" s="44"/>
      <c r="L890" s="154"/>
      <c r="M890" s="154"/>
      <c r="N890" s="44"/>
      <c r="O890" s="44"/>
      <c r="P890" s="44"/>
      <c r="Q890" s="44"/>
      <c r="R890" s="44"/>
      <c r="S890" s="44"/>
      <c r="T890" s="44"/>
      <c r="U890" s="44"/>
      <c r="V890" s="44"/>
      <c r="W890" s="44"/>
      <c r="X890" s="44"/>
      <c r="Y890" s="44"/>
      <c r="Z890" s="44"/>
      <c r="AA890" s="44"/>
      <c r="AB890" s="44"/>
      <c r="AC890" s="44"/>
      <c r="AD890" s="44"/>
      <c r="AE890" s="44"/>
      <c r="AF890" s="44"/>
      <c r="AG890" s="44"/>
      <c r="AH890" s="44"/>
    </row>
    <row r="891">
      <c r="A891" s="44"/>
      <c r="B891" s="44"/>
      <c r="C891" s="44"/>
      <c r="D891" s="44"/>
      <c r="E891" s="19"/>
      <c r="F891" s="154"/>
      <c r="G891" s="44"/>
      <c r="H891" s="44"/>
      <c r="I891" s="44"/>
      <c r="J891" s="44"/>
      <c r="K891" s="44"/>
      <c r="L891" s="154"/>
      <c r="M891" s="154"/>
      <c r="N891" s="44"/>
      <c r="O891" s="44"/>
      <c r="P891" s="44"/>
      <c r="Q891" s="44"/>
      <c r="R891" s="44"/>
      <c r="S891" s="44"/>
      <c r="T891" s="44"/>
      <c r="U891" s="44"/>
      <c r="V891" s="44"/>
      <c r="W891" s="44"/>
      <c r="X891" s="44"/>
      <c r="Y891" s="44"/>
      <c r="Z891" s="44"/>
      <c r="AA891" s="44"/>
      <c r="AB891" s="44"/>
      <c r="AC891" s="44"/>
      <c r="AD891" s="44"/>
      <c r="AE891" s="44"/>
      <c r="AF891" s="44"/>
      <c r="AG891" s="44"/>
      <c r="AH891" s="44"/>
    </row>
    <row r="892">
      <c r="A892" s="44"/>
      <c r="B892" s="44"/>
      <c r="C892" s="44"/>
      <c r="D892" s="44"/>
      <c r="E892" s="19"/>
      <c r="F892" s="154"/>
      <c r="G892" s="44"/>
      <c r="H892" s="44"/>
      <c r="I892" s="44"/>
      <c r="J892" s="44"/>
      <c r="K892" s="44"/>
      <c r="L892" s="154"/>
      <c r="M892" s="154"/>
      <c r="N892" s="44"/>
      <c r="O892" s="44"/>
      <c r="P892" s="44"/>
      <c r="Q892" s="44"/>
      <c r="R892" s="44"/>
      <c r="S892" s="44"/>
      <c r="T892" s="44"/>
      <c r="U892" s="44"/>
      <c r="V892" s="44"/>
      <c r="W892" s="44"/>
      <c r="X892" s="44"/>
      <c r="Y892" s="44"/>
      <c r="Z892" s="44"/>
      <c r="AA892" s="44"/>
      <c r="AB892" s="44"/>
      <c r="AC892" s="44"/>
      <c r="AD892" s="44"/>
      <c r="AE892" s="44"/>
      <c r="AF892" s="44"/>
      <c r="AG892" s="44"/>
      <c r="AH892" s="44"/>
    </row>
    <row r="893">
      <c r="A893" s="44"/>
      <c r="B893" s="44"/>
      <c r="C893" s="44"/>
      <c r="D893" s="44"/>
      <c r="E893" s="19"/>
      <c r="F893" s="154"/>
      <c r="G893" s="44"/>
      <c r="H893" s="44"/>
      <c r="I893" s="44"/>
      <c r="J893" s="44"/>
      <c r="K893" s="44"/>
      <c r="L893" s="154"/>
      <c r="M893" s="154"/>
      <c r="N893" s="44"/>
      <c r="O893" s="44"/>
      <c r="P893" s="44"/>
      <c r="Q893" s="44"/>
      <c r="R893" s="44"/>
      <c r="S893" s="44"/>
      <c r="T893" s="44"/>
      <c r="U893" s="44"/>
      <c r="V893" s="44"/>
      <c r="W893" s="44"/>
      <c r="X893" s="44"/>
      <c r="Y893" s="44"/>
      <c r="Z893" s="44"/>
      <c r="AA893" s="44"/>
      <c r="AB893" s="44"/>
      <c r="AC893" s="44"/>
      <c r="AD893" s="44"/>
      <c r="AE893" s="44"/>
      <c r="AF893" s="44"/>
      <c r="AG893" s="44"/>
      <c r="AH893" s="44"/>
    </row>
    <row r="894">
      <c r="A894" s="44"/>
      <c r="B894" s="44"/>
      <c r="C894" s="44"/>
      <c r="D894" s="44"/>
      <c r="E894" s="19"/>
      <c r="F894" s="154"/>
      <c r="G894" s="44"/>
      <c r="H894" s="44"/>
      <c r="I894" s="44"/>
      <c r="J894" s="44"/>
      <c r="K894" s="44"/>
      <c r="L894" s="154"/>
      <c r="M894" s="154"/>
      <c r="N894" s="44"/>
      <c r="O894" s="44"/>
      <c r="P894" s="44"/>
      <c r="Q894" s="44"/>
      <c r="R894" s="44"/>
      <c r="S894" s="44"/>
      <c r="T894" s="44"/>
      <c r="U894" s="44"/>
      <c r="V894" s="44"/>
      <c r="W894" s="44"/>
      <c r="X894" s="44"/>
      <c r="Y894" s="44"/>
      <c r="Z894" s="44"/>
      <c r="AA894" s="44"/>
      <c r="AB894" s="44"/>
      <c r="AC894" s="44"/>
      <c r="AD894" s="44"/>
      <c r="AE894" s="44"/>
      <c r="AF894" s="44"/>
      <c r="AG894" s="44"/>
      <c r="AH894" s="44"/>
    </row>
    <row r="895">
      <c r="A895" s="44"/>
      <c r="B895" s="44"/>
      <c r="C895" s="44"/>
      <c r="D895" s="44"/>
      <c r="E895" s="19"/>
      <c r="F895" s="154"/>
      <c r="G895" s="44"/>
      <c r="H895" s="44"/>
      <c r="I895" s="44"/>
      <c r="J895" s="44"/>
      <c r="K895" s="44"/>
      <c r="L895" s="154"/>
      <c r="M895" s="154"/>
      <c r="N895" s="44"/>
      <c r="O895" s="44"/>
      <c r="P895" s="44"/>
      <c r="Q895" s="44"/>
      <c r="R895" s="44"/>
      <c r="S895" s="44"/>
      <c r="T895" s="44"/>
      <c r="U895" s="44"/>
      <c r="V895" s="44"/>
      <c r="W895" s="44"/>
      <c r="X895" s="44"/>
      <c r="Y895" s="44"/>
      <c r="Z895" s="44"/>
      <c r="AA895" s="44"/>
      <c r="AB895" s="44"/>
      <c r="AC895" s="44"/>
      <c r="AD895" s="44"/>
      <c r="AE895" s="44"/>
      <c r="AF895" s="44"/>
      <c r="AG895" s="44"/>
      <c r="AH895" s="44"/>
    </row>
    <row r="896">
      <c r="A896" s="44"/>
      <c r="B896" s="44"/>
      <c r="C896" s="44"/>
      <c r="D896" s="44"/>
      <c r="E896" s="19"/>
      <c r="F896" s="154"/>
      <c r="G896" s="44"/>
      <c r="H896" s="44"/>
      <c r="I896" s="44"/>
      <c r="J896" s="44"/>
      <c r="K896" s="44"/>
      <c r="L896" s="154"/>
      <c r="M896" s="154"/>
      <c r="N896" s="44"/>
      <c r="O896" s="44"/>
      <c r="P896" s="44"/>
      <c r="Q896" s="44"/>
      <c r="R896" s="44"/>
      <c r="S896" s="44"/>
      <c r="T896" s="44"/>
      <c r="U896" s="44"/>
      <c r="V896" s="44"/>
      <c r="W896" s="44"/>
      <c r="X896" s="44"/>
      <c r="Y896" s="44"/>
      <c r="Z896" s="44"/>
      <c r="AA896" s="44"/>
      <c r="AB896" s="44"/>
      <c r="AC896" s="44"/>
      <c r="AD896" s="44"/>
      <c r="AE896" s="44"/>
      <c r="AF896" s="44"/>
      <c r="AG896" s="44"/>
      <c r="AH896" s="44"/>
    </row>
    <row r="897">
      <c r="A897" s="44"/>
      <c r="B897" s="44"/>
      <c r="C897" s="44"/>
      <c r="D897" s="44"/>
      <c r="E897" s="19"/>
      <c r="F897" s="154"/>
      <c r="G897" s="44"/>
      <c r="H897" s="44"/>
      <c r="I897" s="44"/>
      <c r="J897" s="44"/>
      <c r="K897" s="44"/>
      <c r="L897" s="154"/>
      <c r="M897" s="154"/>
      <c r="N897" s="44"/>
      <c r="O897" s="44"/>
      <c r="P897" s="44"/>
      <c r="Q897" s="44"/>
      <c r="R897" s="44"/>
      <c r="S897" s="44"/>
      <c r="T897" s="44"/>
      <c r="U897" s="44"/>
      <c r="V897" s="44"/>
      <c r="W897" s="44"/>
      <c r="X897" s="44"/>
      <c r="Y897" s="44"/>
      <c r="Z897" s="44"/>
      <c r="AA897" s="44"/>
      <c r="AB897" s="44"/>
      <c r="AC897" s="44"/>
      <c r="AD897" s="44"/>
      <c r="AE897" s="44"/>
      <c r="AF897" s="44"/>
      <c r="AG897" s="44"/>
      <c r="AH897" s="44"/>
    </row>
    <row r="898">
      <c r="A898" s="44"/>
      <c r="B898" s="44"/>
      <c r="C898" s="44"/>
      <c r="D898" s="44"/>
      <c r="E898" s="19"/>
      <c r="F898" s="154"/>
      <c r="G898" s="44"/>
      <c r="H898" s="44"/>
      <c r="I898" s="44"/>
      <c r="J898" s="44"/>
      <c r="K898" s="44"/>
      <c r="L898" s="154"/>
      <c r="M898" s="154"/>
      <c r="N898" s="44"/>
      <c r="O898" s="44"/>
      <c r="P898" s="44"/>
      <c r="Q898" s="44"/>
      <c r="R898" s="44"/>
      <c r="S898" s="44"/>
      <c r="T898" s="44"/>
      <c r="U898" s="44"/>
      <c r="V898" s="44"/>
      <c r="W898" s="44"/>
      <c r="X898" s="44"/>
      <c r="Y898" s="44"/>
      <c r="Z898" s="44"/>
      <c r="AA898" s="44"/>
      <c r="AB898" s="44"/>
      <c r="AC898" s="44"/>
      <c r="AD898" s="44"/>
      <c r="AE898" s="44"/>
      <c r="AF898" s="44"/>
      <c r="AG898" s="44"/>
      <c r="AH898" s="44"/>
    </row>
    <row r="899">
      <c r="A899" s="44"/>
      <c r="B899" s="44"/>
      <c r="C899" s="44"/>
      <c r="D899" s="44"/>
      <c r="E899" s="19"/>
      <c r="F899" s="154"/>
      <c r="G899" s="44"/>
      <c r="H899" s="44"/>
      <c r="I899" s="44"/>
      <c r="J899" s="44"/>
      <c r="K899" s="44"/>
      <c r="L899" s="154"/>
      <c r="M899" s="154"/>
      <c r="N899" s="44"/>
      <c r="O899" s="44"/>
      <c r="P899" s="44"/>
      <c r="Q899" s="44"/>
      <c r="R899" s="44"/>
      <c r="S899" s="44"/>
      <c r="T899" s="44"/>
      <c r="U899" s="44"/>
      <c r="V899" s="44"/>
      <c r="W899" s="44"/>
      <c r="X899" s="44"/>
      <c r="Y899" s="44"/>
      <c r="Z899" s="44"/>
      <c r="AA899" s="44"/>
      <c r="AB899" s="44"/>
      <c r="AC899" s="44"/>
      <c r="AD899" s="44"/>
      <c r="AE899" s="44"/>
      <c r="AF899" s="44"/>
      <c r="AG899" s="44"/>
      <c r="AH899" s="44"/>
    </row>
    <row r="900">
      <c r="A900" s="44"/>
      <c r="B900" s="44"/>
      <c r="C900" s="44"/>
      <c r="D900" s="44"/>
      <c r="E900" s="19"/>
      <c r="F900" s="154"/>
      <c r="G900" s="44"/>
      <c r="H900" s="44"/>
      <c r="I900" s="44"/>
      <c r="J900" s="44"/>
      <c r="K900" s="44"/>
      <c r="L900" s="154"/>
      <c r="M900" s="154"/>
      <c r="N900" s="44"/>
      <c r="O900" s="44"/>
      <c r="P900" s="44"/>
      <c r="Q900" s="44"/>
      <c r="R900" s="44"/>
      <c r="S900" s="44"/>
      <c r="T900" s="44"/>
      <c r="U900" s="44"/>
      <c r="V900" s="44"/>
      <c r="W900" s="44"/>
      <c r="X900" s="44"/>
      <c r="Y900" s="44"/>
      <c r="Z900" s="44"/>
      <c r="AA900" s="44"/>
      <c r="AB900" s="44"/>
      <c r="AC900" s="44"/>
      <c r="AD900" s="44"/>
      <c r="AE900" s="44"/>
      <c r="AF900" s="44"/>
      <c r="AG900" s="44"/>
      <c r="AH900" s="44"/>
    </row>
    <row r="901">
      <c r="A901" s="44"/>
      <c r="B901" s="44"/>
      <c r="C901" s="44"/>
      <c r="D901" s="44"/>
      <c r="E901" s="19"/>
      <c r="F901" s="154"/>
      <c r="G901" s="44"/>
      <c r="H901" s="44"/>
      <c r="I901" s="44"/>
      <c r="J901" s="44"/>
      <c r="K901" s="44"/>
      <c r="L901" s="154"/>
      <c r="M901" s="154"/>
      <c r="N901" s="44"/>
      <c r="O901" s="44"/>
      <c r="P901" s="44"/>
      <c r="Q901" s="44"/>
      <c r="R901" s="44"/>
      <c r="S901" s="44"/>
      <c r="T901" s="44"/>
      <c r="U901" s="44"/>
      <c r="V901" s="44"/>
      <c r="W901" s="44"/>
      <c r="X901" s="44"/>
      <c r="Y901" s="44"/>
      <c r="Z901" s="44"/>
      <c r="AA901" s="44"/>
      <c r="AB901" s="44"/>
      <c r="AC901" s="44"/>
      <c r="AD901" s="44"/>
      <c r="AE901" s="44"/>
      <c r="AF901" s="44"/>
      <c r="AG901" s="44"/>
      <c r="AH901" s="44"/>
    </row>
    <row r="902">
      <c r="A902" s="44"/>
      <c r="B902" s="44"/>
      <c r="C902" s="44"/>
      <c r="D902" s="44"/>
      <c r="E902" s="19"/>
      <c r="F902" s="154"/>
      <c r="G902" s="44"/>
      <c r="H902" s="44"/>
      <c r="I902" s="44"/>
      <c r="J902" s="44"/>
      <c r="K902" s="44"/>
      <c r="L902" s="154"/>
      <c r="M902" s="154"/>
      <c r="N902" s="44"/>
      <c r="O902" s="44"/>
      <c r="P902" s="44"/>
      <c r="Q902" s="44"/>
      <c r="R902" s="44"/>
      <c r="S902" s="44"/>
      <c r="T902" s="44"/>
      <c r="U902" s="44"/>
      <c r="V902" s="44"/>
      <c r="W902" s="44"/>
      <c r="X902" s="44"/>
      <c r="Y902" s="44"/>
      <c r="Z902" s="44"/>
      <c r="AA902" s="44"/>
      <c r="AB902" s="44"/>
      <c r="AC902" s="44"/>
      <c r="AD902" s="44"/>
      <c r="AE902" s="44"/>
      <c r="AF902" s="44"/>
      <c r="AG902" s="44"/>
      <c r="AH902" s="44"/>
    </row>
    <row r="903">
      <c r="A903" s="44"/>
      <c r="B903" s="44"/>
      <c r="C903" s="44"/>
      <c r="D903" s="44"/>
      <c r="E903" s="19"/>
      <c r="F903" s="154"/>
      <c r="G903" s="44"/>
      <c r="H903" s="44"/>
      <c r="I903" s="44"/>
      <c r="J903" s="44"/>
      <c r="K903" s="44"/>
      <c r="L903" s="154"/>
      <c r="M903" s="154"/>
      <c r="N903" s="44"/>
      <c r="O903" s="44"/>
      <c r="P903" s="44"/>
      <c r="Q903" s="44"/>
      <c r="R903" s="44"/>
      <c r="S903" s="44"/>
      <c r="T903" s="44"/>
      <c r="U903" s="44"/>
      <c r="V903" s="44"/>
      <c r="W903" s="44"/>
      <c r="X903" s="44"/>
      <c r="Y903" s="44"/>
      <c r="Z903" s="44"/>
      <c r="AA903" s="44"/>
      <c r="AB903" s="44"/>
      <c r="AC903" s="44"/>
      <c r="AD903" s="44"/>
      <c r="AE903" s="44"/>
      <c r="AF903" s="44"/>
      <c r="AG903" s="44"/>
      <c r="AH903" s="44"/>
    </row>
    <row r="904">
      <c r="A904" s="44"/>
      <c r="B904" s="44"/>
      <c r="C904" s="44"/>
      <c r="D904" s="44"/>
      <c r="E904" s="19"/>
      <c r="F904" s="154"/>
      <c r="G904" s="44"/>
      <c r="H904" s="44"/>
      <c r="I904" s="44"/>
      <c r="J904" s="44"/>
      <c r="K904" s="44"/>
      <c r="L904" s="154"/>
      <c r="M904" s="154"/>
      <c r="N904" s="44"/>
      <c r="O904" s="44"/>
      <c r="P904" s="44"/>
      <c r="Q904" s="44"/>
      <c r="R904" s="44"/>
      <c r="S904" s="44"/>
      <c r="T904" s="44"/>
      <c r="U904" s="44"/>
      <c r="V904" s="44"/>
      <c r="W904" s="44"/>
      <c r="X904" s="44"/>
      <c r="Y904" s="44"/>
      <c r="Z904" s="44"/>
      <c r="AA904" s="44"/>
      <c r="AB904" s="44"/>
      <c r="AC904" s="44"/>
      <c r="AD904" s="44"/>
      <c r="AE904" s="44"/>
      <c r="AF904" s="44"/>
      <c r="AG904" s="44"/>
      <c r="AH904" s="44"/>
    </row>
    <row r="905">
      <c r="A905" s="44"/>
      <c r="B905" s="44"/>
      <c r="C905" s="44"/>
      <c r="D905" s="44"/>
      <c r="E905" s="19"/>
      <c r="F905" s="154"/>
      <c r="G905" s="44"/>
      <c r="H905" s="44"/>
      <c r="I905" s="44"/>
      <c r="J905" s="44"/>
      <c r="K905" s="44"/>
      <c r="L905" s="154"/>
      <c r="M905" s="154"/>
      <c r="N905" s="44"/>
      <c r="O905" s="44"/>
      <c r="P905" s="44"/>
      <c r="Q905" s="44"/>
      <c r="R905" s="44"/>
      <c r="S905" s="44"/>
      <c r="T905" s="44"/>
      <c r="U905" s="44"/>
      <c r="V905" s="44"/>
      <c r="W905" s="44"/>
      <c r="X905" s="44"/>
      <c r="Y905" s="44"/>
      <c r="Z905" s="44"/>
      <c r="AA905" s="44"/>
      <c r="AB905" s="44"/>
      <c r="AC905" s="44"/>
      <c r="AD905" s="44"/>
      <c r="AE905" s="44"/>
      <c r="AF905" s="44"/>
      <c r="AG905" s="44"/>
      <c r="AH905" s="44"/>
    </row>
    <row r="906">
      <c r="A906" s="44"/>
      <c r="B906" s="44"/>
      <c r="C906" s="44"/>
      <c r="D906" s="44"/>
      <c r="E906" s="19"/>
      <c r="F906" s="154"/>
      <c r="G906" s="44"/>
      <c r="H906" s="44"/>
      <c r="I906" s="44"/>
      <c r="J906" s="44"/>
      <c r="K906" s="44"/>
      <c r="L906" s="154"/>
      <c r="M906" s="154"/>
      <c r="N906" s="44"/>
      <c r="O906" s="44"/>
      <c r="P906" s="44"/>
      <c r="Q906" s="44"/>
      <c r="R906" s="44"/>
      <c r="S906" s="44"/>
      <c r="T906" s="44"/>
      <c r="U906" s="44"/>
      <c r="V906" s="44"/>
      <c r="W906" s="44"/>
      <c r="X906" s="44"/>
      <c r="Y906" s="44"/>
      <c r="Z906" s="44"/>
      <c r="AA906" s="44"/>
      <c r="AB906" s="44"/>
      <c r="AC906" s="44"/>
      <c r="AD906" s="44"/>
      <c r="AE906" s="44"/>
      <c r="AF906" s="44"/>
      <c r="AG906" s="44"/>
      <c r="AH906" s="44"/>
    </row>
    <row r="907">
      <c r="A907" s="44"/>
      <c r="B907" s="44"/>
      <c r="C907" s="44"/>
      <c r="D907" s="44"/>
      <c r="E907" s="19"/>
      <c r="F907" s="154"/>
      <c r="G907" s="44"/>
      <c r="H907" s="44"/>
      <c r="I907" s="44"/>
      <c r="J907" s="44"/>
      <c r="K907" s="44"/>
      <c r="L907" s="154"/>
      <c r="M907" s="154"/>
      <c r="N907" s="44"/>
      <c r="O907" s="44"/>
      <c r="P907" s="44"/>
      <c r="Q907" s="44"/>
      <c r="R907" s="44"/>
      <c r="S907" s="44"/>
      <c r="T907" s="44"/>
      <c r="U907" s="44"/>
      <c r="V907" s="44"/>
      <c r="W907" s="44"/>
      <c r="X907" s="44"/>
      <c r="Y907" s="44"/>
      <c r="Z907" s="44"/>
      <c r="AA907" s="44"/>
      <c r="AB907" s="44"/>
      <c r="AC907" s="44"/>
      <c r="AD907" s="44"/>
      <c r="AE907" s="44"/>
      <c r="AF907" s="44"/>
      <c r="AG907" s="44"/>
      <c r="AH907" s="44"/>
    </row>
    <row r="908">
      <c r="A908" s="44"/>
      <c r="B908" s="44"/>
      <c r="C908" s="44"/>
      <c r="D908" s="44"/>
      <c r="E908" s="19"/>
      <c r="F908" s="154"/>
      <c r="G908" s="44"/>
      <c r="H908" s="44"/>
      <c r="I908" s="44"/>
      <c r="J908" s="44"/>
      <c r="K908" s="44"/>
      <c r="L908" s="154"/>
      <c r="M908" s="154"/>
      <c r="N908" s="44"/>
      <c r="O908" s="44"/>
      <c r="P908" s="44"/>
      <c r="Q908" s="44"/>
      <c r="R908" s="44"/>
      <c r="S908" s="44"/>
      <c r="T908" s="44"/>
      <c r="U908" s="44"/>
      <c r="V908" s="44"/>
      <c r="W908" s="44"/>
      <c r="X908" s="44"/>
      <c r="Y908" s="44"/>
      <c r="Z908" s="44"/>
      <c r="AA908" s="44"/>
      <c r="AB908" s="44"/>
      <c r="AC908" s="44"/>
      <c r="AD908" s="44"/>
      <c r="AE908" s="44"/>
      <c r="AF908" s="44"/>
      <c r="AG908" s="44"/>
      <c r="AH908" s="44"/>
    </row>
    <row r="909">
      <c r="A909" s="44"/>
      <c r="B909" s="44"/>
      <c r="C909" s="44"/>
      <c r="D909" s="44"/>
      <c r="E909" s="19"/>
      <c r="F909" s="154"/>
      <c r="G909" s="44"/>
      <c r="H909" s="44"/>
      <c r="I909" s="44"/>
      <c r="J909" s="44"/>
      <c r="K909" s="44"/>
      <c r="L909" s="154"/>
      <c r="M909" s="154"/>
      <c r="N909" s="44"/>
      <c r="O909" s="44"/>
      <c r="P909" s="44"/>
      <c r="Q909" s="44"/>
      <c r="R909" s="44"/>
      <c r="S909" s="44"/>
      <c r="T909" s="44"/>
      <c r="U909" s="44"/>
      <c r="V909" s="44"/>
      <c r="W909" s="44"/>
      <c r="X909" s="44"/>
      <c r="Y909" s="44"/>
      <c r="Z909" s="44"/>
      <c r="AA909" s="44"/>
      <c r="AB909" s="44"/>
      <c r="AC909" s="44"/>
      <c r="AD909" s="44"/>
      <c r="AE909" s="44"/>
      <c r="AF909" s="44"/>
      <c r="AG909" s="44"/>
      <c r="AH909" s="44"/>
    </row>
    <row r="910">
      <c r="A910" s="44"/>
      <c r="B910" s="44"/>
      <c r="C910" s="44"/>
      <c r="D910" s="44"/>
      <c r="E910" s="19"/>
      <c r="F910" s="154"/>
      <c r="G910" s="44"/>
      <c r="H910" s="44"/>
      <c r="I910" s="44"/>
      <c r="J910" s="44"/>
      <c r="K910" s="44"/>
      <c r="L910" s="154"/>
      <c r="M910" s="154"/>
      <c r="N910" s="44"/>
      <c r="O910" s="44"/>
      <c r="P910" s="44"/>
      <c r="Q910" s="44"/>
      <c r="R910" s="44"/>
      <c r="S910" s="44"/>
      <c r="T910" s="44"/>
      <c r="U910" s="44"/>
      <c r="V910" s="44"/>
      <c r="W910" s="44"/>
      <c r="X910" s="44"/>
      <c r="Y910" s="44"/>
      <c r="Z910" s="44"/>
      <c r="AA910" s="44"/>
      <c r="AB910" s="44"/>
      <c r="AC910" s="44"/>
      <c r="AD910" s="44"/>
      <c r="AE910" s="44"/>
      <c r="AF910" s="44"/>
      <c r="AG910" s="44"/>
      <c r="AH910" s="44"/>
    </row>
    <row r="911">
      <c r="A911" s="44"/>
      <c r="B911" s="44"/>
      <c r="C911" s="44"/>
      <c r="D911" s="44"/>
      <c r="E911" s="19"/>
      <c r="F911" s="154"/>
      <c r="G911" s="44"/>
      <c r="H911" s="44"/>
      <c r="I911" s="44"/>
      <c r="J911" s="44"/>
      <c r="K911" s="44"/>
      <c r="L911" s="154"/>
      <c r="M911" s="154"/>
      <c r="N911" s="44"/>
      <c r="O911" s="44"/>
      <c r="P911" s="44"/>
      <c r="Q911" s="44"/>
      <c r="R911" s="44"/>
      <c r="S911" s="44"/>
      <c r="T911" s="44"/>
      <c r="U911" s="44"/>
      <c r="V911" s="44"/>
      <c r="W911" s="44"/>
      <c r="X911" s="44"/>
      <c r="Y911" s="44"/>
      <c r="Z911" s="44"/>
      <c r="AA911" s="44"/>
      <c r="AB911" s="44"/>
      <c r="AC911" s="44"/>
      <c r="AD911" s="44"/>
      <c r="AE911" s="44"/>
      <c r="AF911" s="44"/>
      <c r="AG911" s="44"/>
      <c r="AH911" s="44"/>
    </row>
    <row r="912">
      <c r="A912" s="44"/>
      <c r="B912" s="44"/>
      <c r="C912" s="44"/>
      <c r="D912" s="44"/>
      <c r="E912" s="19"/>
      <c r="F912" s="154"/>
      <c r="G912" s="44"/>
      <c r="H912" s="44"/>
      <c r="I912" s="44"/>
      <c r="J912" s="44"/>
      <c r="K912" s="44"/>
      <c r="L912" s="154"/>
      <c r="M912" s="154"/>
      <c r="N912" s="44"/>
      <c r="O912" s="44"/>
      <c r="P912" s="44"/>
      <c r="Q912" s="44"/>
      <c r="R912" s="44"/>
      <c r="S912" s="44"/>
      <c r="T912" s="44"/>
      <c r="U912" s="44"/>
      <c r="V912" s="44"/>
      <c r="W912" s="44"/>
      <c r="X912" s="44"/>
      <c r="Y912" s="44"/>
      <c r="Z912" s="44"/>
      <c r="AA912" s="44"/>
      <c r="AB912" s="44"/>
      <c r="AC912" s="44"/>
      <c r="AD912" s="44"/>
      <c r="AE912" s="44"/>
      <c r="AF912" s="44"/>
      <c r="AG912" s="44"/>
      <c r="AH912" s="44"/>
    </row>
    <row r="913">
      <c r="A913" s="44"/>
      <c r="B913" s="44"/>
      <c r="C913" s="44"/>
      <c r="D913" s="44"/>
      <c r="E913" s="19"/>
      <c r="F913" s="154"/>
      <c r="G913" s="44"/>
      <c r="H913" s="44"/>
      <c r="I913" s="44"/>
      <c r="J913" s="44"/>
      <c r="K913" s="44"/>
      <c r="L913" s="154"/>
      <c r="M913" s="154"/>
      <c r="N913" s="44"/>
      <c r="O913" s="44"/>
      <c r="P913" s="44"/>
      <c r="Q913" s="44"/>
      <c r="R913" s="44"/>
      <c r="S913" s="44"/>
      <c r="T913" s="44"/>
      <c r="U913" s="44"/>
      <c r="V913" s="44"/>
      <c r="W913" s="44"/>
      <c r="X913" s="44"/>
      <c r="Y913" s="44"/>
      <c r="Z913" s="44"/>
      <c r="AA913" s="44"/>
      <c r="AB913" s="44"/>
      <c r="AC913" s="44"/>
      <c r="AD913" s="44"/>
      <c r="AE913" s="44"/>
      <c r="AF913" s="44"/>
      <c r="AG913" s="44"/>
      <c r="AH913" s="44"/>
    </row>
    <row r="914">
      <c r="A914" s="44"/>
      <c r="B914" s="44"/>
      <c r="C914" s="44"/>
      <c r="D914" s="44"/>
      <c r="E914" s="19"/>
      <c r="F914" s="154"/>
      <c r="G914" s="44"/>
      <c r="H914" s="44"/>
      <c r="I914" s="44"/>
      <c r="J914" s="44"/>
      <c r="K914" s="44"/>
      <c r="L914" s="154"/>
      <c r="M914" s="154"/>
      <c r="N914" s="44"/>
      <c r="O914" s="44"/>
      <c r="P914" s="44"/>
      <c r="Q914" s="44"/>
      <c r="R914" s="44"/>
      <c r="S914" s="44"/>
      <c r="T914" s="44"/>
      <c r="U914" s="44"/>
      <c r="V914" s="44"/>
      <c r="W914" s="44"/>
      <c r="X914" s="44"/>
      <c r="Y914" s="44"/>
      <c r="Z914" s="44"/>
      <c r="AA914" s="44"/>
      <c r="AB914" s="44"/>
      <c r="AC914" s="44"/>
      <c r="AD914" s="44"/>
      <c r="AE914" s="44"/>
      <c r="AF914" s="44"/>
      <c r="AG914" s="44"/>
      <c r="AH914" s="44"/>
    </row>
    <row r="915">
      <c r="A915" s="44"/>
      <c r="B915" s="44"/>
      <c r="C915" s="44"/>
      <c r="D915" s="44"/>
      <c r="E915" s="19"/>
      <c r="F915" s="154"/>
      <c r="G915" s="44"/>
      <c r="H915" s="44"/>
      <c r="I915" s="44"/>
      <c r="J915" s="44"/>
      <c r="K915" s="44"/>
      <c r="L915" s="154"/>
      <c r="M915" s="154"/>
      <c r="N915" s="44"/>
      <c r="O915" s="44"/>
      <c r="P915" s="44"/>
      <c r="Q915" s="44"/>
      <c r="R915" s="44"/>
      <c r="S915" s="44"/>
      <c r="T915" s="44"/>
      <c r="U915" s="44"/>
      <c r="V915" s="44"/>
      <c r="W915" s="44"/>
      <c r="X915" s="44"/>
      <c r="Y915" s="44"/>
      <c r="Z915" s="44"/>
      <c r="AA915" s="44"/>
      <c r="AB915" s="44"/>
      <c r="AC915" s="44"/>
      <c r="AD915" s="44"/>
      <c r="AE915" s="44"/>
      <c r="AF915" s="44"/>
      <c r="AG915" s="44"/>
      <c r="AH915" s="44"/>
    </row>
    <row r="916">
      <c r="A916" s="44"/>
      <c r="B916" s="44"/>
      <c r="C916" s="44"/>
      <c r="D916" s="44"/>
      <c r="E916" s="19"/>
      <c r="F916" s="154"/>
      <c r="G916" s="44"/>
      <c r="H916" s="44"/>
      <c r="I916" s="44"/>
      <c r="J916" s="44"/>
      <c r="K916" s="44"/>
      <c r="L916" s="154"/>
      <c r="M916" s="154"/>
      <c r="N916" s="44"/>
      <c r="O916" s="44"/>
      <c r="P916" s="44"/>
      <c r="Q916" s="44"/>
      <c r="R916" s="44"/>
      <c r="S916" s="44"/>
      <c r="T916" s="44"/>
      <c r="U916" s="44"/>
      <c r="V916" s="44"/>
      <c r="W916" s="44"/>
      <c r="X916" s="44"/>
      <c r="Y916" s="44"/>
      <c r="Z916" s="44"/>
      <c r="AA916" s="44"/>
      <c r="AB916" s="44"/>
      <c r="AC916" s="44"/>
      <c r="AD916" s="44"/>
      <c r="AE916" s="44"/>
      <c r="AF916" s="44"/>
      <c r="AG916" s="44"/>
      <c r="AH916" s="44"/>
    </row>
    <row r="917">
      <c r="A917" s="44"/>
      <c r="B917" s="44"/>
      <c r="C917" s="44"/>
      <c r="D917" s="44"/>
      <c r="E917" s="19"/>
      <c r="F917" s="154"/>
      <c r="G917" s="44"/>
      <c r="H917" s="44"/>
      <c r="I917" s="44"/>
      <c r="J917" s="44"/>
      <c r="K917" s="44"/>
      <c r="L917" s="154"/>
      <c r="M917" s="154"/>
      <c r="N917" s="44"/>
      <c r="O917" s="44"/>
      <c r="P917" s="44"/>
      <c r="Q917" s="44"/>
      <c r="R917" s="44"/>
      <c r="S917" s="44"/>
      <c r="T917" s="44"/>
      <c r="U917" s="44"/>
      <c r="V917" s="44"/>
      <c r="W917" s="44"/>
      <c r="X917" s="44"/>
      <c r="Y917" s="44"/>
      <c r="Z917" s="44"/>
      <c r="AA917" s="44"/>
      <c r="AB917" s="44"/>
      <c r="AC917" s="44"/>
      <c r="AD917" s="44"/>
      <c r="AE917" s="44"/>
      <c r="AF917" s="44"/>
      <c r="AG917" s="44"/>
      <c r="AH917" s="44"/>
    </row>
    <row r="918">
      <c r="A918" s="44"/>
      <c r="B918" s="44"/>
      <c r="C918" s="44"/>
      <c r="D918" s="44"/>
      <c r="E918" s="19"/>
      <c r="F918" s="154"/>
      <c r="G918" s="44"/>
      <c r="H918" s="44"/>
      <c r="I918" s="44"/>
      <c r="J918" s="44"/>
      <c r="K918" s="44"/>
      <c r="L918" s="154"/>
      <c r="M918" s="154"/>
      <c r="N918" s="44"/>
      <c r="O918" s="44"/>
      <c r="P918" s="44"/>
      <c r="Q918" s="44"/>
      <c r="R918" s="44"/>
      <c r="S918" s="44"/>
      <c r="T918" s="44"/>
      <c r="U918" s="44"/>
      <c r="V918" s="44"/>
      <c r="W918" s="44"/>
      <c r="X918" s="44"/>
      <c r="Y918" s="44"/>
      <c r="Z918" s="44"/>
      <c r="AA918" s="44"/>
      <c r="AB918" s="44"/>
      <c r="AC918" s="44"/>
      <c r="AD918" s="44"/>
      <c r="AE918" s="44"/>
      <c r="AF918" s="44"/>
      <c r="AG918" s="44"/>
      <c r="AH918" s="44"/>
    </row>
    <row r="919">
      <c r="A919" s="44"/>
      <c r="B919" s="44"/>
      <c r="C919" s="44"/>
      <c r="D919" s="44"/>
      <c r="E919" s="19"/>
      <c r="F919" s="154"/>
      <c r="G919" s="44"/>
      <c r="H919" s="44"/>
      <c r="I919" s="44"/>
      <c r="J919" s="44"/>
      <c r="K919" s="44"/>
      <c r="L919" s="154"/>
      <c r="M919" s="154"/>
      <c r="N919" s="44"/>
      <c r="O919" s="44"/>
      <c r="P919" s="44"/>
      <c r="Q919" s="44"/>
      <c r="R919" s="44"/>
      <c r="S919" s="44"/>
      <c r="T919" s="44"/>
      <c r="U919" s="44"/>
      <c r="V919" s="44"/>
      <c r="W919" s="44"/>
      <c r="X919" s="44"/>
      <c r="Y919" s="44"/>
      <c r="Z919" s="44"/>
      <c r="AA919" s="44"/>
      <c r="AB919" s="44"/>
      <c r="AC919" s="44"/>
      <c r="AD919" s="44"/>
      <c r="AE919" s="44"/>
      <c r="AF919" s="44"/>
      <c r="AG919" s="44"/>
      <c r="AH919" s="44"/>
    </row>
    <row r="920">
      <c r="A920" s="44"/>
      <c r="B920" s="44"/>
      <c r="C920" s="44"/>
      <c r="D920" s="44"/>
      <c r="E920" s="19"/>
      <c r="F920" s="154"/>
      <c r="G920" s="44"/>
      <c r="H920" s="44"/>
      <c r="I920" s="44"/>
      <c r="J920" s="44"/>
      <c r="K920" s="44"/>
      <c r="L920" s="154"/>
      <c r="M920" s="154"/>
      <c r="N920" s="44"/>
      <c r="O920" s="44"/>
      <c r="P920" s="44"/>
      <c r="Q920" s="44"/>
      <c r="R920" s="44"/>
      <c r="S920" s="44"/>
      <c r="T920" s="44"/>
      <c r="U920" s="44"/>
      <c r="V920" s="44"/>
      <c r="W920" s="44"/>
      <c r="X920" s="44"/>
      <c r="Y920" s="44"/>
      <c r="Z920" s="44"/>
      <c r="AA920" s="44"/>
      <c r="AB920" s="44"/>
      <c r="AC920" s="44"/>
      <c r="AD920" s="44"/>
      <c r="AE920" s="44"/>
      <c r="AF920" s="44"/>
      <c r="AG920" s="44"/>
      <c r="AH920" s="44"/>
    </row>
    <row r="921">
      <c r="A921" s="44"/>
      <c r="B921" s="44"/>
      <c r="C921" s="44"/>
      <c r="D921" s="44"/>
      <c r="E921" s="19"/>
      <c r="F921" s="154"/>
      <c r="G921" s="44"/>
      <c r="H921" s="44"/>
      <c r="I921" s="44"/>
      <c r="J921" s="44"/>
      <c r="K921" s="44"/>
      <c r="L921" s="154"/>
      <c r="M921" s="154"/>
      <c r="N921" s="44"/>
      <c r="O921" s="44"/>
      <c r="P921" s="44"/>
      <c r="Q921" s="44"/>
      <c r="R921" s="44"/>
      <c r="S921" s="44"/>
      <c r="T921" s="44"/>
      <c r="U921" s="44"/>
      <c r="V921" s="44"/>
      <c r="W921" s="44"/>
      <c r="X921" s="44"/>
      <c r="Y921" s="44"/>
      <c r="Z921" s="44"/>
      <c r="AA921" s="44"/>
      <c r="AB921" s="44"/>
      <c r="AC921" s="44"/>
      <c r="AD921" s="44"/>
      <c r="AE921" s="44"/>
      <c r="AF921" s="44"/>
      <c r="AG921" s="44"/>
      <c r="AH921" s="44"/>
    </row>
    <row r="922">
      <c r="A922" s="44"/>
      <c r="B922" s="44"/>
      <c r="C922" s="44"/>
      <c r="D922" s="44"/>
      <c r="E922" s="19"/>
      <c r="F922" s="154"/>
      <c r="G922" s="44"/>
      <c r="H922" s="44"/>
      <c r="I922" s="44"/>
      <c r="J922" s="44"/>
      <c r="K922" s="44"/>
      <c r="L922" s="154"/>
      <c r="M922" s="154"/>
      <c r="N922" s="44"/>
      <c r="O922" s="44"/>
      <c r="P922" s="44"/>
      <c r="Q922" s="44"/>
      <c r="R922" s="44"/>
      <c r="S922" s="44"/>
      <c r="T922" s="44"/>
      <c r="U922" s="44"/>
      <c r="V922" s="44"/>
      <c r="W922" s="44"/>
      <c r="X922" s="44"/>
      <c r="Y922" s="44"/>
      <c r="Z922" s="44"/>
      <c r="AA922" s="44"/>
      <c r="AB922" s="44"/>
      <c r="AC922" s="44"/>
      <c r="AD922" s="44"/>
      <c r="AE922" s="44"/>
      <c r="AF922" s="44"/>
      <c r="AG922" s="44"/>
      <c r="AH922" s="44"/>
    </row>
    <row r="923">
      <c r="A923" s="44"/>
      <c r="B923" s="44"/>
      <c r="C923" s="44"/>
      <c r="D923" s="44"/>
      <c r="E923" s="19"/>
      <c r="F923" s="154"/>
      <c r="G923" s="44"/>
      <c r="H923" s="44"/>
      <c r="I923" s="44"/>
      <c r="J923" s="44"/>
      <c r="K923" s="44"/>
      <c r="L923" s="154"/>
      <c r="M923" s="154"/>
      <c r="N923" s="44"/>
      <c r="O923" s="44"/>
      <c r="P923" s="44"/>
      <c r="Q923" s="44"/>
      <c r="R923" s="44"/>
      <c r="S923" s="44"/>
      <c r="T923" s="44"/>
      <c r="U923" s="44"/>
      <c r="V923" s="44"/>
      <c r="W923" s="44"/>
      <c r="X923" s="44"/>
      <c r="Y923" s="44"/>
      <c r="Z923" s="44"/>
      <c r="AA923" s="44"/>
      <c r="AB923" s="44"/>
      <c r="AC923" s="44"/>
      <c r="AD923" s="44"/>
      <c r="AE923" s="44"/>
      <c r="AF923" s="44"/>
      <c r="AG923" s="44"/>
      <c r="AH923" s="44"/>
    </row>
    <row r="924">
      <c r="A924" s="44"/>
      <c r="B924" s="44"/>
      <c r="C924" s="44"/>
      <c r="D924" s="44"/>
      <c r="E924" s="19"/>
      <c r="F924" s="154"/>
      <c r="G924" s="44"/>
      <c r="H924" s="44"/>
      <c r="I924" s="44"/>
      <c r="J924" s="44"/>
      <c r="K924" s="44"/>
      <c r="L924" s="154"/>
      <c r="M924" s="154"/>
      <c r="N924" s="44"/>
      <c r="O924" s="44"/>
      <c r="P924" s="44"/>
      <c r="Q924" s="44"/>
      <c r="R924" s="44"/>
      <c r="S924" s="44"/>
      <c r="T924" s="44"/>
      <c r="U924" s="44"/>
      <c r="V924" s="44"/>
      <c r="W924" s="44"/>
      <c r="X924" s="44"/>
      <c r="Y924" s="44"/>
      <c r="Z924" s="44"/>
      <c r="AA924" s="44"/>
      <c r="AB924" s="44"/>
      <c r="AC924" s="44"/>
      <c r="AD924" s="44"/>
      <c r="AE924" s="44"/>
      <c r="AF924" s="44"/>
      <c r="AG924" s="44"/>
      <c r="AH924" s="44"/>
    </row>
    <row r="925">
      <c r="A925" s="44"/>
      <c r="B925" s="44"/>
      <c r="C925" s="44"/>
      <c r="D925" s="44"/>
      <c r="E925" s="19"/>
      <c r="F925" s="154"/>
      <c r="G925" s="44"/>
      <c r="H925" s="44"/>
      <c r="I925" s="44"/>
      <c r="J925" s="44"/>
      <c r="K925" s="44"/>
      <c r="L925" s="154"/>
      <c r="M925" s="154"/>
      <c r="N925" s="44"/>
      <c r="O925" s="44"/>
      <c r="P925" s="44"/>
      <c r="Q925" s="44"/>
      <c r="R925" s="44"/>
      <c r="S925" s="44"/>
      <c r="T925" s="44"/>
      <c r="U925" s="44"/>
      <c r="V925" s="44"/>
      <c r="W925" s="44"/>
      <c r="X925" s="44"/>
      <c r="Y925" s="44"/>
      <c r="Z925" s="44"/>
      <c r="AA925" s="44"/>
      <c r="AB925" s="44"/>
      <c r="AC925" s="44"/>
      <c r="AD925" s="44"/>
      <c r="AE925" s="44"/>
      <c r="AF925" s="44"/>
      <c r="AG925" s="44"/>
      <c r="AH925" s="44"/>
    </row>
    <row r="926">
      <c r="A926" s="44"/>
      <c r="B926" s="44"/>
      <c r="C926" s="44"/>
      <c r="D926" s="44"/>
      <c r="E926" s="19"/>
      <c r="F926" s="154"/>
      <c r="G926" s="44"/>
      <c r="H926" s="44"/>
      <c r="I926" s="44"/>
      <c r="J926" s="44"/>
      <c r="K926" s="44"/>
      <c r="L926" s="154"/>
      <c r="M926" s="154"/>
      <c r="N926" s="44"/>
      <c r="O926" s="44"/>
      <c r="P926" s="44"/>
      <c r="Q926" s="44"/>
      <c r="R926" s="44"/>
      <c r="S926" s="44"/>
      <c r="T926" s="44"/>
      <c r="U926" s="44"/>
      <c r="V926" s="44"/>
      <c r="W926" s="44"/>
      <c r="X926" s="44"/>
      <c r="Y926" s="44"/>
      <c r="Z926" s="44"/>
      <c r="AA926" s="44"/>
      <c r="AB926" s="44"/>
      <c r="AC926" s="44"/>
      <c r="AD926" s="44"/>
      <c r="AE926" s="44"/>
      <c r="AF926" s="44"/>
      <c r="AG926" s="44"/>
      <c r="AH926" s="44"/>
    </row>
    <row r="927">
      <c r="A927" s="44"/>
      <c r="B927" s="44"/>
      <c r="C927" s="44"/>
      <c r="D927" s="44"/>
      <c r="E927" s="19"/>
      <c r="F927" s="154"/>
      <c r="G927" s="44"/>
      <c r="H927" s="44"/>
      <c r="I927" s="44"/>
      <c r="J927" s="44"/>
      <c r="K927" s="44"/>
      <c r="L927" s="154"/>
      <c r="M927" s="154"/>
      <c r="N927" s="44"/>
      <c r="O927" s="44"/>
      <c r="P927" s="44"/>
      <c r="Q927" s="44"/>
      <c r="R927" s="44"/>
      <c r="S927" s="44"/>
      <c r="T927" s="44"/>
      <c r="U927" s="44"/>
      <c r="V927" s="44"/>
      <c r="W927" s="44"/>
      <c r="X927" s="44"/>
      <c r="Y927" s="44"/>
      <c r="Z927" s="44"/>
      <c r="AA927" s="44"/>
      <c r="AB927" s="44"/>
      <c r="AC927" s="44"/>
      <c r="AD927" s="44"/>
      <c r="AE927" s="44"/>
      <c r="AF927" s="44"/>
      <c r="AG927" s="44"/>
      <c r="AH927" s="44"/>
    </row>
    <row r="928">
      <c r="A928" s="44"/>
      <c r="B928" s="44"/>
      <c r="C928" s="44"/>
      <c r="D928" s="44"/>
      <c r="E928" s="19"/>
      <c r="F928" s="154"/>
      <c r="G928" s="44"/>
      <c r="H928" s="44"/>
      <c r="I928" s="44"/>
      <c r="J928" s="44"/>
      <c r="K928" s="44"/>
      <c r="L928" s="154"/>
      <c r="M928" s="154"/>
      <c r="N928" s="44"/>
      <c r="O928" s="44"/>
      <c r="P928" s="44"/>
      <c r="Q928" s="44"/>
      <c r="R928" s="44"/>
      <c r="S928" s="44"/>
      <c r="T928" s="44"/>
      <c r="U928" s="44"/>
      <c r="V928" s="44"/>
      <c r="W928" s="44"/>
      <c r="X928" s="44"/>
      <c r="Y928" s="44"/>
      <c r="Z928" s="44"/>
      <c r="AA928" s="44"/>
      <c r="AB928" s="44"/>
      <c r="AC928" s="44"/>
      <c r="AD928" s="44"/>
      <c r="AE928" s="44"/>
      <c r="AF928" s="44"/>
      <c r="AG928" s="44"/>
      <c r="AH928" s="44"/>
    </row>
    <row r="929">
      <c r="A929" s="44"/>
      <c r="B929" s="44"/>
      <c r="C929" s="44"/>
      <c r="D929" s="44"/>
      <c r="E929" s="19"/>
      <c r="F929" s="154"/>
      <c r="G929" s="44"/>
      <c r="H929" s="44"/>
      <c r="I929" s="44"/>
      <c r="J929" s="44"/>
      <c r="K929" s="44"/>
      <c r="L929" s="154"/>
      <c r="M929" s="154"/>
      <c r="N929" s="44"/>
      <c r="O929" s="44"/>
      <c r="P929" s="44"/>
      <c r="Q929" s="44"/>
      <c r="R929" s="44"/>
      <c r="S929" s="44"/>
      <c r="T929" s="44"/>
      <c r="U929" s="44"/>
      <c r="V929" s="44"/>
      <c r="W929" s="44"/>
      <c r="X929" s="44"/>
      <c r="Y929" s="44"/>
      <c r="Z929" s="44"/>
      <c r="AA929" s="44"/>
      <c r="AB929" s="44"/>
      <c r="AC929" s="44"/>
      <c r="AD929" s="44"/>
      <c r="AE929" s="44"/>
      <c r="AF929" s="44"/>
      <c r="AG929" s="44"/>
      <c r="AH929" s="44"/>
    </row>
    <row r="930">
      <c r="A930" s="44"/>
      <c r="B930" s="44"/>
      <c r="C930" s="44"/>
      <c r="D930" s="44"/>
      <c r="E930" s="19"/>
      <c r="F930" s="154"/>
      <c r="G930" s="44"/>
      <c r="H930" s="44"/>
      <c r="I930" s="44"/>
      <c r="J930" s="44"/>
      <c r="K930" s="44"/>
      <c r="L930" s="154"/>
      <c r="M930" s="154"/>
      <c r="N930" s="44"/>
      <c r="O930" s="44"/>
      <c r="P930" s="44"/>
      <c r="Q930" s="44"/>
      <c r="R930" s="44"/>
      <c r="S930" s="44"/>
      <c r="T930" s="44"/>
      <c r="U930" s="44"/>
      <c r="V930" s="44"/>
      <c r="W930" s="44"/>
      <c r="X930" s="44"/>
      <c r="Y930" s="44"/>
      <c r="Z930" s="44"/>
      <c r="AA930" s="44"/>
      <c r="AB930" s="44"/>
      <c r="AC930" s="44"/>
      <c r="AD930" s="44"/>
      <c r="AE930" s="44"/>
      <c r="AF930" s="44"/>
      <c r="AG930" s="44"/>
      <c r="AH930" s="44"/>
    </row>
    <row r="931">
      <c r="A931" s="44"/>
      <c r="B931" s="44"/>
      <c r="C931" s="44"/>
      <c r="D931" s="44"/>
      <c r="E931" s="19"/>
      <c r="F931" s="154"/>
      <c r="G931" s="44"/>
      <c r="H931" s="44"/>
      <c r="I931" s="44"/>
      <c r="J931" s="44"/>
      <c r="K931" s="44"/>
      <c r="L931" s="154"/>
      <c r="M931" s="154"/>
      <c r="N931" s="44"/>
      <c r="O931" s="44"/>
      <c r="P931" s="44"/>
      <c r="Q931" s="44"/>
      <c r="R931" s="44"/>
      <c r="S931" s="44"/>
      <c r="T931" s="44"/>
      <c r="U931" s="44"/>
      <c r="V931" s="44"/>
      <c r="W931" s="44"/>
      <c r="X931" s="44"/>
      <c r="Y931" s="44"/>
      <c r="Z931" s="44"/>
      <c r="AA931" s="44"/>
      <c r="AB931" s="44"/>
      <c r="AC931" s="44"/>
      <c r="AD931" s="44"/>
      <c r="AE931" s="44"/>
      <c r="AF931" s="44"/>
      <c r="AG931" s="44"/>
      <c r="AH931" s="44"/>
    </row>
    <row r="932">
      <c r="A932" s="44"/>
      <c r="B932" s="44"/>
      <c r="C932" s="44"/>
      <c r="D932" s="44"/>
      <c r="E932" s="19"/>
      <c r="F932" s="154"/>
      <c r="G932" s="44"/>
      <c r="H932" s="44"/>
      <c r="I932" s="44"/>
      <c r="J932" s="44"/>
      <c r="K932" s="44"/>
      <c r="L932" s="154"/>
      <c r="M932" s="154"/>
      <c r="N932" s="44"/>
      <c r="O932" s="44"/>
      <c r="P932" s="44"/>
      <c r="Q932" s="44"/>
      <c r="R932" s="44"/>
      <c r="S932" s="44"/>
      <c r="T932" s="44"/>
      <c r="U932" s="44"/>
      <c r="V932" s="44"/>
      <c r="W932" s="44"/>
      <c r="X932" s="44"/>
      <c r="Y932" s="44"/>
      <c r="Z932" s="44"/>
      <c r="AA932" s="44"/>
      <c r="AB932" s="44"/>
      <c r="AC932" s="44"/>
      <c r="AD932" s="44"/>
      <c r="AE932" s="44"/>
      <c r="AF932" s="44"/>
      <c r="AG932" s="44"/>
      <c r="AH932" s="44"/>
    </row>
    <row r="933">
      <c r="A933" s="44"/>
      <c r="B933" s="44"/>
      <c r="C933" s="44"/>
      <c r="D933" s="44"/>
      <c r="E933" s="19"/>
      <c r="F933" s="154"/>
      <c r="G933" s="44"/>
      <c r="H933" s="44"/>
      <c r="I933" s="44"/>
      <c r="J933" s="44"/>
      <c r="K933" s="44"/>
      <c r="L933" s="154"/>
      <c r="M933" s="154"/>
      <c r="N933" s="44"/>
      <c r="O933" s="44"/>
      <c r="P933" s="44"/>
      <c r="Q933" s="44"/>
      <c r="R933" s="44"/>
      <c r="S933" s="44"/>
      <c r="T933" s="44"/>
      <c r="U933" s="44"/>
      <c r="V933" s="44"/>
      <c r="W933" s="44"/>
      <c r="X933" s="44"/>
      <c r="Y933" s="44"/>
      <c r="Z933" s="44"/>
      <c r="AA933" s="44"/>
      <c r="AB933" s="44"/>
      <c r="AC933" s="44"/>
      <c r="AD933" s="44"/>
      <c r="AE933" s="44"/>
      <c r="AF933" s="44"/>
      <c r="AG933" s="44"/>
      <c r="AH933" s="44"/>
    </row>
    <row r="934">
      <c r="A934" s="44"/>
      <c r="B934" s="44"/>
      <c r="C934" s="44"/>
      <c r="D934" s="44"/>
      <c r="E934" s="19"/>
      <c r="F934" s="154"/>
      <c r="G934" s="44"/>
      <c r="H934" s="44"/>
      <c r="I934" s="44"/>
      <c r="J934" s="44"/>
      <c r="K934" s="44"/>
      <c r="L934" s="154"/>
      <c r="M934" s="154"/>
      <c r="N934" s="44"/>
      <c r="O934" s="44"/>
      <c r="P934" s="44"/>
      <c r="Q934" s="44"/>
      <c r="R934" s="44"/>
      <c r="S934" s="44"/>
      <c r="T934" s="44"/>
      <c r="U934" s="44"/>
      <c r="V934" s="44"/>
      <c r="W934" s="44"/>
      <c r="X934" s="44"/>
      <c r="Y934" s="44"/>
      <c r="Z934" s="44"/>
      <c r="AA934" s="44"/>
      <c r="AB934" s="44"/>
      <c r="AC934" s="44"/>
      <c r="AD934" s="44"/>
      <c r="AE934" s="44"/>
      <c r="AF934" s="44"/>
      <c r="AG934" s="44"/>
      <c r="AH934" s="44"/>
    </row>
    <row r="935">
      <c r="A935" s="44"/>
      <c r="B935" s="44"/>
      <c r="C935" s="44"/>
      <c r="D935" s="44"/>
      <c r="E935" s="19"/>
      <c r="F935" s="154"/>
      <c r="G935" s="44"/>
      <c r="H935" s="44"/>
      <c r="I935" s="44"/>
      <c r="J935" s="44"/>
      <c r="K935" s="44"/>
      <c r="L935" s="154"/>
      <c r="M935" s="154"/>
      <c r="N935" s="44"/>
      <c r="O935" s="44"/>
      <c r="P935" s="44"/>
      <c r="Q935" s="44"/>
      <c r="R935" s="44"/>
      <c r="S935" s="44"/>
      <c r="T935" s="44"/>
      <c r="U935" s="44"/>
      <c r="V935" s="44"/>
      <c r="W935" s="44"/>
      <c r="X935" s="44"/>
      <c r="Y935" s="44"/>
      <c r="Z935" s="44"/>
      <c r="AA935" s="44"/>
      <c r="AB935" s="44"/>
      <c r="AC935" s="44"/>
      <c r="AD935" s="44"/>
      <c r="AE935" s="44"/>
      <c r="AF935" s="44"/>
      <c r="AG935" s="44"/>
      <c r="AH935" s="44"/>
    </row>
    <row r="936">
      <c r="A936" s="44"/>
      <c r="B936" s="44"/>
      <c r="C936" s="44"/>
      <c r="D936" s="44"/>
      <c r="E936" s="19"/>
      <c r="F936" s="154"/>
      <c r="G936" s="44"/>
      <c r="H936" s="44"/>
      <c r="I936" s="44"/>
      <c r="J936" s="44"/>
      <c r="K936" s="44"/>
      <c r="L936" s="154"/>
      <c r="M936" s="154"/>
      <c r="N936" s="44"/>
      <c r="O936" s="44"/>
      <c r="P936" s="44"/>
      <c r="Q936" s="44"/>
      <c r="R936" s="44"/>
      <c r="S936" s="44"/>
      <c r="T936" s="44"/>
      <c r="U936" s="44"/>
      <c r="V936" s="44"/>
      <c r="W936" s="44"/>
      <c r="X936" s="44"/>
      <c r="Y936" s="44"/>
      <c r="Z936" s="44"/>
      <c r="AA936" s="44"/>
      <c r="AB936" s="44"/>
      <c r="AC936" s="44"/>
      <c r="AD936" s="44"/>
      <c r="AE936" s="44"/>
      <c r="AF936" s="44"/>
      <c r="AG936" s="44"/>
      <c r="AH936" s="44"/>
    </row>
    <row r="937">
      <c r="A937" s="44"/>
      <c r="B937" s="44"/>
      <c r="C937" s="44"/>
      <c r="D937" s="44"/>
      <c r="E937" s="19"/>
      <c r="F937" s="154"/>
      <c r="G937" s="44"/>
      <c r="H937" s="44"/>
      <c r="I937" s="44"/>
      <c r="J937" s="44"/>
      <c r="K937" s="44"/>
      <c r="L937" s="154"/>
      <c r="M937" s="154"/>
      <c r="N937" s="44"/>
      <c r="O937" s="44"/>
      <c r="P937" s="44"/>
      <c r="Q937" s="44"/>
      <c r="R937" s="44"/>
      <c r="S937" s="44"/>
      <c r="T937" s="44"/>
      <c r="U937" s="44"/>
      <c r="V937" s="44"/>
      <c r="W937" s="44"/>
      <c r="X937" s="44"/>
      <c r="Y937" s="44"/>
      <c r="Z937" s="44"/>
      <c r="AA937" s="44"/>
      <c r="AB937" s="44"/>
      <c r="AC937" s="44"/>
      <c r="AD937" s="44"/>
      <c r="AE937" s="44"/>
      <c r="AF937" s="44"/>
      <c r="AG937" s="44"/>
      <c r="AH937" s="44"/>
    </row>
    <row r="938">
      <c r="A938" s="44"/>
      <c r="B938" s="44"/>
      <c r="C938" s="44"/>
      <c r="D938" s="44"/>
      <c r="E938" s="19"/>
      <c r="F938" s="154"/>
      <c r="G938" s="44"/>
      <c r="H938" s="44"/>
      <c r="I938" s="44"/>
      <c r="J938" s="44"/>
      <c r="K938" s="44"/>
      <c r="L938" s="154"/>
      <c r="M938" s="154"/>
      <c r="N938" s="44"/>
      <c r="O938" s="44"/>
      <c r="P938" s="44"/>
      <c r="Q938" s="44"/>
      <c r="R938" s="44"/>
      <c r="S938" s="44"/>
      <c r="T938" s="44"/>
      <c r="U938" s="44"/>
      <c r="V938" s="44"/>
      <c r="W938" s="44"/>
      <c r="X938" s="44"/>
      <c r="Y938" s="44"/>
      <c r="Z938" s="44"/>
      <c r="AA938" s="44"/>
      <c r="AB938" s="44"/>
      <c r="AC938" s="44"/>
      <c r="AD938" s="44"/>
      <c r="AE938" s="44"/>
      <c r="AF938" s="44"/>
      <c r="AG938" s="44"/>
      <c r="AH938" s="44"/>
    </row>
    <row r="939">
      <c r="A939" s="44"/>
      <c r="B939" s="44"/>
      <c r="C939" s="44"/>
      <c r="D939" s="44"/>
      <c r="E939" s="19"/>
      <c r="F939" s="154"/>
      <c r="G939" s="44"/>
      <c r="H939" s="44"/>
      <c r="I939" s="44"/>
      <c r="J939" s="44"/>
      <c r="K939" s="44"/>
      <c r="L939" s="154"/>
      <c r="M939" s="154"/>
      <c r="N939" s="44"/>
      <c r="O939" s="44"/>
      <c r="P939" s="44"/>
      <c r="Q939" s="44"/>
      <c r="R939" s="44"/>
      <c r="S939" s="44"/>
      <c r="T939" s="44"/>
      <c r="U939" s="44"/>
      <c r="V939" s="44"/>
      <c r="W939" s="44"/>
      <c r="X939" s="44"/>
      <c r="Y939" s="44"/>
      <c r="Z939" s="44"/>
      <c r="AA939" s="44"/>
      <c r="AB939" s="44"/>
      <c r="AC939" s="44"/>
      <c r="AD939" s="44"/>
      <c r="AE939" s="44"/>
      <c r="AF939" s="44"/>
      <c r="AG939" s="44"/>
      <c r="AH939" s="44"/>
    </row>
    <row r="940">
      <c r="A940" s="44"/>
      <c r="B940" s="44"/>
      <c r="C940" s="44"/>
      <c r="D940" s="44"/>
      <c r="E940" s="19"/>
      <c r="F940" s="154"/>
      <c r="G940" s="44"/>
      <c r="H940" s="44"/>
      <c r="I940" s="44"/>
      <c r="J940" s="44"/>
      <c r="K940" s="44"/>
      <c r="L940" s="154"/>
      <c r="M940" s="154"/>
      <c r="N940" s="44"/>
      <c r="O940" s="44"/>
      <c r="P940" s="44"/>
      <c r="Q940" s="44"/>
      <c r="R940" s="44"/>
      <c r="S940" s="44"/>
      <c r="T940" s="44"/>
      <c r="U940" s="44"/>
      <c r="V940" s="44"/>
      <c r="W940" s="44"/>
      <c r="X940" s="44"/>
      <c r="Y940" s="44"/>
      <c r="Z940" s="44"/>
      <c r="AA940" s="44"/>
      <c r="AB940" s="44"/>
      <c r="AC940" s="44"/>
      <c r="AD940" s="44"/>
      <c r="AE940" s="44"/>
      <c r="AF940" s="44"/>
      <c r="AG940" s="44"/>
      <c r="AH940" s="44"/>
    </row>
    <row r="941">
      <c r="A941" s="44"/>
      <c r="B941" s="44"/>
      <c r="C941" s="44"/>
      <c r="D941" s="44"/>
      <c r="E941" s="19"/>
      <c r="F941" s="154"/>
      <c r="G941" s="44"/>
      <c r="H941" s="44"/>
      <c r="I941" s="44"/>
      <c r="J941" s="44"/>
      <c r="K941" s="44"/>
      <c r="L941" s="154"/>
      <c r="M941" s="154"/>
      <c r="N941" s="44"/>
      <c r="O941" s="44"/>
      <c r="P941" s="44"/>
      <c r="Q941" s="44"/>
      <c r="R941" s="44"/>
      <c r="S941" s="44"/>
      <c r="T941" s="44"/>
      <c r="U941" s="44"/>
      <c r="V941" s="44"/>
      <c r="W941" s="44"/>
      <c r="X941" s="44"/>
      <c r="Y941" s="44"/>
      <c r="Z941" s="44"/>
      <c r="AA941" s="44"/>
      <c r="AB941" s="44"/>
      <c r="AC941" s="44"/>
      <c r="AD941" s="44"/>
      <c r="AE941" s="44"/>
      <c r="AF941" s="44"/>
      <c r="AG941" s="44"/>
      <c r="AH941" s="44"/>
    </row>
    <row r="942">
      <c r="A942" s="44"/>
      <c r="B942" s="44"/>
      <c r="C942" s="44"/>
      <c r="D942" s="44"/>
      <c r="E942" s="19"/>
      <c r="F942" s="154"/>
      <c r="G942" s="44"/>
      <c r="H942" s="44"/>
      <c r="I942" s="44"/>
      <c r="J942" s="44"/>
      <c r="K942" s="44"/>
      <c r="L942" s="154"/>
      <c r="M942" s="154"/>
      <c r="N942" s="44"/>
      <c r="O942" s="44"/>
      <c r="P942" s="44"/>
      <c r="Q942" s="44"/>
      <c r="R942" s="44"/>
      <c r="S942" s="44"/>
      <c r="T942" s="44"/>
      <c r="U942" s="44"/>
      <c r="V942" s="44"/>
      <c r="W942" s="44"/>
      <c r="X942" s="44"/>
      <c r="Y942" s="44"/>
      <c r="Z942" s="44"/>
      <c r="AA942" s="44"/>
      <c r="AB942" s="44"/>
      <c r="AC942" s="44"/>
      <c r="AD942" s="44"/>
      <c r="AE942" s="44"/>
      <c r="AF942" s="44"/>
      <c r="AG942" s="44"/>
      <c r="AH942" s="44"/>
    </row>
    <row r="943">
      <c r="A943" s="44"/>
      <c r="B943" s="44"/>
      <c r="C943" s="44"/>
      <c r="D943" s="44"/>
      <c r="E943" s="19"/>
      <c r="F943" s="154"/>
      <c r="G943" s="44"/>
      <c r="H943" s="44"/>
      <c r="I943" s="44"/>
      <c r="J943" s="44"/>
      <c r="K943" s="44"/>
      <c r="L943" s="154"/>
      <c r="M943" s="154"/>
      <c r="N943" s="44"/>
      <c r="O943" s="44"/>
      <c r="P943" s="44"/>
      <c r="Q943" s="44"/>
      <c r="R943" s="44"/>
      <c r="S943" s="44"/>
      <c r="T943" s="44"/>
      <c r="U943" s="44"/>
      <c r="V943" s="44"/>
      <c r="W943" s="44"/>
      <c r="X943" s="44"/>
      <c r="Y943" s="44"/>
      <c r="Z943" s="44"/>
      <c r="AA943" s="44"/>
      <c r="AB943" s="44"/>
      <c r="AC943" s="44"/>
      <c r="AD943" s="44"/>
      <c r="AE943" s="44"/>
      <c r="AF943" s="44"/>
      <c r="AG943" s="44"/>
      <c r="AH943" s="44"/>
    </row>
    <row r="944">
      <c r="A944" s="44"/>
      <c r="B944" s="44"/>
      <c r="C944" s="44"/>
      <c r="D944" s="44"/>
      <c r="E944" s="19"/>
      <c r="F944" s="154"/>
      <c r="G944" s="44"/>
      <c r="H944" s="44"/>
      <c r="I944" s="44"/>
      <c r="J944" s="44"/>
      <c r="K944" s="44"/>
      <c r="L944" s="154"/>
      <c r="M944" s="154"/>
      <c r="N944" s="44"/>
      <c r="O944" s="44"/>
      <c r="P944" s="44"/>
      <c r="Q944" s="44"/>
      <c r="R944" s="44"/>
      <c r="S944" s="44"/>
      <c r="T944" s="44"/>
      <c r="U944" s="44"/>
      <c r="V944" s="44"/>
      <c r="W944" s="44"/>
      <c r="X944" s="44"/>
      <c r="Y944" s="44"/>
      <c r="Z944" s="44"/>
      <c r="AA944" s="44"/>
      <c r="AB944" s="44"/>
      <c r="AC944" s="44"/>
      <c r="AD944" s="44"/>
      <c r="AE944" s="44"/>
      <c r="AF944" s="44"/>
      <c r="AG944" s="44"/>
      <c r="AH944" s="44"/>
    </row>
    <row r="945">
      <c r="A945" s="44"/>
      <c r="B945" s="44"/>
      <c r="C945" s="44"/>
      <c r="D945" s="44"/>
      <c r="E945" s="19"/>
      <c r="F945" s="154"/>
      <c r="G945" s="44"/>
      <c r="H945" s="44"/>
      <c r="I945" s="44"/>
      <c r="J945" s="44"/>
      <c r="K945" s="44"/>
      <c r="L945" s="154"/>
      <c r="M945" s="154"/>
      <c r="N945" s="44"/>
      <c r="O945" s="44"/>
      <c r="P945" s="44"/>
      <c r="Q945" s="44"/>
      <c r="R945" s="44"/>
      <c r="S945" s="44"/>
      <c r="T945" s="44"/>
      <c r="U945" s="44"/>
      <c r="V945" s="44"/>
      <c r="W945" s="44"/>
      <c r="X945" s="44"/>
      <c r="Y945" s="44"/>
      <c r="Z945" s="44"/>
      <c r="AA945" s="44"/>
      <c r="AB945" s="44"/>
      <c r="AC945" s="44"/>
      <c r="AD945" s="44"/>
      <c r="AE945" s="44"/>
      <c r="AF945" s="44"/>
      <c r="AG945" s="44"/>
      <c r="AH945" s="44"/>
    </row>
    <row r="946">
      <c r="A946" s="44"/>
      <c r="B946" s="44"/>
      <c r="C946" s="44"/>
      <c r="D946" s="44"/>
      <c r="E946" s="19"/>
      <c r="F946" s="154"/>
      <c r="G946" s="44"/>
      <c r="H946" s="44"/>
      <c r="I946" s="44"/>
      <c r="J946" s="44"/>
      <c r="K946" s="44"/>
      <c r="L946" s="154"/>
      <c r="M946" s="154"/>
      <c r="N946" s="44"/>
      <c r="O946" s="44"/>
      <c r="P946" s="44"/>
      <c r="Q946" s="44"/>
      <c r="R946" s="44"/>
      <c r="S946" s="44"/>
      <c r="T946" s="44"/>
      <c r="U946" s="44"/>
      <c r="V946" s="44"/>
      <c r="W946" s="44"/>
      <c r="X946" s="44"/>
      <c r="Y946" s="44"/>
      <c r="Z946" s="44"/>
      <c r="AA946" s="44"/>
      <c r="AB946" s="44"/>
      <c r="AC946" s="44"/>
      <c r="AD946" s="44"/>
      <c r="AE946" s="44"/>
      <c r="AF946" s="44"/>
      <c r="AG946" s="44"/>
      <c r="AH946" s="44"/>
    </row>
    <row r="947">
      <c r="A947" s="44"/>
      <c r="B947" s="44"/>
      <c r="C947" s="44"/>
      <c r="D947" s="44"/>
      <c r="E947" s="19"/>
      <c r="F947" s="154"/>
      <c r="G947" s="44"/>
      <c r="H947" s="44"/>
      <c r="I947" s="44"/>
      <c r="J947" s="44"/>
      <c r="K947" s="44"/>
      <c r="L947" s="154"/>
      <c r="M947" s="154"/>
      <c r="N947" s="44"/>
      <c r="O947" s="44"/>
      <c r="P947" s="44"/>
      <c r="Q947" s="44"/>
      <c r="R947" s="44"/>
      <c r="S947" s="44"/>
      <c r="T947" s="44"/>
      <c r="U947" s="44"/>
      <c r="V947" s="44"/>
      <c r="W947" s="44"/>
      <c r="X947" s="44"/>
      <c r="Y947" s="44"/>
      <c r="Z947" s="44"/>
      <c r="AA947" s="44"/>
      <c r="AB947" s="44"/>
      <c r="AC947" s="44"/>
      <c r="AD947" s="44"/>
      <c r="AE947" s="44"/>
      <c r="AF947" s="44"/>
      <c r="AG947" s="44"/>
      <c r="AH947" s="44"/>
    </row>
    <row r="948">
      <c r="A948" s="44"/>
      <c r="B948" s="44"/>
      <c r="C948" s="44"/>
      <c r="D948" s="44"/>
      <c r="E948" s="19"/>
      <c r="F948" s="154"/>
      <c r="G948" s="44"/>
      <c r="H948" s="44"/>
      <c r="I948" s="44"/>
      <c r="J948" s="44"/>
      <c r="K948" s="44"/>
      <c r="L948" s="154"/>
      <c r="M948" s="154"/>
      <c r="N948" s="44"/>
      <c r="O948" s="44"/>
      <c r="P948" s="44"/>
      <c r="Q948" s="44"/>
      <c r="R948" s="44"/>
      <c r="S948" s="44"/>
      <c r="T948" s="44"/>
      <c r="U948" s="44"/>
      <c r="V948" s="44"/>
      <c r="W948" s="44"/>
      <c r="X948" s="44"/>
      <c r="Y948" s="44"/>
      <c r="Z948" s="44"/>
      <c r="AA948" s="44"/>
      <c r="AB948" s="44"/>
      <c r="AC948" s="44"/>
      <c r="AD948" s="44"/>
      <c r="AE948" s="44"/>
      <c r="AF948" s="44"/>
      <c r="AG948" s="44"/>
      <c r="AH948" s="44"/>
    </row>
    <row r="949">
      <c r="A949" s="44"/>
      <c r="B949" s="44"/>
      <c r="C949" s="44"/>
      <c r="D949" s="44"/>
      <c r="E949" s="19"/>
      <c r="F949" s="154"/>
      <c r="G949" s="44"/>
      <c r="H949" s="44"/>
      <c r="I949" s="44"/>
      <c r="J949" s="44"/>
      <c r="K949" s="44"/>
      <c r="L949" s="154"/>
      <c r="M949" s="154"/>
      <c r="N949" s="44"/>
      <c r="O949" s="44"/>
      <c r="P949" s="44"/>
      <c r="Q949" s="44"/>
      <c r="R949" s="44"/>
      <c r="S949" s="44"/>
      <c r="T949" s="44"/>
      <c r="U949" s="44"/>
      <c r="V949" s="44"/>
      <c r="W949" s="44"/>
      <c r="X949" s="44"/>
      <c r="Y949" s="44"/>
      <c r="Z949" s="44"/>
      <c r="AA949" s="44"/>
      <c r="AB949" s="44"/>
      <c r="AC949" s="44"/>
      <c r="AD949" s="44"/>
      <c r="AE949" s="44"/>
      <c r="AF949" s="44"/>
      <c r="AG949" s="44"/>
      <c r="AH949" s="44"/>
    </row>
    <row r="950">
      <c r="A950" s="44"/>
      <c r="B950" s="44"/>
      <c r="C950" s="44"/>
      <c r="D950" s="44"/>
      <c r="E950" s="19"/>
      <c r="F950" s="154"/>
      <c r="G950" s="44"/>
      <c r="H950" s="44"/>
      <c r="I950" s="44"/>
      <c r="J950" s="44"/>
      <c r="K950" s="44"/>
      <c r="L950" s="154"/>
      <c r="M950" s="154"/>
      <c r="N950" s="44"/>
      <c r="O950" s="44"/>
      <c r="P950" s="44"/>
      <c r="Q950" s="44"/>
      <c r="R950" s="44"/>
      <c r="S950" s="44"/>
      <c r="T950" s="44"/>
      <c r="U950" s="44"/>
      <c r="V950" s="44"/>
      <c r="W950" s="44"/>
      <c r="X950" s="44"/>
      <c r="Y950" s="44"/>
      <c r="Z950" s="44"/>
      <c r="AA950" s="44"/>
      <c r="AB950" s="44"/>
      <c r="AC950" s="44"/>
      <c r="AD950" s="44"/>
      <c r="AE950" s="44"/>
      <c r="AF950" s="44"/>
      <c r="AG950" s="44"/>
      <c r="AH950" s="44"/>
    </row>
    <row r="951">
      <c r="A951" s="44"/>
      <c r="B951" s="44"/>
      <c r="C951" s="44"/>
      <c r="D951" s="44"/>
      <c r="E951" s="19"/>
      <c r="F951" s="154"/>
      <c r="G951" s="44"/>
      <c r="H951" s="44"/>
      <c r="I951" s="44"/>
      <c r="J951" s="44"/>
      <c r="K951" s="44"/>
      <c r="L951" s="154"/>
      <c r="M951" s="154"/>
      <c r="N951" s="44"/>
      <c r="O951" s="44"/>
      <c r="P951" s="44"/>
      <c r="Q951" s="44"/>
      <c r="R951" s="44"/>
      <c r="S951" s="44"/>
      <c r="T951" s="44"/>
      <c r="U951" s="44"/>
      <c r="V951" s="44"/>
      <c r="W951" s="44"/>
      <c r="X951" s="44"/>
      <c r="Y951" s="44"/>
      <c r="Z951" s="44"/>
      <c r="AA951" s="44"/>
      <c r="AB951" s="44"/>
      <c r="AC951" s="44"/>
      <c r="AD951" s="44"/>
      <c r="AE951" s="44"/>
      <c r="AF951" s="44"/>
      <c r="AG951" s="44"/>
      <c r="AH951" s="44"/>
    </row>
    <row r="952">
      <c r="A952" s="44"/>
      <c r="B952" s="44"/>
      <c r="C952" s="44"/>
      <c r="D952" s="44"/>
      <c r="E952" s="19"/>
      <c r="F952" s="154"/>
      <c r="G952" s="44"/>
      <c r="H952" s="44"/>
      <c r="I952" s="44"/>
      <c r="J952" s="44"/>
      <c r="K952" s="44"/>
      <c r="L952" s="154"/>
      <c r="M952" s="154"/>
      <c r="N952" s="44"/>
      <c r="O952" s="44"/>
      <c r="P952" s="44"/>
      <c r="Q952" s="44"/>
      <c r="R952" s="44"/>
      <c r="S952" s="44"/>
      <c r="T952" s="44"/>
      <c r="U952" s="44"/>
      <c r="V952" s="44"/>
      <c r="W952" s="44"/>
      <c r="X952" s="44"/>
      <c r="Y952" s="44"/>
      <c r="Z952" s="44"/>
      <c r="AA952" s="44"/>
      <c r="AB952" s="44"/>
      <c r="AC952" s="44"/>
      <c r="AD952" s="44"/>
      <c r="AE952" s="44"/>
      <c r="AF952" s="44"/>
      <c r="AG952" s="44"/>
      <c r="AH952" s="44"/>
    </row>
    <row r="953">
      <c r="A953" s="44"/>
      <c r="B953" s="44"/>
      <c r="C953" s="44"/>
      <c r="D953" s="44"/>
      <c r="E953" s="19"/>
      <c r="F953" s="154"/>
      <c r="G953" s="44"/>
      <c r="H953" s="44"/>
      <c r="I953" s="44"/>
      <c r="J953" s="44"/>
      <c r="K953" s="44"/>
      <c r="L953" s="154"/>
      <c r="M953" s="154"/>
      <c r="N953" s="44"/>
      <c r="O953" s="44"/>
      <c r="P953" s="44"/>
      <c r="Q953" s="44"/>
      <c r="R953" s="44"/>
      <c r="S953" s="44"/>
      <c r="T953" s="44"/>
      <c r="U953" s="44"/>
      <c r="V953" s="44"/>
      <c r="W953" s="44"/>
      <c r="X953" s="44"/>
      <c r="Y953" s="44"/>
      <c r="Z953" s="44"/>
      <c r="AA953" s="44"/>
      <c r="AB953" s="44"/>
      <c r="AC953" s="44"/>
      <c r="AD953" s="44"/>
      <c r="AE953" s="44"/>
      <c r="AF953" s="44"/>
      <c r="AG953" s="44"/>
      <c r="AH953" s="44"/>
    </row>
    <row r="954">
      <c r="A954" s="44"/>
      <c r="B954" s="44"/>
      <c r="C954" s="44"/>
      <c r="D954" s="44"/>
      <c r="E954" s="19"/>
      <c r="F954" s="154"/>
      <c r="G954" s="44"/>
      <c r="H954" s="44"/>
      <c r="I954" s="44"/>
      <c r="J954" s="44"/>
      <c r="K954" s="44"/>
      <c r="L954" s="154"/>
      <c r="M954" s="154"/>
      <c r="N954" s="44"/>
      <c r="O954" s="44"/>
      <c r="P954" s="44"/>
      <c r="Q954" s="44"/>
      <c r="R954" s="44"/>
      <c r="S954" s="44"/>
      <c r="T954" s="44"/>
      <c r="U954" s="44"/>
      <c r="V954" s="44"/>
      <c r="W954" s="44"/>
      <c r="X954" s="44"/>
      <c r="Y954" s="44"/>
      <c r="Z954" s="44"/>
      <c r="AA954" s="44"/>
      <c r="AB954" s="44"/>
      <c r="AC954" s="44"/>
      <c r="AD954" s="44"/>
      <c r="AE954" s="44"/>
      <c r="AF954" s="44"/>
      <c r="AG954" s="44"/>
      <c r="AH954" s="44"/>
    </row>
    <row r="955">
      <c r="A955" s="44"/>
      <c r="B955" s="44"/>
      <c r="C955" s="44"/>
      <c r="D955" s="44"/>
      <c r="E955" s="19"/>
      <c r="F955" s="154"/>
      <c r="G955" s="44"/>
      <c r="H955" s="44"/>
      <c r="I955" s="44"/>
      <c r="J955" s="44"/>
      <c r="K955" s="44"/>
      <c r="L955" s="154"/>
      <c r="M955" s="154"/>
      <c r="N955" s="44"/>
      <c r="O955" s="44"/>
      <c r="P955" s="44"/>
      <c r="Q955" s="44"/>
      <c r="R955" s="44"/>
      <c r="S955" s="44"/>
      <c r="T955" s="44"/>
      <c r="U955" s="44"/>
      <c r="V955" s="44"/>
      <c r="W955" s="44"/>
      <c r="X955" s="44"/>
      <c r="Y955" s="44"/>
      <c r="Z955" s="44"/>
      <c r="AA955" s="44"/>
      <c r="AB955" s="44"/>
      <c r="AC955" s="44"/>
      <c r="AD955" s="44"/>
      <c r="AE955" s="44"/>
      <c r="AF955" s="44"/>
      <c r="AG955" s="44"/>
      <c r="AH955" s="44"/>
    </row>
    <row r="956">
      <c r="A956" s="44"/>
      <c r="B956" s="44"/>
      <c r="C956" s="44"/>
      <c r="D956" s="44"/>
      <c r="E956" s="19"/>
      <c r="F956" s="154"/>
      <c r="G956" s="44"/>
      <c r="H956" s="44"/>
      <c r="I956" s="44"/>
      <c r="J956" s="44"/>
      <c r="K956" s="44"/>
      <c r="L956" s="154"/>
      <c r="M956" s="154"/>
      <c r="N956" s="44"/>
      <c r="O956" s="44"/>
      <c r="P956" s="44"/>
      <c r="Q956" s="44"/>
      <c r="R956" s="44"/>
      <c r="S956" s="44"/>
      <c r="T956" s="44"/>
      <c r="U956" s="44"/>
      <c r="V956" s="44"/>
      <c r="W956" s="44"/>
      <c r="X956" s="44"/>
      <c r="Y956" s="44"/>
      <c r="Z956" s="44"/>
      <c r="AA956" s="44"/>
      <c r="AB956" s="44"/>
      <c r="AC956" s="44"/>
      <c r="AD956" s="44"/>
      <c r="AE956" s="44"/>
      <c r="AF956" s="44"/>
      <c r="AG956" s="44"/>
      <c r="AH956" s="44"/>
    </row>
    <row r="957">
      <c r="A957" s="44"/>
      <c r="B957" s="44"/>
      <c r="C957" s="44"/>
      <c r="D957" s="44"/>
      <c r="E957" s="19"/>
      <c r="F957" s="154"/>
      <c r="G957" s="44"/>
      <c r="H957" s="44"/>
      <c r="I957" s="44"/>
      <c r="J957" s="44"/>
      <c r="K957" s="44"/>
      <c r="L957" s="154"/>
      <c r="M957" s="154"/>
      <c r="N957" s="44"/>
      <c r="O957" s="44"/>
      <c r="P957" s="44"/>
      <c r="Q957" s="44"/>
      <c r="R957" s="44"/>
      <c r="S957" s="44"/>
      <c r="T957" s="44"/>
      <c r="U957" s="44"/>
      <c r="V957" s="44"/>
      <c r="W957" s="44"/>
      <c r="X957" s="44"/>
      <c r="Y957" s="44"/>
      <c r="Z957" s="44"/>
      <c r="AA957" s="44"/>
      <c r="AB957" s="44"/>
      <c r="AC957" s="44"/>
      <c r="AD957" s="44"/>
      <c r="AE957" s="44"/>
      <c r="AF957" s="44"/>
      <c r="AG957" s="44"/>
      <c r="AH957" s="44"/>
    </row>
    <row r="958">
      <c r="A958" s="44"/>
      <c r="B958" s="44"/>
      <c r="C958" s="44"/>
      <c r="D958" s="44"/>
      <c r="E958" s="19"/>
      <c r="F958" s="154"/>
      <c r="G958" s="44"/>
      <c r="H958" s="44"/>
      <c r="I958" s="44"/>
      <c r="J958" s="44"/>
      <c r="K958" s="44"/>
      <c r="L958" s="154"/>
      <c r="M958" s="154"/>
      <c r="N958" s="44"/>
      <c r="O958" s="44"/>
      <c r="P958" s="44"/>
      <c r="Q958" s="44"/>
      <c r="R958" s="44"/>
      <c r="S958" s="44"/>
      <c r="T958" s="44"/>
      <c r="U958" s="44"/>
      <c r="V958" s="44"/>
      <c r="W958" s="44"/>
      <c r="X958" s="44"/>
      <c r="Y958" s="44"/>
      <c r="Z958" s="44"/>
      <c r="AA958" s="44"/>
      <c r="AB958" s="44"/>
      <c r="AC958" s="44"/>
      <c r="AD958" s="44"/>
      <c r="AE958" s="44"/>
      <c r="AF958" s="44"/>
      <c r="AG958" s="44"/>
      <c r="AH958" s="44"/>
    </row>
    <row r="959">
      <c r="A959" s="44"/>
      <c r="B959" s="44"/>
      <c r="C959" s="44"/>
      <c r="D959" s="44"/>
      <c r="E959" s="19"/>
      <c r="F959" s="154"/>
      <c r="G959" s="44"/>
      <c r="H959" s="44"/>
      <c r="I959" s="44"/>
      <c r="J959" s="44"/>
      <c r="K959" s="44"/>
      <c r="L959" s="154"/>
      <c r="M959" s="154"/>
      <c r="N959" s="44"/>
      <c r="O959" s="44"/>
      <c r="P959" s="44"/>
      <c r="Q959" s="44"/>
      <c r="R959" s="44"/>
      <c r="S959" s="44"/>
      <c r="T959" s="44"/>
      <c r="U959" s="44"/>
      <c r="V959" s="44"/>
      <c r="W959" s="44"/>
      <c r="X959" s="44"/>
      <c r="Y959" s="44"/>
      <c r="Z959" s="44"/>
      <c r="AA959" s="44"/>
      <c r="AB959" s="44"/>
      <c r="AC959" s="44"/>
      <c r="AD959" s="44"/>
      <c r="AE959" s="44"/>
      <c r="AF959" s="44"/>
      <c r="AG959" s="44"/>
      <c r="AH959" s="44"/>
    </row>
    <row r="960">
      <c r="A960" s="44"/>
      <c r="B960" s="44"/>
      <c r="C960" s="44"/>
      <c r="D960" s="44"/>
      <c r="E960" s="19"/>
      <c r="F960" s="154"/>
      <c r="G960" s="44"/>
      <c r="H960" s="44"/>
      <c r="I960" s="44"/>
      <c r="J960" s="44"/>
      <c r="K960" s="44"/>
      <c r="L960" s="154"/>
      <c r="M960" s="154"/>
      <c r="N960" s="44"/>
      <c r="O960" s="44"/>
      <c r="P960" s="44"/>
      <c r="Q960" s="44"/>
      <c r="R960" s="44"/>
      <c r="S960" s="44"/>
      <c r="T960" s="44"/>
      <c r="U960" s="44"/>
      <c r="V960" s="44"/>
      <c r="W960" s="44"/>
      <c r="X960" s="44"/>
      <c r="Y960" s="44"/>
      <c r="Z960" s="44"/>
      <c r="AA960" s="44"/>
      <c r="AB960" s="44"/>
      <c r="AC960" s="44"/>
      <c r="AD960" s="44"/>
      <c r="AE960" s="44"/>
      <c r="AF960" s="44"/>
      <c r="AG960" s="44"/>
      <c r="AH960" s="44"/>
    </row>
    <row r="961">
      <c r="A961" s="44"/>
      <c r="B961" s="44"/>
      <c r="C961" s="44"/>
      <c r="D961" s="44"/>
      <c r="E961" s="19"/>
      <c r="F961" s="154"/>
      <c r="G961" s="44"/>
      <c r="H961" s="44"/>
      <c r="I961" s="44"/>
      <c r="J961" s="44"/>
      <c r="K961" s="44"/>
      <c r="L961" s="154"/>
      <c r="M961" s="154"/>
      <c r="N961" s="44"/>
      <c r="O961" s="44"/>
      <c r="P961" s="44"/>
      <c r="Q961" s="44"/>
      <c r="R961" s="44"/>
      <c r="S961" s="44"/>
      <c r="T961" s="44"/>
      <c r="U961" s="44"/>
      <c r="V961" s="44"/>
      <c r="W961" s="44"/>
      <c r="X961" s="44"/>
      <c r="Y961" s="44"/>
      <c r="Z961" s="44"/>
      <c r="AA961" s="44"/>
      <c r="AB961" s="44"/>
      <c r="AC961" s="44"/>
      <c r="AD961" s="44"/>
      <c r="AE961" s="44"/>
      <c r="AF961" s="44"/>
      <c r="AG961" s="44"/>
      <c r="AH961" s="44"/>
    </row>
    <row r="962">
      <c r="A962" s="44"/>
      <c r="B962" s="44"/>
      <c r="C962" s="44"/>
      <c r="D962" s="44"/>
      <c r="E962" s="19"/>
      <c r="F962" s="154"/>
      <c r="G962" s="44"/>
      <c r="H962" s="44"/>
      <c r="I962" s="44"/>
      <c r="J962" s="44"/>
      <c r="K962" s="44"/>
      <c r="L962" s="154"/>
      <c r="M962" s="154"/>
      <c r="N962" s="44"/>
      <c r="O962" s="44"/>
      <c r="P962" s="44"/>
      <c r="Q962" s="44"/>
      <c r="R962" s="44"/>
      <c r="S962" s="44"/>
      <c r="T962" s="44"/>
      <c r="U962" s="44"/>
      <c r="V962" s="44"/>
      <c r="W962" s="44"/>
      <c r="X962" s="44"/>
      <c r="Y962" s="44"/>
      <c r="Z962" s="44"/>
      <c r="AA962" s="44"/>
      <c r="AB962" s="44"/>
      <c r="AC962" s="44"/>
      <c r="AD962" s="44"/>
      <c r="AE962" s="44"/>
      <c r="AF962" s="44"/>
      <c r="AG962" s="44"/>
      <c r="AH962" s="44"/>
    </row>
    <row r="963">
      <c r="A963" s="44"/>
      <c r="B963" s="44"/>
      <c r="C963" s="44"/>
      <c r="D963" s="44"/>
      <c r="E963" s="19"/>
      <c r="F963" s="154"/>
      <c r="G963" s="44"/>
      <c r="H963" s="44"/>
      <c r="I963" s="44"/>
      <c r="J963" s="44"/>
      <c r="K963" s="44"/>
      <c r="L963" s="154"/>
      <c r="M963" s="154"/>
      <c r="N963" s="44"/>
      <c r="O963" s="44"/>
      <c r="P963" s="44"/>
      <c r="Q963" s="44"/>
      <c r="R963" s="44"/>
      <c r="S963" s="44"/>
      <c r="T963" s="44"/>
      <c r="U963" s="44"/>
      <c r="V963" s="44"/>
      <c r="W963" s="44"/>
      <c r="X963" s="44"/>
      <c r="Y963" s="44"/>
      <c r="Z963" s="44"/>
      <c r="AA963" s="44"/>
      <c r="AB963" s="44"/>
      <c r="AC963" s="44"/>
      <c r="AD963" s="44"/>
      <c r="AE963" s="44"/>
      <c r="AF963" s="44"/>
      <c r="AG963" s="44"/>
      <c r="AH963" s="44"/>
    </row>
    <row r="964">
      <c r="A964" s="44"/>
      <c r="B964" s="44"/>
      <c r="C964" s="44"/>
      <c r="D964" s="44"/>
      <c r="E964" s="19"/>
      <c r="F964" s="154"/>
      <c r="G964" s="44"/>
      <c r="H964" s="44"/>
      <c r="I964" s="44"/>
      <c r="J964" s="44"/>
      <c r="K964" s="44"/>
      <c r="L964" s="154"/>
      <c r="M964" s="154"/>
      <c r="N964" s="44"/>
      <c r="O964" s="44"/>
      <c r="P964" s="44"/>
      <c r="Q964" s="44"/>
      <c r="R964" s="44"/>
      <c r="S964" s="44"/>
      <c r="T964" s="44"/>
      <c r="U964" s="44"/>
      <c r="V964" s="44"/>
      <c r="W964" s="44"/>
      <c r="X964" s="44"/>
      <c r="Y964" s="44"/>
      <c r="Z964" s="44"/>
      <c r="AA964" s="44"/>
      <c r="AB964" s="44"/>
      <c r="AC964" s="44"/>
      <c r="AD964" s="44"/>
      <c r="AE964" s="44"/>
      <c r="AF964" s="44"/>
      <c r="AG964" s="44"/>
      <c r="AH964" s="44"/>
    </row>
    <row r="965">
      <c r="A965" s="44"/>
      <c r="B965" s="44"/>
      <c r="C965" s="44"/>
      <c r="D965" s="44"/>
      <c r="E965" s="19"/>
      <c r="F965" s="154"/>
      <c r="G965" s="44"/>
      <c r="H965" s="44"/>
      <c r="I965" s="44"/>
      <c r="J965" s="44"/>
      <c r="K965" s="44"/>
      <c r="L965" s="154"/>
      <c r="M965" s="154"/>
      <c r="N965" s="44"/>
      <c r="O965" s="44"/>
      <c r="P965" s="44"/>
      <c r="Q965" s="44"/>
      <c r="R965" s="44"/>
      <c r="S965" s="44"/>
      <c r="T965" s="44"/>
      <c r="U965" s="44"/>
      <c r="V965" s="44"/>
      <c r="W965" s="44"/>
      <c r="X965" s="44"/>
      <c r="Y965" s="44"/>
      <c r="Z965" s="44"/>
      <c r="AA965" s="44"/>
      <c r="AB965" s="44"/>
      <c r="AC965" s="44"/>
      <c r="AD965" s="44"/>
      <c r="AE965" s="44"/>
      <c r="AF965" s="44"/>
      <c r="AG965" s="44"/>
      <c r="AH965" s="44"/>
    </row>
    <row r="966">
      <c r="A966" s="44"/>
      <c r="B966" s="44"/>
      <c r="C966" s="44"/>
      <c r="D966" s="44"/>
      <c r="E966" s="19"/>
      <c r="F966" s="154"/>
      <c r="G966" s="44"/>
      <c r="H966" s="44"/>
      <c r="I966" s="44"/>
      <c r="J966" s="44"/>
      <c r="K966" s="44"/>
      <c r="L966" s="154"/>
      <c r="M966" s="154"/>
      <c r="N966" s="44"/>
      <c r="O966" s="44"/>
      <c r="P966" s="44"/>
      <c r="Q966" s="44"/>
      <c r="R966" s="44"/>
      <c r="S966" s="44"/>
      <c r="T966" s="44"/>
      <c r="U966" s="44"/>
      <c r="V966" s="44"/>
      <c r="W966" s="44"/>
      <c r="X966" s="44"/>
      <c r="Y966" s="44"/>
      <c r="Z966" s="44"/>
      <c r="AA966" s="44"/>
      <c r="AB966" s="44"/>
      <c r="AC966" s="44"/>
      <c r="AD966" s="44"/>
      <c r="AE966" s="44"/>
      <c r="AF966" s="44"/>
      <c r="AG966" s="44"/>
      <c r="AH966" s="44"/>
    </row>
    <row r="967">
      <c r="A967" s="44"/>
      <c r="B967" s="44"/>
      <c r="C967" s="44"/>
      <c r="D967" s="44"/>
      <c r="E967" s="19"/>
      <c r="F967" s="154"/>
      <c r="G967" s="44"/>
      <c r="H967" s="44"/>
      <c r="I967" s="44"/>
      <c r="J967" s="44"/>
      <c r="K967" s="44"/>
      <c r="L967" s="154"/>
      <c r="M967" s="154"/>
      <c r="N967" s="44"/>
      <c r="O967" s="44"/>
      <c r="P967" s="44"/>
      <c r="Q967" s="44"/>
      <c r="R967" s="44"/>
      <c r="S967" s="44"/>
      <c r="T967" s="44"/>
      <c r="U967" s="44"/>
      <c r="V967" s="44"/>
      <c r="W967" s="44"/>
      <c r="X967" s="44"/>
      <c r="Y967" s="44"/>
      <c r="Z967" s="44"/>
      <c r="AA967" s="44"/>
      <c r="AB967" s="44"/>
      <c r="AC967" s="44"/>
      <c r="AD967" s="44"/>
      <c r="AE967" s="44"/>
      <c r="AF967" s="44"/>
      <c r="AG967" s="44"/>
      <c r="AH967" s="44"/>
    </row>
    <row r="968">
      <c r="A968" s="44"/>
      <c r="B968" s="44"/>
      <c r="C968" s="44"/>
      <c r="D968" s="44"/>
      <c r="E968" s="19"/>
      <c r="F968" s="154"/>
      <c r="G968" s="44"/>
      <c r="H968" s="44"/>
      <c r="I968" s="44"/>
      <c r="J968" s="44"/>
      <c r="K968" s="44"/>
      <c r="L968" s="154"/>
      <c r="M968" s="154"/>
      <c r="N968" s="44"/>
      <c r="O968" s="44"/>
      <c r="P968" s="44"/>
      <c r="Q968" s="44"/>
      <c r="R968" s="44"/>
      <c r="S968" s="44"/>
      <c r="T968" s="44"/>
      <c r="U968" s="44"/>
      <c r="V968" s="44"/>
      <c r="W968" s="44"/>
      <c r="X968" s="44"/>
      <c r="Y968" s="44"/>
      <c r="Z968" s="44"/>
      <c r="AA968" s="44"/>
      <c r="AB968" s="44"/>
      <c r="AC968" s="44"/>
      <c r="AD968" s="44"/>
      <c r="AE968" s="44"/>
      <c r="AF968" s="44"/>
      <c r="AG968" s="44"/>
      <c r="AH968" s="44"/>
    </row>
    <row r="969">
      <c r="A969" s="44"/>
      <c r="B969" s="44"/>
      <c r="C969" s="44"/>
      <c r="D969" s="44"/>
      <c r="E969" s="19"/>
      <c r="F969" s="154"/>
      <c r="G969" s="44"/>
      <c r="H969" s="44"/>
      <c r="I969" s="44"/>
      <c r="J969" s="44"/>
      <c r="K969" s="44"/>
      <c r="L969" s="154"/>
      <c r="M969" s="154"/>
      <c r="N969" s="44"/>
      <c r="O969" s="44"/>
      <c r="P969" s="44"/>
      <c r="Q969" s="44"/>
      <c r="R969" s="44"/>
      <c r="S969" s="44"/>
      <c r="T969" s="44"/>
      <c r="U969" s="44"/>
      <c r="V969" s="44"/>
      <c r="W969" s="44"/>
      <c r="X969" s="44"/>
      <c r="Y969" s="44"/>
      <c r="Z969" s="44"/>
      <c r="AA969" s="44"/>
      <c r="AB969" s="44"/>
      <c r="AC969" s="44"/>
      <c r="AD969" s="44"/>
      <c r="AE969" s="44"/>
      <c r="AF969" s="44"/>
      <c r="AG969" s="44"/>
      <c r="AH969" s="44"/>
    </row>
    <row r="970">
      <c r="A970" s="44"/>
      <c r="B970" s="44"/>
      <c r="C970" s="44"/>
      <c r="D970" s="44"/>
      <c r="E970" s="19"/>
      <c r="F970" s="154"/>
      <c r="G970" s="44"/>
      <c r="H970" s="44"/>
      <c r="I970" s="44"/>
      <c r="J970" s="44"/>
      <c r="K970" s="44"/>
      <c r="L970" s="154"/>
      <c r="M970" s="154"/>
      <c r="N970" s="44"/>
      <c r="O970" s="44"/>
      <c r="P970" s="44"/>
      <c r="Q970" s="44"/>
      <c r="R970" s="44"/>
      <c r="S970" s="44"/>
      <c r="T970" s="44"/>
      <c r="U970" s="44"/>
      <c r="V970" s="44"/>
      <c r="W970" s="44"/>
      <c r="X970" s="44"/>
      <c r="Y970" s="44"/>
      <c r="Z970" s="44"/>
      <c r="AA970" s="44"/>
      <c r="AB970" s="44"/>
      <c r="AC970" s="44"/>
      <c r="AD970" s="44"/>
      <c r="AE970" s="44"/>
      <c r="AF970" s="44"/>
      <c r="AG970" s="44"/>
      <c r="AH970" s="44"/>
    </row>
    <row r="971">
      <c r="A971" s="44"/>
      <c r="B971" s="44"/>
      <c r="C971" s="44"/>
      <c r="D971" s="44"/>
      <c r="E971" s="19"/>
      <c r="F971" s="154"/>
      <c r="G971" s="44"/>
      <c r="H971" s="44"/>
      <c r="I971" s="44"/>
      <c r="J971" s="44"/>
      <c r="K971" s="44"/>
      <c r="L971" s="154"/>
      <c r="M971" s="154"/>
      <c r="N971" s="44"/>
      <c r="O971" s="44"/>
      <c r="P971" s="44"/>
      <c r="Q971" s="44"/>
      <c r="R971" s="44"/>
      <c r="S971" s="44"/>
      <c r="T971" s="44"/>
      <c r="U971" s="44"/>
      <c r="V971" s="44"/>
      <c r="W971" s="44"/>
      <c r="X971" s="44"/>
      <c r="Y971" s="44"/>
      <c r="Z971" s="44"/>
      <c r="AA971" s="44"/>
      <c r="AB971" s="44"/>
      <c r="AC971" s="44"/>
      <c r="AD971" s="44"/>
      <c r="AE971" s="44"/>
      <c r="AF971" s="44"/>
      <c r="AG971" s="44"/>
      <c r="AH971" s="44"/>
    </row>
    <row r="972">
      <c r="A972" s="44"/>
      <c r="B972" s="44"/>
      <c r="C972" s="44"/>
      <c r="D972" s="44"/>
      <c r="E972" s="19"/>
      <c r="F972" s="154"/>
      <c r="G972" s="44"/>
      <c r="H972" s="44"/>
      <c r="I972" s="44"/>
      <c r="J972" s="44"/>
      <c r="K972" s="44"/>
      <c r="L972" s="154"/>
      <c r="M972" s="154"/>
      <c r="N972" s="44"/>
      <c r="O972" s="44"/>
      <c r="P972" s="44"/>
      <c r="Q972" s="44"/>
      <c r="R972" s="44"/>
      <c r="S972" s="44"/>
      <c r="T972" s="44"/>
      <c r="U972" s="44"/>
      <c r="V972" s="44"/>
      <c r="W972" s="44"/>
      <c r="X972" s="44"/>
      <c r="Y972" s="44"/>
      <c r="Z972" s="44"/>
      <c r="AA972" s="44"/>
      <c r="AB972" s="44"/>
      <c r="AC972" s="44"/>
      <c r="AD972" s="44"/>
      <c r="AE972" s="44"/>
      <c r="AF972" s="44"/>
      <c r="AG972" s="44"/>
      <c r="AH972" s="44"/>
    </row>
    <row r="973">
      <c r="A973" s="44"/>
      <c r="B973" s="44"/>
      <c r="C973" s="44"/>
      <c r="D973" s="44"/>
      <c r="E973" s="19"/>
      <c r="F973" s="154"/>
      <c r="G973" s="44"/>
      <c r="H973" s="44"/>
      <c r="I973" s="44"/>
      <c r="J973" s="44"/>
      <c r="K973" s="44"/>
      <c r="L973" s="154"/>
      <c r="M973" s="154"/>
      <c r="N973" s="44"/>
      <c r="O973" s="44"/>
      <c r="P973" s="44"/>
      <c r="Q973" s="44"/>
      <c r="R973" s="44"/>
      <c r="S973" s="44"/>
      <c r="T973" s="44"/>
      <c r="U973" s="44"/>
      <c r="V973" s="44"/>
      <c r="W973" s="44"/>
      <c r="X973" s="44"/>
      <c r="Y973" s="44"/>
      <c r="Z973" s="44"/>
      <c r="AA973" s="44"/>
      <c r="AB973" s="44"/>
      <c r="AC973" s="44"/>
      <c r="AD973" s="44"/>
      <c r="AE973" s="44"/>
      <c r="AF973" s="44"/>
      <c r="AG973" s="44"/>
      <c r="AH973" s="44"/>
    </row>
    <row r="974">
      <c r="A974" s="44"/>
      <c r="B974" s="44"/>
      <c r="C974" s="44"/>
      <c r="D974" s="44"/>
      <c r="E974" s="19"/>
      <c r="F974" s="154"/>
      <c r="G974" s="44"/>
      <c r="H974" s="44"/>
      <c r="I974" s="44"/>
      <c r="J974" s="44"/>
      <c r="K974" s="44"/>
      <c r="L974" s="154"/>
      <c r="M974" s="154"/>
      <c r="N974" s="44"/>
      <c r="O974" s="44"/>
      <c r="P974" s="44"/>
      <c r="Q974" s="44"/>
      <c r="R974" s="44"/>
      <c r="S974" s="44"/>
      <c r="T974" s="44"/>
      <c r="U974" s="44"/>
      <c r="V974" s="44"/>
      <c r="W974" s="44"/>
      <c r="X974" s="44"/>
      <c r="Y974" s="44"/>
      <c r="Z974" s="44"/>
      <c r="AA974" s="44"/>
      <c r="AB974" s="44"/>
      <c r="AC974" s="44"/>
      <c r="AD974" s="44"/>
      <c r="AE974" s="44"/>
      <c r="AF974" s="44"/>
      <c r="AG974" s="44"/>
      <c r="AH974" s="44"/>
    </row>
    <row r="975">
      <c r="A975" s="44"/>
      <c r="B975" s="44"/>
      <c r="C975" s="44"/>
      <c r="D975" s="44"/>
      <c r="E975" s="19"/>
      <c r="F975" s="154"/>
      <c r="G975" s="44"/>
      <c r="H975" s="44"/>
      <c r="I975" s="44"/>
      <c r="J975" s="44"/>
      <c r="K975" s="44"/>
      <c r="L975" s="154"/>
      <c r="M975" s="154"/>
      <c r="N975" s="44"/>
      <c r="O975" s="44"/>
      <c r="P975" s="44"/>
      <c r="Q975" s="44"/>
      <c r="R975" s="44"/>
      <c r="S975" s="44"/>
      <c r="T975" s="44"/>
      <c r="U975" s="44"/>
      <c r="V975" s="44"/>
      <c r="W975" s="44"/>
      <c r="X975" s="44"/>
      <c r="Y975" s="44"/>
      <c r="Z975" s="44"/>
      <c r="AA975" s="44"/>
      <c r="AB975" s="44"/>
      <c r="AC975" s="44"/>
      <c r="AD975" s="44"/>
      <c r="AE975" s="44"/>
      <c r="AF975" s="44"/>
      <c r="AG975" s="44"/>
      <c r="AH975" s="44"/>
    </row>
    <row r="976">
      <c r="A976" s="44"/>
      <c r="B976" s="44"/>
      <c r="C976" s="44"/>
      <c r="D976" s="44"/>
      <c r="E976" s="19"/>
      <c r="F976" s="154"/>
      <c r="G976" s="44"/>
      <c r="H976" s="44"/>
      <c r="I976" s="44"/>
      <c r="J976" s="44"/>
      <c r="K976" s="44"/>
      <c r="L976" s="154"/>
      <c r="M976" s="154"/>
      <c r="N976" s="44"/>
      <c r="O976" s="44"/>
      <c r="P976" s="44"/>
      <c r="Q976" s="44"/>
      <c r="R976" s="44"/>
      <c r="S976" s="44"/>
      <c r="T976" s="44"/>
      <c r="U976" s="44"/>
      <c r="V976" s="44"/>
      <c r="W976" s="44"/>
      <c r="X976" s="44"/>
      <c r="Y976" s="44"/>
      <c r="Z976" s="44"/>
      <c r="AA976" s="44"/>
      <c r="AB976" s="44"/>
      <c r="AC976" s="44"/>
      <c r="AD976" s="44"/>
      <c r="AE976" s="44"/>
      <c r="AF976" s="44"/>
      <c r="AG976" s="44"/>
      <c r="AH976" s="44"/>
    </row>
    <row r="977">
      <c r="A977" s="44"/>
      <c r="B977" s="44"/>
      <c r="C977" s="44"/>
      <c r="D977" s="44"/>
      <c r="E977" s="19"/>
      <c r="F977" s="154"/>
      <c r="G977" s="44"/>
      <c r="H977" s="44"/>
      <c r="I977" s="44"/>
      <c r="J977" s="44"/>
      <c r="K977" s="44"/>
      <c r="L977" s="154"/>
      <c r="M977" s="154"/>
      <c r="N977" s="44"/>
      <c r="O977" s="44"/>
      <c r="P977" s="44"/>
      <c r="Q977" s="44"/>
      <c r="R977" s="44"/>
      <c r="S977" s="44"/>
      <c r="T977" s="44"/>
      <c r="U977" s="44"/>
      <c r="V977" s="44"/>
      <c r="W977" s="44"/>
      <c r="X977" s="44"/>
      <c r="Y977" s="44"/>
      <c r="Z977" s="44"/>
      <c r="AA977" s="44"/>
      <c r="AB977" s="44"/>
      <c r="AC977" s="44"/>
      <c r="AD977" s="44"/>
      <c r="AE977" s="44"/>
      <c r="AF977" s="44"/>
      <c r="AG977" s="44"/>
      <c r="AH977" s="44"/>
    </row>
    <row r="978">
      <c r="A978" s="44"/>
      <c r="B978" s="44"/>
      <c r="C978" s="44"/>
      <c r="D978" s="44"/>
      <c r="E978" s="19"/>
      <c r="F978" s="154"/>
      <c r="G978" s="44"/>
      <c r="H978" s="44"/>
      <c r="I978" s="44"/>
      <c r="J978" s="44"/>
      <c r="K978" s="44"/>
      <c r="L978" s="154"/>
      <c r="M978" s="154"/>
      <c r="N978" s="44"/>
      <c r="O978" s="44"/>
      <c r="P978" s="44"/>
      <c r="Q978" s="44"/>
      <c r="R978" s="44"/>
      <c r="S978" s="44"/>
      <c r="T978" s="44"/>
      <c r="U978" s="44"/>
      <c r="V978" s="44"/>
      <c r="W978" s="44"/>
      <c r="X978" s="44"/>
      <c r="Y978" s="44"/>
      <c r="Z978" s="44"/>
      <c r="AA978" s="44"/>
      <c r="AB978" s="44"/>
      <c r="AC978" s="44"/>
      <c r="AD978" s="44"/>
      <c r="AE978" s="44"/>
      <c r="AF978" s="44"/>
      <c r="AG978" s="44"/>
      <c r="AH978" s="44"/>
    </row>
    <row r="979">
      <c r="A979" s="44"/>
      <c r="B979" s="44"/>
      <c r="C979" s="44"/>
      <c r="D979" s="44"/>
      <c r="E979" s="19"/>
      <c r="F979" s="154"/>
      <c r="G979" s="44"/>
      <c r="H979" s="44"/>
      <c r="I979" s="44"/>
      <c r="J979" s="44"/>
      <c r="K979" s="44"/>
      <c r="L979" s="154"/>
      <c r="M979" s="154"/>
      <c r="N979" s="44"/>
      <c r="O979" s="44"/>
      <c r="P979" s="44"/>
      <c r="Q979" s="44"/>
      <c r="R979" s="44"/>
      <c r="S979" s="44"/>
      <c r="T979" s="44"/>
      <c r="U979" s="44"/>
      <c r="V979" s="44"/>
      <c r="W979" s="44"/>
      <c r="X979" s="44"/>
      <c r="Y979" s="44"/>
      <c r="Z979" s="44"/>
      <c r="AA979" s="44"/>
      <c r="AB979" s="44"/>
      <c r="AC979" s="44"/>
      <c r="AD979" s="44"/>
      <c r="AE979" s="44"/>
      <c r="AF979" s="44"/>
      <c r="AG979" s="44"/>
      <c r="AH979" s="44"/>
    </row>
    <row r="980">
      <c r="A980" s="44"/>
      <c r="B980" s="44"/>
      <c r="C980" s="44"/>
      <c r="D980" s="44"/>
      <c r="E980" s="19"/>
      <c r="F980" s="154"/>
      <c r="G980" s="44"/>
      <c r="H980" s="44"/>
      <c r="I980" s="44"/>
      <c r="J980" s="44"/>
      <c r="K980" s="44"/>
      <c r="L980" s="154"/>
      <c r="M980" s="154"/>
      <c r="N980" s="44"/>
      <c r="O980" s="44"/>
      <c r="P980" s="44"/>
      <c r="Q980" s="44"/>
      <c r="R980" s="44"/>
      <c r="S980" s="44"/>
      <c r="T980" s="44"/>
      <c r="U980" s="44"/>
      <c r="V980" s="44"/>
      <c r="W980" s="44"/>
      <c r="X980" s="44"/>
      <c r="Y980" s="44"/>
      <c r="Z980" s="44"/>
      <c r="AA980" s="44"/>
      <c r="AB980" s="44"/>
      <c r="AC980" s="44"/>
      <c r="AD980" s="44"/>
      <c r="AE980" s="44"/>
      <c r="AF980" s="44"/>
      <c r="AG980" s="44"/>
      <c r="AH980" s="44"/>
    </row>
    <row r="981">
      <c r="A981" s="44"/>
      <c r="B981" s="44"/>
      <c r="C981" s="44"/>
      <c r="D981" s="44"/>
      <c r="E981" s="19"/>
      <c r="F981" s="154"/>
      <c r="G981" s="44"/>
      <c r="H981" s="44"/>
      <c r="I981" s="44"/>
      <c r="J981" s="44"/>
      <c r="K981" s="44"/>
      <c r="L981" s="154"/>
      <c r="M981" s="154"/>
      <c r="N981" s="44"/>
      <c r="O981" s="44"/>
      <c r="P981" s="44"/>
      <c r="Q981" s="44"/>
      <c r="R981" s="44"/>
      <c r="S981" s="44"/>
      <c r="T981" s="44"/>
      <c r="U981" s="44"/>
      <c r="V981" s="44"/>
      <c r="W981" s="44"/>
      <c r="X981" s="44"/>
      <c r="Y981" s="44"/>
      <c r="Z981" s="44"/>
      <c r="AA981" s="44"/>
      <c r="AB981" s="44"/>
      <c r="AC981" s="44"/>
      <c r="AD981" s="44"/>
      <c r="AE981" s="44"/>
      <c r="AF981" s="44"/>
      <c r="AG981" s="44"/>
      <c r="AH981" s="44"/>
    </row>
    <row r="982">
      <c r="A982" s="44"/>
      <c r="B982" s="44"/>
      <c r="C982" s="44"/>
      <c r="D982" s="44"/>
      <c r="E982" s="19"/>
      <c r="F982" s="154"/>
      <c r="G982" s="44"/>
      <c r="H982" s="44"/>
      <c r="I982" s="44"/>
      <c r="J982" s="44"/>
      <c r="K982" s="44"/>
      <c r="L982" s="154"/>
      <c r="M982" s="154"/>
      <c r="N982" s="44"/>
      <c r="O982" s="44"/>
      <c r="P982" s="44"/>
      <c r="Q982" s="44"/>
      <c r="R982" s="44"/>
      <c r="S982" s="44"/>
      <c r="T982" s="44"/>
      <c r="U982" s="44"/>
      <c r="V982" s="44"/>
      <c r="W982" s="44"/>
      <c r="X982" s="44"/>
      <c r="Y982" s="44"/>
      <c r="Z982" s="44"/>
      <c r="AA982" s="44"/>
      <c r="AB982" s="44"/>
      <c r="AC982" s="44"/>
      <c r="AD982" s="44"/>
      <c r="AE982" s="44"/>
      <c r="AF982" s="44"/>
      <c r="AG982" s="44"/>
      <c r="AH982" s="44"/>
    </row>
    <row r="983">
      <c r="A983" s="44"/>
      <c r="B983" s="44"/>
      <c r="C983" s="44"/>
      <c r="D983" s="44"/>
      <c r="E983" s="19"/>
      <c r="F983" s="154"/>
      <c r="G983" s="44"/>
      <c r="H983" s="44"/>
      <c r="I983" s="44"/>
      <c r="J983" s="44"/>
      <c r="K983" s="44"/>
      <c r="L983" s="154"/>
      <c r="M983" s="154"/>
      <c r="N983" s="44"/>
      <c r="O983" s="44"/>
      <c r="P983" s="44"/>
      <c r="Q983" s="44"/>
      <c r="R983" s="44"/>
      <c r="S983" s="44"/>
      <c r="T983" s="44"/>
      <c r="U983" s="44"/>
      <c r="V983" s="44"/>
      <c r="W983" s="44"/>
      <c r="X983" s="44"/>
      <c r="Y983" s="44"/>
      <c r="Z983" s="44"/>
      <c r="AA983" s="44"/>
      <c r="AB983" s="44"/>
      <c r="AC983" s="44"/>
      <c r="AD983" s="44"/>
      <c r="AE983" s="44"/>
      <c r="AF983" s="44"/>
      <c r="AG983" s="44"/>
      <c r="AH983" s="44"/>
    </row>
    <row r="984">
      <c r="A984" s="44"/>
      <c r="B984" s="44"/>
      <c r="C984" s="44"/>
      <c r="D984" s="44"/>
      <c r="E984" s="19"/>
      <c r="F984" s="154"/>
      <c r="G984" s="44"/>
      <c r="H984" s="44"/>
      <c r="I984" s="44"/>
      <c r="J984" s="44"/>
      <c r="K984" s="44"/>
      <c r="L984" s="154"/>
      <c r="M984" s="154"/>
      <c r="N984" s="44"/>
      <c r="O984" s="44"/>
      <c r="P984" s="44"/>
      <c r="Q984" s="44"/>
      <c r="R984" s="44"/>
      <c r="S984" s="44"/>
      <c r="T984" s="44"/>
      <c r="U984" s="44"/>
      <c r="V984" s="44"/>
      <c r="W984" s="44"/>
      <c r="X984" s="44"/>
      <c r="Y984" s="44"/>
      <c r="Z984" s="44"/>
      <c r="AA984" s="44"/>
      <c r="AB984" s="44"/>
      <c r="AC984" s="44"/>
      <c r="AD984" s="44"/>
      <c r="AE984" s="44"/>
      <c r="AF984" s="44"/>
      <c r="AG984" s="44"/>
      <c r="AH984" s="44"/>
    </row>
    <row r="985">
      <c r="A985" s="44"/>
      <c r="B985" s="44"/>
      <c r="C985" s="44"/>
      <c r="D985" s="44"/>
      <c r="E985" s="19"/>
      <c r="F985" s="154"/>
      <c r="G985" s="44"/>
      <c r="H985" s="44"/>
      <c r="I985" s="44"/>
      <c r="J985" s="44"/>
      <c r="K985" s="44"/>
      <c r="L985" s="154"/>
      <c r="M985" s="154"/>
      <c r="N985" s="44"/>
      <c r="O985" s="44"/>
      <c r="P985" s="44"/>
      <c r="Q985" s="44"/>
      <c r="R985" s="44"/>
      <c r="S985" s="44"/>
      <c r="T985" s="44"/>
      <c r="U985" s="44"/>
      <c r="V985" s="44"/>
      <c r="W985" s="44"/>
      <c r="X985" s="44"/>
      <c r="Y985" s="44"/>
      <c r="Z985" s="44"/>
      <c r="AA985" s="44"/>
      <c r="AB985" s="44"/>
      <c r="AC985" s="44"/>
      <c r="AD985" s="44"/>
      <c r="AE985" s="44"/>
      <c r="AF985" s="44"/>
      <c r="AG985" s="44"/>
      <c r="AH985" s="44"/>
    </row>
    <row r="986">
      <c r="A986" s="44"/>
      <c r="B986" s="44"/>
      <c r="C986" s="44"/>
      <c r="D986" s="44"/>
      <c r="E986" s="19"/>
      <c r="F986" s="154"/>
      <c r="G986" s="44"/>
      <c r="H986" s="44"/>
      <c r="I986" s="44"/>
      <c r="J986" s="44"/>
      <c r="K986" s="44"/>
      <c r="L986" s="154"/>
      <c r="M986" s="154"/>
      <c r="N986" s="44"/>
      <c r="O986" s="44"/>
      <c r="P986" s="44"/>
      <c r="Q986" s="44"/>
      <c r="R986" s="44"/>
      <c r="S986" s="44"/>
      <c r="T986" s="44"/>
      <c r="U986" s="44"/>
      <c r="V986" s="44"/>
      <c r="W986" s="44"/>
      <c r="X986" s="44"/>
      <c r="Y986" s="44"/>
      <c r="Z986" s="44"/>
      <c r="AA986" s="44"/>
      <c r="AB986" s="44"/>
      <c r="AC986" s="44"/>
      <c r="AD986" s="44"/>
      <c r="AE986" s="44"/>
      <c r="AF986" s="44"/>
      <c r="AG986" s="44"/>
      <c r="AH986" s="44"/>
    </row>
    <row r="987">
      <c r="A987" s="44"/>
      <c r="B987" s="44"/>
      <c r="C987" s="44"/>
      <c r="D987" s="44"/>
      <c r="E987" s="19"/>
      <c r="F987" s="154"/>
      <c r="G987" s="44"/>
      <c r="H987" s="44"/>
      <c r="I987" s="44"/>
      <c r="J987" s="44"/>
      <c r="K987" s="44"/>
      <c r="L987" s="154"/>
      <c r="M987" s="154"/>
      <c r="N987" s="44"/>
      <c r="O987" s="44"/>
      <c r="P987" s="44"/>
      <c r="Q987" s="44"/>
      <c r="R987" s="44"/>
      <c r="S987" s="44"/>
      <c r="T987" s="44"/>
      <c r="U987" s="44"/>
      <c r="V987" s="44"/>
      <c r="W987" s="44"/>
      <c r="X987" s="44"/>
      <c r="Y987" s="44"/>
      <c r="Z987" s="44"/>
      <c r="AA987" s="44"/>
      <c r="AB987" s="44"/>
      <c r="AC987" s="44"/>
      <c r="AD987" s="44"/>
      <c r="AE987" s="44"/>
      <c r="AF987" s="44"/>
      <c r="AG987" s="44"/>
      <c r="AH987" s="44"/>
    </row>
    <row r="988">
      <c r="A988" s="44"/>
      <c r="B988" s="44"/>
      <c r="C988" s="44"/>
      <c r="D988" s="44"/>
      <c r="E988" s="19"/>
      <c r="F988" s="154"/>
      <c r="G988" s="44"/>
      <c r="H988" s="44"/>
      <c r="I988" s="44"/>
      <c r="J988" s="44"/>
      <c r="K988" s="44"/>
      <c r="L988" s="154"/>
      <c r="M988" s="154"/>
      <c r="N988" s="44"/>
      <c r="O988" s="44"/>
      <c r="P988" s="44"/>
      <c r="Q988" s="44"/>
      <c r="R988" s="44"/>
      <c r="S988" s="44"/>
      <c r="T988" s="44"/>
      <c r="U988" s="44"/>
      <c r="V988" s="44"/>
      <c r="W988" s="44"/>
      <c r="X988" s="44"/>
      <c r="Y988" s="44"/>
      <c r="Z988" s="44"/>
      <c r="AA988" s="44"/>
      <c r="AB988" s="44"/>
      <c r="AC988" s="44"/>
      <c r="AD988" s="44"/>
      <c r="AE988" s="44"/>
      <c r="AF988" s="44"/>
      <c r="AG988" s="44"/>
      <c r="AH988" s="44"/>
    </row>
    <row r="989">
      <c r="A989" s="44"/>
      <c r="B989" s="44"/>
      <c r="C989" s="44"/>
      <c r="D989" s="44"/>
      <c r="E989" s="19"/>
      <c r="F989" s="154"/>
      <c r="G989" s="44"/>
      <c r="H989" s="44"/>
      <c r="I989" s="44"/>
      <c r="J989" s="44"/>
      <c r="K989" s="44"/>
      <c r="L989" s="154"/>
      <c r="M989" s="154"/>
      <c r="N989" s="44"/>
      <c r="O989" s="44"/>
      <c r="P989" s="44"/>
      <c r="Q989" s="44"/>
      <c r="R989" s="44"/>
      <c r="S989" s="44"/>
      <c r="T989" s="44"/>
      <c r="U989" s="44"/>
      <c r="V989" s="44"/>
      <c r="W989" s="44"/>
      <c r="X989" s="44"/>
      <c r="Y989" s="44"/>
      <c r="Z989" s="44"/>
      <c r="AA989" s="44"/>
      <c r="AB989" s="44"/>
      <c r="AC989" s="44"/>
      <c r="AD989" s="44"/>
      <c r="AE989" s="44"/>
      <c r="AF989" s="44"/>
      <c r="AG989" s="44"/>
      <c r="AH989" s="44"/>
    </row>
    <row r="990">
      <c r="A990" s="44"/>
      <c r="B990" s="44"/>
      <c r="C990" s="44"/>
      <c r="D990" s="44"/>
      <c r="E990" s="19"/>
      <c r="F990" s="154"/>
      <c r="G990" s="44"/>
      <c r="H990" s="44"/>
      <c r="I990" s="44"/>
      <c r="J990" s="44"/>
      <c r="K990" s="44"/>
      <c r="L990" s="154"/>
      <c r="M990" s="154"/>
      <c r="N990" s="44"/>
      <c r="O990" s="44"/>
      <c r="P990" s="44"/>
      <c r="Q990" s="44"/>
      <c r="R990" s="44"/>
      <c r="S990" s="44"/>
      <c r="T990" s="44"/>
      <c r="U990" s="44"/>
      <c r="V990" s="44"/>
      <c r="W990" s="44"/>
      <c r="X990" s="44"/>
      <c r="Y990" s="44"/>
      <c r="Z990" s="44"/>
      <c r="AA990" s="44"/>
      <c r="AB990" s="44"/>
      <c r="AC990" s="44"/>
      <c r="AD990" s="44"/>
      <c r="AE990" s="44"/>
      <c r="AF990" s="44"/>
      <c r="AG990" s="44"/>
      <c r="AH990" s="44"/>
    </row>
    <row r="991">
      <c r="A991" s="44"/>
      <c r="B991" s="44"/>
      <c r="C991" s="44"/>
      <c r="D991" s="44"/>
      <c r="E991" s="19"/>
      <c r="F991" s="154"/>
      <c r="G991" s="44"/>
      <c r="H991" s="44"/>
      <c r="I991" s="44"/>
      <c r="J991" s="44"/>
      <c r="K991" s="44"/>
      <c r="L991" s="154"/>
      <c r="M991" s="154"/>
      <c r="N991" s="44"/>
      <c r="O991" s="44"/>
      <c r="P991" s="44"/>
      <c r="Q991" s="44"/>
      <c r="R991" s="44"/>
      <c r="S991" s="44"/>
      <c r="T991" s="44"/>
      <c r="U991" s="44"/>
      <c r="V991" s="44"/>
      <c r="W991" s="44"/>
      <c r="X991" s="44"/>
      <c r="Y991" s="44"/>
      <c r="Z991" s="44"/>
      <c r="AA991" s="44"/>
      <c r="AB991" s="44"/>
      <c r="AC991" s="44"/>
      <c r="AD991" s="44"/>
      <c r="AE991" s="44"/>
      <c r="AF991" s="44"/>
      <c r="AG991" s="44"/>
      <c r="AH991" s="44"/>
    </row>
    <row r="992">
      <c r="A992" s="44"/>
      <c r="B992" s="44"/>
      <c r="C992" s="44"/>
      <c r="D992" s="44"/>
      <c r="E992" s="19"/>
      <c r="F992" s="154"/>
      <c r="G992" s="44"/>
      <c r="H992" s="44"/>
      <c r="I992" s="44"/>
      <c r="J992" s="44"/>
      <c r="K992" s="44"/>
      <c r="L992" s="154"/>
      <c r="M992" s="154"/>
      <c r="N992" s="44"/>
      <c r="O992" s="44"/>
      <c r="P992" s="44"/>
      <c r="Q992" s="44"/>
      <c r="R992" s="44"/>
      <c r="S992" s="44"/>
      <c r="T992" s="44"/>
      <c r="U992" s="44"/>
      <c r="V992" s="44"/>
      <c r="W992" s="44"/>
      <c r="X992" s="44"/>
      <c r="Y992" s="44"/>
      <c r="Z992" s="44"/>
      <c r="AA992" s="44"/>
      <c r="AB992" s="44"/>
      <c r="AC992" s="44"/>
      <c r="AD992" s="44"/>
      <c r="AE992" s="44"/>
      <c r="AF992" s="44"/>
      <c r="AG992" s="44"/>
      <c r="AH992" s="44"/>
    </row>
    <row r="993">
      <c r="A993" s="44"/>
      <c r="B993" s="44"/>
      <c r="C993" s="44"/>
      <c r="D993" s="44"/>
      <c r="E993" s="19"/>
      <c r="F993" s="154"/>
      <c r="G993" s="44"/>
      <c r="H993" s="44"/>
      <c r="I993" s="44"/>
      <c r="J993" s="44"/>
      <c r="K993" s="44"/>
      <c r="L993" s="154"/>
      <c r="M993" s="154"/>
      <c r="N993" s="44"/>
      <c r="O993" s="44"/>
      <c r="P993" s="44"/>
      <c r="Q993" s="44"/>
      <c r="R993" s="44"/>
      <c r="S993" s="44"/>
      <c r="T993" s="44"/>
      <c r="U993" s="44"/>
      <c r="V993" s="44"/>
      <c r="W993" s="44"/>
      <c r="X993" s="44"/>
      <c r="Y993" s="44"/>
      <c r="Z993" s="44"/>
      <c r="AA993" s="44"/>
      <c r="AB993" s="44"/>
      <c r="AC993" s="44"/>
      <c r="AD993" s="44"/>
      <c r="AE993" s="44"/>
      <c r="AF993" s="44"/>
      <c r="AG993" s="44"/>
      <c r="AH993" s="44"/>
    </row>
    <row r="994">
      <c r="A994" s="44"/>
      <c r="B994" s="44"/>
      <c r="C994" s="44"/>
      <c r="D994" s="44"/>
      <c r="E994" s="19"/>
      <c r="F994" s="154"/>
      <c r="G994" s="44"/>
      <c r="H994" s="44"/>
      <c r="I994" s="44"/>
      <c r="J994" s="44"/>
      <c r="K994" s="44"/>
      <c r="L994" s="154"/>
      <c r="M994" s="154"/>
      <c r="N994" s="44"/>
      <c r="O994" s="44"/>
      <c r="P994" s="44"/>
      <c r="Q994" s="44"/>
      <c r="R994" s="44"/>
      <c r="S994" s="44"/>
      <c r="T994" s="44"/>
      <c r="U994" s="44"/>
      <c r="V994" s="44"/>
      <c r="W994" s="44"/>
      <c r="X994" s="44"/>
      <c r="Y994" s="44"/>
      <c r="Z994" s="44"/>
      <c r="AA994" s="44"/>
      <c r="AB994" s="44"/>
      <c r="AC994" s="44"/>
      <c r="AD994" s="44"/>
      <c r="AE994" s="44"/>
      <c r="AF994" s="44"/>
      <c r="AG994" s="44"/>
      <c r="AH994" s="44"/>
    </row>
    <row r="995">
      <c r="A995" s="44"/>
      <c r="B995" s="44"/>
      <c r="C995" s="44"/>
      <c r="D995" s="44"/>
      <c r="E995" s="19"/>
      <c r="F995" s="154"/>
      <c r="G995" s="44"/>
      <c r="H995" s="44"/>
      <c r="I995" s="44"/>
      <c r="J995" s="44"/>
      <c r="K995" s="44"/>
      <c r="L995" s="154"/>
      <c r="M995" s="154"/>
      <c r="N995" s="44"/>
      <c r="O995" s="44"/>
      <c r="P995" s="44"/>
      <c r="Q995" s="44"/>
      <c r="R995" s="44"/>
      <c r="S995" s="44"/>
      <c r="T995" s="44"/>
      <c r="U995" s="44"/>
      <c r="V995" s="44"/>
      <c r="W995" s="44"/>
      <c r="X995" s="44"/>
      <c r="Y995" s="44"/>
      <c r="Z995" s="44"/>
      <c r="AA995" s="44"/>
      <c r="AB995" s="44"/>
      <c r="AC995" s="44"/>
      <c r="AD995" s="44"/>
      <c r="AE995" s="44"/>
      <c r="AF995" s="44"/>
      <c r="AG995" s="44"/>
      <c r="AH995" s="44"/>
    </row>
    <row r="996">
      <c r="A996" s="44"/>
      <c r="B996" s="44"/>
      <c r="C996" s="44"/>
      <c r="D996" s="44"/>
      <c r="E996" s="19"/>
      <c r="F996" s="154"/>
      <c r="G996" s="44"/>
      <c r="H996" s="44"/>
      <c r="I996" s="44"/>
      <c r="J996" s="44"/>
      <c r="K996" s="44"/>
      <c r="L996" s="154"/>
      <c r="M996" s="154"/>
      <c r="N996" s="44"/>
      <c r="O996" s="44"/>
      <c r="P996" s="44"/>
      <c r="Q996" s="44"/>
      <c r="R996" s="44"/>
      <c r="S996" s="44"/>
      <c r="T996" s="44"/>
      <c r="U996" s="44"/>
      <c r="V996" s="44"/>
      <c r="W996" s="44"/>
      <c r="X996" s="44"/>
      <c r="Y996" s="44"/>
      <c r="Z996" s="44"/>
      <c r="AA996" s="44"/>
      <c r="AB996" s="44"/>
      <c r="AC996" s="44"/>
      <c r="AD996" s="44"/>
      <c r="AE996" s="44"/>
      <c r="AF996" s="44"/>
      <c r="AG996" s="44"/>
      <c r="AH996" s="44"/>
    </row>
    <row r="997">
      <c r="A997" s="44"/>
      <c r="B997" s="44"/>
      <c r="C997" s="44"/>
      <c r="D997" s="44"/>
      <c r="E997" s="19"/>
      <c r="F997" s="154"/>
      <c r="G997" s="44"/>
      <c r="H997" s="44"/>
      <c r="I997" s="44"/>
      <c r="J997" s="44"/>
      <c r="K997" s="44"/>
      <c r="L997" s="154"/>
      <c r="M997" s="154"/>
      <c r="N997" s="44"/>
      <c r="O997" s="44"/>
      <c r="P997" s="44"/>
      <c r="Q997" s="44"/>
      <c r="R997" s="44"/>
      <c r="S997" s="44"/>
      <c r="T997" s="44"/>
      <c r="U997" s="44"/>
      <c r="V997" s="44"/>
      <c r="W997" s="44"/>
      <c r="X997" s="44"/>
      <c r="Y997" s="44"/>
      <c r="Z997" s="44"/>
      <c r="AA997" s="44"/>
      <c r="AB997" s="44"/>
      <c r="AC997" s="44"/>
      <c r="AD997" s="44"/>
      <c r="AE997" s="44"/>
      <c r="AF997" s="44"/>
      <c r="AG997" s="44"/>
      <c r="AH997" s="44"/>
    </row>
    <row r="998">
      <c r="A998" s="44"/>
      <c r="B998" s="44"/>
      <c r="C998" s="44"/>
      <c r="D998" s="44"/>
      <c r="E998" s="19"/>
      <c r="F998" s="154"/>
      <c r="G998" s="44"/>
      <c r="H998" s="44"/>
      <c r="I998" s="44"/>
      <c r="J998" s="44"/>
      <c r="K998" s="44"/>
      <c r="L998" s="154"/>
      <c r="M998" s="154"/>
      <c r="N998" s="44"/>
      <c r="O998" s="44"/>
      <c r="P998" s="44"/>
      <c r="Q998" s="44"/>
      <c r="R998" s="44"/>
      <c r="S998" s="44"/>
      <c r="T998" s="44"/>
      <c r="U998" s="44"/>
      <c r="V998" s="44"/>
      <c r="W998" s="44"/>
      <c r="X998" s="44"/>
      <c r="Y998" s="44"/>
      <c r="Z998" s="44"/>
      <c r="AA998" s="44"/>
      <c r="AB998" s="44"/>
      <c r="AC998" s="44"/>
      <c r="AD998" s="44"/>
      <c r="AE998" s="44"/>
      <c r="AF998" s="44"/>
      <c r="AG998" s="44"/>
      <c r="AH998" s="44"/>
    </row>
    <row r="999">
      <c r="A999" s="44"/>
      <c r="B999" s="44"/>
      <c r="C999" s="44"/>
      <c r="D999" s="44"/>
      <c r="E999" s="19"/>
      <c r="F999" s="154"/>
      <c r="G999" s="44"/>
      <c r="H999" s="44"/>
      <c r="I999" s="44"/>
      <c r="J999" s="44"/>
      <c r="K999" s="44"/>
      <c r="L999" s="154"/>
      <c r="M999" s="154"/>
      <c r="N999" s="44"/>
      <c r="O999" s="44"/>
      <c r="P999" s="44"/>
      <c r="Q999" s="44"/>
      <c r="R999" s="44"/>
      <c r="S999" s="44"/>
      <c r="T999" s="44"/>
      <c r="U999" s="44"/>
      <c r="V999" s="44"/>
      <c r="W999" s="44"/>
      <c r="X999" s="44"/>
      <c r="Y999" s="44"/>
      <c r="Z999" s="44"/>
      <c r="AA999" s="44"/>
      <c r="AB999" s="44"/>
      <c r="AC999" s="44"/>
      <c r="AD999" s="44"/>
      <c r="AE999" s="44"/>
      <c r="AF999" s="44"/>
      <c r="AG999" s="44"/>
      <c r="AH999" s="44"/>
    </row>
    <row r="1000">
      <c r="A1000" s="44"/>
      <c r="B1000" s="44"/>
      <c r="C1000" s="44"/>
      <c r="D1000" s="44"/>
      <c r="E1000" s="19"/>
      <c r="F1000" s="154"/>
      <c r="G1000" s="44"/>
      <c r="H1000" s="44"/>
      <c r="I1000" s="44"/>
      <c r="J1000" s="44"/>
      <c r="K1000" s="44"/>
      <c r="L1000" s="154"/>
      <c r="M1000" s="15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row>
    <row r="1001">
      <c r="A1001" s="44"/>
      <c r="B1001" s="44"/>
      <c r="C1001" s="44"/>
      <c r="D1001" s="44"/>
      <c r="E1001" s="19"/>
      <c r="F1001" s="154"/>
      <c r="G1001" s="44"/>
      <c r="H1001" s="44"/>
      <c r="I1001" s="44"/>
      <c r="J1001" s="44"/>
      <c r="K1001" s="44"/>
      <c r="L1001" s="154"/>
      <c r="M1001" s="154"/>
      <c r="N1001" s="44"/>
      <c r="O1001" s="44"/>
      <c r="P1001" s="44"/>
      <c r="Q1001" s="44"/>
      <c r="R1001" s="44"/>
      <c r="S1001" s="44"/>
      <c r="T1001" s="44"/>
      <c r="U1001" s="44"/>
      <c r="V1001" s="44"/>
      <c r="W1001" s="44"/>
      <c r="X1001" s="44"/>
      <c r="Y1001" s="44"/>
      <c r="Z1001" s="44"/>
      <c r="AA1001" s="44"/>
      <c r="AB1001" s="44"/>
      <c r="AC1001" s="44"/>
      <c r="AD1001" s="44"/>
      <c r="AE1001" s="44"/>
      <c r="AF1001" s="44"/>
      <c r="AG1001" s="44"/>
      <c r="AH1001" s="44"/>
    </row>
    <row r="1002">
      <c r="A1002" s="44"/>
      <c r="B1002" s="44"/>
      <c r="C1002" s="44"/>
      <c r="D1002" s="44"/>
      <c r="E1002" s="19"/>
      <c r="F1002" s="154"/>
      <c r="G1002" s="44"/>
      <c r="H1002" s="44"/>
      <c r="I1002" s="44"/>
      <c r="J1002" s="44"/>
      <c r="K1002" s="44"/>
      <c r="L1002" s="154"/>
      <c r="M1002" s="154"/>
      <c r="N1002" s="44"/>
      <c r="O1002" s="44"/>
      <c r="P1002" s="44"/>
      <c r="Q1002" s="44"/>
      <c r="R1002" s="44"/>
      <c r="S1002" s="44"/>
      <c r="T1002" s="44"/>
      <c r="U1002" s="44"/>
      <c r="V1002" s="44"/>
      <c r="W1002" s="44"/>
      <c r="X1002" s="44"/>
      <c r="Y1002" s="44"/>
      <c r="Z1002" s="44"/>
      <c r="AA1002" s="44"/>
      <c r="AB1002" s="44"/>
      <c r="AC1002" s="44"/>
      <c r="AD1002" s="44"/>
      <c r="AE1002" s="44"/>
      <c r="AF1002" s="44"/>
      <c r="AG1002" s="44"/>
      <c r="AH1002" s="44"/>
    </row>
    <row r="1003">
      <c r="A1003" s="44"/>
      <c r="B1003" s="44"/>
      <c r="C1003" s="44"/>
      <c r="D1003" s="44"/>
      <c r="E1003" s="19"/>
      <c r="F1003" s="154"/>
      <c r="G1003" s="44"/>
      <c r="H1003" s="44"/>
      <c r="I1003" s="44"/>
      <c r="J1003" s="44"/>
      <c r="K1003" s="44"/>
      <c r="L1003" s="154"/>
      <c r="M1003" s="154"/>
      <c r="N1003" s="44"/>
      <c r="O1003" s="44"/>
      <c r="P1003" s="44"/>
      <c r="Q1003" s="44"/>
      <c r="R1003" s="44"/>
      <c r="S1003" s="44"/>
      <c r="T1003" s="44"/>
      <c r="U1003" s="44"/>
      <c r="V1003" s="44"/>
      <c r="W1003" s="44"/>
      <c r="X1003" s="44"/>
      <c r="Y1003" s="44"/>
      <c r="Z1003" s="44"/>
      <c r="AA1003" s="44"/>
      <c r="AB1003" s="44"/>
      <c r="AC1003" s="44"/>
      <c r="AD1003" s="44"/>
      <c r="AE1003" s="44"/>
      <c r="AF1003" s="44"/>
      <c r="AG1003" s="44"/>
      <c r="AH1003" s="44"/>
    </row>
    <row r="1004">
      <c r="A1004" s="44"/>
      <c r="B1004" s="44"/>
      <c r="C1004" s="44"/>
      <c r="D1004" s="44"/>
      <c r="E1004" s="19"/>
      <c r="F1004" s="154"/>
      <c r="G1004" s="44"/>
      <c r="H1004" s="44"/>
      <c r="I1004" s="44"/>
      <c r="J1004" s="44"/>
      <c r="K1004" s="44"/>
      <c r="L1004" s="154"/>
      <c r="M1004" s="154"/>
      <c r="N1004" s="44"/>
      <c r="O1004" s="44"/>
      <c r="P1004" s="44"/>
      <c r="Q1004" s="44"/>
      <c r="R1004" s="44"/>
      <c r="S1004" s="44"/>
      <c r="T1004" s="44"/>
      <c r="U1004" s="44"/>
      <c r="V1004" s="44"/>
      <c r="W1004" s="44"/>
      <c r="X1004" s="44"/>
      <c r="Y1004" s="44"/>
      <c r="Z1004" s="44"/>
      <c r="AA1004" s="44"/>
      <c r="AB1004" s="44"/>
      <c r="AC1004" s="44"/>
      <c r="AD1004" s="44"/>
      <c r="AE1004" s="44"/>
      <c r="AF1004" s="44"/>
      <c r="AG1004" s="44"/>
      <c r="AH1004" s="44"/>
    </row>
    <row r="1005">
      <c r="A1005" s="44"/>
      <c r="B1005" s="44"/>
      <c r="C1005" s="44"/>
      <c r="D1005" s="44"/>
      <c r="E1005" s="19"/>
      <c r="F1005" s="154"/>
      <c r="G1005" s="44"/>
      <c r="H1005" s="44"/>
      <c r="I1005" s="44"/>
      <c r="J1005" s="44"/>
      <c r="K1005" s="44"/>
      <c r="L1005" s="154"/>
      <c r="M1005" s="154"/>
      <c r="N1005" s="44"/>
      <c r="O1005" s="44"/>
      <c r="P1005" s="44"/>
      <c r="Q1005" s="44"/>
      <c r="R1005" s="44"/>
      <c r="S1005" s="44"/>
      <c r="T1005" s="44"/>
      <c r="U1005" s="44"/>
      <c r="V1005" s="44"/>
      <c r="W1005" s="44"/>
      <c r="X1005" s="44"/>
      <c r="Y1005" s="44"/>
      <c r="Z1005" s="44"/>
      <c r="AA1005" s="44"/>
      <c r="AB1005" s="44"/>
      <c r="AC1005" s="44"/>
      <c r="AD1005" s="44"/>
      <c r="AE1005" s="44"/>
      <c r="AF1005" s="44"/>
      <c r="AG1005" s="44"/>
      <c r="AH1005" s="44"/>
    </row>
    <row r="1006">
      <c r="A1006" s="44"/>
      <c r="B1006" s="44"/>
      <c r="C1006" s="44"/>
      <c r="D1006" s="44"/>
      <c r="E1006" s="19"/>
      <c r="F1006" s="154"/>
      <c r="G1006" s="44"/>
      <c r="H1006" s="44"/>
      <c r="I1006" s="44"/>
      <c r="J1006" s="44"/>
      <c r="K1006" s="44"/>
      <c r="L1006" s="154"/>
      <c r="M1006" s="154"/>
      <c r="N1006" s="44"/>
      <c r="O1006" s="44"/>
      <c r="P1006" s="44"/>
      <c r="Q1006" s="44"/>
      <c r="R1006" s="44"/>
      <c r="S1006" s="44"/>
      <c r="T1006" s="44"/>
      <c r="U1006" s="44"/>
      <c r="V1006" s="44"/>
      <c r="W1006" s="44"/>
      <c r="X1006" s="44"/>
      <c r="Y1006" s="44"/>
      <c r="Z1006" s="44"/>
      <c r="AA1006" s="44"/>
      <c r="AB1006" s="44"/>
      <c r="AC1006" s="44"/>
      <c r="AD1006" s="44"/>
      <c r="AE1006" s="44"/>
      <c r="AF1006" s="44"/>
      <c r="AG1006" s="44"/>
      <c r="AH1006" s="44"/>
    </row>
    <row r="1007">
      <c r="A1007" s="44"/>
      <c r="B1007" s="44"/>
      <c r="C1007" s="44"/>
      <c r="D1007" s="44"/>
      <c r="E1007" s="19"/>
      <c r="F1007" s="154"/>
      <c r="G1007" s="44"/>
      <c r="H1007" s="44"/>
      <c r="I1007" s="44"/>
      <c r="J1007" s="44"/>
      <c r="K1007" s="44"/>
      <c r="L1007" s="154"/>
      <c r="M1007" s="154"/>
      <c r="N1007" s="44"/>
      <c r="O1007" s="44"/>
      <c r="P1007" s="44"/>
      <c r="Q1007" s="44"/>
      <c r="R1007" s="44"/>
      <c r="S1007" s="44"/>
      <c r="T1007" s="44"/>
      <c r="U1007" s="44"/>
      <c r="V1007" s="44"/>
      <c r="W1007" s="44"/>
      <c r="X1007" s="44"/>
      <c r="Y1007" s="44"/>
      <c r="Z1007" s="44"/>
      <c r="AA1007" s="44"/>
      <c r="AB1007" s="44"/>
      <c r="AC1007" s="44"/>
      <c r="AD1007" s="44"/>
      <c r="AE1007" s="44"/>
      <c r="AF1007" s="44"/>
      <c r="AG1007" s="44"/>
      <c r="AH1007" s="44"/>
    </row>
    <row r="1008">
      <c r="A1008" s="44"/>
      <c r="B1008" s="44"/>
      <c r="C1008" s="44"/>
      <c r="D1008" s="44"/>
      <c r="E1008" s="19"/>
      <c r="F1008" s="154"/>
      <c r="G1008" s="44"/>
      <c r="H1008" s="44"/>
      <c r="I1008" s="44"/>
      <c r="J1008" s="44"/>
      <c r="K1008" s="44"/>
      <c r="L1008" s="154"/>
      <c r="M1008" s="154"/>
      <c r="N1008" s="44"/>
      <c r="O1008" s="44"/>
      <c r="P1008" s="44"/>
      <c r="Q1008" s="44"/>
      <c r="R1008" s="44"/>
      <c r="S1008" s="44"/>
      <c r="T1008" s="44"/>
      <c r="U1008" s="44"/>
      <c r="V1008" s="44"/>
      <c r="W1008" s="44"/>
      <c r="X1008" s="44"/>
      <c r="Y1008" s="44"/>
      <c r="Z1008" s="44"/>
      <c r="AA1008" s="44"/>
      <c r="AB1008" s="44"/>
      <c r="AC1008" s="44"/>
      <c r="AD1008" s="44"/>
      <c r="AE1008" s="44"/>
      <c r="AF1008" s="44"/>
      <c r="AG1008" s="44"/>
      <c r="AH1008" s="44"/>
    </row>
    <row r="1009">
      <c r="A1009" s="44"/>
      <c r="B1009" s="44"/>
      <c r="C1009" s="44"/>
      <c r="D1009" s="44"/>
      <c r="E1009" s="19"/>
      <c r="F1009" s="154"/>
      <c r="G1009" s="44"/>
      <c r="H1009" s="44"/>
      <c r="I1009" s="44"/>
      <c r="J1009" s="44"/>
      <c r="K1009" s="44"/>
      <c r="L1009" s="154"/>
      <c r="M1009" s="154"/>
      <c r="N1009" s="44"/>
      <c r="O1009" s="44"/>
      <c r="P1009" s="44"/>
      <c r="Q1009" s="44"/>
      <c r="R1009" s="44"/>
      <c r="S1009" s="44"/>
      <c r="T1009" s="44"/>
      <c r="U1009" s="44"/>
      <c r="V1009" s="44"/>
      <c r="W1009" s="44"/>
      <c r="X1009" s="44"/>
      <c r="Y1009" s="44"/>
      <c r="Z1009" s="44"/>
      <c r="AA1009" s="44"/>
      <c r="AB1009" s="44"/>
      <c r="AC1009" s="44"/>
      <c r="AD1009" s="44"/>
      <c r="AE1009" s="44"/>
      <c r="AF1009" s="44"/>
      <c r="AG1009" s="44"/>
      <c r="AH1009" s="44"/>
    </row>
    <row r="1010">
      <c r="A1010" s="44"/>
      <c r="B1010" s="44"/>
      <c r="C1010" s="44"/>
      <c r="D1010" s="44"/>
      <c r="E1010" s="19"/>
      <c r="F1010" s="154"/>
      <c r="G1010" s="44"/>
      <c r="H1010" s="44"/>
      <c r="I1010" s="44"/>
      <c r="J1010" s="44"/>
      <c r="K1010" s="44"/>
      <c r="L1010" s="154"/>
      <c r="M1010" s="154"/>
      <c r="N1010" s="44"/>
      <c r="O1010" s="44"/>
      <c r="P1010" s="44"/>
      <c r="Q1010" s="44"/>
      <c r="R1010" s="44"/>
      <c r="S1010" s="44"/>
      <c r="T1010" s="44"/>
      <c r="U1010" s="44"/>
      <c r="V1010" s="44"/>
      <c r="W1010" s="44"/>
      <c r="X1010" s="44"/>
      <c r="Y1010" s="44"/>
      <c r="Z1010" s="44"/>
      <c r="AA1010" s="44"/>
      <c r="AB1010" s="44"/>
      <c r="AC1010" s="44"/>
      <c r="AD1010" s="44"/>
      <c r="AE1010" s="44"/>
      <c r="AF1010" s="44"/>
      <c r="AG1010" s="44"/>
      <c r="AH1010" s="44"/>
    </row>
    <row r="1011">
      <c r="A1011" s="44"/>
      <c r="B1011" s="44"/>
      <c r="C1011" s="44"/>
      <c r="D1011" s="44"/>
      <c r="E1011" s="19"/>
      <c r="F1011" s="154"/>
      <c r="G1011" s="44"/>
      <c r="H1011" s="44"/>
      <c r="I1011" s="44"/>
      <c r="J1011" s="44"/>
      <c r="K1011" s="44"/>
      <c r="L1011" s="154"/>
      <c r="M1011" s="154"/>
      <c r="N1011" s="44"/>
      <c r="O1011" s="44"/>
      <c r="P1011" s="44"/>
      <c r="Q1011" s="44"/>
      <c r="R1011" s="44"/>
      <c r="S1011" s="44"/>
      <c r="T1011" s="44"/>
      <c r="U1011" s="44"/>
      <c r="V1011" s="44"/>
      <c r="W1011" s="44"/>
      <c r="X1011" s="44"/>
      <c r="Y1011" s="44"/>
      <c r="Z1011" s="44"/>
      <c r="AA1011" s="44"/>
      <c r="AB1011" s="44"/>
      <c r="AC1011" s="44"/>
      <c r="AD1011" s="44"/>
      <c r="AE1011" s="44"/>
      <c r="AF1011" s="44"/>
      <c r="AG1011" s="44"/>
      <c r="AH1011" s="44"/>
    </row>
    <row r="1012">
      <c r="A1012" s="44"/>
      <c r="B1012" s="44"/>
      <c r="C1012" s="44"/>
      <c r="D1012" s="44"/>
      <c r="E1012" s="19"/>
      <c r="F1012" s="154"/>
      <c r="G1012" s="44"/>
      <c r="H1012" s="44"/>
      <c r="I1012" s="44"/>
      <c r="J1012" s="44"/>
      <c r="K1012" s="44"/>
      <c r="L1012" s="154"/>
      <c r="M1012" s="154"/>
      <c r="N1012" s="44"/>
      <c r="O1012" s="44"/>
      <c r="P1012" s="44"/>
      <c r="Q1012" s="44"/>
      <c r="R1012" s="44"/>
      <c r="S1012" s="44"/>
      <c r="T1012" s="44"/>
      <c r="U1012" s="44"/>
      <c r="V1012" s="44"/>
      <c r="W1012" s="44"/>
      <c r="X1012" s="44"/>
      <c r="Y1012" s="44"/>
      <c r="Z1012" s="44"/>
      <c r="AA1012" s="44"/>
      <c r="AB1012" s="44"/>
      <c r="AC1012" s="44"/>
      <c r="AD1012" s="44"/>
      <c r="AE1012" s="44"/>
      <c r="AF1012" s="44"/>
      <c r="AG1012" s="44"/>
      <c r="AH1012" s="44"/>
    </row>
    <row r="1013">
      <c r="A1013" s="44"/>
      <c r="B1013" s="44"/>
      <c r="C1013" s="44"/>
      <c r="D1013" s="44"/>
      <c r="E1013" s="19"/>
      <c r="F1013" s="154"/>
      <c r="G1013" s="44"/>
      <c r="H1013" s="44"/>
      <c r="I1013" s="44"/>
      <c r="J1013" s="44"/>
      <c r="K1013" s="44"/>
      <c r="L1013" s="154"/>
      <c r="M1013" s="154"/>
      <c r="N1013" s="44"/>
      <c r="O1013" s="44"/>
      <c r="P1013" s="44"/>
      <c r="Q1013" s="44"/>
      <c r="R1013" s="44"/>
      <c r="S1013" s="44"/>
      <c r="T1013" s="44"/>
      <c r="U1013" s="44"/>
      <c r="V1013" s="44"/>
      <c r="W1013" s="44"/>
      <c r="X1013" s="44"/>
      <c r="Y1013" s="44"/>
      <c r="Z1013" s="44"/>
      <c r="AA1013" s="44"/>
      <c r="AB1013" s="44"/>
      <c r="AC1013" s="44"/>
      <c r="AD1013" s="44"/>
      <c r="AE1013" s="44"/>
      <c r="AF1013" s="44"/>
      <c r="AG1013" s="44"/>
      <c r="AH1013" s="44"/>
    </row>
    <row r="1014">
      <c r="A1014" s="44"/>
      <c r="B1014" s="44"/>
      <c r="C1014" s="44"/>
      <c r="D1014" s="44"/>
      <c r="E1014" s="19"/>
      <c r="F1014" s="154"/>
      <c r="G1014" s="44"/>
      <c r="H1014" s="44"/>
      <c r="I1014" s="44"/>
      <c r="J1014" s="44"/>
      <c r="K1014" s="44"/>
      <c r="L1014" s="154"/>
      <c r="M1014" s="154"/>
      <c r="N1014" s="44"/>
      <c r="O1014" s="44"/>
      <c r="P1014" s="44"/>
      <c r="Q1014" s="44"/>
      <c r="R1014" s="44"/>
      <c r="S1014" s="44"/>
      <c r="T1014" s="44"/>
      <c r="U1014" s="44"/>
      <c r="V1014" s="44"/>
      <c r="W1014" s="44"/>
      <c r="X1014" s="44"/>
      <c r="Y1014" s="44"/>
      <c r="Z1014" s="44"/>
      <c r="AA1014" s="44"/>
      <c r="AB1014" s="44"/>
      <c r="AC1014" s="44"/>
      <c r="AD1014" s="44"/>
      <c r="AE1014" s="44"/>
      <c r="AF1014" s="44"/>
      <c r="AG1014" s="44"/>
      <c r="AH1014" s="44"/>
    </row>
    <row r="1015">
      <c r="A1015" s="44"/>
      <c r="B1015" s="44"/>
      <c r="C1015" s="44"/>
      <c r="D1015" s="44"/>
      <c r="E1015" s="19"/>
      <c r="F1015" s="154"/>
      <c r="G1015" s="44"/>
      <c r="H1015" s="44"/>
      <c r="I1015" s="44"/>
      <c r="J1015" s="44"/>
      <c r="K1015" s="44"/>
      <c r="L1015" s="154"/>
      <c r="M1015" s="154"/>
      <c r="N1015" s="44"/>
      <c r="O1015" s="44"/>
      <c r="P1015" s="44"/>
      <c r="Q1015" s="44"/>
      <c r="R1015" s="44"/>
      <c r="S1015" s="44"/>
      <c r="T1015" s="44"/>
      <c r="U1015" s="44"/>
      <c r="V1015" s="44"/>
      <c r="W1015" s="44"/>
      <c r="X1015" s="44"/>
      <c r="Y1015" s="44"/>
      <c r="Z1015" s="44"/>
      <c r="AA1015" s="44"/>
      <c r="AB1015" s="44"/>
      <c r="AC1015" s="44"/>
      <c r="AD1015" s="44"/>
      <c r="AE1015" s="44"/>
      <c r="AF1015" s="44"/>
      <c r="AG1015" s="44"/>
      <c r="AH1015" s="44"/>
    </row>
    <row r="1016">
      <c r="A1016" s="44"/>
      <c r="B1016" s="44"/>
      <c r="C1016" s="44"/>
      <c r="D1016" s="44"/>
      <c r="E1016" s="19"/>
      <c r="F1016" s="154"/>
      <c r="G1016" s="44"/>
      <c r="H1016" s="44"/>
      <c r="I1016" s="44"/>
      <c r="J1016" s="44"/>
      <c r="K1016" s="44"/>
      <c r="L1016" s="154"/>
      <c r="M1016" s="154"/>
      <c r="N1016" s="44"/>
      <c r="O1016" s="44"/>
      <c r="P1016" s="44"/>
      <c r="Q1016" s="44"/>
      <c r="R1016" s="44"/>
      <c r="S1016" s="44"/>
      <c r="T1016" s="44"/>
      <c r="U1016" s="44"/>
      <c r="V1016" s="44"/>
      <c r="W1016" s="44"/>
      <c r="X1016" s="44"/>
      <c r="Y1016" s="44"/>
      <c r="Z1016" s="44"/>
      <c r="AA1016" s="44"/>
      <c r="AB1016" s="44"/>
      <c r="AC1016" s="44"/>
      <c r="AD1016" s="44"/>
      <c r="AE1016" s="44"/>
      <c r="AF1016" s="44"/>
      <c r="AG1016" s="44"/>
      <c r="AH1016" s="44"/>
    </row>
    <row r="1017">
      <c r="A1017" s="44"/>
      <c r="B1017" s="44"/>
      <c r="C1017" s="44"/>
      <c r="D1017" s="44"/>
      <c r="E1017" s="19"/>
      <c r="F1017" s="154"/>
      <c r="G1017" s="44"/>
      <c r="H1017" s="44"/>
      <c r="I1017" s="44"/>
      <c r="J1017" s="44"/>
      <c r="K1017" s="44"/>
      <c r="L1017" s="154"/>
      <c r="M1017" s="154"/>
      <c r="N1017" s="44"/>
      <c r="O1017" s="44"/>
      <c r="P1017" s="44"/>
      <c r="Q1017" s="44"/>
      <c r="R1017" s="44"/>
      <c r="S1017" s="44"/>
      <c r="T1017" s="44"/>
      <c r="U1017" s="44"/>
      <c r="V1017" s="44"/>
      <c r="W1017" s="44"/>
      <c r="X1017" s="44"/>
      <c r="Y1017" s="44"/>
      <c r="Z1017" s="44"/>
      <c r="AA1017" s="44"/>
      <c r="AB1017" s="44"/>
      <c r="AC1017" s="44"/>
      <c r="AD1017" s="44"/>
      <c r="AE1017" s="44"/>
      <c r="AF1017" s="44"/>
      <c r="AG1017" s="44"/>
      <c r="AH1017" s="44"/>
    </row>
    <row r="1018">
      <c r="A1018" s="44"/>
      <c r="B1018" s="44"/>
      <c r="C1018" s="44"/>
      <c r="D1018" s="44"/>
      <c r="E1018" s="19"/>
      <c r="F1018" s="154"/>
      <c r="G1018" s="44"/>
      <c r="H1018" s="44"/>
      <c r="I1018" s="44"/>
      <c r="J1018" s="44"/>
      <c r="K1018" s="44"/>
      <c r="L1018" s="154"/>
      <c r="M1018" s="154"/>
      <c r="N1018" s="44"/>
      <c r="O1018" s="44"/>
      <c r="P1018" s="44"/>
      <c r="Q1018" s="44"/>
      <c r="R1018" s="44"/>
      <c r="S1018" s="44"/>
      <c r="T1018" s="44"/>
      <c r="U1018" s="44"/>
      <c r="V1018" s="44"/>
      <c r="W1018" s="44"/>
      <c r="X1018" s="44"/>
      <c r="Y1018" s="44"/>
      <c r="Z1018" s="44"/>
      <c r="AA1018" s="44"/>
      <c r="AB1018" s="44"/>
      <c r="AC1018" s="44"/>
      <c r="AD1018" s="44"/>
      <c r="AE1018" s="44"/>
      <c r="AF1018" s="44"/>
      <c r="AG1018" s="44"/>
      <c r="AH1018" s="44"/>
    </row>
    <row r="1019">
      <c r="A1019" s="44"/>
      <c r="B1019" s="44"/>
      <c r="C1019" s="44"/>
      <c r="D1019" s="44"/>
      <c r="E1019" s="19"/>
      <c r="F1019" s="154"/>
      <c r="G1019" s="44"/>
      <c r="H1019" s="44"/>
      <c r="I1019" s="44"/>
      <c r="J1019" s="44"/>
      <c r="K1019" s="44"/>
      <c r="L1019" s="154"/>
      <c r="M1019" s="154"/>
      <c r="N1019" s="44"/>
      <c r="O1019" s="44"/>
      <c r="P1019" s="44"/>
      <c r="Q1019" s="44"/>
      <c r="R1019" s="44"/>
      <c r="S1019" s="44"/>
      <c r="T1019" s="44"/>
      <c r="U1019" s="44"/>
      <c r="V1019" s="44"/>
      <c r="W1019" s="44"/>
      <c r="X1019" s="44"/>
      <c r="Y1019" s="44"/>
      <c r="Z1019" s="44"/>
      <c r="AA1019" s="44"/>
      <c r="AB1019" s="44"/>
      <c r="AC1019" s="44"/>
      <c r="AD1019" s="44"/>
      <c r="AE1019" s="44"/>
      <c r="AF1019" s="44"/>
      <c r="AG1019" s="44"/>
      <c r="AH1019" s="44"/>
    </row>
    <row r="1020">
      <c r="A1020" s="44"/>
      <c r="B1020" s="44"/>
      <c r="C1020" s="44"/>
      <c r="D1020" s="44"/>
      <c r="E1020" s="19"/>
      <c r="F1020" s="154"/>
      <c r="G1020" s="44"/>
      <c r="H1020" s="44"/>
      <c r="I1020" s="44"/>
      <c r="J1020" s="44"/>
      <c r="K1020" s="44"/>
      <c r="L1020" s="154"/>
      <c r="M1020" s="154"/>
      <c r="N1020" s="44"/>
      <c r="O1020" s="44"/>
      <c r="P1020" s="44"/>
      <c r="Q1020" s="44"/>
      <c r="R1020" s="44"/>
      <c r="S1020" s="44"/>
      <c r="T1020" s="44"/>
      <c r="U1020" s="44"/>
      <c r="V1020" s="44"/>
      <c r="W1020" s="44"/>
      <c r="X1020" s="44"/>
      <c r="Y1020" s="44"/>
      <c r="Z1020" s="44"/>
      <c r="AA1020" s="44"/>
      <c r="AB1020" s="44"/>
      <c r="AC1020" s="44"/>
      <c r="AD1020" s="44"/>
      <c r="AE1020" s="44"/>
      <c r="AF1020" s="44"/>
      <c r="AG1020" s="44"/>
      <c r="AH1020" s="44"/>
    </row>
    <row r="1021">
      <c r="A1021" s="44"/>
      <c r="B1021" s="44"/>
      <c r="C1021" s="44"/>
      <c r="D1021" s="44"/>
      <c r="E1021" s="19"/>
      <c r="F1021" s="154"/>
      <c r="G1021" s="44"/>
      <c r="H1021" s="44"/>
      <c r="I1021" s="44"/>
      <c r="J1021" s="44"/>
      <c r="K1021" s="44"/>
      <c r="L1021" s="154"/>
      <c r="M1021" s="154"/>
      <c r="N1021" s="44"/>
      <c r="O1021" s="44"/>
      <c r="P1021" s="44"/>
      <c r="Q1021" s="44"/>
      <c r="R1021" s="44"/>
      <c r="S1021" s="44"/>
      <c r="T1021" s="44"/>
      <c r="U1021" s="44"/>
      <c r="V1021" s="44"/>
      <c r="W1021" s="44"/>
      <c r="X1021" s="44"/>
      <c r="Y1021" s="44"/>
      <c r="Z1021" s="44"/>
      <c r="AA1021" s="44"/>
      <c r="AB1021" s="44"/>
      <c r="AC1021" s="44"/>
      <c r="AD1021" s="44"/>
      <c r="AE1021" s="44"/>
      <c r="AF1021" s="44"/>
      <c r="AG1021" s="44"/>
      <c r="AH1021" s="44"/>
    </row>
    <row r="1022">
      <c r="A1022" s="44"/>
      <c r="B1022" s="44"/>
      <c r="C1022" s="44"/>
      <c r="D1022" s="44"/>
      <c r="E1022" s="19"/>
      <c r="F1022" s="154"/>
      <c r="G1022" s="44"/>
      <c r="H1022" s="44"/>
      <c r="I1022" s="44"/>
      <c r="J1022" s="44"/>
      <c r="K1022" s="44"/>
      <c r="L1022" s="154"/>
      <c r="M1022" s="154"/>
      <c r="N1022" s="44"/>
      <c r="O1022" s="44"/>
      <c r="P1022" s="44"/>
      <c r="Q1022" s="44"/>
      <c r="R1022" s="44"/>
      <c r="S1022" s="44"/>
      <c r="T1022" s="44"/>
      <c r="U1022" s="44"/>
      <c r="V1022" s="44"/>
      <c r="W1022" s="44"/>
      <c r="X1022" s="44"/>
      <c r="Y1022" s="44"/>
      <c r="Z1022" s="44"/>
      <c r="AA1022" s="44"/>
      <c r="AB1022" s="44"/>
      <c r="AC1022" s="44"/>
      <c r="AD1022" s="44"/>
      <c r="AE1022" s="44"/>
      <c r="AF1022" s="44"/>
      <c r="AG1022" s="44"/>
      <c r="AH1022" s="44"/>
    </row>
    <row r="1023">
      <c r="A1023" s="44"/>
      <c r="B1023" s="44"/>
      <c r="C1023" s="44"/>
      <c r="D1023" s="44"/>
      <c r="E1023" s="19"/>
      <c r="F1023" s="154"/>
      <c r="G1023" s="44"/>
      <c r="H1023" s="44"/>
      <c r="I1023" s="44"/>
      <c r="J1023" s="44"/>
      <c r="K1023" s="44"/>
      <c r="L1023" s="154"/>
      <c r="M1023" s="154"/>
      <c r="N1023" s="44"/>
      <c r="O1023" s="44"/>
      <c r="P1023" s="44"/>
      <c r="Q1023" s="44"/>
      <c r="R1023" s="44"/>
      <c r="S1023" s="44"/>
      <c r="T1023" s="44"/>
      <c r="U1023" s="44"/>
      <c r="V1023" s="44"/>
      <c r="W1023" s="44"/>
      <c r="X1023" s="44"/>
      <c r="Y1023" s="44"/>
      <c r="Z1023" s="44"/>
      <c r="AA1023" s="44"/>
      <c r="AB1023" s="44"/>
      <c r="AC1023" s="44"/>
      <c r="AD1023" s="44"/>
      <c r="AE1023" s="44"/>
      <c r="AF1023" s="44"/>
      <c r="AG1023" s="44"/>
      <c r="AH1023" s="44"/>
    </row>
    <row r="1024">
      <c r="A1024" s="44"/>
      <c r="B1024" s="44"/>
      <c r="C1024" s="44"/>
      <c r="D1024" s="44"/>
      <c r="E1024" s="19"/>
      <c r="F1024" s="154"/>
      <c r="G1024" s="44"/>
      <c r="H1024" s="44"/>
      <c r="I1024" s="44"/>
      <c r="J1024" s="44"/>
      <c r="K1024" s="44"/>
      <c r="L1024" s="154"/>
      <c r="M1024" s="154"/>
      <c r="N1024" s="44"/>
      <c r="O1024" s="44"/>
      <c r="P1024" s="44"/>
      <c r="Q1024" s="44"/>
      <c r="R1024" s="44"/>
      <c r="S1024" s="44"/>
      <c r="T1024" s="44"/>
      <c r="U1024" s="44"/>
      <c r="V1024" s="44"/>
      <c r="W1024" s="44"/>
      <c r="X1024" s="44"/>
      <c r="Y1024" s="44"/>
      <c r="Z1024" s="44"/>
      <c r="AA1024" s="44"/>
      <c r="AB1024" s="44"/>
      <c r="AC1024" s="44"/>
      <c r="AD1024" s="44"/>
      <c r="AE1024" s="44"/>
      <c r="AF1024" s="44"/>
      <c r="AG1024" s="44"/>
      <c r="AH1024" s="44"/>
    </row>
    <row r="1025">
      <c r="A1025" s="44"/>
      <c r="B1025" s="44"/>
      <c r="C1025" s="44"/>
      <c r="D1025" s="44"/>
      <c r="E1025" s="19"/>
      <c r="F1025" s="154"/>
      <c r="G1025" s="44"/>
      <c r="H1025" s="44"/>
      <c r="I1025" s="44"/>
      <c r="J1025" s="44"/>
      <c r="K1025" s="44"/>
      <c r="L1025" s="154"/>
      <c r="M1025" s="154"/>
      <c r="N1025" s="44"/>
      <c r="O1025" s="44"/>
      <c r="P1025" s="44"/>
      <c r="Q1025" s="44"/>
      <c r="R1025" s="44"/>
      <c r="S1025" s="44"/>
      <c r="T1025" s="44"/>
      <c r="U1025" s="44"/>
      <c r="V1025" s="44"/>
      <c r="W1025" s="44"/>
      <c r="X1025" s="44"/>
      <c r="Y1025" s="44"/>
      <c r="Z1025" s="44"/>
      <c r="AA1025" s="44"/>
      <c r="AB1025" s="44"/>
      <c r="AC1025" s="44"/>
      <c r="AD1025" s="44"/>
      <c r="AE1025" s="44"/>
      <c r="AF1025" s="44"/>
      <c r="AG1025" s="44"/>
      <c r="AH1025" s="44"/>
    </row>
    <row r="1026">
      <c r="A1026" s="44"/>
      <c r="B1026" s="44"/>
      <c r="C1026" s="44"/>
      <c r="D1026" s="44"/>
      <c r="E1026" s="19"/>
      <c r="F1026" s="154"/>
      <c r="G1026" s="44"/>
      <c r="H1026" s="44"/>
      <c r="I1026" s="44"/>
      <c r="J1026" s="44"/>
      <c r="K1026" s="44"/>
      <c r="L1026" s="154"/>
      <c r="M1026" s="154"/>
      <c r="N1026" s="44"/>
      <c r="O1026" s="44"/>
      <c r="P1026" s="44"/>
      <c r="Q1026" s="44"/>
      <c r="R1026" s="44"/>
      <c r="S1026" s="44"/>
      <c r="T1026" s="44"/>
      <c r="U1026" s="44"/>
      <c r="V1026" s="44"/>
      <c r="W1026" s="44"/>
      <c r="X1026" s="44"/>
      <c r="Y1026" s="44"/>
      <c r="Z1026" s="44"/>
      <c r="AA1026" s="44"/>
      <c r="AB1026" s="44"/>
      <c r="AC1026" s="44"/>
      <c r="AD1026" s="44"/>
      <c r="AE1026" s="44"/>
      <c r="AF1026" s="44"/>
      <c r="AG1026" s="44"/>
      <c r="AH1026" s="44"/>
    </row>
    <row r="1027">
      <c r="A1027" s="44"/>
      <c r="B1027" s="44"/>
      <c r="C1027" s="44"/>
      <c r="D1027" s="44"/>
      <c r="E1027" s="19"/>
      <c r="F1027" s="154"/>
      <c r="G1027" s="44"/>
      <c r="H1027" s="44"/>
      <c r="I1027" s="44"/>
      <c r="J1027" s="44"/>
      <c r="K1027" s="44"/>
      <c r="L1027" s="154"/>
      <c r="M1027" s="154"/>
      <c r="N1027" s="44"/>
      <c r="O1027" s="44"/>
      <c r="P1027" s="44"/>
      <c r="Q1027" s="44"/>
      <c r="R1027" s="44"/>
      <c r="S1027" s="44"/>
      <c r="T1027" s="44"/>
      <c r="U1027" s="44"/>
      <c r="V1027" s="44"/>
      <c r="W1027" s="44"/>
      <c r="X1027" s="44"/>
      <c r="Y1027" s="44"/>
      <c r="Z1027" s="44"/>
      <c r="AA1027" s="44"/>
      <c r="AB1027" s="44"/>
      <c r="AC1027" s="44"/>
      <c r="AD1027" s="44"/>
      <c r="AE1027" s="44"/>
      <c r="AF1027" s="44"/>
      <c r="AG1027" s="44"/>
      <c r="AH1027" s="44"/>
    </row>
    <row r="1028">
      <c r="A1028" s="44"/>
      <c r="B1028" s="44"/>
      <c r="C1028" s="44"/>
      <c r="D1028" s="44"/>
      <c r="E1028" s="19"/>
      <c r="F1028" s="154"/>
      <c r="G1028" s="44"/>
      <c r="H1028" s="44"/>
      <c r="I1028" s="44"/>
      <c r="J1028" s="44"/>
      <c r="K1028" s="44"/>
      <c r="L1028" s="154"/>
      <c r="M1028" s="154"/>
      <c r="N1028" s="44"/>
      <c r="O1028" s="44"/>
      <c r="P1028" s="44"/>
      <c r="Q1028" s="44"/>
      <c r="R1028" s="44"/>
      <c r="S1028" s="44"/>
      <c r="T1028" s="44"/>
      <c r="U1028" s="44"/>
      <c r="V1028" s="44"/>
      <c r="W1028" s="44"/>
      <c r="X1028" s="44"/>
      <c r="Y1028" s="44"/>
      <c r="Z1028" s="44"/>
      <c r="AA1028" s="44"/>
      <c r="AB1028" s="44"/>
      <c r="AC1028" s="44"/>
      <c r="AD1028" s="44"/>
      <c r="AE1028" s="44"/>
      <c r="AF1028" s="44"/>
      <c r="AG1028" s="44"/>
      <c r="AH1028" s="44"/>
    </row>
    <row r="1029">
      <c r="A1029" s="44"/>
      <c r="B1029" s="44"/>
      <c r="C1029" s="44"/>
      <c r="D1029" s="44"/>
      <c r="E1029" s="19"/>
      <c r="F1029" s="154"/>
      <c r="G1029" s="44"/>
      <c r="H1029" s="44"/>
      <c r="I1029" s="44"/>
      <c r="J1029" s="44"/>
      <c r="K1029" s="44"/>
      <c r="L1029" s="154"/>
      <c r="M1029" s="154"/>
      <c r="N1029" s="44"/>
      <c r="O1029" s="44"/>
      <c r="P1029" s="44"/>
      <c r="Q1029" s="44"/>
      <c r="R1029" s="44"/>
      <c r="S1029" s="44"/>
      <c r="T1029" s="44"/>
      <c r="U1029" s="44"/>
      <c r="V1029" s="44"/>
      <c r="W1029" s="44"/>
      <c r="X1029" s="44"/>
      <c r="Y1029" s="44"/>
      <c r="Z1029" s="44"/>
      <c r="AA1029" s="44"/>
      <c r="AB1029" s="44"/>
      <c r="AC1029" s="44"/>
      <c r="AD1029" s="44"/>
      <c r="AE1029" s="44"/>
      <c r="AF1029" s="44"/>
      <c r="AG1029" s="44"/>
      <c r="AH1029" s="44"/>
    </row>
    <row r="1030">
      <c r="A1030" s="44"/>
      <c r="B1030" s="44"/>
      <c r="C1030" s="44"/>
      <c r="D1030" s="44"/>
      <c r="E1030" s="19"/>
      <c r="F1030" s="154"/>
      <c r="G1030" s="44"/>
      <c r="H1030" s="44"/>
      <c r="I1030" s="44"/>
      <c r="J1030" s="44"/>
      <c r="K1030" s="44"/>
      <c r="L1030" s="154"/>
      <c r="M1030" s="154"/>
      <c r="N1030" s="44"/>
      <c r="O1030" s="44"/>
      <c r="P1030" s="44"/>
      <c r="Q1030" s="44"/>
      <c r="R1030" s="44"/>
      <c r="S1030" s="44"/>
      <c r="T1030" s="44"/>
      <c r="U1030" s="44"/>
      <c r="V1030" s="44"/>
      <c r="W1030" s="44"/>
      <c r="X1030" s="44"/>
      <c r="Y1030" s="44"/>
      <c r="Z1030" s="44"/>
      <c r="AA1030" s="44"/>
      <c r="AB1030" s="44"/>
      <c r="AC1030" s="44"/>
      <c r="AD1030" s="44"/>
      <c r="AE1030" s="44"/>
      <c r="AF1030" s="44"/>
      <c r="AG1030" s="44"/>
      <c r="AH1030" s="44"/>
    </row>
    <row r="1031">
      <c r="A1031" s="44"/>
      <c r="B1031" s="44"/>
      <c r="C1031" s="44"/>
      <c r="D1031" s="44"/>
      <c r="E1031" s="19"/>
      <c r="F1031" s="154"/>
      <c r="G1031" s="44"/>
      <c r="H1031" s="44"/>
      <c r="I1031" s="44"/>
      <c r="J1031" s="44"/>
      <c r="K1031" s="44"/>
      <c r="L1031" s="154"/>
      <c r="M1031" s="154"/>
      <c r="N1031" s="44"/>
      <c r="O1031" s="44"/>
      <c r="P1031" s="44"/>
      <c r="Q1031" s="44"/>
      <c r="R1031" s="44"/>
      <c r="S1031" s="44"/>
      <c r="T1031" s="44"/>
      <c r="U1031" s="44"/>
      <c r="V1031" s="44"/>
      <c r="W1031" s="44"/>
      <c r="X1031" s="44"/>
      <c r="Y1031" s="44"/>
      <c r="Z1031" s="44"/>
      <c r="AA1031" s="44"/>
      <c r="AB1031" s="44"/>
      <c r="AC1031" s="44"/>
      <c r="AD1031" s="44"/>
      <c r="AE1031" s="44"/>
      <c r="AF1031" s="44"/>
      <c r="AG1031" s="44"/>
      <c r="AH1031" s="44"/>
    </row>
    <row r="1032">
      <c r="A1032" s="44"/>
      <c r="B1032" s="44"/>
      <c r="C1032" s="44"/>
      <c r="D1032" s="44"/>
      <c r="E1032" s="19"/>
      <c r="F1032" s="154"/>
      <c r="G1032" s="44"/>
      <c r="H1032" s="44"/>
      <c r="I1032" s="44"/>
      <c r="J1032" s="44"/>
      <c r="K1032" s="44"/>
      <c r="L1032" s="154"/>
      <c r="M1032" s="154"/>
      <c r="N1032" s="44"/>
      <c r="O1032" s="44"/>
      <c r="P1032" s="44"/>
      <c r="Q1032" s="44"/>
      <c r="R1032" s="44"/>
      <c r="S1032" s="44"/>
      <c r="T1032" s="44"/>
      <c r="U1032" s="44"/>
      <c r="V1032" s="44"/>
      <c r="W1032" s="44"/>
      <c r="X1032" s="44"/>
      <c r="Y1032" s="44"/>
      <c r="Z1032" s="44"/>
      <c r="AA1032" s="44"/>
      <c r="AB1032" s="44"/>
      <c r="AC1032" s="44"/>
      <c r="AD1032" s="44"/>
      <c r="AE1032" s="44"/>
      <c r="AF1032" s="44"/>
      <c r="AG1032" s="44"/>
      <c r="AH1032" s="44"/>
    </row>
    <row r="1033">
      <c r="A1033" s="44"/>
      <c r="B1033" s="44"/>
      <c r="C1033" s="44"/>
      <c r="D1033" s="44"/>
      <c r="E1033" s="19"/>
      <c r="F1033" s="154"/>
      <c r="G1033" s="44"/>
      <c r="H1033" s="44"/>
      <c r="I1033" s="44"/>
      <c r="J1033" s="44"/>
      <c r="K1033" s="44"/>
      <c r="L1033" s="154"/>
      <c r="M1033" s="154"/>
      <c r="N1033" s="44"/>
      <c r="O1033" s="44"/>
      <c r="P1033" s="44"/>
      <c r="Q1033" s="44"/>
      <c r="R1033" s="44"/>
      <c r="S1033" s="44"/>
      <c r="T1033" s="44"/>
      <c r="U1033" s="44"/>
      <c r="V1033" s="44"/>
      <c r="W1033" s="44"/>
      <c r="X1033" s="44"/>
      <c r="Y1033" s="44"/>
      <c r="Z1033" s="44"/>
      <c r="AA1033" s="44"/>
      <c r="AB1033" s="44"/>
      <c r="AC1033" s="44"/>
      <c r="AD1033" s="44"/>
      <c r="AE1033" s="44"/>
      <c r="AF1033" s="44"/>
      <c r="AG1033" s="44"/>
      <c r="AH1033" s="44"/>
    </row>
    <row r="1034">
      <c r="A1034" s="44"/>
      <c r="B1034" s="44"/>
      <c r="C1034" s="44"/>
      <c r="D1034" s="44"/>
      <c r="E1034" s="19"/>
      <c r="F1034" s="154"/>
      <c r="G1034" s="44"/>
      <c r="H1034" s="44"/>
      <c r="I1034" s="44"/>
      <c r="J1034" s="44"/>
      <c r="K1034" s="44"/>
      <c r="L1034" s="154"/>
      <c r="M1034" s="154"/>
      <c r="N1034" s="44"/>
      <c r="O1034" s="44"/>
      <c r="P1034" s="44"/>
      <c r="Q1034" s="44"/>
      <c r="R1034" s="44"/>
      <c r="S1034" s="44"/>
      <c r="T1034" s="44"/>
      <c r="U1034" s="44"/>
      <c r="V1034" s="44"/>
      <c r="W1034" s="44"/>
      <c r="X1034" s="44"/>
      <c r="Y1034" s="44"/>
      <c r="Z1034" s="44"/>
      <c r="AA1034" s="44"/>
      <c r="AB1034" s="44"/>
      <c r="AC1034" s="44"/>
      <c r="AD1034" s="44"/>
      <c r="AE1034" s="44"/>
      <c r="AF1034" s="44"/>
      <c r="AG1034" s="44"/>
      <c r="AH1034" s="44"/>
    </row>
    <row r="1035">
      <c r="A1035" s="44"/>
      <c r="B1035" s="44"/>
      <c r="C1035" s="44"/>
      <c r="D1035" s="44"/>
      <c r="E1035" s="19"/>
      <c r="F1035" s="154"/>
      <c r="G1035" s="44"/>
      <c r="H1035" s="44"/>
      <c r="I1035" s="44"/>
      <c r="J1035" s="44"/>
      <c r="K1035" s="44"/>
      <c r="L1035" s="154"/>
      <c r="M1035" s="154"/>
      <c r="N1035" s="44"/>
      <c r="O1035" s="44"/>
      <c r="P1035" s="44"/>
      <c r="Q1035" s="44"/>
      <c r="R1035" s="44"/>
      <c r="S1035" s="44"/>
      <c r="T1035" s="44"/>
      <c r="U1035" s="44"/>
      <c r="V1035" s="44"/>
      <c r="W1035" s="44"/>
      <c r="X1035" s="44"/>
      <c r="Y1035" s="44"/>
      <c r="Z1035" s="44"/>
      <c r="AA1035" s="44"/>
      <c r="AB1035" s="44"/>
      <c r="AC1035" s="44"/>
      <c r="AD1035" s="44"/>
      <c r="AE1035" s="44"/>
      <c r="AF1035" s="44"/>
      <c r="AG1035" s="44"/>
      <c r="AH1035" s="44"/>
    </row>
    <row r="1036">
      <c r="A1036" s="44"/>
      <c r="B1036" s="44"/>
      <c r="C1036" s="44"/>
      <c r="D1036" s="44"/>
      <c r="E1036" s="19"/>
      <c r="F1036" s="154"/>
      <c r="G1036" s="44"/>
      <c r="H1036" s="44"/>
      <c r="I1036" s="44"/>
      <c r="J1036" s="44"/>
      <c r="K1036" s="44"/>
      <c r="L1036" s="154"/>
      <c r="M1036" s="154"/>
      <c r="N1036" s="44"/>
      <c r="O1036" s="44"/>
      <c r="P1036" s="44"/>
      <c r="Q1036" s="44"/>
      <c r="R1036" s="44"/>
      <c r="S1036" s="44"/>
      <c r="T1036" s="44"/>
      <c r="U1036" s="44"/>
      <c r="V1036" s="44"/>
      <c r="W1036" s="44"/>
      <c r="X1036" s="44"/>
      <c r="Y1036" s="44"/>
      <c r="Z1036" s="44"/>
      <c r="AA1036" s="44"/>
      <c r="AB1036" s="44"/>
      <c r="AC1036" s="44"/>
      <c r="AD1036" s="44"/>
      <c r="AE1036" s="44"/>
      <c r="AF1036" s="44"/>
      <c r="AG1036" s="44"/>
      <c r="AH1036" s="44"/>
    </row>
    <row r="1037">
      <c r="A1037" s="44"/>
      <c r="B1037" s="44"/>
      <c r="C1037" s="44"/>
      <c r="D1037" s="44"/>
      <c r="E1037" s="19"/>
      <c r="F1037" s="154"/>
      <c r="G1037" s="44"/>
      <c r="H1037" s="44"/>
      <c r="I1037" s="44"/>
      <c r="J1037" s="44"/>
      <c r="K1037" s="44"/>
      <c r="L1037" s="154"/>
      <c r="M1037" s="154"/>
      <c r="N1037" s="44"/>
      <c r="O1037" s="44"/>
      <c r="P1037" s="44"/>
      <c r="Q1037" s="44"/>
      <c r="R1037" s="44"/>
      <c r="S1037" s="44"/>
      <c r="T1037" s="44"/>
      <c r="U1037" s="44"/>
      <c r="V1037" s="44"/>
      <c r="W1037" s="44"/>
      <c r="X1037" s="44"/>
      <c r="Y1037" s="44"/>
      <c r="Z1037" s="44"/>
      <c r="AA1037" s="44"/>
      <c r="AB1037" s="44"/>
      <c r="AC1037" s="44"/>
      <c r="AD1037" s="44"/>
      <c r="AE1037" s="44"/>
      <c r="AF1037" s="44"/>
      <c r="AG1037" s="44"/>
      <c r="AH1037" s="44"/>
    </row>
    <row r="1038">
      <c r="A1038" s="44"/>
      <c r="B1038" s="44"/>
      <c r="C1038" s="44"/>
      <c r="D1038" s="44"/>
      <c r="E1038" s="19"/>
      <c r="F1038" s="154"/>
      <c r="G1038" s="44"/>
      <c r="H1038" s="44"/>
      <c r="I1038" s="44"/>
      <c r="J1038" s="44"/>
      <c r="K1038" s="44"/>
      <c r="L1038" s="154"/>
      <c r="M1038" s="154"/>
      <c r="N1038" s="44"/>
      <c r="O1038" s="44"/>
      <c r="P1038" s="44"/>
      <c r="Q1038" s="44"/>
      <c r="R1038" s="44"/>
      <c r="S1038" s="44"/>
      <c r="T1038" s="44"/>
      <c r="U1038" s="44"/>
      <c r="V1038" s="44"/>
      <c r="W1038" s="44"/>
      <c r="X1038" s="44"/>
      <c r="Y1038" s="44"/>
      <c r="Z1038" s="44"/>
      <c r="AA1038" s="44"/>
      <c r="AB1038" s="44"/>
      <c r="AC1038" s="44"/>
      <c r="AD1038" s="44"/>
      <c r="AE1038" s="44"/>
      <c r="AF1038" s="44"/>
      <c r="AG1038" s="44"/>
      <c r="AH1038" s="44"/>
    </row>
    <row r="1039">
      <c r="A1039" s="44"/>
      <c r="B1039" s="44"/>
      <c r="C1039" s="44"/>
      <c r="D1039" s="44"/>
      <c r="E1039" s="19"/>
      <c r="F1039" s="154"/>
      <c r="G1039" s="44"/>
      <c r="H1039" s="44"/>
      <c r="I1039" s="44"/>
      <c r="J1039" s="44"/>
      <c r="K1039" s="44"/>
      <c r="L1039" s="154"/>
      <c r="M1039" s="154"/>
      <c r="N1039" s="44"/>
      <c r="O1039" s="44"/>
      <c r="P1039" s="44"/>
      <c r="Q1039" s="44"/>
      <c r="R1039" s="44"/>
      <c r="S1039" s="44"/>
      <c r="T1039" s="44"/>
      <c r="U1039" s="44"/>
      <c r="V1039" s="44"/>
      <c r="W1039" s="44"/>
      <c r="X1039" s="44"/>
      <c r="Y1039" s="44"/>
      <c r="Z1039" s="44"/>
      <c r="AA1039" s="44"/>
      <c r="AB1039" s="44"/>
      <c r="AC1039" s="44"/>
      <c r="AD1039" s="44"/>
      <c r="AE1039" s="44"/>
      <c r="AF1039" s="44"/>
      <c r="AG1039" s="44"/>
      <c r="AH1039" s="44"/>
    </row>
    <row r="1040">
      <c r="A1040" s="44"/>
      <c r="B1040" s="44"/>
      <c r="C1040" s="44"/>
      <c r="D1040" s="44"/>
      <c r="E1040" s="19"/>
      <c r="F1040" s="154"/>
      <c r="G1040" s="44"/>
      <c r="H1040" s="44"/>
      <c r="I1040" s="44"/>
      <c r="J1040" s="44"/>
      <c r="K1040" s="44"/>
      <c r="L1040" s="154"/>
      <c r="M1040" s="154"/>
      <c r="N1040" s="44"/>
      <c r="O1040" s="44"/>
      <c r="P1040" s="44"/>
      <c r="Q1040" s="44"/>
      <c r="R1040" s="44"/>
      <c r="S1040" s="44"/>
      <c r="T1040" s="44"/>
      <c r="U1040" s="44"/>
      <c r="V1040" s="44"/>
      <c r="W1040" s="44"/>
      <c r="X1040" s="44"/>
      <c r="Y1040" s="44"/>
      <c r="Z1040" s="44"/>
      <c r="AA1040" s="44"/>
      <c r="AB1040" s="44"/>
      <c r="AC1040" s="44"/>
      <c r="AD1040" s="44"/>
      <c r="AE1040" s="44"/>
      <c r="AF1040" s="44"/>
      <c r="AG1040" s="44"/>
      <c r="AH1040" s="44"/>
    </row>
    <row r="1041">
      <c r="A1041" s="44"/>
      <c r="B1041" s="44"/>
      <c r="C1041" s="44"/>
      <c r="D1041" s="44"/>
      <c r="E1041" s="19"/>
      <c r="F1041" s="154"/>
      <c r="G1041" s="44"/>
      <c r="H1041" s="44"/>
      <c r="I1041" s="44"/>
      <c r="J1041" s="44"/>
      <c r="K1041" s="44"/>
      <c r="L1041" s="154"/>
      <c r="M1041" s="154"/>
      <c r="N1041" s="44"/>
      <c r="O1041" s="44"/>
      <c r="P1041" s="44"/>
      <c r="Q1041" s="44"/>
      <c r="R1041" s="44"/>
      <c r="S1041" s="44"/>
      <c r="T1041" s="44"/>
      <c r="U1041" s="44"/>
      <c r="V1041" s="44"/>
      <c r="W1041" s="44"/>
      <c r="X1041" s="44"/>
      <c r="Y1041" s="44"/>
      <c r="Z1041" s="44"/>
      <c r="AA1041" s="44"/>
      <c r="AB1041" s="44"/>
      <c r="AC1041" s="44"/>
      <c r="AD1041" s="44"/>
      <c r="AE1041" s="44"/>
      <c r="AF1041" s="44"/>
      <c r="AG1041" s="44"/>
      <c r="AH1041" s="44"/>
    </row>
    <row r="1042">
      <c r="A1042" s="44"/>
      <c r="B1042" s="44"/>
      <c r="C1042" s="44"/>
      <c r="D1042" s="44"/>
      <c r="E1042" s="19"/>
      <c r="F1042" s="154"/>
      <c r="G1042" s="44"/>
      <c r="H1042" s="44"/>
      <c r="I1042" s="44"/>
      <c r="J1042" s="44"/>
      <c r="K1042" s="44"/>
      <c r="L1042" s="154"/>
      <c r="M1042" s="154"/>
      <c r="N1042" s="44"/>
      <c r="O1042" s="44"/>
      <c r="P1042" s="44"/>
      <c r="Q1042" s="44"/>
      <c r="R1042" s="44"/>
      <c r="S1042" s="44"/>
      <c r="T1042" s="44"/>
      <c r="U1042" s="44"/>
      <c r="V1042" s="44"/>
      <c r="W1042" s="44"/>
      <c r="X1042" s="44"/>
      <c r="Y1042" s="44"/>
      <c r="Z1042" s="44"/>
      <c r="AA1042" s="44"/>
      <c r="AB1042" s="44"/>
      <c r="AC1042" s="44"/>
      <c r="AD1042" s="44"/>
      <c r="AE1042" s="44"/>
      <c r="AF1042" s="44"/>
      <c r="AG1042" s="44"/>
      <c r="AH1042" s="44"/>
    </row>
    <row r="1043">
      <c r="A1043" s="44"/>
      <c r="B1043" s="44"/>
      <c r="C1043" s="44"/>
      <c r="D1043" s="44"/>
      <c r="E1043" s="19"/>
      <c r="F1043" s="154"/>
      <c r="G1043" s="44"/>
      <c r="H1043" s="44"/>
      <c r="I1043" s="44"/>
      <c r="J1043" s="44"/>
      <c r="K1043" s="44"/>
      <c r="L1043" s="154"/>
      <c r="M1043" s="154"/>
      <c r="N1043" s="44"/>
      <c r="O1043" s="44"/>
      <c r="P1043" s="44"/>
      <c r="Q1043" s="44"/>
      <c r="R1043" s="44"/>
      <c r="S1043" s="44"/>
      <c r="T1043" s="44"/>
      <c r="U1043" s="44"/>
      <c r="V1043" s="44"/>
      <c r="W1043" s="44"/>
      <c r="X1043" s="44"/>
      <c r="Y1043" s="44"/>
      <c r="Z1043" s="44"/>
      <c r="AA1043" s="44"/>
      <c r="AB1043" s="44"/>
      <c r="AC1043" s="44"/>
      <c r="AD1043" s="44"/>
      <c r="AE1043" s="44"/>
      <c r="AF1043" s="44"/>
      <c r="AG1043" s="44"/>
      <c r="AH1043" s="44"/>
    </row>
    <row r="1044">
      <c r="A1044" s="44"/>
      <c r="B1044" s="44"/>
      <c r="C1044" s="44"/>
      <c r="D1044" s="44"/>
      <c r="E1044" s="19"/>
      <c r="F1044" s="154"/>
      <c r="G1044" s="44"/>
      <c r="H1044" s="44"/>
      <c r="I1044" s="44"/>
      <c r="J1044" s="44"/>
      <c r="K1044" s="44"/>
      <c r="L1044" s="154"/>
      <c r="M1044" s="154"/>
      <c r="N1044" s="44"/>
      <c r="O1044" s="44"/>
      <c r="P1044" s="44"/>
      <c r="Q1044" s="44"/>
      <c r="R1044" s="44"/>
      <c r="S1044" s="44"/>
      <c r="T1044" s="44"/>
      <c r="U1044" s="44"/>
      <c r="V1044" s="44"/>
      <c r="W1044" s="44"/>
      <c r="X1044" s="44"/>
      <c r="Y1044" s="44"/>
      <c r="Z1044" s="44"/>
      <c r="AA1044" s="44"/>
      <c r="AB1044" s="44"/>
      <c r="AC1044" s="44"/>
      <c r="AD1044" s="44"/>
      <c r="AE1044" s="44"/>
      <c r="AF1044" s="44"/>
      <c r="AG1044" s="44"/>
      <c r="AH1044" s="44"/>
    </row>
    <row r="1045">
      <c r="A1045" s="44"/>
      <c r="B1045" s="44"/>
      <c r="C1045" s="44"/>
      <c r="D1045" s="44"/>
      <c r="E1045" s="19"/>
      <c r="F1045" s="154"/>
      <c r="G1045" s="44"/>
      <c r="H1045" s="44"/>
      <c r="I1045" s="44"/>
      <c r="J1045" s="44"/>
      <c r="K1045" s="44"/>
      <c r="L1045" s="154"/>
      <c r="M1045" s="154"/>
      <c r="N1045" s="44"/>
      <c r="O1045" s="44"/>
      <c r="P1045" s="44"/>
      <c r="Q1045" s="44"/>
      <c r="R1045" s="44"/>
      <c r="S1045" s="44"/>
      <c r="T1045" s="44"/>
      <c r="U1045" s="44"/>
      <c r="V1045" s="44"/>
      <c r="W1045" s="44"/>
      <c r="X1045" s="44"/>
      <c r="Y1045" s="44"/>
      <c r="Z1045" s="44"/>
      <c r="AA1045" s="44"/>
      <c r="AB1045" s="44"/>
      <c r="AC1045" s="44"/>
      <c r="AD1045" s="44"/>
      <c r="AE1045" s="44"/>
      <c r="AF1045" s="44"/>
      <c r="AG1045" s="44"/>
      <c r="AH1045" s="44"/>
    </row>
    <row r="1046">
      <c r="A1046" s="44"/>
      <c r="B1046" s="44"/>
      <c r="C1046" s="44"/>
      <c r="D1046" s="44"/>
      <c r="E1046" s="19"/>
      <c r="F1046" s="154"/>
      <c r="G1046" s="44"/>
      <c r="H1046" s="44"/>
      <c r="I1046" s="44"/>
      <c r="J1046" s="44"/>
      <c r="K1046" s="44"/>
      <c r="L1046" s="154"/>
      <c r="M1046" s="154"/>
      <c r="N1046" s="44"/>
      <c r="O1046" s="44"/>
      <c r="P1046" s="44"/>
      <c r="Q1046" s="44"/>
      <c r="R1046" s="44"/>
      <c r="S1046" s="44"/>
      <c r="T1046" s="44"/>
      <c r="U1046" s="44"/>
      <c r="V1046" s="44"/>
      <c r="W1046" s="44"/>
      <c r="X1046" s="44"/>
      <c r="Y1046" s="44"/>
      <c r="Z1046" s="44"/>
      <c r="AA1046" s="44"/>
      <c r="AB1046" s="44"/>
      <c r="AC1046" s="44"/>
      <c r="AD1046" s="44"/>
      <c r="AE1046" s="44"/>
      <c r="AF1046" s="44"/>
      <c r="AG1046" s="44"/>
      <c r="AH1046" s="44"/>
    </row>
    <row r="1047">
      <c r="A1047" s="44"/>
      <c r="B1047" s="44"/>
      <c r="C1047" s="44"/>
      <c r="D1047" s="44"/>
      <c r="E1047" s="19"/>
      <c r="F1047" s="154"/>
      <c r="G1047" s="44"/>
      <c r="H1047" s="44"/>
      <c r="I1047" s="44"/>
      <c r="J1047" s="44"/>
      <c r="K1047" s="44"/>
      <c r="L1047" s="154"/>
      <c r="M1047" s="154"/>
      <c r="N1047" s="44"/>
      <c r="O1047" s="44"/>
      <c r="P1047" s="44"/>
      <c r="Q1047" s="44"/>
      <c r="R1047" s="44"/>
      <c r="S1047" s="44"/>
      <c r="T1047" s="44"/>
      <c r="U1047" s="44"/>
      <c r="V1047" s="44"/>
      <c r="W1047" s="44"/>
      <c r="X1047" s="44"/>
      <c r="Y1047" s="44"/>
      <c r="Z1047" s="44"/>
      <c r="AA1047" s="44"/>
      <c r="AB1047" s="44"/>
      <c r="AC1047" s="44"/>
      <c r="AD1047" s="44"/>
      <c r="AE1047" s="44"/>
      <c r="AF1047" s="44"/>
      <c r="AG1047" s="44"/>
      <c r="AH1047" s="44"/>
    </row>
    <row r="1048">
      <c r="A1048" s="44"/>
      <c r="B1048" s="44"/>
      <c r="C1048" s="44"/>
      <c r="D1048" s="44"/>
      <c r="E1048" s="19"/>
      <c r="F1048" s="154"/>
      <c r="G1048" s="44"/>
      <c r="H1048" s="44"/>
      <c r="I1048" s="44"/>
      <c r="J1048" s="44"/>
      <c r="K1048" s="44"/>
      <c r="L1048" s="154"/>
      <c r="M1048" s="154"/>
      <c r="N1048" s="44"/>
      <c r="O1048" s="44"/>
      <c r="P1048" s="44"/>
      <c r="Q1048" s="44"/>
      <c r="R1048" s="44"/>
      <c r="S1048" s="44"/>
      <c r="T1048" s="44"/>
      <c r="U1048" s="44"/>
      <c r="V1048" s="44"/>
      <c r="W1048" s="44"/>
      <c r="X1048" s="44"/>
      <c r="Y1048" s="44"/>
      <c r="Z1048" s="44"/>
      <c r="AA1048" s="44"/>
      <c r="AB1048" s="44"/>
      <c r="AC1048" s="44"/>
      <c r="AD1048" s="44"/>
      <c r="AE1048" s="44"/>
      <c r="AF1048" s="44"/>
      <c r="AG1048" s="44"/>
      <c r="AH1048" s="44"/>
    </row>
    <row r="1049">
      <c r="A1049" s="44"/>
      <c r="B1049" s="44"/>
      <c r="C1049" s="44"/>
      <c r="D1049" s="44"/>
      <c r="E1049" s="19"/>
      <c r="F1049" s="154"/>
      <c r="G1049" s="44"/>
      <c r="H1049" s="44"/>
      <c r="I1049" s="44"/>
      <c r="J1049" s="44"/>
      <c r="K1049" s="44"/>
      <c r="L1049" s="154"/>
      <c r="M1049" s="154"/>
      <c r="N1049" s="44"/>
      <c r="O1049" s="44"/>
      <c r="P1049" s="44"/>
      <c r="Q1049" s="44"/>
      <c r="R1049" s="44"/>
      <c r="S1049" s="44"/>
      <c r="T1049" s="44"/>
      <c r="U1049" s="44"/>
      <c r="V1049" s="44"/>
      <c r="W1049" s="44"/>
      <c r="X1049" s="44"/>
      <c r="Y1049" s="44"/>
      <c r="Z1049" s="44"/>
      <c r="AA1049" s="44"/>
      <c r="AB1049" s="44"/>
      <c r="AC1049" s="44"/>
      <c r="AD1049" s="44"/>
      <c r="AE1049" s="44"/>
      <c r="AF1049" s="44"/>
      <c r="AG1049" s="44"/>
      <c r="AH1049" s="44"/>
    </row>
    <row r="1050">
      <c r="A1050" s="44"/>
      <c r="B1050" s="44"/>
      <c r="C1050" s="44"/>
      <c r="D1050" s="44"/>
      <c r="E1050" s="19"/>
      <c r="F1050" s="154"/>
      <c r="G1050" s="44"/>
      <c r="H1050" s="44"/>
      <c r="I1050" s="44"/>
      <c r="J1050" s="44"/>
      <c r="K1050" s="44"/>
      <c r="L1050" s="154"/>
      <c r="M1050" s="154"/>
      <c r="N1050" s="44"/>
      <c r="O1050" s="44"/>
      <c r="P1050" s="44"/>
      <c r="Q1050" s="44"/>
      <c r="R1050" s="44"/>
      <c r="S1050" s="44"/>
      <c r="T1050" s="44"/>
      <c r="U1050" s="44"/>
      <c r="V1050" s="44"/>
      <c r="W1050" s="44"/>
      <c r="X1050" s="44"/>
      <c r="Y1050" s="44"/>
      <c r="Z1050" s="44"/>
      <c r="AA1050" s="44"/>
      <c r="AB1050" s="44"/>
      <c r="AC1050" s="44"/>
      <c r="AD1050" s="44"/>
      <c r="AE1050" s="44"/>
      <c r="AF1050" s="44"/>
      <c r="AG1050" s="44"/>
      <c r="AH1050" s="44"/>
    </row>
    <row r="1051">
      <c r="A1051" s="44"/>
      <c r="B1051" s="44"/>
      <c r="C1051" s="44"/>
      <c r="D1051" s="44"/>
      <c r="E1051" s="19"/>
      <c r="F1051" s="154"/>
      <c r="G1051" s="44"/>
      <c r="H1051" s="44"/>
      <c r="I1051" s="44"/>
      <c r="J1051" s="44"/>
      <c r="K1051" s="44"/>
      <c r="L1051" s="154"/>
      <c r="M1051" s="154"/>
      <c r="N1051" s="44"/>
      <c r="O1051" s="44"/>
      <c r="P1051" s="44"/>
      <c r="Q1051" s="44"/>
      <c r="R1051" s="44"/>
      <c r="S1051" s="44"/>
      <c r="T1051" s="44"/>
      <c r="U1051" s="44"/>
      <c r="V1051" s="44"/>
      <c r="W1051" s="44"/>
      <c r="X1051" s="44"/>
      <c r="Y1051" s="44"/>
      <c r="Z1051" s="44"/>
      <c r="AA1051" s="44"/>
      <c r="AB1051" s="44"/>
      <c r="AC1051" s="44"/>
      <c r="AD1051" s="44"/>
      <c r="AE1051" s="44"/>
      <c r="AF1051" s="44"/>
      <c r="AG1051" s="44"/>
      <c r="AH1051" s="44"/>
    </row>
    <row r="1052">
      <c r="A1052" s="44"/>
      <c r="B1052" s="44"/>
      <c r="C1052" s="44"/>
      <c r="D1052" s="44"/>
      <c r="E1052" s="19"/>
      <c r="F1052" s="154"/>
      <c r="G1052" s="44"/>
      <c r="H1052" s="44"/>
      <c r="I1052" s="44"/>
      <c r="J1052" s="44"/>
      <c r="K1052" s="44"/>
      <c r="L1052" s="154"/>
      <c r="M1052" s="154"/>
      <c r="N1052" s="44"/>
      <c r="O1052" s="44"/>
      <c r="P1052" s="44"/>
      <c r="Q1052" s="44"/>
      <c r="R1052" s="44"/>
      <c r="S1052" s="44"/>
      <c r="T1052" s="44"/>
      <c r="U1052" s="44"/>
      <c r="V1052" s="44"/>
      <c r="W1052" s="44"/>
      <c r="X1052" s="44"/>
      <c r="Y1052" s="44"/>
      <c r="Z1052" s="44"/>
      <c r="AA1052" s="44"/>
      <c r="AB1052" s="44"/>
      <c r="AC1052" s="44"/>
      <c r="AD1052" s="44"/>
      <c r="AE1052" s="44"/>
      <c r="AF1052" s="44"/>
      <c r="AG1052" s="44"/>
      <c r="AH1052" s="44"/>
    </row>
    <row r="1053">
      <c r="A1053" s="44"/>
      <c r="B1053" s="44"/>
      <c r="C1053" s="44"/>
      <c r="D1053" s="44"/>
      <c r="E1053" s="19"/>
      <c r="F1053" s="154"/>
      <c r="G1053" s="44"/>
      <c r="H1053" s="44"/>
      <c r="I1053" s="44"/>
      <c r="J1053" s="44"/>
      <c r="K1053" s="44"/>
      <c r="L1053" s="154"/>
      <c r="M1053" s="154"/>
      <c r="N1053" s="44"/>
      <c r="O1053" s="44"/>
      <c r="P1053" s="44"/>
      <c r="Q1053" s="44"/>
      <c r="R1053" s="44"/>
      <c r="S1053" s="44"/>
      <c r="T1053" s="44"/>
      <c r="U1053" s="44"/>
      <c r="V1053" s="44"/>
      <c r="W1053" s="44"/>
      <c r="X1053" s="44"/>
      <c r="Y1053" s="44"/>
      <c r="Z1053" s="44"/>
      <c r="AA1053" s="44"/>
      <c r="AB1053" s="44"/>
      <c r="AC1053" s="44"/>
      <c r="AD1053" s="44"/>
      <c r="AE1053" s="44"/>
      <c r="AF1053" s="44"/>
      <c r="AG1053" s="44"/>
      <c r="AH1053" s="44"/>
    </row>
    <row r="1054">
      <c r="A1054" s="44"/>
      <c r="B1054" s="44"/>
      <c r="C1054" s="44"/>
      <c r="D1054" s="44"/>
      <c r="E1054" s="19"/>
      <c r="F1054" s="154"/>
      <c r="G1054" s="44"/>
      <c r="H1054" s="44"/>
      <c r="I1054" s="44"/>
      <c r="J1054" s="44"/>
      <c r="K1054" s="44"/>
      <c r="L1054" s="154"/>
      <c r="M1054" s="154"/>
      <c r="N1054" s="44"/>
      <c r="O1054" s="44"/>
      <c r="P1054" s="44"/>
      <c r="Q1054" s="44"/>
      <c r="R1054" s="44"/>
      <c r="S1054" s="44"/>
      <c r="T1054" s="44"/>
      <c r="U1054" s="44"/>
      <c r="V1054" s="44"/>
      <c r="W1054" s="44"/>
      <c r="X1054" s="44"/>
      <c r="Y1054" s="44"/>
      <c r="Z1054" s="44"/>
      <c r="AA1054" s="44"/>
      <c r="AB1054" s="44"/>
      <c r="AC1054" s="44"/>
      <c r="AD1054" s="44"/>
      <c r="AE1054" s="44"/>
      <c r="AF1054" s="44"/>
      <c r="AG1054" s="44"/>
      <c r="AH1054" s="44"/>
    </row>
    <row r="1055">
      <c r="A1055" s="44"/>
      <c r="B1055" s="44"/>
      <c r="C1055" s="44"/>
      <c r="D1055" s="44"/>
      <c r="E1055" s="19"/>
      <c r="F1055" s="154"/>
      <c r="G1055" s="44"/>
      <c r="H1055" s="44"/>
      <c r="I1055" s="44"/>
      <c r="J1055" s="44"/>
      <c r="K1055" s="44"/>
      <c r="L1055" s="154"/>
      <c r="M1055" s="154"/>
      <c r="N1055" s="44"/>
      <c r="O1055" s="44"/>
      <c r="P1055" s="44"/>
      <c r="Q1055" s="44"/>
      <c r="R1055" s="44"/>
      <c r="S1055" s="44"/>
      <c r="T1055" s="44"/>
      <c r="U1055" s="44"/>
      <c r="V1055" s="44"/>
      <c r="W1055" s="44"/>
      <c r="X1055" s="44"/>
      <c r="Y1055" s="44"/>
      <c r="Z1055" s="44"/>
      <c r="AA1055" s="44"/>
      <c r="AB1055" s="44"/>
      <c r="AC1055" s="44"/>
      <c r="AD1055" s="44"/>
      <c r="AE1055" s="44"/>
      <c r="AF1055" s="44"/>
      <c r="AG1055" s="44"/>
      <c r="AH1055" s="44"/>
    </row>
    <row r="1056">
      <c r="A1056" s="44"/>
      <c r="B1056" s="44"/>
      <c r="C1056" s="44"/>
      <c r="D1056" s="44"/>
      <c r="E1056" s="19"/>
      <c r="F1056" s="154"/>
      <c r="G1056" s="44"/>
      <c r="H1056" s="44"/>
      <c r="I1056" s="44"/>
      <c r="J1056" s="44"/>
      <c r="K1056" s="44"/>
      <c r="L1056" s="154"/>
      <c r="M1056" s="154"/>
      <c r="N1056" s="44"/>
      <c r="O1056" s="44"/>
      <c r="P1056" s="44"/>
      <c r="Q1056" s="44"/>
      <c r="R1056" s="44"/>
      <c r="S1056" s="44"/>
      <c r="T1056" s="44"/>
      <c r="U1056" s="44"/>
      <c r="V1056" s="44"/>
      <c r="W1056" s="44"/>
      <c r="X1056" s="44"/>
      <c r="Y1056" s="44"/>
      <c r="Z1056" s="44"/>
      <c r="AA1056" s="44"/>
      <c r="AB1056" s="44"/>
      <c r="AC1056" s="44"/>
      <c r="AD1056" s="44"/>
      <c r="AE1056" s="44"/>
      <c r="AF1056" s="44"/>
      <c r="AG1056" s="44"/>
      <c r="AH1056" s="44"/>
    </row>
    <row r="1057">
      <c r="A1057" s="44"/>
      <c r="B1057" s="44"/>
      <c r="C1057" s="44"/>
      <c r="D1057" s="44"/>
      <c r="E1057" s="19"/>
      <c r="F1057" s="154"/>
      <c r="G1057" s="44"/>
      <c r="H1057" s="44"/>
      <c r="I1057" s="44"/>
      <c r="J1057" s="44"/>
      <c r="K1057" s="44"/>
      <c r="L1057" s="154"/>
      <c r="M1057" s="154"/>
      <c r="N1057" s="44"/>
      <c r="O1057" s="44"/>
      <c r="P1057" s="44"/>
      <c r="Q1057" s="44"/>
      <c r="R1057" s="44"/>
      <c r="S1057" s="44"/>
      <c r="T1057" s="44"/>
      <c r="U1057" s="44"/>
      <c r="V1057" s="44"/>
      <c r="W1057" s="44"/>
      <c r="X1057" s="44"/>
      <c r="Y1057" s="44"/>
      <c r="Z1057" s="44"/>
      <c r="AA1057" s="44"/>
      <c r="AB1057" s="44"/>
      <c r="AC1057" s="44"/>
      <c r="AD1057" s="44"/>
      <c r="AE1057" s="44"/>
      <c r="AF1057" s="44"/>
      <c r="AG1057" s="44"/>
      <c r="AH1057" s="44"/>
    </row>
    <row r="1058">
      <c r="A1058" s="44"/>
      <c r="B1058" s="44"/>
      <c r="C1058" s="44"/>
      <c r="D1058" s="44"/>
      <c r="E1058" s="19"/>
      <c r="F1058" s="154"/>
      <c r="G1058" s="44"/>
      <c r="H1058" s="44"/>
      <c r="I1058" s="44"/>
      <c r="J1058" s="44"/>
      <c r="K1058" s="44"/>
      <c r="L1058" s="154"/>
      <c r="M1058" s="154"/>
      <c r="N1058" s="44"/>
      <c r="O1058" s="44"/>
      <c r="P1058" s="44"/>
      <c r="Q1058" s="44"/>
      <c r="R1058" s="44"/>
      <c r="S1058" s="44"/>
      <c r="T1058" s="44"/>
      <c r="U1058" s="44"/>
      <c r="V1058" s="44"/>
      <c r="W1058" s="44"/>
      <c r="X1058" s="44"/>
      <c r="Y1058" s="44"/>
      <c r="Z1058" s="44"/>
      <c r="AA1058" s="44"/>
      <c r="AB1058" s="44"/>
      <c r="AC1058" s="44"/>
      <c r="AD1058" s="44"/>
      <c r="AE1058" s="44"/>
      <c r="AF1058" s="44"/>
      <c r="AG1058" s="44"/>
      <c r="AH1058" s="44"/>
    </row>
    <row r="1059">
      <c r="A1059" s="44"/>
      <c r="B1059" s="44"/>
      <c r="C1059" s="44"/>
      <c r="D1059" s="44"/>
      <c r="E1059" s="19"/>
      <c r="F1059" s="154"/>
      <c r="G1059" s="44"/>
      <c r="H1059" s="44"/>
      <c r="I1059" s="44"/>
      <c r="J1059" s="44"/>
      <c r="K1059" s="44"/>
      <c r="L1059" s="154"/>
      <c r="M1059" s="154"/>
      <c r="N1059" s="44"/>
      <c r="O1059" s="44"/>
      <c r="P1059" s="44"/>
      <c r="Q1059" s="44"/>
      <c r="R1059" s="44"/>
      <c r="S1059" s="44"/>
      <c r="T1059" s="44"/>
      <c r="U1059" s="44"/>
      <c r="V1059" s="44"/>
      <c r="W1059" s="44"/>
      <c r="X1059" s="44"/>
      <c r="Y1059" s="44"/>
      <c r="Z1059" s="44"/>
      <c r="AA1059" s="44"/>
      <c r="AB1059" s="44"/>
      <c r="AC1059" s="44"/>
      <c r="AD1059" s="44"/>
      <c r="AE1059" s="44"/>
      <c r="AF1059" s="44"/>
      <c r="AG1059" s="44"/>
      <c r="AH1059" s="44"/>
    </row>
    <row r="1060">
      <c r="A1060" s="44"/>
      <c r="B1060" s="44"/>
      <c r="C1060" s="44"/>
      <c r="D1060" s="44"/>
      <c r="E1060" s="19"/>
      <c r="F1060" s="154"/>
      <c r="G1060" s="44"/>
      <c r="H1060" s="44"/>
      <c r="I1060" s="44"/>
      <c r="J1060" s="44"/>
      <c r="K1060" s="44"/>
      <c r="L1060" s="154"/>
      <c r="M1060" s="154"/>
      <c r="N1060" s="44"/>
      <c r="O1060" s="44"/>
      <c r="P1060" s="44"/>
      <c r="Q1060" s="44"/>
      <c r="R1060" s="44"/>
      <c r="S1060" s="44"/>
      <c r="T1060" s="44"/>
      <c r="U1060" s="44"/>
      <c r="V1060" s="44"/>
      <c r="W1060" s="44"/>
      <c r="X1060" s="44"/>
      <c r="Y1060" s="44"/>
      <c r="Z1060" s="44"/>
      <c r="AA1060" s="44"/>
      <c r="AB1060" s="44"/>
      <c r="AC1060" s="44"/>
      <c r="AD1060" s="44"/>
      <c r="AE1060" s="44"/>
      <c r="AF1060" s="44"/>
      <c r="AG1060" s="44"/>
      <c r="AH1060" s="44"/>
    </row>
    <row r="1061">
      <c r="A1061" s="44"/>
      <c r="B1061" s="44"/>
      <c r="C1061" s="44"/>
      <c r="D1061" s="44"/>
      <c r="E1061" s="19"/>
      <c r="F1061" s="154"/>
      <c r="G1061" s="44"/>
      <c r="H1061" s="44"/>
      <c r="I1061" s="44"/>
      <c r="J1061" s="44"/>
      <c r="K1061" s="44"/>
      <c r="L1061" s="154"/>
      <c r="M1061" s="154"/>
      <c r="N1061" s="44"/>
      <c r="O1061" s="44"/>
      <c r="P1061" s="44"/>
      <c r="Q1061" s="44"/>
      <c r="R1061" s="44"/>
      <c r="S1061" s="44"/>
      <c r="T1061" s="44"/>
      <c r="U1061" s="44"/>
      <c r="V1061" s="44"/>
      <c r="W1061" s="44"/>
      <c r="X1061" s="44"/>
      <c r="Y1061" s="44"/>
      <c r="Z1061" s="44"/>
      <c r="AA1061" s="44"/>
      <c r="AB1061" s="44"/>
      <c r="AC1061" s="44"/>
      <c r="AD1061" s="44"/>
      <c r="AE1061" s="44"/>
      <c r="AF1061" s="44"/>
      <c r="AG1061" s="44"/>
      <c r="AH1061" s="44"/>
    </row>
    <row r="1062">
      <c r="A1062" s="44"/>
      <c r="B1062" s="44"/>
      <c r="C1062" s="44"/>
      <c r="D1062" s="44"/>
      <c r="E1062" s="19"/>
      <c r="F1062" s="154"/>
      <c r="G1062" s="44"/>
      <c r="H1062" s="44"/>
      <c r="I1062" s="44"/>
      <c r="J1062" s="44"/>
      <c r="K1062" s="44"/>
      <c r="L1062" s="154"/>
      <c r="M1062" s="154"/>
      <c r="N1062" s="44"/>
      <c r="O1062" s="44"/>
      <c r="P1062" s="44"/>
      <c r="Q1062" s="44"/>
      <c r="R1062" s="44"/>
      <c r="S1062" s="44"/>
      <c r="T1062" s="44"/>
      <c r="U1062" s="44"/>
      <c r="V1062" s="44"/>
      <c r="W1062" s="44"/>
      <c r="X1062" s="44"/>
      <c r="Y1062" s="44"/>
      <c r="Z1062" s="44"/>
      <c r="AA1062" s="44"/>
      <c r="AB1062" s="44"/>
      <c r="AC1062" s="44"/>
      <c r="AD1062" s="44"/>
      <c r="AE1062" s="44"/>
      <c r="AF1062" s="44"/>
      <c r="AG1062" s="44"/>
      <c r="AH1062" s="44"/>
    </row>
    <row r="1063">
      <c r="A1063" s="44"/>
      <c r="B1063" s="44"/>
      <c r="C1063" s="44"/>
      <c r="D1063" s="44"/>
      <c r="E1063" s="19"/>
      <c r="F1063" s="154"/>
      <c r="G1063" s="44"/>
      <c r="H1063" s="44"/>
      <c r="I1063" s="44"/>
      <c r="J1063" s="44"/>
      <c r="K1063" s="44"/>
      <c r="L1063" s="154"/>
      <c r="M1063" s="154"/>
      <c r="N1063" s="44"/>
      <c r="O1063" s="44"/>
      <c r="P1063" s="44"/>
      <c r="Q1063" s="44"/>
      <c r="R1063" s="44"/>
      <c r="S1063" s="44"/>
      <c r="T1063" s="44"/>
      <c r="U1063" s="44"/>
      <c r="V1063" s="44"/>
      <c r="W1063" s="44"/>
      <c r="X1063" s="44"/>
      <c r="Y1063" s="44"/>
      <c r="Z1063" s="44"/>
      <c r="AA1063" s="44"/>
      <c r="AB1063" s="44"/>
      <c r="AC1063" s="44"/>
      <c r="AD1063" s="44"/>
      <c r="AE1063" s="44"/>
      <c r="AF1063" s="44"/>
      <c r="AG1063" s="44"/>
      <c r="AH1063" s="44"/>
    </row>
    <row r="1064">
      <c r="A1064" s="44"/>
      <c r="B1064" s="44"/>
      <c r="C1064" s="44"/>
      <c r="D1064" s="44"/>
      <c r="E1064" s="19"/>
      <c r="F1064" s="154"/>
      <c r="G1064" s="44"/>
      <c r="H1064" s="44"/>
      <c r="I1064" s="44"/>
      <c r="J1064" s="44"/>
      <c r="K1064" s="44"/>
      <c r="L1064" s="154"/>
      <c r="M1064" s="154"/>
      <c r="N1064" s="44"/>
      <c r="O1064" s="44"/>
      <c r="P1064" s="44"/>
      <c r="Q1064" s="44"/>
      <c r="R1064" s="44"/>
      <c r="S1064" s="44"/>
      <c r="T1064" s="44"/>
      <c r="U1064" s="44"/>
      <c r="V1064" s="44"/>
      <c r="W1064" s="44"/>
      <c r="X1064" s="44"/>
      <c r="Y1064" s="44"/>
      <c r="Z1064" s="44"/>
      <c r="AA1064" s="44"/>
      <c r="AB1064" s="44"/>
      <c r="AC1064" s="44"/>
      <c r="AD1064" s="44"/>
      <c r="AE1064" s="44"/>
      <c r="AF1064" s="44"/>
      <c r="AG1064" s="44"/>
      <c r="AH1064" s="44"/>
    </row>
    <row r="1065">
      <c r="A1065" s="44"/>
      <c r="B1065" s="44"/>
      <c r="C1065" s="44"/>
      <c r="D1065" s="44"/>
      <c r="E1065" s="19"/>
      <c r="F1065" s="154"/>
      <c r="G1065" s="44"/>
      <c r="H1065" s="44"/>
      <c r="I1065" s="44"/>
      <c r="J1065" s="44"/>
      <c r="K1065" s="44"/>
      <c r="L1065" s="154"/>
      <c r="M1065" s="154"/>
      <c r="N1065" s="44"/>
      <c r="O1065" s="44"/>
      <c r="P1065" s="44"/>
      <c r="Q1065" s="44"/>
      <c r="R1065" s="44"/>
      <c r="S1065" s="44"/>
      <c r="T1065" s="44"/>
      <c r="U1065" s="44"/>
      <c r="V1065" s="44"/>
      <c r="W1065" s="44"/>
      <c r="X1065" s="44"/>
      <c r="Y1065" s="44"/>
      <c r="Z1065" s="44"/>
      <c r="AA1065" s="44"/>
      <c r="AB1065" s="44"/>
      <c r="AC1065" s="44"/>
      <c r="AD1065" s="44"/>
      <c r="AE1065" s="44"/>
      <c r="AF1065" s="44"/>
      <c r="AG1065" s="44"/>
      <c r="AH1065" s="44"/>
    </row>
    <row r="1066">
      <c r="A1066" s="44"/>
      <c r="B1066" s="44"/>
      <c r="C1066" s="44"/>
      <c r="D1066" s="44"/>
      <c r="E1066" s="19"/>
      <c r="F1066" s="154"/>
      <c r="G1066" s="44"/>
      <c r="H1066" s="44"/>
      <c r="I1066" s="44"/>
      <c r="J1066" s="44"/>
      <c r="K1066" s="44"/>
      <c r="L1066" s="154"/>
      <c r="M1066" s="154"/>
      <c r="N1066" s="44"/>
      <c r="O1066" s="44"/>
      <c r="P1066" s="44"/>
      <c r="Q1066" s="44"/>
      <c r="R1066" s="44"/>
      <c r="S1066" s="44"/>
      <c r="T1066" s="44"/>
      <c r="U1066" s="44"/>
      <c r="V1066" s="44"/>
      <c r="W1066" s="44"/>
      <c r="X1066" s="44"/>
      <c r="Y1066" s="44"/>
      <c r="Z1066" s="44"/>
      <c r="AA1066" s="44"/>
      <c r="AB1066" s="44"/>
      <c r="AC1066" s="44"/>
      <c r="AD1066" s="44"/>
      <c r="AE1066" s="44"/>
      <c r="AF1066" s="44"/>
      <c r="AG1066" s="44"/>
      <c r="AH1066" s="44"/>
    </row>
    <row r="1067">
      <c r="A1067" s="44"/>
      <c r="B1067" s="44"/>
      <c r="C1067" s="44"/>
      <c r="D1067" s="44"/>
      <c r="E1067" s="19"/>
      <c r="F1067" s="154"/>
      <c r="G1067" s="44"/>
      <c r="H1067" s="44"/>
      <c r="I1067" s="44"/>
      <c r="J1067" s="44"/>
      <c r="K1067" s="44"/>
      <c r="L1067" s="154"/>
      <c r="M1067" s="154"/>
      <c r="N1067" s="44"/>
      <c r="O1067" s="44"/>
      <c r="P1067" s="44"/>
      <c r="Q1067" s="44"/>
      <c r="R1067" s="44"/>
      <c r="S1067" s="44"/>
      <c r="T1067" s="44"/>
      <c r="U1067" s="44"/>
      <c r="V1067" s="44"/>
      <c r="W1067" s="44"/>
      <c r="X1067" s="44"/>
      <c r="Y1067" s="44"/>
      <c r="Z1067" s="44"/>
      <c r="AA1067" s="44"/>
      <c r="AB1067" s="44"/>
      <c r="AC1067" s="44"/>
      <c r="AD1067" s="44"/>
      <c r="AE1067" s="44"/>
      <c r="AF1067" s="44"/>
      <c r="AG1067" s="44"/>
      <c r="AH1067" s="44"/>
    </row>
    <row r="1068">
      <c r="A1068" s="44"/>
      <c r="B1068" s="44"/>
      <c r="C1068" s="44"/>
      <c r="D1068" s="44"/>
      <c r="E1068" s="19"/>
      <c r="F1068" s="154"/>
      <c r="G1068" s="44"/>
      <c r="H1068" s="44"/>
      <c r="I1068" s="44"/>
      <c r="J1068" s="44"/>
      <c r="K1068" s="44"/>
      <c r="L1068" s="154"/>
      <c r="M1068" s="154"/>
      <c r="N1068" s="44"/>
      <c r="O1068" s="44"/>
      <c r="P1068" s="44"/>
      <c r="Q1068" s="44"/>
      <c r="R1068" s="44"/>
      <c r="S1068" s="44"/>
      <c r="T1068" s="44"/>
      <c r="U1068" s="44"/>
      <c r="V1068" s="44"/>
      <c r="W1068" s="44"/>
      <c r="X1068" s="44"/>
      <c r="Y1068" s="44"/>
      <c r="Z1068" s="44"/>
      <c r="AA1068" s="44"/>
      <c r="AB1068" s="44"/>
      <c r="AC1068" s="44"/>
      <c r="AD1068" s="44"/>
      <c r="AE1068" s="44"/>
      <c r="AF1068" s="44"/>
      <c r="AG1068" s="44"/>
      <c r="AH1068" s="44"/>
    </row>
    <row r="1069">
      <c r="A1069" s="44"/>
      <c r="B1069" s="44"/>
      <c r="C1069" s="44"/>
      <c r="D1069" s="44"/>
      <c r="E1069" s="19"/>
      <c r="F1069" s="154"/>
      <c r="G1069" s="44"/>
      <c r="H1069" s="44"/>
      <c r="I1069" s="44"/>
      <c r="J1069" s="44"/>
      <c r="K1069" s="44"/>
      <c r="L1069" s="154"/>
      <c r="M1069" s="154"/>
      <c r="N1069" s="44"/>
      <c r="O1069" s="44"/>
      <c r="P1069" s="44"/>
      <c r="Q1069" s="44"/>
      <c r="R1069" s="44"/>
      <c r="S1069" s="44"/>
      <c r="T1069" s="44"/>
      <c r="U1069" s="44"/>
      <c r="V1069" s="44"/>
      <c r="W1069" s="44"/>
      <c r="X1069" s="44"/>
      <c r="Y1069" s="44"/>
      <c r="Z1069" s="44"/>
      <c r="AA1069" s="44"/>
      <c r="AB1069" s="44"/>
      <c r="AC1069" s="44"/>
      <c r="AD1069" s="44"/>
      <c r="AE1069" s="44"/>
      <c r="AF1069" s="44"/>
      <c r="AG1069" s="44"/>
      <c r="AH1069" s="44"/>
    </row>
    <row r="1070">
      <c r="A1070" s="44"/>
      <c r="B1070" s="44"/>
      <c r="C1070" s="44"/>
      <c r="D1070" s="44"/>
      <c r="E1070" s="19"/>
      <c r="F1070" s="154"/>
      <c r="G1070" s="44"/>
      <c r="H1070" s="44"/>
      <c r="I1070" s="44"/>
      <c r="J1070" s="44"/>
      <c r="K1070" s="44"/>
      <c r="L1070" s="154"/>
      <c r="M1070" s="154"/>
      <c r="N1070" s="44"/>
      <c r="O1070" s="44"/>
      <c r="P1070" s="44"/>
      <c r="Q1070" s="44"/>
      <c r="R1070" s="44"/>
      <c r="S1070" s="44"/>
      <c r="T1070" s="44"/>
      <c r="U1070" s="44"/>
      <c r="V1070" s="44"/>
      <c r="W1070" s="44"/>
      <c r="X1070" s="44"/>
      <c r="Y1070" s="44"/>
      <c r="Z1070" s="44"/>
      <c r="AA1070" s="44"/>
      <c r="AB1070" s="44"/>
      <c r="AC1070" s="44"/>
      <c r="AD1070" s="44"/>
      <c r="AE1070" s="44"/>
      <c r="AF1070" s="44"/>
      <c r="AG1070" s="44"/>
      <c r="AH1070" s="44"/>
    </row>
    <row r="1071">
      <c r="A1071" s="44"/>
      <c r="B1071" s="44"/>
      <c r="C1071" s="44"/>
      <c r="D1071" s="44"/>
      <c r="E1071" s="19"/>
      <c r="F1071" s="154"/>
      <c r="G1071" s="44"/>
      <c r="H1071" s="44"/>
      <c r="I1071" s="44"/>
      <c r="J1071" s="44"/>
      <c r="K1071" s="44"/>
      <c r="L1071" s="154"/>
      <c r="M1071" s="154"/>
      <c r="N1071" s="44"/>
      <c r="O1071" s="44"/>
      <c r="P1071" s="44"/>
      <c r="Q1071" s="44"/>
      <c r="R1071" s="44"/>
      <c r="S1071" s="44"/>
      <c r="T1071" s="44"/>
      <c r="U1071" s="44"/>
      <c r="V1071" s="44"/>
      <c r="W1071" s="44"/>
      <c r="X1071" s="44"/>
      <c r="Y1071" s="44"/>
      <c r="Z1071" s="44"/>
      <c r="AA1071" s="44"/>
      <c r="AB1071" s="44"/>
      <c r="AC1071" s="44"/>
      <c r="AD1071" s="44"/>
      <c r="AE1071" s="44"/>
      <c r="AF1071" s="44"/>
      <c r="AG1071" s="44"/>
      <c r="AH1071" s="44"/>
    </row>
    <row r="1072">
      <c r="A1072" s="44"/>
      <c r="B1072" s="44"/>
      <c r="C1072" s="44"/>
      <c r="D1072" s="44"/>
      <c r="E1072" s="19"/>
      <c r="F1072" s="154"/>
      <c r="G1072" s="44"/>
      <c r="H1072" s="44"/>
      <c r="I1072" s="44"/>
      <c r="J1072" s="44"/>
      <c r="K1072" s="44"/>
      <c r="L1072" s="154"/>
      <c r="M1072" s="154"/>
      <c r="N1072" s="44"/>
      <c r="O1072" s="44"/>
      <c r="P1072" s="44"/>
      <c r="Q1072" s="44"/>
      <c r="R1072" s="44"/>
      <c r="S1072" s="44"/>
      <c r="T1072" s="44"/>
      <c r="U1072" s="44"/>
      <c r="V1072" s="44"/>
      <c r="W1072" s="44"/>
      <c r="X1072" s="44"/>
      <c r="Y1072" s="44"/>
      <c r="Z1072" s="44"/>
      <c r="AA1072" s="44"/>
      <c r="AB1072" s="44"/>
      <c r="AC1072" s="44"/>
      <c r="AD1072" s="44"/>
      <c r="AE1072" s="44"/>
      <c r="AF1072" s="44"/>
      <c r="AG1072" s="44"/>
      <c r="AH1072" s="44"/>
    </row>
    <row r="1073">
      <c r="A1073" s="44"/>
      <c r="B1073" s="44"/>
      <c r="C1073" s="44"/>
      <c r="D1073" s="44"/>
      <c r="E1073" s="19"/>
      <c r="F1073" s="154"/>
      <c r="G1073" s="44"/>
      <c r="H1073" s="44"/>
      <c r="I1073" s="44"/>
      <c r="J1073" s="44"/>
      <c r="K1073" s="44"/>
      <c r="L1073" s="154"/>
      <c r="M1073" s="154"/>
      <c r="N1073" s="44"/>
      <c r="O1073" s="44"/>
      <c r="P1073" s="44"/>
      <c r="Q1073" s="44"/>
      <c r="R1073" s="44"/>
      <c r="S1073" s="44"/>
      <c r="T1073" s="44"/>
      <c r="U1073" s="44"/>
      <c r="V1073" s="44"/>
      <c r="W1073" s="44"/>
      <c r="X1073" s="44"/>
      <c r="Y1073" s="44"/>
      <c r="Z1073" s="44"/>
      <c r="AA1073" s="44"/>
      <c r="AB1073" s="44"/>
      <c r="AC1073" s="44"/>
      <c r="AD1073" s="44"/>
      <c r="AE1073" s="44"/>
      <c r="AF1073" s="44"/>
      <c r="AG1073" s="44"/>
      <c r="AH1073" s="44"/>
    </row>
    <row r="1074">
      <c r="A1074" s="44"/>
      <c r="B1074" s="44"/>
      <c r="C1074" s="44"/>
      <c r="D1074" s="44"/>
      <c r="E1074" s="19"/>
      <c r="F1074" s="154"/>
      <c r="G1074" s="44"/>
      <c r="H1074" s="44"/>
      <c r="I1074" s="44"/>
      <c r="J1074" s="44"/>
      <c r="K1074" s="44"/>
      <c r="L1074" s="154"/>
      <c r="M1074" s="154"/>
      <c r="N1074" s="44"/>
      <c r="O1074" s="44"/>
      <c r="P1074" s="44"/>
      <c r="Q1074" s="44"/>
      <c r="R1074" s="44"/>
      <c r="S1074" s="44"/>
      <c r="T1074" s="44"/>
      <c r="U1074" s="44"/>
      <c r="V1074" s="44"/>
      <c r="W1074" s="44"/>
      <c r="X1074" s="44"/>
      <c r="Y1074" s="44"/>
      <c r="Z1074" s="44"/>
      <c r="AA1074" s="44"/>
      <c r="AB1074" s="44"/>
      <c r="AC1074" s="44"/>
      <c r="AD1074" s="44"/>
      <c r="AE1074" s="44"/>
      <c r="AF1074" s="44"/>
      <c r="AG1074" s="44"/>
      <c r="AH1074" s="44"/>
    </row>
    <row r="1075">
      <c r="A1075" s="44"/>
      <c r="B1075" s="44"/>
      <c r="C1075" s="44"/>
      <c r="D1075" s="44"/>
      <c r="E1075" s="19"/>
      <c r="F1075" s="154"/>
      <c r="G1075" s="44"/>
      <c r="H1075" s="44"/>
      <c r="I1075" s="44"/>
      <c r="J1075" s="44"/>
      <c r="K1075" s="44"/>
      <c r="L1075" s="154"/>
      <c r="M1075" s="154"/>
      <c r="N1075" s="44"/>
      <c r="O1075" s="44"/>
      <c r="P1075" s="44"/>
      <c r="Q1075" s="44"/>
      <c r="R1075" s="44"/>
      <c r="S1075" s="44"/>
      <c r="T1075" s="44"/>
      <c r="U1075" s="44"/>
      <c r="V1075" s="44"/>
      <c r="W1075" s="44"/>
      <c r="X1075" s="44"/>
      <c r="Y1075" s="44"/>
      <c r="Z1075" s="44"/>
      <c r="AA1075" s="44"/>
      <c r="AB1075" s="44"/>
      <c r="AC1075" s="44"/>
      <c r="AD1075" s="44"/>
      <c r="AE1075" s="44"/>
      <c r="AF1075" s="44"/>
      <c r="AG1075" s="44"/>
      <c r="AH1075" s="44"/>
    </row>
    <row r="1076">
      <c r="A1076" s="44"/>
      <c r="B1076" s="44"/>
      <c r="C1076" s="44"/>
      <c r="D1076" s="44"/>
      <c r="E1076" s="19"/>
      <c r="F1076" s="154"/>
      <c r="G1076" s="44"/>
      <c r="H1076" s="44"/>
      <c r="I1076" s="44"/>
      <c r="J1076" s="44"/>
      <c r="K1076" s="44"/>
      <c r="L1076" s="154"/>
      <c r="M1076" s="154"/>
      <c r="N1076" s="44"/>
      <c r="O1076" s="44"/>
      <c r="P1076" s="44"/>
      <c r="Q1076" s="44"/>
      <c r="R1076" s="44"/>
      <c r="S1076" s="44"/>
      <c r="T1076" s="44"/>
      <c r="U1076" s="44"/>
      <c r="V1076" s="44"/>
      <c r="W1076" s="44"/>
      <c r="X1076" s="44"/>
      <c r="Y1076" s="44"/>
      <c r="Z1076" s="44"/>
      <c r="AA1076" s="44"/>
      <c r="AB1076" s="44"/>
      <c r="AC1076" s="44"/>
      <c r="AD1076" s="44"/>
      <c r="AE1076" s="44"/>
      <c r="AF1076" s="44"/>
      <c r="AG1076" s="44"/>
      <c r="AH1076" s="44"/>
    </row>
    <row r="1077">
      <c r="A1077" s="44"/>
      <c r="B1077" s="44"/>
      <c r="C1077" s="44"/>
      <c r="D1077" s="44"/>
      <c r="E1077" s="19"/>
      <c r="F1077" s="154"/>
      <c r="G1077" s="44"/>
      <c r="H1077" s="44"/>
      <c r="I1077" s="44"/>
      <c r="J1077" s="44"/>
      <c r="K1077" s="44"/>
      <c r="L1077" s="154"/>
      <c r="M1077" s="154"/>
      <c r="N1077" s="44"/>
      <c r="O1077" s="44"/>
      <c r="P1077" s="44"/>
      <c r="Q1077" s="44"/>
      <c r="R1077" s="44"/>
      <c r="S1077" s="44"/>
      <c r="T1077" s="44"/>
      <c r="U1077" s="44"/>
      <c r="V1077" s="44"/>
      <c r="W1077" s="44"/>
      <c r="X1077" s="44"/>
      <c r="Y1077" s="44"/>
      <c r="Z1077" s="44"/>
      <c r="AA1077" s="44"/>
      <c r="AB1077" s="44"/>
      <c r="AC1077" s="44"/>
      <c r="AD1077" s="44"/>
      <c r="AE1077" s="44"/>
      <c r="AF1077" s="44"/>
      <c r="AG1077" s="44"/>
      <c r="AH1077" s="44"/>
    </row>
    <row r="1078">
      <c r="A1078" s="44"/>
      <c r="B1078" s="44"/>
      <c r="C1078" s="44"/>
      <c r="D1078" s="44"/>
      <c r="E1078" s="19"/>
      <c r="F1078" s="154"/>
      <c r="G1078" s="44"/>
      <c r="H1078" s="44"/>
      <c r="I1078" s="44"/>
      <c r="J1078" s="44"/>
      <c r="K1078" s="44"/>
      <c r="L1078" s="154"/>
      <c r="M1078" s="154"/>
      <c r="N1078" s="44"/>
      <c r="O1078" s="44"/>
      <c r="P1078" s="44"/>
      <c r="Q1078" s="44"/>
      <c r="R1078" s="44"/>
      <c r="S1078" s="44"/>
      <c r="T1078" s="44"/>
      <c r="U1078" s="44"/>
      <c r="V1078" s="44"/>
      <c r="W1078" s="44"/>
      <c r="X1078" s="44"/>
      <c r="Y1078" s="44"/>
      <c r="Z1078" s="44"/>
      <c r="AA1078" s="44"/>
      <c r="AB1078" s="44"/>
      <c r="AC1078" s="44"/>
      <c r="AD1078" s="44"/>
      <c r="AE1078" s="44"/>
      <c r="AF1078" s="44"/>
      <c r="AG1078" s="44"/>
      <c r="AH1078" s="44"/>
    </row>
    <row r="1079">
      <c r="A1079" s="44"/>
      <c r="B1079" s="44"/>
      <c r="C1079" s="44"/>
      <c r="D1079" s="44"/>
      <c r="E1079" s="19"/>
      <c r="F1079" s="154"/>
      <c r="G1079" s="44"/>
      <c r="H1079" s="44"/>
      <c r="I1079" s="44"/>
      <c r="J1079" s="44"/>
      <c r="K1079" s="44"/>
      <c r="L1079" s="154"/>
      <c r="M1079" s="154"/>
      <c r="N1079" s="44"/>
      <c r="O1079" s="44"/>
      <c r="P1079" s="44"/>
      <c r="Q1079" s="44"/>
      <c r="R1079" s="44"/>
      <c r="S1079" s="44"/>
      <c r="T1079" s="44"/>
      <c r="U1079" s="44"/>
      <c r="V1079" s="44"/>
      <c r="W1079" s="44"/>
      <c r="X1079" s="44"/>
      <c r="Y1079" s="44"/>
      <c r="Z1079" s="44"/>
      <c r="AA1079" s="44"/>
      <c r="AB1079" s="44"/>
      <c r="AC1079" s="44"/>
      <c r="AD1079" s="44"/>
      <c r="AE1079" s="44"/>
      <c r="AF1079" s="44"/>
      <c r="AG1079" s="44"/>
      <c r="AH1079" s="44"/>
    </row>
    <row r="1080">
      <c r="A1080" s="44"/>
      <c r="B1080" s="44"/>
      <c r="C1080" s="44"/>
      <c r="D1080" s="44"/>
      <c r="E1080" s="19"/>
      <c r="F1080" s="154"/>
      <c r="G1080" s="44"/>
      <c r="H1080" s="44"/>
      <c r="I1080" s="44"/>
      <c r="J1080" s="44"/>
      <c r="K1080" s="44"/>
      <c r="L1080" s="154"/>
      <c r="M1080" s="154"/>
      <c r="N1080" s="44"/>
      <c r="O1080" s="44"/>
      <c r="P1080" s="44"/>
      <c r="Q1080" s="44"/>
      <c r="R1080" s="44"/>
      <c r="S1080" s="44"/>
      <c r="T1080" s="44"/>
      <c r="U1080" s="44"/>
      <c r="V1080" s="44"/>
      <c r="W1080" s="44"/>
      <c r="X1080" s="44"/>
      <c r="Y1080" s="44"/>
      <c r="Z1080" s="44"/>
      <c r="AA1080" s="44"/>
      <c r="AB1080" s="44"/>
      <c r="AC1080" s="44"/>
      <c r="AD1080" s="44"/>
      <c r="AE1080" s="44"/>
      <c r="AF1080" s="44"/>
      <c r="AG1080" s="44"/>
      <c r="AH1080" s="44"/>
    </row>
    <row r="1081">
      <c r="A1081" s="44"/>
      <c r="B1081" s="44"/>
      <c r="C1081" s="44"/>
      <c r="D1081" s="44"/>
      <c r="E1081" s="19"/>
      <c r="F1081" s="154"/>
      <c r="G1081" s="44"/>
      <c r="H1081" s="44"/>
      <c r="I1081" s="44"/>
      <c r="J1081" s="44"/>
      <c r="K1081" s="44"/>
      <c r="L1081" s="154"/>
      <c r="M1081" s="154"/>
      <c r="N1081" s="44"/>
      <c r="O1081" s="44"/>
      <c r="P1081" s="44"/>
      <c r="Q1081" s="44"/>
      <c r="R1081" s="44"/>
      <c r="S1081" s="44"/>
      <c r="T1081" s="44"/>
      <c r="U1081" s="44"/>
      <c r="V1081" s="44"/>
      <c r="W1081" s="44"/>
      <c r="X1081" s="44"/>
      <c r="Y1081" s="44"/>
      <c r="Z1081" s="44"/>
      <c r="AA1081" s="44"/>
      <c r="AB1081" s="44"/>
      <c r="AC1081" s="44"/>
      <c r="AD1081" s="44"/>
      <c r="AE1081" s="44"/>
      <c r="AF1081" s="44"/>
      <c r="AG1081" s="44"/>
      <c r="AH1081" s="44"/>
    </row>
    <row r="1082">
      <c r="A1082" s="44"/>
      <c r="B1082" s="44"/>
      <c r="C1082" s="44"/>
      <c r="D1082" s="44"/>
      <c r="E1082" s="19"/>
      <c r="F1082" s="154"/>
      <c r="G1082" s="44"/>
      <c r="H1082" s="44"/>
      <c r="I1082" s="44"/>
      <c r="J1082" s="44"/>
      <c r="K1082" s="44"/>
      <c r="L1082" s="154"/>
      <c r="M1082" s="154"/>
      <c r="N1082" s="44"/>
      <c r="O1082" s="44"/>
      <c r="P1082" s="44"/>
      <c r="Q1082" s="44"/>
      <c r="R1082" s="44"/>
      <c r="S1082" s="44"/>
      <c r="T1082" s="44"/>
      <c r="U1082" s="44"/>
      <c r="V1082" s="44"/>
      <c r="W1082" s="44"/>
      <c r="X1082" s="44"/>
      <c r="Y1082" s="44"/>
      <c r="Z1082" s="44"/>
      <c r="AA1082" s="44"/>
      <c r="AB1082" s="44"/>
      <c r="AC1082" s="44"/>
      <c r="AD1082" s="44"/>
      <c r="AE1082" s="44"/>
      <c r="AF1082" s="44"/>
      <c r="AG1082" s="44"/>
      <c r="AH1082" s="44"/>
    </row>
    <row r="1083">
      <c r="A1083" s="44"/>
      <c r="B1083" s="44"/>
      <c r="C1083" s="44"/>
      <c r="D1083" s="44"/>
      <c r="E1083" s="19"/>
      <c r="F1083" s="154"/>
      <c r="G1083" s="44"/>
      <c r="H1083" s="44"/>
      <c r="I1083" s="44"/>
      <c r="J1083" s="44"/>
      <c r="K1083" s="44"/>
      <c r="L1083" s="154"/>
      <c r="M1083" s="154"/>
      <c r="N1083" s="44"/>
      <c r="O1083" s="44"/>
      <c r="P1083" s="44"/>
      <c r="Q1083" s="44"/>
      <c r="R1083" s="44"/>
      <c r="S1083" s="44"/>
      <c r="T1083" s="44"/>
      <c r="U1083" s="44"/>
      <c r="V1083" s="44"/>
      <c r="W1083" s="44"/>
      <c r="X1083" s="44"/>
      <c r="Y1083" s="44"/>
      <c r="Z1083" s="44"/>
      <c r="AA1083" s="44"/>
      <c r="AB1083" s="44"/>
      <c r="AC1083" s="44"/>
      <c r="AD1083" s="44"/>
      <c r="AE1083" s="44"/>
      <c r="AF1083" s="44"/>
      <c r="AG1083" s="44"/>
      <c r="AH1083" s="44"/>
    </row>
    <row r="1084">
      <c r="A1084" s="44"/>
      <c r="B1084" s="44"/>
      <c r="C1084" s="44"/>
      <c r="D1084" s="44"/>
      <c r="E1084" s="19"/>
      <c r="F1084" s="154"/>
      <c r="G1084" s="44"/>
      <c r="H1084" s="44"/>
      <c r="I1084" s="44"/>
      <c r="J1084" s="44"/>
      <c r="K1084" s="44"/>
      <c r="L1084" s="154"/>
      <c r="M1084" s="154"/>
      <c r="N1084" s="44"/>
      <c r="O1084" s="44"/>
      <c r="P1084" s="44"/>
      <c r="Q1084" s="44"/>
      <c r="R1084" s="44"/>
      <c r="S1084" s="44"/>
      <c r="T1084" s="44"/>
      <c r="U1084" s="44"/>
      <c r="V1084" s="44"/>
      <c r="W1084" s="44"/>
      <c r="X1084" s="44"/>
      <c r="Y1084" s="44"/>
      <c r="Z1084" s="44"/>
      <c r="AA1084" s="44"/>
      <c r="AB1084" s="44"/>
      <c r="AC1084" s="44"/>
      <c r="AD1084" s="44"/>
      <c r="AE1084" s="44"/>
      <c r="AF1084" s="44"/>
      <c r="AG1084" s="44"/>
      <c r="AH1084" s="44"/>
    </row>
    <row r="1085">
      <c r="A1085" s="44"/>
      <c r="B1085" s="44"/>
      <c r="C1085" s="44"/>
      <c r="D1085" s="44"/>
      <c r="E1085" s="19"/>
      <c r="F1085" s="154"/>
      <c r="G1085" s="44"/>
      <c r="H1085" s="44"/>
      <c r="I1085" s="44"/>
      <c r="J1085" s="44"/>
      <c r="K1085" s="44"/>
      <c r="L1085" s="154"/>
      <c r="M1085" s="154"/>
      <c r="N1085" s="44"/>
      <c r="O1085" s="44"/>
      <c r="P1085" s="44"/>
      <c r="Q1085" s="44"/>
      <c r="R1085" s="44"/>
      <c r="S1085" s="44"/>
      <c r="T1085" s="44"/>
      <c r="U1085" s="44"/>
      <c r="V1085" s="44"/>
      <c r="W1085" s="44"/>
      <c r="X1085" s="44"/>
      <c r="Y1085" s="44"/>
      <c r="Z1085" s="44"/>
      <c r="AA1085" s="44"/>
      <c r="AB1085" s="44"/>
      <c r="AC1085" s="44"/>
      <c r="AD1085" s="44"/>
      <c r="AE1085" s="44"/>
      <c r="AF1085" s="44"/>
      <c r="AG1085" s="44"/>
      <c r="AH1085" s="44"/>
    </row>
    <row r="1086">
      <c r="A1086" s="44"/>
      <c r="B1086" s="44"/>
      <c r="C1086" s="44"/>
      <c r="D1086" s="44"/>
      <c r="E1086" s="19"/>
      <c r="F1086" s="154"/>
      <c r="G1086" s="44"/>
      <c r="H1086" s="44"/>
      <c r="I1086" s="44"/>
      <c r="J1086" s="44"/>
      <c r="K1086" s="44"/>
      <c r="L1086" s="154"/>
      <c r="M1086" s="154"/>
      <c r="N1086" s="44"/>
      <c r="O1086" s="44"/>
      <c r="P1086" s="44"/>
      <c r="Q1086" s="44"/>
      <c r="R1086" s="44"/>
      <c r="S1086" s="44"/>
      <c r="T1086" s="44"/>
      <c r="U1086" s="44"/>
      <c r="V1086" s="44"/>
      <c r="W1086" s="44"/>
      <c r="X1086" s="44"/>
      <c r="Y1086" s="44"/>
      <c r="Z1086" s="44"/>
      <c r="AA1086" s="44"/>
      <c r="AB1086" s="44"/>
      <c r="AC1086" s="44"/>
      <c r="AD1086" s="44"/>
      <c r="AE1086" s="44"/>
      <c r="AF1086" s="44"/>
      <c r="AG1086" s="44"/>
      <c r="AH1086" s="44"/>
    </row>
    <row r="1087">
      <c r="A1087" s="44"/>
      <c r="B1087" s="44"/>
      <c r="C1087" s="44"/>
      <c r="D1087" s="44"/>
      <c r="E1087" s="19"/>
      <c r="F1087" s="154"/>
      <c r="G1087" s="44"/>
      <c r="H1087" s="44"/>
      <c r="I1087" s="44"/>
      <c r="J1087" s="44"/>
      <c r="K1087" s="44"/>
      <c r="L1087" s="154"/>
      <c r="M1087" s="154"/>
      <c r="N1087" s="44"/>
      <c r="O1087" s="44"/>
      <c r="P1087" s="44"/>
      <c r="Q1087" s="44"/>
      <c r="R1087" s="44"/>
      <c r="S1087" s="44"/>
      <c r="T1087" s="44"/>
      <c r="U1087" s="44"/>
      <c r="V1087" s="44"/>
      <c r="W1087" s="44"/>
      <c r="X1087" s="44"/>
      <c r="Y1087" s="44"/>
      <c r="Z1087" s="44"/>
      <c r="AA1087" s="44"/>
      <c r="AB1087" s="44"/>
      <c r="AC1087" s="44"/>
      <c r="AD1087" s="44"/>
      <c r="AE1087" s="44"/>
      <c r="AF1087" s="44"/>
      <c r="AG1087" s="44"/>
      <c r="AH1087" s="44"/>
    </row>
    <row r="1088">
      <c r="A1088" s="44"/>
      <c r="B1088" s="44"/>
      <c r="C1088" s="44"/>
      <c r="D1088" s="44"/>
      <c r="E1088" s="19"/>
      <c r="F1088" s="154"/>
      <c r="G1088" s="44"/>
      <c r="H1088" s="44"/>
      <c r="I1088" s="44"/>
      <c r="J1088" s="44"/>
      <c r="K1088" s="44"/>
      <c r="L1088" s="154"/>
      <c r="M1088" s="154"/>
      <c r="N1088" s="44"/>
      <c r="O1088" s="44"/>
      <c r="P1088" s="44"/>
      <c r="Q1088" s="44"/>
      <c r="R1088" s="44"/>
      <c r="S1088" s="44"/>
      <c r="T1088" s="44"/>
      <c r="U1088" s="44"/>
      <c r="V1088" s="44"/>
      <c r="W1088" s="44"/>
      <c r="X1088" s="44"/>
      <c r="Y1088" s="44"/>
      <c r="Z1088" s="44"/>
      <c r="AA1088" s="44"/>
      <c r="AB1088" s="44"/>
      <c r="AC1088" s="44"/>
      <c r="AD1088" s="44"/>
      <c r="AE1088" s="44"/>
      <c r="AF1088" s="44"/>
      <c r="AG1088" s="44"/>
      <c r="AH1088" s="44"/>
    </row>
    <row r="1089">
      <c r="A1089" s="44"/>
      <c r="B1089" s="44"/>
      <c r="C1089" s="44"/>
      <c r="D1089" s="44"/>
      <c r="E1089" s="19"/>
      <c r="F1089" s="154"/>
      <c r="G1089" s="44"/>
      <c r="H1089" s="44"/>
      <c r="I1089" s="44"/>
      <c r="J1089" s="44"/>
      <c r="K1089" s="44"/>
      <c r="L1089" s="154"/>
      <c r="M1089" s="154"/>
      <c r="N1089" s="44"/>
      <c r="O1089" s="44"/>
      <c r="P1089" s="44"/>
      <c r="Q1089" s="44"/>
      <c r="R1089" s="44"/>
      <c r="S1089" s="44"/>
      <c r="T1089" s="44"/>
      <c r="U1089" s="44"/>
      <c r="V1089" s="44"/>
      <c r="W1089" s="44"/>
      <c r="X1089" s="44"/>
      <c r="Y1089" s="44"/>
      <c r="Z1089" s="44"/>
      <c r="AA1089" s="44"/>
      <c r="AB1089" s="44"/>
      <c r="AC1089" s="44"/>
      <c r="AD1089" s="44"/>
      <c r="AE1089" s="44"/>
      <c r="AF1089" s="44"/>
      <c r="AG1089" s="44"/>
      <c r="AH1089" s="44"/>
    </row>
    <row r="1090">
      <c r="A1090" s="44"/>
      <c r="B1090" s="44"/>
      <c r="C1090" s="44"/>
      <c r="D1090" s="44"/>
      <c r="E1090" s="19"/>
      <c r="F1090" s="154"/>
      <c r="G1090" s="44"/>
      <c r="H1090" s="44"/>
      <c r="I1090" s="44"/>
      <c r="J1090" s="44"/>
      <c r="K1090" s="44"/>
      <c r="L1090" s="154"/>
      <c r="M1090" s="154"/>
      <c r="N1090" s="44"/>
      <c r="O1090" s="44"/>
      <c r="P1090" s="44"/>
      <c r="Q1090" s="44"/>
      <c r="R1090" s="44"/>
      <c r="S1090" s="44"/>
      <c r="T1090" s="44"/>
      <c r="U1090" s="44"/>
      <c r="V1090" s="44"/>
      <c r="W1090" s="44"/>
      <c r="X1090" s="44"/>
      <c r="Y1090" s="44"/>
      <c r="Z1090" s="44"/>
      <c r="AA1090" s="44"/>
      <c r="AB1090" s="44"/>
      <c r="AC1090" s="44"/>
      <c r="AD1090" s="44"/>
      <c r="AE1090" s="44"/>
      <c r="AF1090" s="44"/>
      <c r="AG1090" s="44"/>
      <c r="AH1090" s="44"/>
    </row>
    <row r="1091">
      <c r="A1091" s="44"/>
      <c r="B1091" s="44"/>
      <c r="C1091" s="44"/>
      <c r="D1091" s="44"/>
      <c r="E1091" s="19"/>
      <c r="F1091" s="154"/>
      <c r="G1091" s="44"/>
      <c r="H1091" s="44"/>
      <c r="I1091" s="44"/>
      <c r="J1091" s="44"/>
      <c r="K1091" s="44"/>
      <c r="L1091" s="154"/>
      <c r="M1091" s="154"/>
      <c r="N1091" s="44"/>
      <c r="O1091" s="44"/>
      <c r="P1091" s="44"/>
      <c r="Q1091" s="44"/>
      <c r="R1091" s="44"/>
      <c r="S1091" s="44"/>
      <c r="T1091" s="44"/>
      <c r="U1091" s="44"/>
      <c r="V1091" s="44"/>
      <c r="W1091" s="44"/>
      <c r="X1091" s="44"/>
      <c r="Y1091" s="44"/>
      <c r="Z1091" s="44"/>
      <c r="AA1091" s="44"/>
      <c r="AB1091" s="44"/>
      <c r="AC1091" s="44"/>
      <c r="AD1091" s="44"/>
      <c r="AE1091" s="44"/>
      <c r="AF1091" s="44"/>
      <c r="AG1091" s="44"/>
      <c r="AH1091" s="44"/>
    </row>
    <row r="1092">
      <c r="A1092" s="44"/>
      <c r="B1092" s="44"/>
      <c r="C1092" s="44"/>
      <c r="D1092" s="44"/>
      <c r="E1092" s="19"/>
      <c r="F1092" s="154"/>
      <c r="G1092" s="44"/>
      <c r="H1092" s="44"/>
      <c r="I1092" s="44"/>
      <c r="J1092" s="44"/>
      <c r="K1092" s="44"/>
      <c r="L1092" s="154"/>
      <c r="M1092" s="154"/>
      <c r="N1092" s="44"/>
      <c r="O1092" s="44"/>
      <c r="P1092" s="44"/>
      <c r="Q1092" s="44"/>
      <c r="R1092" s="44"/>
      <c r="S1092" s="44"/>
      <c r="T1092" s="44"/>
      <c r="U1092" s="44"/>
      <c r="V1092" s="44"/>
      <c r="W1092" s="44"/>
      <c r="X1092" s="44"/>
      <c r="Y1092" s="44"/>
      <c r="Z1092" s="44"/>
      <c r="AA1092" s="44"/>
      <c r="AB1092" s="44"/>
      <c r="AC1092" s="44"/>
      <c r="AD1092" s="44"/>
      <c r="AE1092" s="44"/>
      <c r="AF1092" s="44"/>
      <c r="AG1092" s="44"/>
      <c r="AH1092" s="44"/>
    </row>
    <row r="1093">
      <c r="A1093" s="44"/>
      <c r="B1093" s="44"/>
      <c r="C1093" s="44"/>
      <c r="D1093" s="44"/>
      <c r="E1093" s="19"/>
      <c r="F1093" s="154"/>
      <c r="G1093" s="44"/>
      <c r="H1093" s="44"/>
      <c r="I1093" s="44"/>
      <c r="J1093" s="44"/>
      <c r="K1093" s="44"/>
      <c r="L1093" s="154"/>
      <c r="M1093" s="154"/>
      <c r="N1093" s="44"/>
      <c r="O1093" s="44"/>
      <c r="P1093" s="44"/>
      <c r="Q1093" s="44"/>
      <c r="R1093" s="44"/>
      <c r="S1093" s="44"/>
      <c r="T1093" s="44"/>
      <c r="U1093" s="44"/>
      <c r="V1093" s="44"/>
      <c r="W1093" s="44"/>
      <c r="X1093" s="44"/>
      <c r="Y1093" s="44"/>
      <c r="Z1093" s="44"/>
      <c r="AA1093" s="44"/>
      <c r="AB1093" s="44"/>
      <c r="AC1093" s="44"/>
      <c r="AD1093" s="44"/>
      <c r="AE1093" s="44"/>
      <c r="AF1093" s="44"/>
      <c r="AG1093" s="44"/>
      <c r="AH1093" s="44"/>
    </row>
    <row r="1094">
      <c r="A1094" s="44"/>
      <c r="B1094" s="44"/>
      <c r="C1094" s="44"/>
      <c r="D1094" s="44"/>
      <c r="E1094" s="19"/>
      <c r="F1094" s="154"/>
      <c r="G1094" s="44"/>
      <c r="H1094" s="44"/>
      <c r="I1094" s="44"/>
      <c r="J1094" s="44"/>
      <c r="K1094" s="44"/>
      <c r="L1094" s="154"/>
      <c r="M1094" s="154"/>
      <c r="N1094" s="44"/>
      <c r="O1094" s="44"/>
      <c r="P1094" s="44"/>
      <c r="Q1094" s="44"/>
      <c r="R1094" s="44"/>
      <c r="S1094" s="44"/>
      <c r="T1094" s="44"/>
      <c r="U1094" s="44"/>
      <c r="V1094" s="44"/>
      <c r="W1094" s="44"/>
      <c r="X1094" s="44"/>
      <c r="Y1094" s="44"/>
      <c r="Z1094" s="44"/>
      <c r="AA1094" s="44"/>
      <c r="AB1094" s="44"/>
      <c r="AC1094" s="44"/>
      <c r="AD1094" s="44"/>
      <c r="AE1094" s="44"/>
      <c r="AF1094" s="44"/>
      <c r="AG1094" s="44"/>
      <c r="AH1094" s="44"/>
    </row>
    <row r="1095">
      <c r="A1095" s="44"/>
      <c r="B1095" s="44"/>
      <c r="C1095" s="44"/>
      <c r="D1095" s="44"/>
      <c r="E1095" s="19"/>
      <c r="F1095" s="154"/>
      <c r="G1095" s="44"/>
      <c r="H1095" s="44"/>
      <c r="I1095" s="44"/>
      <c r="J1095" s="44"/>
      <c r="K1095" s="44"/>
      <c r="L1095" s="154"/>
      <c r="M1095" s="154"/>
      <c r="N1095" s="44"/>
      <c r="O1095" s="44"/>
      <c r="P1095" s="44"/>
      <c r="Q1095" s="44"/>
      <c r="R1095" s="44"/>
      <c r="S1095" s="44"/>
      <c r="T1095" s="44"/>
      <c r="U1095" s="44"/>
      <c r="V1095" s="44"/>
      <c r="W1095" s="44"/>
      <c r="X1095" s="44"/>
      <c r="Y1095" s="44"/>
      <c r="Z1095" s="44"/>
      <c r="AA1095" s="44"/>
      <c r="AB1095" s="44"/>
      <c r="AC1095" s="44"/>
      <c r="AD1095" s="44"/>
      <c r="AE1095" s="44"/>
      <c r="AF1095" s="44"/>
      <c r="AG1095" s="44"/>
      <c r="AH1095" s="44"/>
    </row>
    <row r="1096">
      <c r="A1096" s="44"/>
      <c r="B1096" s="44"/>
      <c r="C1096" s="44"/>
      <c r="D1096" s="44"/>
      <c r="E1096" s="19"/>
      <c r="F1096" s="154"/>
      <c r="G1096" s="44"/>
      <c r="H1096" s="44"/>
      <c r="I1096" s="44"/>
      <c r="J1096" s="44"/>
      <c r="K1096" s="44"/>
      <c r="L1096" s="154"/>
      <c r="M1096" s="154"/>
      <c r="N1096" s="44"/>
      <c r="O1096" s="44"/>
      <c r="P1096" s="44"/>
      <c r="Q1096" s="44"/>
      <c r="R1096" s="44"/>
      <c r="S1096" s="44"/>
      <c r="T1096" s="44"/>
      <c r="U1096" s="44"/>
      <c r="V1096" s="44"/>
      <c r="W1096" s="44"/>
      <c r="X1096" s="44"/>
      <c r="Y1096" s="44"/>
      <c r="Z1096" s="44"/>
      <c r="AA1096" s="44"/>
      <c r="AB1096" s="44"/>
      <c r="AC1096" s="44"/>
      <c r="AD1096" s="44"/>
      <c r="AE1096" s="44"/>
      <c r="AF1096" s="44"/>
      <c r="AG1096" s="44"/>
      <c r="AH1096" s="44"/>
    </row>
    <row r="1097">
      <c r="A1097" s="44"/>
      <c r="B1097" s="44"/>
      <c r="C1097" s="44"/>
      <c r="D1097" s="44"/>
      <c r="E1097" s="19"/>
      <c r="F1097" s="154"/>
      <c r="G1097" s="44"/>
      <c r="H1097" s="44"/>
      <c r="I1097" s="44"/>
      <c r="J1097" s="44"/>
      <c r="K1097" s="44"/>
      <c r="L1097" s="154"/>
      <c r="M1097" s="154"/>
      <c r="N1097" s="44"/>
      <c r="O1097" s="44"/>
      <c r="P1097" s="44"/>
      <c r="Q1097" s="44"/>
      <c r="R1097" s="44"/>
      <c r="S1097" s="44"/>
      <c r="T1097" s="44"/>
      <c r="U1097" s="44"/>
      <c r="V1097" s="44"/>
      <c r="W1097" s="44"/>
      <c r="X1097" s="44"/>
      <c r="Y1097" s="44"/>
      <c r="Z1097" s="44"/>
      <c r="AA1097" s="44"/>
      <c r="AB1097" s="44"/>
      <c r="AC1097" s="44"/>
      <c r="AD1097" s="44"/>
      <c r="AE1097" s="44"/>
      <c r="AF1097" s="44"/>
      <c r="AG1097" s="44"/>
      <c r="AH1097" s="44"/>
    </row>
    <row r="1098">
      <c r="A1098" s="44"/>
      <c r="B1098" s="44"/>
      <c r="C1098" s="44"/>
      <c r="D1098" s="44"/>
      <c r="E1098" s="19"/>
      <c r="F1098" s="154"/>
      <c r="G1098" s="44"/>
      <c r="H1098" s="44"/>
      <c r="I1098" s="44"/>
      <c r="J1098" s="44"/>
      <c r="K1098" s="44"/>
      <c r="L1098" s="154"/>
      <c r="M1098" s="154"/>
      <c r="N1098" s="44"/>
      <c r="O1098" s="44"/>
      <c r="P1098" s="44"/>
      <c r="Q1098" s="44"/>
      <c r="R1098" s="44"/>
      <c r="S1098" s="44"/>
      <c r="T1098" s="44"/>
      <c r="U1098" s="44"/>
      <c r="V1098" s="44"/>
      <c r="W1098" s="44"/>
      <c r="X1098" s="44"/>
      <c r="Y1098" s="44"/>
      <c r="Z1098" s="44"/>
      <c r="AA1098" s="44"/>
      <c r="AB1098" s="44"/>
      <c r="AC1098" s="44"/>
      <c r="AD1098" s="44"/>
      <c r="AE1098" s="44"/>
      <c r="AF1098" s="44"/>
      <c r="AG1098" s="44"/>
      <c r="AH1098" s="44"/>
    </row>
    <row r="1099">
      <c r="A1099" s="44"/>
      <c r="B1099" s="44"/>
      <c r="C1099" s="44"/>
      <c r="D1099" s="44"/>
      <c r="E1099" s="19"/>
      <c r="F1099" s="154"/>
      <c r="G1099" s="44"/>
      <c r="H1099" s="44"/>
      <c r="I1099" s="44"/>
      <c r="J1099" s="44"/>
      <c r="K1099" s="44"/>
      <c r="L1099" s="154"/>
      <c r="M1099" s="154"/>
      <c r="N1099" s="44"/>
      <c r="O1099" s="44"/>
      <c r="P1099" s="44"/>
      <c r="Q1099" s="44"/>
      <c r="R1099" s="44"/>
      <c r="S1099" s="44"/>
      <c r="T1099" s="44"/>
      <c r="U1099" s="44"/>
      <c r="V1099" s="44"/>
      <c r="W1099" s="44"/>
      <c r="X1099" s="44"/>
      <c r="Y1099" s="44"/>
      <c r="Z1099" s="44"/>
      <c r="AA1099" s="44"/>
      <c r="AB1099" s="44"/>
      <c r="AC1099" s="44"/>
      <c r="AD1099" s="44"/>
      <c r="AE1099" s="44"/>
      <c r="AF1099" s="44"/>
      <c r="AG1099" s="44"/>
      <c r="AH1099" s="44"/>
    </row>
    <row r="1100">
      <c r="A1100" s="44"/>
      <c r="B1100" s="44"/>
      <c r="C1100" s="44"/>
      <c r="D1100" s="44"/>
      <c r="E1100" s="19"/>
      <c r="F1100" s="154"/>
      <c r="G1100" s="44"/>
      <c r="H1100" s="44"/>
      <c r="I1100" s="44"/>
      <c r="J1100" s="44"/>
      <c r="K1100" s="44"/>
      <c r="L1100" s="154"/>
      <c r="M1100" s="154"/>
      <c r="N1100" s="44"/>
      <c r="O1100" s="44"/>
      <c r="P1100" s="44"/>
      <c r="Q1100" s="44"/>
      <c r="R1100" s="44"/>
      <c r="S1100" s="44"/>
      <c r="T1100" s="44"/>
      <c r="U1100" s="44"/>
      <c r="V1100" s="44"/>
      <c r="W1100" s="44"/>
      <c r="X1100" s="44"/>
      <c r="Y1100" s="44"/>
      <c r="Z1100" s="44"/>
      <c r="AA1100" s="44"/>
      <c r="AB1100" s="44"/>
      <c r="AC1100" s="44"/>
      <c r="AD1100" s="44"/>
      <c r="AE1100" s="44"/>
      <c r="AF1100" s="44"/>
      <c r="AG1100" s="44"/>
      <c r="AH1100" s="44"/>
    </row>
    <row r="1101">
      <c r="A1101" s="44"/>
      <c r="B1101" s="44"/>
      <c r="C1101" s="44"/>
      <c r="D1101" s="44"/>
      <c r="E1101" s="19"/>
      <c r="F1101" s="154"/>
      <c r="G1101" s="44"/>
      <c r="H1101" s="44"/>
      <c r="I1101" s="44"/>
      <c r="J1101" s="44"/>
      <c r="K1101" s="44"/>
      <c r="L1101" s="154"/>
      <c r="M1101" s="154"/>
      <c r="N1101" s="44"/>
      <c r="O1101" s="44"/>
      <c r="P1101" s="44"/>
      <c r="Q1101" s="44"/>
      <c r="R1101" s="44"/>
      <c r="S1101" s="44"/>
      <c r="T1101" s="44"/>
      <c r="U1101" s="44"/>
      <c r="V1101" s="44"/>
      <c r="W1101" s="44"/>
      <c r="X1101" s="44"/>
      <c r="Y1101" s="44"/>
      <c r="Z1101" s="44"/>
      <c r="AA1101" s="44"/>
      <c r="AB1101" s="44"/>
      <c r="AC1101" s="44"/>
      <c r="AD1101" s="44"/>
      <c r="AE1101" s="44"/>
      <c r="AF1101" s="44"/>
      <c r="AG1101" s="44"/>
      <c r="AH1101" s="44"/>
    </row>
    <row r="1102">
      <c r="A1102" s="44"/>
      <c r="B1102" s="44"/>
      <c r="C1102" s="44"/>
      <c r="D1102" s="44"/>
      <c r="E1102" s="19"/>
      <c r="F1102" s="154"/>
      <c r="G1102" s="44"/>
      <c r="H1102" s="44"/>
      <c r="I1102" s="44"/>
      <c r="J1102" s="44"/>
      <c r="K1102" s="44"/>
      <c r="L1102" s="154"/>
      <c r="M1102" s="154"/>
      <c r="N1102" s="44"/>
      <c r="O1102" s="44"/>
      <c r="P1102" s="44"/>
      <c r="Q1102" s="44"/>
      <c r="R1102" s="44"/>
      <c r="S1102" s="44"/>
      <c r="T1102" s="44"/>
      <c r="U1102" s="44"/>
      <c r="V1102" s="44"/>
      <c r="W1102" s="44"/>
      <c r="X1102" s="44"/>
      <c r="Y1102" s="44"/>
      <c r="Z1102" s="44"/>
      <c r="AA1102" s="44"/>
      <c r="AB1102" s="44"/>
      <c r="AC1102" s="44"/>
      <c r="AD1102" s="44"/>
      <c r="AE1102" s="44"/>
      <c r="AF1102" s="44"/>
      <c r="AG1102" s="44"/>
      <c r="AH1102" s="44"/>
    </row>
    <row r="1103">
      <c r="A1103" s="44"/>
      <c r="B1103" s="44"/>
      <c r="C1103" s="44"/>
      <c r="D1103" s="44"/>
      <c r="E1103" s="19"/>
      <c r="F1103" s="154"/>
      <c r="G1103" s="44"/>
      <c r="H1103" s="44"/>
      <c r="I1103" s="44"/>
      <c r="J1103" s="44"/>
      <c r="K1103" s="44"/>
      <c r="L1103" s="154"/>
      <c r="M1103" s="154"/>
      <c r="N1103" s="44"/>
      <c r="O1103" s="44"/>
      <c r="P1103" s="44"/>
      <c r="Q1103" s="44"/>
      <c r="R1103" s="44"/>
      <c r="S1103" s="44"/>
      <c r="T1103" s="44"/>
      <c r="U1103" s="44"/>
      <c r="V1103" s="44"/>
      <c r="W1103" s="44"/>
      <c r="X1103" s="44"/>
      <c r="Y1103" s="44"/>
      <c r="Z1103" s="44"/>
      <c r="AA1103" s="44"/>
      <c r="AB1103" s="44"/>
      <c r="AC1103" s="44"/>
      <c r="AD1103" s="44"/>
      <c r="AE1103" s="44"/>
      <c r="AF1103" s="44"/>
      <c r="AG1103" s="44"/>
      <c r="AH1103" s="44"/>
    </row>
    <row r="1104">
      <c r="A1104" s="44"/>
      <c r="B1104" s="44"/>
      <c r="C1104" s="44"/>
      <c r="D1104" s="44"/>
      <c r="E1104" s="19"/>
      <c r="F1104" s="154"/>
      <c r="G1104" s="44"/>
      <c r="H1104" s="44"/>
      <c r="I1104" s="44"/>
      <c r="J1104" s="44"/>
      <c r="K1104" s="44"/>
      <c r="L1104" s="154"/>
      <c r="M1104" s="154"/>
      <c r="N1104" s="44"/>
      <c r="O1104" s="44"/>
      <c r="P1104" s="44"/>
      <c r="Q1104" s="44"/>
      <c r="R1104" s="44"/>
      <c r="S1104" s="44"/>
      <c r="T1104" s="44"/>
      <c r="U1104" s="44"/>
      <c r="V1104" s="44"/>
      <c r="W1104" s="44"/>
      <c r="X1104" s="44"/>
      <c r="Y1104" s="44"/>
      <c r="Z1104" s="44"/>
      <c r="AA1104" s="44"/>
      <c r="AB1104" s="44"/>
      <c r="AC1104" s="44"/>
      <c r="AD1104" s="44"/>
      <c r="AE1104" s="44"/>
      <c r="AF1104" s="44"/>
      <c r="AG1104" s="44"/>
      <c r="AH1104" s="44"/>
    </row>
    <row r="1105">
      <c r="A1105" s="44"/>
      <c r="B1105" s="44"/>
      <c r="C1105" s="44"/>
      <c r="D1105" s="44"/>
      <c r="E1105" s="19"/>
      <c r="F1105" s="154"/>
      <c r="G1105" s="44"/>
      <c r="H1105" s="44"/>
      <c r="I1105" s="44"/>
      <c r="J1105" s="44"/>
      <c r="K1105" s="44"/>
      <c r="L1105" s="154"/>
      <c r="M1105" s="154"/>
      <c r="N1105" s="44"/>
      <c r="O1105" s="44"/>
      <c r="P1105" s="44"/>
      <c r="Q1105" s="44"/>
      <c r="R1105" s="44"/>
      <c r="S1105" s="44"/>
      <c r="T1105" s="44"/>
      <c r="U1105" s="44"/>
      <c r="V1105" s="44"/>
      <c r="W1105" s="44"/>
      <c r="X1105" s="44"/>
      <c r="Y1105" s="44"/>
      <c r="Z1105" s="44"/>
      <c r="AA1105" s="44"/>
      <c r="AB1105" s="44"/>
      <c r="AC1105" s="44"/>
      <c r="AD1105" s="44"/>
      <c r="AE1105" s="44"/>
      <c r="AF1105" s="44"/>
      <c r="AG1105" s="44"/>
      <c r="AH1105" s="44"/>
    </row>
    <row r="1106">
      <c r="A1106" s="44"/>
      <c r="B1106" s="44"/>
      <c r="C1106" s="44"/>
      <c r="D1106" s="44"/>
      <c r="E1106" s="19"/>
      <c r="F1106" s="154"/>
      <c r="G1106" s="44"/>
      <c r="H1106" s="44"/>
      <c r="I1106" s="44"/>
      <c r="J1106" s="44"/>
      <c r="K1106" s="44"/>
      <c r="L1106" s="154"/>
      <c r="M1106" s="154"/>
      <c r="N1106" s="44"/>
      <c r="O1106" s="44"/>
      <c r="P1106" s="44"/>
      <c r="Q1106" s="44"/>
      <c r="R1106" s="44"/>
      <c r="S1106" s="44"/>
      <c r="T1106" s="44"/>
      <c r="U1106" s="44"/>
      <c r="V1106" s="44"/>
      <c r="W1106" s="44"/>
      <c r="X1106" s="44"/>
      <c r="Y1106" s="44"/>
      <c r="Z1106" s="44"/>
      <c r="AA1106" s="44"/>
      <c r="AB1106" s="44"/>
      <c r="AC1106" s="44"/>
      <c r="AD1106" s="44"/>
      <c r="AE1106" s="44"/>
      <c r="AF1106" s="44"/>
      <c r="AG1106" s="44"/>
      <c r="AH1106" s="44"/>
    </row>
    <row r="1107">
      <c r="A1107" s="44"/>
      <c r="B1107" s="44"/>
      <c r="C1107" s="44"/>
      <c r="D1107" s="44"/>
      <c r="E1107" s="19"/>
      <c r="F1107" s="154"/>
      <c r="G1107" s="44"/>
      <c r="H1107" s="44"/>
      <c r="I1107" s="44"/>
      <c r="J1107" s="44"/>
      <c r="K1107" s="44"/>
      <c r="L1107" s="154"/>
      <c r="M1107" s="154"/>
      <c r="N1107" s="44"/>
      <c r="O1107" s="44"/>
      <c r="P1107" s="44"/>
      <c r="Q1107" s="44"/>
      <c r="R1107" s="44"/>
      <c r="S1107" s="44"/>
      <c r="T1107" s="44"/>
      <c r="U1107" s="44"/>
      <c r="V1107" s="44"/>
      <c r="W1107" s="44"/>
      <c r="X1107" s="44"/>
      <c r="Y1107" s="44"/>
      <c r="Z1107" s="44"/>
      <c r="AA1107" s="44"/>
      <c r="AB1107" s="44"/>
      <c r="AC1107" s="44"/>
      <c r="AD1107" s="44"/>
      <c r="AE1107" s="44"/>
      <c r="AF1107" s="44"/>
      <c r="AG1107" s="44"/>
      <c r="AH1107" s="44"/>
    </row>
    <row r="1108">
      <c r="A1108" s="44"/>
      <c r="B1108" s="44"/>
      <c r="C1108" s="44"/>
      <c r="D1108" s="44"/>
      <c r="E1108" s="19"/>
      <c r="F1108" s="154"/>
      <c r="G1108" s="44"/>
      <c r="H1108" s="44"/>
      <c r="I1108" s="44"/>
      <c r="J1108" s="44"/>
      <c r="K1108" s="44"/>
      <c r="L1108" s="154"/>
      <c r="M1108" s="154"/>
      <c r="N1108" s="44"/>
      <c r="O1108" s="44"/>
      <c r="P1108" s="44"/>
      <c r="Q1108" s="44"/>
      <c r="R1108" s="44"/>
      <c r="S1108" s="44"/>
      <c r="T1108" s="44"/>
      <c r="U1108" s="44"/>
      <c r="V1108" s="44"/>
      <c r="W1108" s="44"/>
      <c r="X1108" s="44"/>
      <c r="Y1108" s="44"/>
      <c r="Z1108" s="44"/>
      <c r="AA1108" s="44"/>
      <c r="AB1108" s="44"/>
      <c r="AC1108" s="44"/>
      <c r="AD1108" s="44"/>
      <c r="AE1108" s="44"/>
      <c r="AF1108" s="44"/>
      <c r="AG1108" s="44"/>
      <c r="AH1108" s="44"/>
    </row>
    <row r="1109">
      <c r="A1109" s="44"/>
      <c r="B1109" s="44"/>
      <c r="C1109" s="44"/>
      <c r="D1109" s="44"/>
      <c r="E1109" s="19"/>
      <c r="F1109" s="154"/>
      <c r="G1109" s="44"/>
      <c r="H1109" s="44"/>
      <c r="I1109" s="44"/>
      <c r="J1109" s="44"/>
      <c r="K1109" s="44"/>
      <c r="L1109" s="154"/>
      <c r="M1109" s="154"/>
      <c r="N1109" s="44"/>
      <c r="O1109" s="44"/>
      <c r="P1109" s="44"/>
      <c r="Q1109" s="44"/>
      <c r="R1109" s="44"/>
      <c r="S1109" s="44"/>
      <c r="T1109" s="44"/>
      <c r="U1109" s="44"/>
      <c r="V1109" s="44"/>
      <c r="W1109" s="44"/>
      <c r="X1109" s="44"/>
      <c r="Y1109" s="44"/>
      <c r="Z1109" s="44"/>
      <c r="AA1109" s="44"/>
      <c r="AB1109" s="44"/>
      <c r="AC1109" s="44"/>
      <c r="AD1109" s="44"/>
      <c r="AE1109" s="44"/>
      <c r="AF1109" s="44"/>
      <c r="AG1109" s="44"/>
      <c r="AH1109" s="44"/>
    </row>
    <row r="1110">
      <c r="A1110" s="44"/>
      <c r="B1110" s="44"/>
      <c r="C1110" s="44"/>
      <c r="D1110" s="44"/>
      <c r="E1110" s="19"/>
      <c r="F1110" s="154"/>
      <c r="G1110" s="44"/>
      <c r="H1110" s="44"/>
      <c r="I1110" s="44"/>
      <c r="J1110" s="44"/>
      <c r="K1110" s="44"/>
      <c r="L1110" s="154"/>
      <c r="M1110" s="154"/>
      <c r="N1110" s="44"/>
      <c r="O1110" s="44"/>
      <c r="P1110" s="44"/>
      <c r="Q1110" s="44"/>
      <c r="R1110" s="44"/>
      <c r="S1110" s="44"/>
      <c r="T1110" s="44"/>
      <c r="U1110" s="44"/>
      <c r="V1110" s="44"/>
      <c r="W1110" s="44"/>
      <c r="X1110" s="44"/>
      <c r="Y1110" s="44"/>
      <c r="Z1110" s="44"/>
      <c r="AA1110" s="44"/>
      <c r="AB1110" s="44"/>
      <c r="AC1110" s="44"/>
      <c r="AD1110" s="44"/>
      <c r="AE1110" s="44"/>
      <c r="AF1110" s="44"/>
      <c r="AG1110" s="44"/>
      <c r="AH1110" s="44"/>
    </row>
    <row r="1111">
      <c r="A1111" s="44"/>
      <c r="B1111" s="44"/>
      <c r="C1111" s="44"/>
      <c r="D1111" s="44"/>
      <c r="E1111" s="19"/>
      <c r="F1111" s="154"/>
      <c r="G1111" s="44"/>
      <c r="H1111" s="44"/>
      <c r="I1111" s="44"/>
      <c r="J1111" s="44"/>
      <c r="K1111" s="44"/>
      <c r="L1111" s="154"/>
      <c r="M1111" s="154"/>
      <c r="N1111" s="44"/>
      <c r="O1111" s="44"/>
      <c r="P1111" s="44"/>
      <c r="Q1111" s="44"/>
      <c r="R1111" s="44"/>
      <c r="S1111" s="44"/>
      <c r="T1111" s="44"/>
      <c r="U1111" s="44"/>
      <c r="V1111" s="44"/>
      <c r="W1111" s="44"/>
      <c r="X1111" s="44"/>
      <c r="Y1111" s="44"/>
      <c r="Z1111" s="44"/>
      <c r="AA1111" s="44"/>
      <c r="AB1111" s="44"/>
      <c r="AC1111" s="44"/>
      <c r="AD1111" s="44"/>
      <c r="AE1111" s="44"/>
      <c r="AF1111" s="44"/>
      <c r="AG1111" s="44"/>
      <c r="AH1111" s="44"/>
    </row>
    <row r="1112">
      <c r="A1112" s="44"/>
      <c r="B1112" s="44"/>
      <c r="C1112" s="44"/>
      <c r="D1112" s="44"/>
      <c r="E1112" s="19"/>
      <c r="F1112" s="154"/>
      <c r="G1112" s="44"/>
      <c r="H1112" s="44"/>
      <c r="I1112" s="44"/>
      <c r="J1112" s="44"/>
      <c r="K1112" s="44"/>
      <c r="L1112" s="154"/>
      <c r="M1112" s="154"/>
      <c r="N1112" s="44"/>
      <c r="O1112" s="44"/>
      <c r="P1112" s="44"/>
      <c r="Q1112" s="44"/>
      <c r="R1112" s="44"/>
      <c r="S1112" s="44"/>
      <c r="T1112" s="44"/>
      <c r="U1112" s="44"/>
      <c r="V1112" s="44"/>
      <c r="W1112" s="44"/>
      <c r="X1112" s="44"/>
      <c r="Y1112" s="44"/>
      <c r="Z1112" s="44"/>
      <c r="AA1112" s="44"/>
      <c r="AB1112" s="44"/>
      <c r="AC1112" s="44"/>
      <c r="AD1112" s="44"/>
      <c r="AE1112" s="44"/>
      <c r="AF1112" s="44"/>
      <c r="AG1112" s="44"/>
      <c r="AH1112" s="44"/>
    </row>
    <row r="1113">
      <c r="A1113" s="44"/>
      <c r="B1113" s="44"/>
      <c r="C1113" s="44"/>
      <c r="D1113" s="44"/>
      <c r="E1113" s="19"/>
      <c r="F1113" s="154"/>
      <c r="G1113" s="44"/>
      <c r="H1113" s="44"/>
      <c r="I1113" s="44"/>
      <c r="J1113" s="44"/>
      <c r="K1113" s="44"/>
      <c r="L1113" s="154"/>
      <c r="M1113" s="154"/>
      <c r="N1113" s="44"/>
      <c r="O1113" s="44"/>
      <c r="P1113" s="44"/>
      <c r="Q1113" s="44"/>
      <c r="R1113" s="44"/>
      <c r="S1113" s="44"/>
      <c r="T1113" s="44"/>
      <c r="U1113" s="44"/>
      <c r="V1113" s="44"/>
      <c r="W1113" s="44"/>
      <c r="X1113" s="44"/>
      <c r="Y1113" s="44"/>
      <c r="Z1113" s="44"/>
      <c r="AA1113" s="44"/>
      <c r="AB1113" s="44"/>
      <c r="AC1113" s="44"/>
      <c r="AD1113" s="44"/>
      <c r="AE1113" s="44"/>
      <c r="AF1113" s="44"/>
      <c r="AG1113" s="44"/>
      <c r="AH1113" s="44"/>
    </row>
    <row r="1114">
      <c r="A1114" s="44"/>
      <c r="B1114" s="44"/>
      <c r="C1114" s="44"/>
      <c r="D1114" s="44"/>
      <c r="E1114" s="19"/>
      <c r="F1114" s="154"/>
      <c r="G1114" s="44"/>
      <c r="H1114" s="44"/>
      <c r="I1114" s="44"/>
      <c r="J1114" s="44"/>
      <c r="K1114" s="44"/>
      <c r="L1114" s="154"/>
      <c r="M1114" s="154"/>
      <c r="N1114" s="44"/>
      <c r="O1114" s="44"/>
      <c r="P1114" s="44"/>
      <c r="Q1114" s="44"/>
      <c r="R1114" s="44"/>
      <c r="S1114" s="44"/>
      <c r="T1114" s="44"/>
      <c r="U1114" s="44"/>
      <c r="V1114" s="44"/>
      <c r="W1114" s="44"/>
      <c r="X1114" s="44"/>
      <c r="Y1114" s="44"/>
      <c r="Z1114" s="44"/>
      <c r="AA1114" s="44"/>
      <c r="AB1114" s="44"/>
      <c r="AC1114" s="44"/>
      <c r="AD1114" s="44"/>
      <c r="AE1114" s="44"/>
      <c r="AF1114" s="44"/>
      <c r="AG1114" s="44"/>
      <c r="AH1114" s="44"/>
    </row>
    <row r="1115">
      <c r="A1115" s="44"/>
      <c r="B1115" s="44"/>
      <c r="C1115" s="44"/>
      <c r="D1115" s="44"/>
      <c r="E1115" s="19"/>
      <c r="F1115" s="154"/>
      <c r="G1115" s="44"/>
      <c r="H1115" s="44"/>
      <c r="I1115" s="44"/>
      <c r="J1115" s="44"/>
      <c r="K1115" s="44"/>
      <c r="L1115" s="154"/>
      <c r="M1115" s="154"/>
      <c r="N1115" s="44"/>
      <c r="O1115" s="44"/>
      <c r="P1115" s="44"/>
      <c r="Q1115" s="44"/>
      <c r="R1115" s="44"/>
      <c r="S1115" s="44"/>
      <c r="T1115" s="44"/>
      <c r="U1115" s="44"/>
      <c r="V1115" s="44"/>
      <c r="W1115" s="44"/>
      <c r="X1115" s="44"/>
      <c r="Y1115" s="44"/>
      <c r="Z1115" s="44"/>
      <c r="AA1115" s="44"/>
      <c r="AB1115" s="44"/>
      <c r="AC1115" s="44"/>
      <c r="AD1115" s="44"/>
      <c r="AE1115" s="44"/>
      <c r="AF1115" s="44"/>
      <c r="AG1115" s="44"/>
      <c r="AH1115" s="44"/>
    </row>
    <row r="1116">
      <c r="A1116" s="44"/>
      <c r="B1116" s="44"/>
      <c r="C1116" s="44"/>
      <c r="D1116" s="44"/>
      <c r="E1116" s="19"/>
      <c r="F1116" s="154"/>
      <c r="G1116" s="44"/>
      <c r="H1116" s="44"/>
      <c r="I1116" s="44"/>
      <c r="J1116" s="44"/>
      <c r="K1116" s="44"/>
      <c r="L1116" s="154"/>
      <c r="M1116" s="154"/>
      <c r="N1116" s="44"/>
      <c r="O1116" s="44"/>
      <c r="P1116" s="44"/>
      <c r="Q1116" s="44"/>
      <c r="R1116" s="44"/>
      <c r="S1116" s="44"/>
      <c r="T1116" s="44"/>
      <c r="U1116" s="44"/>
      <c r="V1116" s="44"/>
      <c r="W1116" s="44"/>
      <c r="X1116" s="44"/>
      <c r="Y1116" s="44"/>
      <c r="Z1116" s="44"/>
      <c r="AA1116" s="44"/>
      <c r="AB1116" s="44"/>
      <c r="AC1116" s="44"/>
      <c r="AD1116" s="44"/>
      <c r="AE1116" s="44"/>
      <c r="AF1116" s="44"/>
      <c r="AG1116" s="44"/>
      <c r="AH1116" s="44"/>
    </row>
    <row r="1117">
      <c r="A1117" s="44"/>
      <c r="B1117" s="44"/>
      <c r="C1117" s="44"/>
      <c r="D1117" s="44"/>
      <c r="E1117" s="19"/>
      <c r="F1117" s="154"/>
      <c r="G1117" s="44"/>
      <c r="H1117" s="44"/>
      <c r="I1117" s="44"/>
      <c r="J1117" s="44"/>
      <c r="K1117" s="44"/>
      <c r="L1117" s="154"/>
      <c r="M1117" s="154"/>
      <c r="N1117" s="44"/>
      <c r="O1117" s="44"/>
      <c r="P1117" s="44"/>
      <c r="Q1117" s="44"/>
      <c r="R1117" s="44"/>
      <c r="S1117" s="44"/>
      <c r="T1117" s="44"/>
      <c r="U1117" s="44"/>
      <c r="V1117" s="44"/>
      <c r="W1117" s="44"/>
      <c r="X1117" s="44"/>
      <c r="Y1117" s="44"/>
      <c r="Z1117" s="44"/>
      <c r="AA1117" s="44"/>
      <c r="AB1117" s="44"/>
      <c r="AC1117" s="44"/>
      <c r="AD1117" s="44"/>
      <c r="AE1117" s="44"/>
      <c r="AF1117" s="44"/>
      <c r="AG1117" s="44"/>
      <c r="AH1117" s="44"/>
    </row>
    <row r="1118">
      <c r="A1118" s="44"/>
      <c r="B1118" s="44"/>
      <c r="C1118" s="44"/>
      <c r="D1118" s="44"/>
      <c r="E1118" s="19"/>
      <c r="F1118" s="154"/>
      <c r="G1118" s="44"/>
      <c r="H1118" s="44"/>
      <c r="I1118" s="44"/>
      <c r="J1118" s="44"/>
      <c r="K1118" s="44"/>
      <c r="L1118" s="154"/>
      <c r="M1118" s="154"/>
      <c r="N1118" s="44"/>
      <c r="O1118" s="44"/>
      <c r="P1118" s="44"/>
      <c r="Q1118" s="44"/>
      <c r="R1118" s="44"/>
      <c r="S1118" s="44"/>
      <c r="T1118" s="44"/>
      <c r="U1118" s="44"/>
      <c r="V1118" s="44"/>
      <c r="W1118" s="44"/>
      <c r="X1118" s="44"/>
      <c r="Y1118" s="44"/>
      <c r="Z1118" s="44"/>
      <c r="AA1118" s="44"/>
      <c r="AB1118" s="44"/>
      <c r="AC1118" s="44"/>
      <c r="AD1118" s="44"/>
      <c r="AE1118" s="44"/>
      <c r="AF1118" s="44"/>
      <c r="AG1118" s="44"/>
      <c r="AH1118" s="44"/>
    </row>
    <row r="1119">
      <c r="A1119" s="44"/>
      <c r="B1119" s="44"/>
      <c r="C1119" s="44"/>
      <c r="D1119" s="44"/>
      <c r="E1119" s="19"/>
      <c r="F1119" s="154"/>
      <c r="G1119" s="44"/>
      <c r="H1119" s="44"/>
      <c r="I1119" s="44"/>
      <c r="J1119" s="44"/>
      <c r="K1119" s="44"/>
      <c r="L1119" s="154"/>
      <c r="M1119" s="154"/>
      <c r="N1119" s="44"/>
      <c r="O1119" s="44"/>
      <c r="P1119" s="44"/>
      <c r="Q1119" s="44"/>
      <c r="R1119" s="44"/>
      <c r="S1119" s="44"/>
      <c r="T1119" s="44"/>
      <c r="U1119" s="44"/>
      <c r="V1119" s="44"/>
      <c r="W1119" s="44"/>
      <c r="X1119" s="44"/>
      <c r="Y1119" s="44"/>
      <c r="Z1119" s="44"/>
      <c r="AA1119" s="44"/>
      <c r="AB1119" s="44"/>
      <c r="AC1119" s="44"/>
      <c r="AD1119" s="44"/>
      <c r="AE1119" s="44"/>
      <c r="AF1119" s="44"/>
      <c r="AG1119" s="44"/>
      <c r="AH1119" s="44"/>
    </row>
    <row r="1120">
      <c r="A1120" s="44"/>
      <c r="B1120" s="44"/>
      <c r="C1120" s="44"/>
      <c r="D1120" s="44"/>
      <c r="E1120" s="19"/>
      <c r="F1120" s="154"/>
      <c r="G1120" s="44"/>
      <c r="H1120" s="44"/>
      <c r="I1120" s="44"/>
      <c r="J1120" s="44"/>
      <c r="K1120" s="44"/>
      <c r="L1120" s="154"/>
      <c r="M1120" s="154"/>
      <c r="N1120" s="44"/>
      <c r="O1120" s="44"/>
      <c r="P1120" s="44"/>
      <c r="Q1120" s="44"/>
      <c r="R1120" s="44"/>
      <c r="S1120" s="44"/>
      <c r="T1120" s="44"/>
      <c r="U1120" s="44"/>
      <c r="V1120" s="44"/>
      <c r="W1120" s="44"/>
      <c r="X1120" s="44"/>
      <c r="Y1120" s="44"/>
      <c r="Z1120" s="44"/>
      <c r="AA1120" s="44"/>
      <c r="AB1120" s="44"/>
      <c r="AC1120" s="44"/>
      <c r="AD1120" s="44"/>
      <c r="AE1120" s="44"/>
      <c r="AF1120" s="44"/>
      <c r="AG1120" s="44"/>
      <c r="AH1120" s="44"/>
    </row>
    <row r="1121">
      <c r="A1121" s="44"/>
      <c r="B1121" s="44"/>
      <c r="C1121" s="44"/>
      <c r="D1121" s="44"/>
      <c r="E1121" s="19"/>
      <c r="F1121" s="154"/>
      <c r="G1121" s="44"/>
      <c r="H1121" s="44"/>
      <c r="I1121" s="44"/>
      <c r="J1121" s="44"/>
      <c r="K1121" s="44"/>
      <c r="L1121" s="154"/>
      <c r="M1121" s="154"/>
      <c r="N1121" s="44"/>
      <c r="O1121" s="44"/>
      <c r="P1121" s="44"/>
      <c r="Q1121" s="44"/>
      <c r="R1121" s="44"/>
      <c r="S1121" s="44"/>
      <c r="T1121" s="44"/>
      <c r="U1121" s="44"/>
      <c r="V1121" s="44"/>
      <c r="W1121" s="44"/>
      <c r="X1121" s="44"/>
      <c r="Y1121" s="44"/>
      <c r="Z1121" s="44"/>
      <c r="AA1121" s="44"/>
      <c r="AB1121" s="44"/>
      <c r="AC1121" s="44"/>
      <c r="AD1121" s="44"/>
      <c r="AE1121" s="44"/>
      <c r="AF1121" s="44"/>
      <c r="AG1121" s="44"/>
      <c r="AH1121" s="44"/>
    </row>
    <row r="1122">
      <c r="A1122" s="44"/>
      <c r="B1122" s="44"/>
      <c r="C1122" s="44"/>
      <c r="D1122" s="44"/>
      <c r="E1122" s="19"/>
      <c r="F1122" s="154"/>
      <c r="G1122" s="44"/>
      <c r="H1122" s="44"/>
      <c r="I1122" s="44"/>
      <c r="J1122" s="44"/>
      <c r="K1122" s="44"/>
      <c r="L1122" s="154"/>
      <c r="M1122" s="154"/>
      <c r="N1122" s="44"/>
      <c r="O1122" s="44"/>
      <c r="P1122" s="44"/>
      <c r="Q1122" s="44"/>
      <c r="R1122" s="44"/>
      <c r="S1122" s="44"/>
      <c r="T1122" s="44"/>
      <c r="U1122" s="44"/>
      <c r="V1122" s="44"/>
      <c r="W1122" s="44"/>
      <c r="X1122" s="44"/>
      <c r="Y1122" s="44"/>
      <c r="Z1122" s="44"/>
      <c r="AA1122" s="44"/>
      <c r="AB1122" s="44"/>
      <c r="AC1122" s="44"/>
      <c r="AD1122" s="44"/>
      <c r="AE1122" s="44"/>
      <c r="AF1122" s="44"/>
      <c r="AG1122" s="44"/>
      <c r="AH1122" s="44"/>
    </row>
    <row r="1123">
      <c r="A1123" s="44"/>
      <c r="B1123" s="44"/>
      <c r="C1123" s="44"/>
      <c r="D1123" s="44"/>
      <c r="E1123" s="19"/>
      <c r="F1123" s="154"/>
      <c r="G1123" s="44"/>
      <c r="H1123" s="44"/>
      <c r="I1123" s="44"/>
      <c r="J1123" s="44"/>
      <c r="K1123" s="44"/>
      <c r="L1123" s="154"/>
      <c r="M1123" s="154"/>
      <c r="N1123" s="44"/>
      <c r="O1123" s="44"/>
      <c r="P1123" s="44"/>
      <c r="Q1123" s="44"/>
      <c r="R1123" s="44"/>
      <c r="S1123" s="44"/>
      <c r="T1123" s="44"/>
      <c r="U1123" s="44"/>
      <c r="V1123" s="44"/>
      <c r="W1123" s="44"/>
      <c r="X1123" s="44"/>
      <c r="Y1123" s="44"/>
      <c r="Z1123" s="44"/>
      <c r="AA1123" s="44"/>
      <c r="AB1123" s="44"/>
      <c r="AC1123" s="44"/>
      <c r="AD1123" s="44"/>
      <c r="AE1123" s="44"/>
      <c r="AF1123" s="44"/>
      <c r="AG1123" s="44"/>
      <c r="AH1123" s="44"/>
    </row>
    <row r="1124">
      <c r="A1124" s="44"/>
      <c r="B1124" s="44"/>
      <c r="C1124" s="44"/>
      <c r="D1124" s="44"/>
      <c r="E1124" s="19"/>
      <c r="F1124" s="154"/>
      <c r="G1124" s="44"/>
      <c r="H1124" s="44"/>
      <c r="I1124" s="44"/>
      <c r="J1124" s="44"/>
      <c r="K1124" s="44"/>
      <c r="L1124" s="154"/>
      <c r="M1124" s="154"/>
      <c r="N1124" s="44"/>
      <c r="O1124" s="44"/>
      <c r="P1124" s="44"/>
      <c r="Q1124" s="44"/>
      <c r="R1124" s="44"/>
      <c r="S1124" s="44"/>
      <c r="T1124" s="44"/>
      <c r="U1124" s="44"/>
      <c r="V1124" s="44"/>
      <c r="W1124" s="44"/>
      <c r="X1124" s="44"/>
      <c r="Y1124" s="44"/>
      <c r="Z1124" s="44"/>
      <c r="AA1124" s="44"/>
      <c r="AB1124" s="44"/>
      <c r="AC1124" s="44"/>
      <c r="AD1124" s="44"/>
      <c r="AE1124" s="44"/>
      <c r="AF1124" s="44"/>
      <c r="AG1124" s="44"/>
      <c r="AH1124" s="44"/>
    </row>
    <row r="1125">
      <c r="A1125" s="44"/>
      <c r="B1125" s="44"/>
      <c r="C1125" s="44"/>
      <c r="D1125" s="44"/>
      <c r="E1125" s="19"/>
      <c r="F1125" s="154"/>
      <c r="G1125" s="44"/>
      <c r="H1125" s="44"/>
      <c r="I1125" s="44"/>
      <c r="J1125" s="44"/>
      <c r="K1125" s="44"/>
      <c r="L1125" s="154"/>
      <c r="M1125" s="154"/>
      <c r="N1125" s="44"/>
      <c r="O1125" s="44"/>
      <c r="P1125" s="44"/>
      <c r="Q1125" s="44"/>
      <c r="R1125" s="44"/>
      <c r="S1125" s="44"/>
      <c r="T1125" s="44"/>
      <c r="U1125" s="44"/>
      <c r="V1125" s="44"/>
      <c r="W1125" s="44"/>
      <c r="X1125" s="44"/>
      <c r="Y1125" s="44"/>
      <c r="Z1125" s="44"/>
      <c r="AA1125" s="44"/>
      <c r="AB1125" s="44"/>
      <c r="AC1125" s="44"/>
      <c r="AD1125" s="44"/>
      <c r="AE1125" s="44"/>
      <c r="AF1125" s="44"/>
      <c r="AG1125" s="44"/>
      <c r="AH1125" s="44"/>
    </row>
    <row r="1126">
      <c r="A1126" s="44"/>
      <c r="B1126" s="44"/>
      <c r="C1126" s="44"/>
      <c r="D1126" s="44"/>
      <c r="E1126" s="19"/>
      <c r="F1126" s="154"/>
      <c r="G1126" s="44"/>
      <c r="H1126" s="44"/>
      <c r="I1126" s="44"/>
      <c r="J1126" s="44"/>
      <c r="K1126" s="44"/>
      <c r="L1126" s="154"/>
      <c r="M1126" s="154"/>
      <c r="N1126" s="44"/>
      <c r="O1126" s="44"/>
      <c r="P1126" s="44"/>
      <c r="Q1126" s="44"/>
      <c r="R1126" s="44"/>
      <c r="S1126" s="44"/>
      <c r="T1126" s="44"/>
      <c r="U1126" s="44"/>
      <c r="V1126" s="44"/>
      <c r="W1126" s="44"/>
      <c r="X1126" s="44"/>
      <c r="Y1126" s="44"/>
      <c r="Z1126" s="44"/>
      <c r="AA1126" s="44"/>
      <c r="AB1126" s="44"/>
      <c r="AC1126" s="44"/>
      <c r="AD1126" s="44"/>
      <c r="AE1126" s="44"/>
      <c r="AF1126" s="44"/>
      <c r="AG1126" s="44"/>
      <c r="AH1126" s="44"/>
    </row>
    <row r="1127">
      <c r="A1127" s="44"/>
      <c r="B1127" s="44"/>
      <c r="C1127" s="44"/>
      <c r="D1127" s="44"/>
      <c r="E1127" s="44"/>
      <c r="F1127" s="154"/>
      <c r="G1127" s="44"/>
      <c r="H1127" s="44"/>
      <c r="I1127" s="44"/>
      <c r="J1127" s="44"/>
      <c r="K1127" s="44"/>
      <c r="L1127" s="154"/>
      <c r="M1127" s="154"/>
      <c r="N1127" s="44"/>
      <c r="O1127" s="44"/>
      <c r="P1127" s="44"/>
      <c r="Q1127" s="44"/>
      <c r="R1127" s="44"/>
      <c r="S1127" s="44"/>
      <c r="T1127" s="44"/>
      <c r="U1127" s="44"/>
      <c r="V1127" s="44"/>
      <c r="W1127" s="44"/>
      <c r="X1127" s="44"/>
      <c r="Y1127" s="44"/>
      <c r="Z1127" s="44"/>
      <c r="AA1127" s="44"/>
      <c r="AB1127" s="44"/>
      <c r="AC1127" s="44"/>
      <c r="AD1127" s="44"/>
      <c r="AE1127" s="44"/>
      <c r="AF1127" s="44"/>
      <c r="AG1127" s="44"/>
      <c r="AH1127" s="44"/>
    </row>
    <row r="1128">
      <c r="A1128" s="44"/>
      <c r="B1128" s="44"/>
      <c r="C1128" s="44"/>
      <c r="D1128" s="44"/>
      <c r="E1128" s="44"/>
      <c r="F1128" s="154"/>
      <c r="G1128" s="44"/>
      <c r="H1128" s="44"/>
      <c r="I1128" s="44"/>
      <c r="J1128" s="44"/>
      <c r="K1128" s="44"/>
      <c r="L1128" s="154"/>
      <c r="M1128" s="154"/>
      <c r="N1128" s="44"/>
      <c r="O1128" s="44"/>
      <c r="P1128" s="44"/>
      <c r="Q1128" s="44"/>
      <c r="R1128" s="44"/>
      <c r="S1128" s="44"/>
      <c r="T1128" s="44"/>
      <c r="U1128" s="44"/>
      <c r="V1128" s="44"/>
      <c r="W1128" s="44"/>
      <c r="X1128" s="44"/>
      <c r="Y1128" s="44"/>
      <c r="Z1128" s="44"/>
      <c r="AA1128" s="44"/>
      <c r="AB1128" s="44"/>
      <c r="AC1128" s="44"/>
      <c r="AD1128" s="44"/>
      <c r="AE1128" s="44"/>
      <c r="AF1128" s="44"/>
      <c r="AG1128" s="44"/>
      <c r="AH1128" s="44"/>
    </row>
    <row r="1129">
      <c r="A1129" s="44"/>
      <c r="B1129" s="44"/>
      <c r="C1129" s="44"/>
      <c r="D1129" s="44"/>
      <c r="E1129" s="44"/>
      <c r="F1129" s="154"/>
      <c r="G1129" s="44"/>
      <c r="H1129" s="44"/>
      <c r="I1129" s="44"/>
      <c r="J1129" s="44"/>
      <c r="K1129" s="44"/>
      <c r="L1129" s="154"/>
      <c r="M1129" s="154"/>
      <c r="N1129" s="44"/>
      <c r="O1129" s="44"/>
      <c r="P1129" s="44"/>
      <c r="Q1129" s="44"/>
      <c r="R1129" s="44"/>
      <c r="S1129" s="44"/>
      <c r="T1129" s="44"/>
      <c r="U1129" s="44"/>
      <c r="V1129" s="44"/>
      <c r="W1129" s="44"/>
      <c r="X1129" s="44"/>
      <c r="Y1129" s="44"/>
      <c r="Z1129" s="44"/>
      <c r="AA1129" s="44"/>
      <c r="AB1129" s="44"/>
      <c r="AC1129" s="44"/>
      <c r="AD1129" s="44"/>
      <c r="AE1129" s="44"/>
      <c r="AF1129" s="44"/>
      <c r="AG1129" s="44"/>
      <c r="AH1129" s="44"/>
    </row>
    <row r="1130">
      <c r="A1130" s="44"/>
      <c r="B1130" s="44"/>
      <c r="C1130" s="44"/>
      <c r="D1130" s="44"/>
      <c r="E1130" s="44"/>
      <c r="F1130" s="154"/>
      <c r="G1130" s="44"/>
      <c r="H1130" s="44"/>
      <c r="I1130" s="44"/>
      <c r="J1130" s="44"/>
      <c r="K1130" s="44"/>
      <c r="L1130" s="154"/>
      <c r="M1130" s="154"/>
      <c r="N1130" s="44"/>
      <c r="O1130" s="44"/>
      <c r="P1130" s="44"/>
      <c r="Q1130" s="44"/>
      <c r="R1130" s="44"/>
      <c r="S1130" s="44"/>
      <c r="T1130" s="44"/>
      <c r="U1130" s="44"/>
      <c r="V1130" s="44"/>
      <c r="W1130" s="44"/>
      <c r="X1130" s="44"/>
      <c r="Y1130" s="44"/>
      <c r="Z1130" s="44"/>
      <c r="AA1130" s="44"/>
      <c r="AB1130" s="44"/>
      <c r="AC1130" s="44"/>
      <c r="AD1130" s="44"/>
      <c r="AE1130" s="44"/>
      <c r="AF1130" s="44"/>
      <c r="AG1130" s="44"/>
      <c r="AH1130" s="44"/>
    </row>
    <row r="1131">
      <c r="A1131" s="44"/>
      <c r="B1131" s="44"/>
      <c r="C1131" s="44"/>
      <c r="D1131" s="44"/>
      <c r="E1131" s="44"/>
      <c r="F1131" s="154"/>
      <c r="G1131" s="44"/>
      <c r="H1131" s="44"/>
      <c r="I1131" s="44"/>
      <c r="J1131" s="44"/>
      <c r="K1131" s="44"/>
      <c r="L1131" s="154"/>
      <c r="M1131" s="154"/>
      <c r="N1131" s="44"/>
      <c r="O1131" s="44"/>
      <c r="P1131" s="44"/>
      <c r="Q1131" s="44"/>
      <c r="R1131" s="44"/>
      <c r="S1131" s="44"/>
      <c r="T1131" s="44"/>
      <c r="U1131" s="44"/>
      <c r="V1131" s="44"/>
      <c r="W1131" s="44"/>
      <c r="X1131" s="44"/>
      <c r="Y1131" s="44"/>
      <c r="Z1131" s="44"/>
      <c r="AA1131" s="44"/>
      <c r="AB1131" s="44"/>
      <c r="AC1131" s="44"/>
      <c r="AD1131" s="44"/>
      <c r="AE1131" s="44"/>
      <c r="AF1131" s="44"/>
      <c r="AG1131" s="44"/>
      <c r="AH1131" s="44"/>
    </row>
    <row r="1132">
      <c r="A1132" s="44"/>
      <c r="B1132" s="44"/>
      <c r="C1132" s="44"/>
      <c r="D1132" s="44"/>
      <c r="E1132" s="44"/>
      <c r="F1132" s="154"/>
      <c r="G1132" s="44"/>
      <c r="H1132" s="44"/>
      <c r="I1132" s="44"/>
      <c r="J1132" s="44"/>
      <c r="K1132" s="44"/>
      <c r="L1132" s="154"/>
      <c r="M1132" s="154"/>
      <c r="N1132" s="44"/>
      <c r="O1132" s="44"/>
      <c r="P1132" s="44"/>
      <c r="Q1132" s="44"/>
      <c r="R1132" s="44"/>
      <c r="S1132" s="44"/>
      <c r="T1132" s="44"/>
      <c r="U1132" s="44"/>
      <c r="V1132" s="44"/>
      <c r="W1132" s="44"/>
      <c r="X1132" s="44"/>
      <c r="Y1132" s="44"/>
      <c r="Z1132" s="44"/>
      <c r="AA1132" s="44"/>
      <c r="AB1132" s="44"/>
      <c r="AC1132" s="44"/>
      <c r="AD1132" s="44"/>
      <c r="AE1132" s="44"/>
      <c r="AF1132" s="44"/>
      <c r="AG1132" s="44"/>
      <c r="AH1132" s="44"/>
    </row>
    <row r="1133">
      <c r="A1133" s="44"/>
      <c r="B1133" s="44"/>
      <c r="C1133" s="44"/>
      <c r="D1133" s="44"/>
      <c r="E1133" s="44"/>
      <c r="F1133" s="154"/>
      <c r="G1133" s="44"/>
      <c r="H1133" s="44"/>
      <c r="I1133" s="44"/>
      <c r="J1133" s="44"/>
      <c r="K1133" s="44"/>
      <c r="L1133" s="154"/>
      <c r="M1133" s="154"/>
      <c r="N1133" s="44"/>
      <c r="O1133" s="44"/>
      <c r="P1133" s="44"/>
      <c r="Q1133" s="44"/>
      <c r="R1133" s="44"/>
      <c r="S1133" s="44"/>
      <c r="T1133" s="44"/>
      <c r="U1133" s="44"/>
      <c r="V1133" s="44"/>
      <c r="W1133" s="44"/>
      <c r="X1133" s="44"/>
      <c r="Y1133" s="44"/>
      <c r="Z1133" s="44"/>
      <c r="AA1133" s="44"/>
      <c r="AB1133" s="44"/>
      <c r="AC1133" s="44"/>
      <c r="AD1133" s="44"/>
      <c r="AE1133" s="44"/>
      <c r="AF1133" s="44"/>
      <c r="AG1133" s="44"/>
      <c r="AH1133" s="44"/>
    </row>
    <row r="1134">
      <c r="A1134" s="44"/>
      <c r="B1134" s="44"/>
      <c r="C1134" s="44"/>
      <c r="D1134" s="44"/>
      <c r="E1134" s="44"/>
      <c r="F1134" s="154"/>
      <c r="G1134" s="44"/>
      <c r="H1134" s="44"/>
      <c r="I1134" s="44"/>
      <c r="J1134" s="44"/>
      <c r="K1134" s="44"/>
      <c r="L1134" s="154"/>
      <c r="M1134" s="154"/>
      <c r="N1134" s="44"/>
      <c r="O1134" s="44"/>
      <c r="P1134" s="44"/>
      <c r="Q1134" s="44"/>
      <c r="R1134" s="44"/>
      <c r="S1134" s="44"/>
      <c r="T1134" s="44"/>
      <c r="U1134" s="44"/>
      <c r="V1134" s="44"/>
      <c r="W1134" s="44"/>
      <c r="X1134" s="44"/>
      <c r="Y1134" s="44"/>
      <c r="Z1134" s="44"/>
      <c r="AA1134" s="44"/>
      <c r="AB1134" s="44"/>
      <c r="AC1134" s="44"/>
      <c r="AD1134" s="44"/>
      <c r="AE1134" s="44"/>
      <c r="AF1134" s="44"/>
      <c r="AG1134" s="44"/>
      <c r="AH1134" s="44"/>
    </row>
    <row r="1135">
      <c r="A1135" s="44"/>
      <c r="B1135" s="44"/>
      <c r="C1135" s="44"/>
      <c r="D1135" s="44"/>
      <c r="E1135" s="44"/>
      <c r="F1135" s="154"/>
      <c r="G1135" s="44"/>
      <c r="H1135" s="44"/>
      <c r="I1135" s="44"/>
      <c r="J1135" s="44"/>
      <c r="K1135" s="44"/>
      <c r="L1135" s="154"/>
      <c r="M1135" s="154"/>
      <c r="N1135" s="44"/>
      <c r="O1135" s="44"/>
      <c r="P1135" s="44"/>
      <c r="Q1135" s="44"/>
      <c r="R1135" s="44"/>
      <c r="S1135" s="44"/>
      <c r="T1135" s="44"/>
      <c r="U1135" s="44"/>
      <c r="V1135" s="44"/>
      <c r="W1135" s="44"/>
      <c r="X1135" s="44"/>
      <c r="Y1135" s="44"/>
      <c r="Z1135" s="44"/>
      <c r="AA1135" s="44"/>
      <c r="AB1135" s="44"/>
      <c r="AC1135" s="44"/>
      <c r="AD1135" s="44"/>
      <c r="AE1135" s="44"/>
      <c r="AF1135" s="44"/>
      <c r="AG1135" s="44"/>
      <c r="AH1135" s="44"/>
    </row>
    <row r="1136">
      <c r="A1136" s="44"/>
      <c r="B1136" s="44"/>
      <c r="C1136" s="44"/>
      <c r="D1136" s="44"/>
      <c r="E1136" s="44"/>
      <c r="F1136" s="154"/>
      <c r="G1136" s="44"/>
      <c r="H1136" s="44"/>
      <c r="I1136" s="44"/>
      <c r="J1136" s="44"/>
      <c r="K1136" s="44"/>
      <c r="L1136" s="154"/>
      <c r="M1136" s="154"/>
      <c r="N1136" s="44"/>
      <c r="O1136" s="44"/>
      <c r="P1136" s="44"/>
      <c r="Q1136" s="44"/>
      <c r="R1136" s="44"/>
      <c r="S1136" s="44"/>
      <c r="T1136" s="44"/>
      <c r="U1136" s="44"/>
      <c r="V1136" s="44"/>
      <c r="W1136" s="44"/>
      <c r="X1136" s="44"/>
      <c r="Y1136" s="44"/>
      <c r="Z1136" s="44"/>
      <c r="AA1136" s="44"/>
      <c r="AB1136" s="44"/>
      <c r="AC1136" s="44"/>
      <c r="AD1136" s="44"/>
      <c r="AE1136" s="44"/>
      <c r="AF1136" s="44"/>
      <c r="AG1136" s="44"/>
      <c r="AH1136" s="44"/>
    </row>
    <row r="1137">
      <c r="A1137" s="44"/>
      <c r="B1137" s="44"/>
      <c r="C1137" s="44"/>
      <c r="D1137" s="44"/>
      <c r="E1137" s="44"/>
      <c r="F1137" s="154"/>
      <c r="G1137" s="44"/>
      <c r="H1137" s="44"/>
      <c r="I1137" s="44"/>
      <c r="J1137" s="44"/>
      <c r="K1137" s="44"/>
      <c r="L1137" s="154"/>
      <c r="M1137" s="154"/>
      <c r="N1137" s="44"/>
      <c r="O1137" s="44"/>
      <c r="P1137" s="44"/>
      <c r="Q1137" s="44"/>
      <c r="R1137" s="44"/>
      <c r="S1137" s="44"/>
      <c r="T1137" s="44"/>
      <c r="U1137" s="44"/>
      <c r="V1137" s="44"/>
      <c r="W1137" s="44"/>
      <c r="X1137" s="44"/>
      <c r="Y1137" s="44"/>
      <c r="Z1137" s="44"/>
      <c r="AA1137" s="44"/>
      <c r="AB1137" s="44"/>
      <c r="AC1137" s="44"/>
      <c r="AD1137" s="44"/>
      <c r="AE1137" s="44"/>
      <c r="AF1137" s="44"/>
      <c r="AG1137" s="44"/>
      <c r="AH1137" s="44"/>
    </row>
    <row r="1138">
      <c r="A1138" s="44"/>
      <c r="B1138" s="44"/>
      <c r="C1138" s="44"/>
      <c r="D1138" s="44"/>
      <c r="E1138" s="44"/>
      <c r="F1138" s="154"/>
      <c r="G1138" s="44"/>
      <c r="H1138" s="44"/>
      <c r="I1138" s="44"/>
      <c r="J1138" s="44"/>
      <c r="K1138" s="44"/>
      <c r="L1138" s="154"/>
      <c r="M1138" s="154"/>
      <c r="N1138" s="44"/>
      <c r="O1138" s="44"/>
      <c r="P1138" s="44"/>
      <c r="Q1138" s="44"/>
      <c r="R1138" s="44"/>
      <c r="S1138" s="44"/>
      <c r="T1138" s="44"/>
      <c r="U1138" s="44"/>
      <c r="V1138" s="44"/>
      <c r="W1138" s="44"/>
      <c r="X1138" s="44"/>
      <c r="Y1138" s="44"/>
      <c r="Z1138" s="44"/>
      <c r="AA1138" s="44"/>
      <c r="AB1138" s="44"/>
      <c r="AC1138" s="44"/>
      <c r="AD1138" s="44"/>
      <c r="AE1138" s="44"/>
      <c r="AF1138" s="44"/>
      <c r="AG1138" s="44"/>
      <c r="AH1138" s="44"/>
    </row>
    <row r="1139">
      <c r="A1139" s="44"/>
      <c r="B1139" s="44"/>
      <c r="C1139" s="44"/>
      <c r="D1139" s="44"/>
      <c r="E1139" s="44"/>
      <c r="F1139" s="154"/>
      <c r="G1139" s="44"/>
      <c r="H1139" s="44"/>
      <c r="I1139" s="44"/>
      <c r="J1139" s="44"/>
      <c r="K1139" s="44"/>
      <c r="L1139" s="154"/>
      <c r="M1139" s="154"/>
      <c r="N1139" s="44"/>
      <c r="O1139" s="44"/>
      <c r="P1139" s="44"/>
      <c r="Q1139" s="44"/>
      <c r="R1139" s="44"/>
      <c r="S1139" s="44"/>
      <c r="T1139" s="44"/>
      <c r="U1139" s="44"/>
      <c r="V1139" s="44"/>
      <c r="W1139" s="44"/>
      <c r="X1139" s="44"/>
      <c r="Y1139" s="44"/>
      <c r="Z1139" s="44"/>
      <c r="AA1139" s="44"/>
      <c r="AB1139" s="44"/>
      <c r="AC1139" s="44"/>
      <c r="AD1139" s="44"/>
      <c r="AE1139" s="44"/>
      <c r="AF1139" s="44"/>
      <c r="AG1139" s="44"/>
      <c r="AH1139" s="44"/>
    </row>
    <row r="1140">
      <c r="A1140" s="44"/>
      <c r="B1140" s="44"/>
      <c r="C1140" s="44"/>
      <c r="D1140" s="44"/>
      <c r="E1140" s="44"/>
      <c r="F1140" s="154"/>
      <c r="G1140" s="44"/>
      <c r="H1140" s="44"/>
      <c r="I1140" s="44"/>
      <c r="J1140" s="44"/>
      <c r="K1140" s="44"/>
      <c r="L1140" s="154"/>
      <c r="M1140" s="154"/>
      <c r="N1140" s="44"/>
      <c r="O1140" s="44"/>
      <c r="P1140" s="44"/>
      <c r="Q1140" s="44"/>
      <c r="R1140" s="44"/>
      <c r="S1140" s="44"/>
      <c r="T1140" s="44"/>
      <c r="U1140" s="44"/>
      <c r="V1140" s="44"/>
      <c r="W1140" s="44"/>
      <c r="X1140" s="44"/>
      <c r="Y1140" s="44"/>
      <c r="Z1140" s="44"/>
      <c r="AA1140" s="44"/>
      <c r="AB1140" s="44"/>
      <c r="AC1140" s="44"/>
      <c r="AD1140" s="44"/>
      <c r="AE1140" s="44"/>
      <c r="AF1140" s="44"/>
      <c r="AG1140" s="44"/>
      <c r="AH1140" s="44"/>
    </row>
    <row r="1141">
      <c r="A1141" s="44"/>
      <c r="B1141" s="44"/>
      <c r="C1141" s="44"/>
      <c r="D1141" s="44"/>
      <c r="E1141" s="44"/>
      <c r="F1141" s="154"/>
      <c r="G1141" s="44"/>
      <c r="H1141" s="44"/>
      <c r="I1141" s="44"/>
      <c r="J1141" s="44"/>
      <c r="K1141" s="44"/>
      <c r="L1141" s="154"/>
      <c r="M1141" s="154"/>
      <c r="N1141" s="44"/>
      <c r="O1141" s="44"/>
      <c r="P1141" s="44"/>
      <c r="Q1141" s="44"/>
      <c r="R1141" s="44"/>
      <c r="S1141" s="44"/>
      <c r="T1141" s="44"/>
      <c r="U1141" s="44"/>
      <c r="V1141" s="44"/>
      <c r="W1141" s="44"/>
      <c r="X1141" s="44"/>
      <c r="Y1141" s="44"/>
      <c r="Z1141" s="44"/>
      <c r="AA1141" s="44"/>
      <c r="AB1141" s="44"/>
      <c r="AC1141" s="44"/>
      <c r="AD1141" s="44"/>
      <c r="AE1141" s="44"/>
      <c r="AF1141" s="44"/>
      <c r="AG1141" s="44"/>
      <c r="AH1141" s="44"/>
    </row>
    <row r="1142">
      <c r="A1142" s="44"/>
      <c r="B1142" s="44"/>
      <c r="C1142" s="44"/>
      <c r="D1142" s="44"/>
      <c r="E1142" s="44"/>
      <c r="F1142" s="154"/>
      <c r="G1142" s="44"/>
      <c r="H1142" s="44"/>
      <c r="I1142" s="44"/>
      <c r="J1142" s="44"/>
      <c r="K1142" s="44"/>
      <c r="L1142" s="154"/>
      <c r="M1142" s="154"/>
      <c r="N1142" s="44"/>
      <c r="O1142" s="44"/>
      <c r="P1142" s="44"/>
      <c r="Q1142" s="44"/>
      <c r="R1142" s="44"/>
      <c r="S1142" s="44"/>
      <c r="T1142" s="44"/>
      <c r="U1142" s="44"/>
      <c r="V1142" s="44"/>
      <c r="W1142" s="44"/>
      <c r="X1142" s="44"/>
      <c r="Y1142" s="44"/>
      <c r="Z1142" s="44"/>
      <c r="AA1142" s="44"/>
      <c r="AB1142" s="44"/>
      <c r="AC1142" s="44"/>
      <c r="AD1142" s="44"/>
      <c r="AE1142" s="44"/>
      <c r="AF1142" s="44"/>
      <c r="AG1142" s="44"/>
      <c r="AH1142" s="44"/>
    </row>
    <row r="1143">
      <c r="A1143" s="44"/>
      <c r="B1143" s="44"/>
      <c r="C1143" s="44"/>
      <c r="D1143" s="44"/>
      <c r="E1143" s="44"/>
      <c r="F1143" s="154"/>
      <c r="G1143" s="44"/>
      <c r="H1143" s="44"/>
      <c r="I1143" s="44"/>
      <c r="J1143" s="44"/>
      <c r="K1143" s="44"/>
      <c r="L1143" s="154"/>
      <c r="M1143" s="154"/>
      <c r="N1143" s="44"/>
      <c r="O1143" s="44"/>
      <c r="P1143" s="44"/>
      <c r="Q1143" s="44"/>
      <c r="R1143" s="44"/>
      <c r="S1143" s="44"/>
      <c r="T1143" s="44"/>
      <c r="U1143" s="44"/>
      <c r="V1143" s="44"/>
      <c r="W1143" s="44"/>
      <c r="X1143" s="44"/>
      <c r="Y1143" s="44"/>
      <c r="Z1143" s="44"/>
      <c r="AA1143" s="44"/>
      <c r="AB1143" s="44"/>
      <c r="AC1143" s="44"/>
      <c r="AD1143" s="44"/>
      <c r="AE1143" s="44"/>
      <c r="AF1143" s="44"/>
      <c r="AG1143" s="44"/>
      <c r="AH1143" s="44"/>
    </row>
    <row r="1144">
      <c r="A1144" s="44"/>
      <c r="B1144" s="44"/>
      <c r="C1144" s="44"/>
      <c r="D1144" s="44"/>
      <c r="E1144" s="44"/>
      <c r="F1144" s="154"/>
      <c r="G1144" s="44"/>
      <c r="H1144" s="44"/>
      <c r="I1144" s="44"/>
      <c r="J1144" s="44"/>
      <c r="K1144" s="44"/>
      <c r="L1144" s="154"/>
      <c r="M1144" s="154"/>
      <c r="N1144" s="44"/>
      <c r="O1144" s="44"/>
      <c r="P1144" s="44"/>
      <c r="Q1144" s="44"/>
      <c r="R1144" s="44"/>
      <c r="S1144" s="44"/>
      <c r="T1144" s="44"/>
      <c r="U1144" s="44"/>
      <c r="V1144" s="44"/>
      <c r="W1144" s="44"/>
      <c r="X1144" s="44"/>
      <c r="Y1144" s="44"/>
      <c r="Z1144" s="44"/>
      <c r="AA1144" s="44"/>
      <c r="AB1144" s="44"/>
      <c r="AC1144" s="44"/>
      <c r="AD1144" s="44"/>
      <c r="AE1144" s="44"/>
      <c r="AF1144" s="44"/>
      <c r="AG1144" s="44"/>
      <c r="AH1144" s="44"/>
    </row>
    <row r="1145">
      <c r="A1145" s="44"/>
      <c r="B1145" s="44"/>
      <c r="C1145" s="44"/>
      <c r="D1145" s="44"/>
      <c r="E1145" s="44"/>
      <c r="F1145" s="154"/>
      <c r="G1145" s="44"/>
      <c r="H1145" s="44"/>
      <c r="I1145" s="44"/>
      <c r="J1145" s="44"/>
      <c r="K1145" s="44"/>
      <c r="L1145" s="154"/>
      <c r="M1145" s="154"/>
      <c r="N1145" s="44"/>
      <c r="O1145" s="44"/>
      <c r="P1145" s="44"/>
      <c r="Q1145" s="44"/>
      <c r="R1145" s="44"/>
      <c r="S1145" s="44"/>
      <c r="T1145" s="44"/>
      <c r="U1145" s="44"/>
      <c r="V1145" s="44"/>
      <c r="W1145" s="44"/>
      <c r="X1145" s="44"/>
      <c r="Y1145" s="44"/>
      <c r="Z1145" s="44"/>
      <c r="AA1145" s="44"/>
      <c r="AB1145" s="44"/>
      <c r="AC1145" s="44"/>
      <c r="AD1145" s="44"/>
      <c r="AE1145" s="44"/>
      <c r="AF1145" s="44"/>
      <c r="AG1145" s="44"/>
      <c r="AH1145" s="44"/>
    </row>
    <row r="1146">
      <c r="A1146" s="44"/>
      <c r="B1146" s="44"/>
      <c r="C1146" s="44"/>
      <c r="D1146" s="44"/>
      <c r="E1146" s="44"/>
      <c r="F1146" s="154"/>
      <c r="G1146" s="44"/>
      <c r="H1146" s="44"/>
      <c r="I1146" s="44"/>
      <c r="J1146" s="44"/>
      <c r="K1146" s="44"/>
      <c r="L1146" s="154"/>
      <c r="M1146" s="154"/>
      <c r="N1146" s="44"/>
      <c r="O1146" s="44"/>
      <c r="P1146" s="44"/>
      <c r="Q1146" s="44"/>
      <c r="R1146" s="44"/>
      <c r="S1146" s="44"/>
      <c r="T1146" s="44"/>
      <c r="U1146" s="44"/>
      <c r="V1146" s="44"/>
      <c r="W1146" s="44"/>
      <c r="X1146" s="44"/>
      <c r="Y1146" s="44"/>
      <c r="Z1146" s="44"/>
      <c r="AA1146" s="44"/>
      <c r="AB1146" s="44"/>
      <c r="AC1146" s="44"/>
      <c r="AD1146" s="44"/>
      <c r="AE1146" s="44"/>
      <c r="AF1146" s="44"/>
      <c r="AG1146" s="44"/>
      <c r="AH1146" s="44"/>
    </row>
    <row r="1147">
      <c r="A1147" s="44"/>
      <c r="B1147" s="44"/>
      <c r="C1147" s="44"/>
      <c r="D1147" s="44"/>
      <c r="E1147" s="44"/>
      <c r="F1147" s="154"/>
      <c r="G1147" s="44"/>
      <c r="H1147" s="44"/>
      <c r="I1147" s="44"/>
      <c r="J1147" s="44"/>
      <c r="K1147" s="44"/>
      <c r="L1147" s="154"/>
      <c r="M1147" s="154"/>
      <c r="N1147" s="44"/>
      <c r="O1147" s="44"/>
      <c r="P1147" s="44"/>
      <c r="Q1147" s="44"/>
      <c r="R1147" s="44"/>
      <c r="S1147" s="44"/>
      <c r="T1147" s="44"/>
      <c r="U1147" s="44"/>
      <c r="V1147" s="44"/>
      <c r="W1147" s="44"/>
      <c r="X1147" s="44"/>
      <c r="Y1147" s="44"/>
      <c r="Z1147" s="44"/>
      <c r="AA1147" s="44"/>
      <c r="AB1147" s="44"/>
      <c r="AC1147" s="44"/>
      <c r="AD1147" s="44"/>
      <c r="AE1147" s="44"/>
      <c r="AF1147" s="44"/>
      <c r="AG1147" s="44"/>
      <c r="AH1147" s="44"/>
    </row>
    <row r="1148">
      <c r="A1148" s="44"/>
      <c r="B1148" s="44"/>
      <c r="C1148" s="44"/>
      <c r="D1148" s="44"/>
      <c r="E1148" s="44"/>
      <c r="F1148" s="154"/>
      <c r="G1148" s="44"/>
      <c r="H1148" s="44"/>
      <c r="I1148" s="44"/>
      <c r="J1148" s="44"/>
      <c r="K1148" s="44"/>
      <c r="L1148" s="154"/>
      <c r="M1148" s="154"/>
      <c r="N1148" s="44"/>
      <c r="O1148" s="44"/>
      <c r="P1148" s="44"/>
      <c r="Q1148" s="44"/>
      <c r="R1148" s="44"/>
      <c r="S1148" s="44"/>
      <c r="T1148" s="44"/>
      <c r="U1148" s="44"/>
      <c r="V1148" s="44"/>
      <c r="W1148" s="44"/>
      <c r="X1148" s="44"/>
      <c r="Y1148" s="44"/>
      <c r="Z1148" s="44"/>
      <c r="AA1148" s="44"/>
      <c r="AB1148" s="44"/>
      <c r="AC1148" s="44"/>
      <c r="AD1148" s="44"/>
      <c r="AE1148" s="44"/>
      <c r="AF1148" s="44"/>
      <c r="AG1148" s="44"/>
      <c r="AH1148" s="44"/>
    </row>
    <row r="1149">
      <c r="A1149" s="44"/>
      <c r="B1149" s="44"/>
      <c r="C1149" s="44"/>
      <c r="D1149" s="44"/>
      <c r="E1149" s="44"/>
      <c r="F1149" s="154"/>
      <c r="G1149" s="44"/>
      <c r="H1149" s="44"/>
      <c r="I1149" s="44"/>
      <c r="J1149" s="44"/>
      <c r="K1149" s="44"/>
      <c r="L1149" s="154"/>
      <c r="M1149" s="154"/>
      <c r="N1149" s="44"/>
      <c r="O1149" s="44"/>
      <c r="P1149" s="44"/>
      <c r="Q1149" s="44"/>
      <c r="R1149" s="44"/>
      <c r="S1149" s="44"/>
      <c r="T1149" s="44"/>
      <c r="U1149" s="44"/>
      <c r="V1149" s="44"/>
      <c r="W1149" s="44"/>
      <c r="X1149" s="44"/>
      <c r="Y1149" s="44"/>
      <c r="Z1149" s="44"/>
      <c r="AA1149" s="44"/>
      <c r="AB1149" s="44"/>
      <c r="AC1149" s="44"/>
      <c r="AD1149" s="44"/>
      <c r="AE1149" s="44"/>
      <c r="AF1149" s="44"/>
      <c r="AG1149" s="44"/>
      <c r="AH1149" s="44"/>
    </row>
    <row r="1150">
      <c r="A1150" s="44"/>
      <c r="B1150" s="44"/>
      <c r="C1150" s="44"/>
      <c r="D1150" s="44"/>
      <c r="E1150" s="44"/>
      <c r="F1150" s="154"/>
      <c r="G1150" s="44"/>
      <c r="H1150" s="44"/>
      <c r="I1150" s="44"/>
      <c r="J1150" s="44"/>
      <c r="K1150" s="44"/>
      <c r="L1150" s="154"/>
      <c r="M1150" s="154"/>
      <c r="N1150" s="44"/>
      <c r="O1150" s="44"/>
      <c r="P1150" s="44"/>
      <c r="Q1150" s="44"/>
      <c r="R1150" s="44"/>
      <c r="S1150" s="44"/>
      <c r="T1150" s="44"/>
      <c r="U1150" s="44"/>
      <c r="V1150" s="44"/>
      <c r="W1150" s="44"/>
      <c r="X1150" s="44"/>
      <c r="Y1150" s="44"/>
      <c r="Z1150" s="44"/>
      <c r="AA1150" s="44"/>
      <c r="AB1150" s="44"/>
      <c r="AC1150" s="44"/>
      <c r="AD1150" s="44"/>
      <c r="AE1150" s="44"/>
      <c r="AF1150" s="44"/>
      <c r="AG1150" s="44"/>
      <c r="AH1150" s="44"/>
    </row>
    <row r="1151">
      <c r="A1151" s="44"/>
      <c r="B1151" s="44"/>
      <c r="C1151" s="44"/>
      <c r="D1151" s="44"/>
      <c r="E1151" s="44"/>
      <c r="F1151" s="154"/>
      <c r="G1151" s="44"/>
      <c r="H1151" s="44"/>
      <c r="I1151" s="44"/>
      <c r="J1151" s="44"/>
      <c r="K1151" s="44"/>
      <c r="L1151" s="154"/>
      <c r="M1151" s="154"/>
      <c r="N1151" s="44"/>
      <c r="O1151" s="44"/>
      <c r="P1151" s="44"/>
      <c r="Q1151" s="44"/>
      <c r="R1151" s="44"/>
      <c r="S1151" s="44"/>
      <c r="T1151" s="44"/>
      <c r="U1151" s="44"/>
      <c r="V1151" s="44"/>
      <c r="W1151" s="44"/>
      <c r="X1151" s="44"/>
      <c r="Y1151" s="44"/>
      <c r="Z1151" s="44"/>
      <c r="AA1151" s="44"/>
      <c r="AB1151" s="44"/>
      <c r="AC1151" s="44"/>
      <c r="AD1151" s="44"/>
      <c r="AE1151" s="44"/>
      <c r="AF1151" s="44"/>
      <c r="AG1151" s="44"/>
      <c r="AH1151" s="44"/>
    </row>
    <row r="1152">
      <c r="A1152" s="44"/>
      <c r="B1152" s="44"/>
      <c r="C1152" s="44"/>
      <c r="D1152" s="44"/>
      <c r="E1152" s="44"/>
      <c r="F1152" s="154"/>
      <c r="G1152" s="44"/>
      <c r="H1152" s="44"/>
      <c r="I1152" s="44"/>
      <c r="J1152" s="44"/>
      <c r="K1152" s="44"/>
      <c r="L1152" s="154"/>
      <c r="M1152" s="154"/>
      <c r="N1152" s="44"/>
      <c r="O1152" s="44"/>
      <c r="P1152" s="44"/>
      <c r="Q1152" s="44"/>
      <c r="R1152" s="44"/>
      <c r="S1152" s="44"/>
      <c r="T1152" s="44"/>
      <c r="U1152" s="44"/>
      <c r="V1152" s="44"/>
      <c r="W1152" s="44"/>
      <c r="X1152" s="44"/>
      <c r="Y1152" s="44"/>
      <c r="Z1152" s="44"/>
      <c r="AA1152" s="44"/>
      <c r="AB1152" s="44"/>
      <c r="AC1152" s="44"/>
      <c r="AD1152" s="44"/>
      <c r="AE1152" s="44"/>
      <c r="AF1152" s="44"/>
      <c r="AG1152" s="44"/>
      <c r="AH1152" s="44"/>
    </row>
    <row r="1153">
      <c r="A1153" s="44"/>
      <c r="B1153" s="44"/>
      <c r="C1153" s="44"/>
      <c r="D1153" s="44"/>
      <c r="E1153" s="44"/>
      <c r="F1153" s="154"/>
      <c r="G1153" s="44"/>
      <c r="H1153" s="44"/>
      <c r="I1153" s="44"/>
      <c r="J1153" s="44"/>
      <c r="K1153" s="44"/>
      <c r="L1153" s="154"/>
      <c r="M1153" s="154"/>
      <c r="N1153" s="44"/>
      <c r="O1153" s="44"/>
      <c r="P1153" s="44"/>
      <c r="Q1153" s="44"/>
      <c r="R1153" s="44"/>
      <c r="S1153" s="44"/>
      <c r="T1153" s="44"/>
      <c r="U1153" s="44"/>
      <c r="V1153" s="44"/>
      <c r="W1153" s="44"/>
      <c r="X1153" s="44"/>
      <c r="Y1153" s="44"/>
      <c r="Z1153" s="44"/>
      <c r="AA1153" s="44"/>
      <c r="AB1153" s="44"/>
      <c r="AC1153" s="44"/>
      <c r="AD1153" s="44"/>
      <c r="AE1153" s="44"/>
      <c r="AF1153" s="44"/>
      <c r="AG1153" s="44"/>
      <c r="AH1153" s="44"/>
    </row>
    <row r="1154">
      <c r="A1154" s="44"/>
      <c r="B1154" s="44"/>
      <c r="C1154" s="44"/>
      <c r="D1154" s="44"/>
      <c r="E1154" s="44"/>
      <c r="F1154" s="154"/>
      <c r="G1154" s="44"/>
      <c r="H1154" s="44"/>
      <c r="I1154" s="44"/>
      <c r="J1154" s="44"/>
      <c r="K1154" s="44"/>
      <c r="L1154" s="154"/>
      <c r="M1154" s="154"/>
      <c r="N1154" s="44"/>
      <c r="O1154" s="44"/>
      <c r="P1154" s="44"/>
      <c r="Q1154" s="44"/>
      <c r="R1154" s="44"/>
      <c r="S1154" s="44"/>
      <c r="T1154" s="44"/>
      <c r="U1154" s="44"/>
      <c r="V1154" s="44"/>
      <c r="W1154" s="44"/>
      <c r="X1154" s="44"/>
      <c r="Y1154" s="44"/>
      <c r="Z1154" s="44"/>
      <c r="AA1154" s="44"/>
      <c r="AB1154" s="44"/>
      <c r="AC1154" s="44"/>
      <c r="AD1154" s="44"/>
      <c r="AE1154" s="44"/>
      <c r="AF1154" s="44"/>
      <c r="AG1154" s="44"/>
      <c r="AH1154" s="44"/>
    </row>
    <row r="1155">
      <c r="A1155" s="44"/>
      <c r="B1155" s="44"/>
      <c r="C1155" s="44"/>
      <c r="D1155" s="44"/>
      <c r="E1155" s="44"/>
      <c r="F1155" s="154"/>
      <c r="G1155" s="44"/>
      <c r="H1155" s="44"/>
      <c r="I1155" s="44"/>
      <c r="J1155" s="44"/>
      <c r="K1155" s="44"/>
      <c r="L1155" s="154"/>
      <c r="M1155" s="154"/>
      <c r="N1155" s="44"/>
      <c r="O1155" s="44"/>
      <c r="P1155" s="44"/>
      <c r="Q1155" s="44"/>
      <c r="R1155" s="44"/>
      <c r="S1155" s="44"/>
      <c r="T1155" s="44"/>
      <c r="U1155" s="44"/>
      <c r="V1155" s="44"/>
      <c r="W1155" s="44"/>
      <c r="X1155" s="44"/>
      <c r="Y1155" s="44"/>
      <c r="Z1155" s="44"/>
      <c r="AA1155" s="44"/>
      <c r="AB1155" s="44"/>
      <c r="AC1155" s="44"/>
      <c r="AD1155" s="44"/>
      <c r="AE1155" s="44"/>
      <c r="AF1155" s="44"/>
      <c r="AG1155" s="44"/>
      <c r="AH1155" s="44"/>
    </row>
    <row r="1156">
      <c r="A1156" s="44"/>
      <c r="B1156" s="44"/>
      <c r="C1156" s="44"/>
      <c r="D1156" s="44"/>
      <c r="E1156" s="44"/>
      <c r="F1156" s="154"/>
      <c r="G1156" s="44"/>
      <c r="H1156" s="44"/>
      <c r="I1156" s="44"/>
      <c r="J1156" s="44"/>
      <c r="K1156" s="44"/>
      <c r="L1156" s="154"/>
      <c r="M1156" s="154"/>
      <c r="N1156" s="44"/>
      <c r="O1156" s="44"/>
      <c r="P1156" s="44"/>
      <c r="Q1156" s="44"/>
      <c r="R1156" s="44"/>
      <c r="S1156" s="44"/>
      <c r="T1156" s="44"/>
      <c r="U1156" s="44"/>
      <c r="V1156" s="44"/>
      <c r="W1156" s="44"/>
      <c r="X1156" s="44"/>
      <c r="Y1156" s="44"/>
      <c r="Z1156" s="44"/>
      <c r="AA1156" s="44"/>
      <c r="AB1156" s="44"/>
      <c r="AC1156" s="44"/>
      <c r="AD1156" s="44"/>
      <c r="AE1156" s="44"/>
      <c r="AF1156" s="44"/>
      <c r="AG1156" s="44"/>
      <c r="AH1156" s="44"/>
    </row>
    <row r="1157">
      <c r="A1157" s="44"/>
      <c r="B1157" s="44"/>
      <c r="C1157" s="44"/>
      <c r="D1157" s="44"/>
      <c r="E1157" s="44"/>
      <c r="F1157" s="154"/>
      <c r="G1157" s="44"/>
      <c r="H1157" s="44"/>
      <c r="I1157" s="44"/>
      <c r="J1157" s="44"/>
      <c r="K1157" s="44"/>
      <c r="L1157" s="154"/>
      <c r="M1157" s="154"/>
      <c r="N1157" s="44"/>
      <c r="O1157" s="44"/>
      <c r="P1157" s="44"/>
      <c r="Q1157" s="44"/>
      <c r="R1157" s="44"/>
      <c r="S1157" s="44"/>
      <c r="T1157" s="44"/>
      <c r="U1157" s="44"/>
      <c r="V1157" s="44"/>
      <c r="W1157" s="44"/>
      <c r="X1157" s="44"/>
      <c r="Y1157" s="44"/>
      <c r="Z1157" s="44"/>
      <c r="AA1157" s="44"/>
      <c r="AB1157" s="44"/>
      <c r="AC1157" s="44"/>
      <c r="AD1157" s="44"/>
      <c r="AE1157" s="44"/>
      <c r="AF1157" s="44"/>
      <c r="AG1157" s="44"/>
      <c r="AH1157" s="44"/>
    </row>
    <row r="1158">
      <c r="A1158" s="44"/>
      <c r="B1158" s="44"/>
      <c r="C1158" s="44"/>
      <c r="D1158" s="44"/>
      <c r="E1158" s="44"/>
      <c r="F1158" s="154"/>
      <c r="G1158" s="44"/>
      <c r="H1158" s="44"/>
      <c r="I1158" s="44"/>
      <c r="J1158" s="44"/>
      <c r="K1158" s="44"/>
      <c r="L1158" s="154"/>
      <c r="M1158" s="154"/>
      <c r="N1158" s="44"/>
      <c r="O1158" s="44"/>
      <c r="P1158" s="44"/>
      <c r="Q1158" s="44"/>
      <c r="R1158" s="44"/>
      <c r="S1158" s="44"/>
      <c r="T1158" s="44"/>
      <c r="U1158" s="44"/>
      <c r="V1158" s="44"/>
      <c r="W1158" s="44"/>
      <c r="X1158" s="44"/>
      <c r="Y1158" s="44"/>
      <c r="Z1158" s="44"/>
      <c r="AA1158" s="44"/>
      <c r="AB1158" s="44"/>
      <c r="AC1158" s="44"/>
      <c r="AD1158" s="44"/>
      <c r="AE1158" s="44"/>
      <c r="AF1158" s="44"/>
      <c r="AG1158" s="44"/>
      <c r="AH1158" s="44"/>
    </row>
    <row r="1159">
      <c r="A1159" s="44"/>
      <c r="B1159" s="44"/>
      <c r="C1159" s="44"/>
      <c r="D1159" s="44"/>
      <c r="E1159" s="44"/>
      <c r="F1159" s="154"/>
      <c r="G1159" s="44"/>
      <c r="H1159" s="44"/>
      <c r="I1159" s="44"/>
      <c r="J1159" s="44"/>
      <c r="K1159" s="44"/>
      <c r="L1159" s="154"/>
      <c r="M1159" s="154"/>
      <c r="N1159" s="44"/>
      <c r="O1159" s="44"/>
      <c r="P1159" s="44"/>
      <c r="Q1159" s="44"/>
      <c r="R1159" s="44"/>
      <c r="S1159" s="44"/>
      <c r="T1159" s="44"/>
      <c r="U1159" s="44"/>
      <c r="V1159" s="44"/>
      <c r="W1159" s="44"/>
      <c r="X1159" s="44"/>
      <c r="Y1159" s="44"/>
      <c r="Z1159" s="44"/>
      <c r="AA1159" s="44"/>
      <c r="AB1159" s="44"/>
      <c r="AC1159" s="44"/>
      <c r="AD1159" s="44"/>
      <c r="AE1159" s="44"/>
      <c r="AF1159" s="44"/>
      <c r="AG1159" s="44"/>
      <c r="AH1159" s="44"/>
    </row>
    <row r="1160">
      <c r="A1160" s="44"/>
      <c r="B1160" s="44"/>
      <c r="C1160" s="44"/>
      <c r="D1160" s="44"/>
      <c r="E1160" s="44"/>
      <c r="F1160" s="154"/>
      <c r="G1160" s="44"/>
      <c r="H1160" s="44"/>
      <c r="I1160" s="44"/>
      <c r="J1160" s="44"/>
      <c r="K1160" s="44"/>
      <c r="L1160" s="154"/>
      <c r="M1160" s="154"/>
      <c r="N1160" s="44"/>
      <c r="O1160" s="44"/>
      <c r="P1160" s="44"/>
      <c r="Q1160" s="44"/>
      <c r="R1160" s="44"/>
      <c r="S1160" s="44"/>
      <c r="T1160" s="44"/>
      <c r="U1160" s="44"/>
      <c r="V1160" s="44"/>
      <c r="W1160" s="44"/>
      <c r="X1160" s="44"/>
      <c r="Y1160" s="44"/>
      <c r="Z1160" s="44"/>
      <c r="AA1160" s="44"/>
      <c r="AB1160" s="44"/>
      <c r="AC1160" s="44"/>
      <c r="AD1160" s="44"/>
      <c r="AE1160" s="44"/>
      <c r="AF1160" s="44"/>
      <c r="AG1160" s="44"/>
      <c r="AH1160" s="44"/>
    </row>
    <row r="1161">
      <c r="A1161" s="44"/>
      <c r="B1161" s="44"/>
      <c r="C1161" s="44"/>
      <c r="D1161" s="44"/>
      <c r="E1161" s="44"/>
      <c r="F1161" s="154"/>
      <c r="G1161" s="44"/>
      <c r="H1161" s="44"/>
      <c r="I1161" s="44"/>
      <c r="J1161" s="44"/>
      <c r="K1161" s="44"/>
      <c r="L1161" s="154"/>
      <c r="M1161" s="154"/>
      <c r="N1161" s="44"/>
      <c r="O1161" s="44"/>
      <c r="P1161" s="44"/>
      <c r="Q1161" s="44"/>
      <c r="R1161" s="44"/>
      <c r="S1161" s="44"/>
      <c r="T1161" s="44"/>
      <c r="U1161" s="44"/>
      <c r="V1161" s="44"/>
      <c r="W1161" s="44"/>
      <c r="X1161" s="44"/>
      <c r="Y1161" s="44"/>
      <c r="Z1161" s="44"/>
      <c r="AA1161" s="44"/>
      <c r="AB1161" s="44"/>
      <c r="AC1161" s="44"/>
      <c r="AD1161" s="44"/>
      <c r="AE1161" s="44"/>
      <c r="AF1161" s="44"/>
      <c r="AG1161" s="44"/>
      <c r="AH1161" s="44"/>
    </row>
    <row r="1162">
      <c r="A1162" s="44"/>
      <c r="B1162" s="44"/>
      <c r="C1162" s="44"/>
      <c r="D1162" s="44"/>
      <c r="E1162" s="44"/>
      <c r="F1162" s="154"/>
      <c r="G1162" s="44"/>
      <c r="H1162" s="44"/>
      <c r="I1162" s="44"/>
      <c r="J1162" s="44"/>
      <c r="K1162" s="44"/>
      <c r="L1162" s="154"/>
      <c r="M1162" s="154"/>
      <c r="N1162" s="44"/>
      <c r="O1162" s="44"/>
      <c r="P1162" s="44"/>
      <c r="Q1162" s="44"/>
      <c r="R1162" s="44"/>
      <c r="S1162" s="44"/>
      <c r="T1162" s="44"/>
      <c r="U1162" s="44"/>
      <c r="V1162" s="44"/>
      <c r="W1162" s="44"/>
      <c r="X1162" s="44"/>
      <c r="Y1162" s="44"/>
      <c r="Z1162" s="44"/>
      <c r="AA1162" s="44"/>
      <c r="AB1162" s="44"/>
      <c r="AC1162" s="44"/>
      <c r="AD1162" s="44"/>
      <c r="AE1162" s="44"/>
      <c r="AF1162" s="44"/>
      <c r="AG1162" s="44"/>
      <c r="AH1162" s="44"/>
    </row>
    <row r="1163">
      <c r="A1163" s="44"/>
      <c r="B1163" s="44"/>
      <c r="C1163" s="44"/>
      <c r="D1163" s="44"/>
      <c r="E1163" s="44"/>
      <c r="F1163" s="154"/>
      <c r="G1163" s="44"/>
      <c r="H1163" s="44"/>
      <c r="I1163" s="44"/>
      <c r="J1163" s="44"/>
      <c r="K1163" s="44"/>
      <c r="L1163" s="154"/>
      <c r="M1163" s="154"/>
      <c r="N1163" s="44"/>
      <c r="O1163" s="44"/>
      <c r="P1163" s="44"/>
      <c r="Q1163" s="44"/>
      <c r="R1163" s="44"/>
      <c r="S1163" s="44"/>
      <c r="T1163" s="44"/>
      <c r="U1163" s="44"/>
      <c r="V1163" s="44"/>
      <c r="W1163" s="44"/>
      <c r="X1163" s="44"/>
      <c r="Y1163" s="44"/>
      <c r="Z1163" s="44"/>
      <c r="AA1163" s="44"/>
      <c r="AB1163" s="44"/>
      <c r="AC1163" s="44"/>
      <c r="AD1163" s="44"/>
      <c r="AE1163" s="44"/>
      <c r="AF1163" s="44"/>
      <c r="AG1163" s="44"/>
      <c r="AH1163" s="44"/>
    </row>
    <row r="1164">
      <c r="A1164" s="44"/>
      <c r="B1164" s="44"/>
      <c r="C1164" s="44"/>
      <c r="D1164" s="44"/>
      <c r="E1164" s="44"/>
      <c r="F1164" s="154"/>
      <c r="G1164" s="44"/>
      <c r="H1164" s="44"/>
      <c r="I1164" s="44"/>
      <c r="J1164" s="44"/>
      <c r="K1164" s="44"/>
      <c r="L1164" s="154"/>
      <c r="M1164" s="154"/>
      <c r="N1164" s="44"/>
      <c r="O1164" s="44"/>
      <c r="P1164" s="44"/>
      <c r="Q1164" s="44"/>
      <c r="R1164" s="44"/>
      <c r="S1164" s="44"/>
      <c r="T1164" s="44"/>
      <c r="U1164" s="44"/>
      <c r="V1164" s="44"/>
      <c r="W1164" s="44"/>
      <c r="X1164" s="44"/>
      <c r="Y1164" s="44"/>
      <c r="Z1164" s="44"/>
      <c r="AA1164" s="44"/>
      <c r="AB1164" s="44"/>
      <c r="AC1164" s="44"/>
      <c r="AD1164" s="44"/>
      <c r="AE1164" s="44"/>
      <c r="AF1164" s="44"/>
      <c r="AG1164" s="44"/>
      <c r="AH1164" s="44"/>
    </row>
    <row r="1165">
      <c r="A1165" s="44"/>
      <c r="B1165" s="44"/>
      <c r="C1165" s="44"/>
      <c r="D1165" s="44"/>
      <c r="E1165" s="44"/>
      <c r="F1165" s="154"/>
      <c r="G1165" s="44"/>
      <c r="H1165" s="44"/>
      <c r="I1165" s="44"/>
      <c r="J1165" s="44"/>
      <c r="K1165" s="44"/>
      <c r="L1165" s="154"/>
      <c r="M1165" s="154"/>
      <c r="N1165" s="44"/>
      <c r="O1165" s="44"/>
      <c r="P1165" s="44"/>
      <c r="Q1165" s="44"/>
      <c r="R1165" s="44"/>
      <c r="S1165" s="44"/>
      <c r="T1165" s="44"/>
      <c r="U1165" s="44"/>
      <c r="V1165" s="44"/>
      <c r="W1165" s="44"/>
      <c r="X1165" s="44"/>
      <c r="Y1165" s="44"/>
      <c r="Z1165" s="44"/>
      <c r="AA1165" s="44"/>
      <c r="AB1165" s="44"/>
      <c r="AC1165" s="44"/>
      <c r="AD1165" s="44"/>
      <c r="AE1165" s="44"/>
      <c r="AF1165" s="44"/>
      <c r="AG1165" s="44"/>
      <c r="AH1165" s="44"/>
    </row>
    <row r="1166">
      <c r="A1166" s="44"/>
      <c r="B1166" s="44"/>
      <c r="C1166" s="44"/>
      <c r="D1166" s="44"/>
      <c r="E1166" s="44"/>
      <c r="F1166" s="154"/>
      <c r="G1166" s="44"/>
      <c r="H1166" s="44"/>
      <c r="I1166" s="44"/>
      <c r="J1166" s="44"/>
      <c r="K1166" s="44"/>
      <c r="L1166" s="154"/>
      <c r="M1166" s="154"/>
      <c r="N1166" s="44"/>
      <c r="O1166" s="44"/>
      <c r="P1166" s="44"/>
      <c r="Q1166" s="44"/>
      <c r="R1166" s="44"/>
      <c r="S1166" s="44"/>
      <c r="T1166" s="44"/>
      <c r="U1166" s="44"/>
      <c r="V1166" s="44"/>
      <c r="W1166" s="44"/>
      <c r="X1166" s="44"/>
      <c r="Y1166" s="44"/>
      <c r="Z1166" s="44"/>
      <c r="AA1166" s="44"/>
      <c r="AB1166" s="44"/>
      <c r="AC1166" s="44"/>
      <c r="AD1166" s="44"/>
      <c r="AE1166" s="44"/>
      <c r="AF1166" s="44"/>
      <c r="AG1166" s="44"/>
      <c r="AH1166" s="44"/>
    </row>
    <row r="1167">
      <c r="A1167" s="44"/>
      <c r="B1167" s="44"/>
      <c r="C1167" s="44"/>
      <c r="D1167" s="44"/>
      <c r="E1167" s="44"/>
      <c r="F1167" s="154"/>
      <c r="G1167" s="44"/>
      <c r="H1167" s="44"/>
      <c r="I1167" s="44"/>
      <c r="J1167" s="44"/>
      <c r="K1167" s="44"/>
      <c r="L1167" s="154"/>
      <c r="M1167" s="154"/>
      <c r="N1167" s="44"/>
      <c r="O1167" s="44"/>
      <c r="P1167" s="44"/>
      <c r="Q1167" s="44"/>
      <c r="R1167" s="44"/>
      <c r="S1167" s="44"/>
      <c r="T1167" s="44"/>
      <c r="U1167" s="44"/>
      <c r="V1167" s="44"/>
      <c r="W1167" s="44"/>
      <c r="X1167" s="44"/>
      <c r="Y1167" s="44"/>
      <c r="Z1167" s="44"/>
      <c r="AA1167" s="44"/>
      <c r="AB1167" s="44"/>
      <c r="AC1167" s="44"/>
      <c r="AD1167" s="44"/>
      <c r="AE1167" s="44"/>
      <c r="AF1167" s="44"/>
      <c r="AG1167" s="44"/>
      <c r="AH1167" s="44"/>
    </row>
    <row r="1168">
      <c r="A1168" s="44"/>
      <c r="B1168" s="44"/>
      <c r="C1168" s="44"/>
      <c r="D1168" s="44"/>
      <c r="E1168" s="44"/>
      <c r="F1168" s="154"/>
      <c r="G1168" s="44"/>
      <c r="H1168" s="44"/>
      <c r="I1168" s="44"/>
      <c r="J1168" s="44"/>
      <c r="K1168" s="44"/>
      <c r="L1168" s="154"/>
      <c r="M1168" s="154"/>
      <c r="N1168" s="44"/>
      <c r="O1168" s="44"/>
      <c r="P1168" s="44"/>
      <c r="Q1168" s="44"/>
      <c r="R1168" s="44"/>
      <c r="S1168" s="44"/>
      <c r="T1168" s="44"/>
      <c r="U1168" s="44"/>
      <c r="V1168" s="44"/>
      <c r="W1168" s="44"/>
      <c r="X1168" s="44"/>
      <c r="Y1168" s="44"/>
      <c r="Z1168" s="44"/>
      <c r="AA1168" s="44"/>
      <c r="AB1168" s="44"/>
      <c r="AC1168" s="44"/>
      <c r="AD1168" s="44"/>
      <c r="AE1168" s="44"/>
      <c r="AF1168" s="44"/>
      <c r="AG1168" s="44"/>
      <c r="AH1168" s="44"/>
    </row>
    <row r="1169">
      <c r="A1169" s="44"/>
      <c r="B1169" s="44"/>
      <c r="C1169" s="44"/>
      <c r="D1169" s="44"/>
      <c r="E1169" s="44"/>
      <c r="F1169" s="154"/>
      <c r="G1169" s="44"/>
      <c r="H1169" s="44"/>
      <c r="I1169" s="44"/>
      <c r="J1169" s="44"/>
      <c r="K1169" s="44"/>
      <c r="L1169" s="154"/>
      <c r="M1169" s="154"/>
      <c r="N1169" s="44"/>
      <c r="O1169" s="44"/>
      <c r="P1169" s="44"/>
      <c r="Q1169" s="44"/>
      <c r="R1169" s="44"/>
      <c r="S1169" s="44"/>
      <c r="T1169" s="44"/>
      <c r="U1169" s="44"/>
      <c r="V1169" s="44"/>
      <c r="W1169" s="44"/>
      <c r="X1169" s="44"/>
      <c r="Y1169" s="44"/>
      <c r="Z1169" s="44"/>
      <c r="AA1169" s="44"/>
      <c r="AB1169" s="44"/>
      <c r="AC1169" s="44"/>
      <c r="AD1169" s="44"/>
      <c r="AE1169" s="44"/>
      <c r="AF1169" s="44"/>
      <c r="AG1169" s="44"/>
      <c r="AH1169" s="44"/>
    </row>
    <row r="1170">
      <c r="A1170" s="44"/>
      <c r="B1170" s="44"/>
      <c r="C1170" s="44"/>
      <c r="D1170" s="44"/>
      <c r="E1170" s="44"/>
      <c r="F1170" s="154"/>
      <c r="G1170" s="44"/>
      <c r="H1170" s="44"/>
      <c r="I1170" s="44"/>
      <c r="J1170" s="44"/>
      <c r="K1170" s="44"/>
      <c r="L1170" s="154"/>
      <c r="M1170" s="154"/>
      <c r="N1170" s="44"/>
      <c r="O1170" s="44"/>
      <c r="P1170" s="44"/>
      <c r="Q1170" s="44"/>
      <c r="R1170" s="44"/>
      <c r="S1170" s="44"/>
      <c r="T1170" s="44"/>
      <c r="U1170" s="44"/>
      <c r="V1170" s="44"/>
      <c r="W1170" s="44"/>
      <c r="X1170" s="44"/>
      <c r="Y1170" s="44"/>
      <c r="Z1170" s="44"/>
      <c r="AA1170" s="44"/>
      <c r="AB1170" s="44"/>
      <c r="AC1170" s="44"/>
      <c r="AD1170" s="44"/>
      <c r="AE1170" s="44"/>
      <c r="AF1170" s="44"/>
      <c r="AG1170" s="44"/>
      <c r="AH1170" s="44"/>
    </row>
    <row r="1171">
      <c r="A1171" s="44"/>
      <c r="B1171" s="44"/>
      <c r="C1171" s="44"/>
      <c r="D1171" s="44"/>
      <c r="E1171" s="44"/>
      <c r="F1171" s="154"/>
      <c r="G1171" s="44"/>
      <c r="H1171" s="44"/>
      <c r="I1171" s="44"/>
      <c r="J1171" s="44"/>
      <c r="K1171" s="44"/>
      <c r="L1171" s="154"/>
      <c r="M1171" s="154"/>
      <c r="N1171" s="44"/>
      <c r="O1171" s="44"/>
      <c r="P1171" s="44"/>
      <c r="Q1171" s="44"/>
      <c r="R1171" s="44"/>
      <c r="S1171" s="44"/>
      <c r="T1171" s="44"/>
      <c r="U1171" s="44"/>
      <c r="V1171" s="44"/>
      <c r="W1171" s="44"/>
      <c r="X1171" s="44"/>
      <c r="Y1171" s="44"/>
      <c r="Z1171" s="44"/>
      <c r="AA1171" s="44"/>
      <c r="AB1171" s="44"/>
      <c r="AC1171" s="44"/>
      <c r="AD1171" s="44"/>
      <c r="AE1171" s="44"/>
      <c r="AF1171" s="44"/>
      <c r="AG1171" s="44"/>
      <c r="AH1171" s="44"/>
    </row>
    <row r="1172">
      <c r="A1172" s="44"/>
      <c r="B1172" s="44"/>
      <c r="C1172" s="44"/>
      <c r="D1172" s="44"/>
      <c r="E1172" s="44"/>
      <c r="F1172" s="154"/>
      <c r="G1172" s="44"/>
      <c r="H1172" s="44"/>
      <c r="I1172" s="44"/>
      <c r="J1172" s="44"/>
      <c r="K1172" s="44"/>
      <c r="L1172" s="154"/>
      <c r="M1172" s="154"/>
      <c r="N1172" s="44"/>
      <c r="O1172" s="44"/>
      <c r="P1172" s="44"/>
      <c r="Q1172" s="44"/>
      <c r="R1172" s="44"/>
      <c r="S1172" s="44"/>
      <c r="T1172" s="44"/>
      <c r="U1172" s="44"/>
      <c r="V1172" s="44"/>
      <c r="W1172" s="44"/>
      <c r="X1172" s="44"/>
      <c r="Y1172" s="44"/>
      <c r="Z1172" s="44"/>
      <c r="AA1172" s="44"/>
      <c r="AB1172" s="44"/>
      <c r="AC1172" s="44"/>
      <c r="AD1172" s="44"/>
      <c r="AE1172" s="44"/>
      <c r="AF1172" s="44"/>
      <c r="AG1172" s="44"/>
      <c r="AH1172" s="44"/>
    </row>
    <row r="1173">
      <c r="A1173" s="44"/>
      <c r="B1173" s="44"/>
      <c r="C1173" s="44"/>
      <c r="D1173" s="44"/>
      <c r="E1173" s="44"/>
      <c r="F1173" s="154"/>
      <c r="G1173" s="44"/>
      <c r="H1173" s="44"/>
      <c r="I1173" s="44"/>
      <c r="J1173" s="44"/>
      <c r="K1173" s="44"/>
      <c r="L1173" s="154"/>
      <c r="M1173" s="154"/>
      <c r="N1173" s="44"/>
      <c r="O1173" s="44"/>
      <c r="P1173" s="44"/>
      <c r="Q1173" s="44"/>
      <c r="R1173" s="44"/>
      <c r="S1173" s="44"/>
      <c r="T1173" s="44"/>
      <c r="U1173" s="44"/>
      <c r="V1173" s="44"/>
      <c r="W1173" s="44"/>
      <c r="X1173" s="44"/>
      <c r="Y1173" s="44"/>
      <c r="Z1173" s="44"/>
      <c r="AA1173" s="44"/>
      <c r="AB1173" s="44"/>
      <c r="AC1173" s="44"/>
      <c r="AD1173" s="44"/>
      <c r="AE1173" s="44"/>
      <c r="AF1173" s="44"/>
      <c r="AG1173" s="44"/>
      <c r="AH1173" s="44"/>
    </row>
    <row r="1174">
      <c r="A1174" s="44"/>
      <c r="B1174" s="44"/>
      <c r="C1174" s="44"/>
      <c r="D1174" s="44"/>
      <c r="E1174" s="44"/>
      <c r="F1174" s="154"/>
      <c r="G1174" s="44"/>
      <c r="H1174" s="44"/>
      <c r="I1174" s="44"/>
      <c r="J1174" s="44"/>
      <c r="K1174" s="44"/>
      <c r="L1174" s="154"/>
      <c r="M1174" s="154"/>
      <c r="N1174" s="44"/>
      <c r="O1174" s="44"/>
      <c r="P1174" s="44"/>
      <c r="Q1174" s="44"/>
      <c r="R1174" s="44"/>
      <c r="S1174" s="44"/>
      <c r="T1174" s="44"/>
      <c r="U1174" s="44"/>
      <c r="V1174" s="44"/>
      <c r="W1174" s="44"/>
      <c r="X1174" s="44"/>
      <c r="Y1174" s="44"/>
      <c r="Z1174" s="44"/>
      <c r="AA1174" s="44"/>
      <c r="AB1174" s="44"/>
      <c r="AC1174" s="44"/>
      <c r="AD1174" s="44"/>
      <c r="AE1174" s="44"/>
      <c r="AF1174" s="44"/>
      <c r="AG1174" s="44"/>
      <c r="AH1174" s="44"/>
    </row>
    <row r="1175">
      <c r="A1175" s="44"/>
      <c r="B1175" s="44"/>
      <c r="C1175" s="44"/>
      <c r="D1175" s="44"/>
      <c r="E1175" s="44"/>
      <c r="F1175" s="154"/>
      <c r="G1175" s="44"/>
      <c r="H1175" s="44"/>
      <c r="I1175" s="44"/>
      <c r="J1175" s="44"/>
      <c r="K1175" s="44"/>
      <c r="L1175" s="154"/>
      <c r="M1175" s="154"/>
      <c r="N1175" s="44"/>
      <c r="O1175" s="44"/>
      <c r="P1175" s="44"/>
      <c r="Q1175" s="44"/>
      <c r="R1175" s="44"/>
      <c r="S1175" s="44"/>
      <c r="T1175" s="44"/>
      <c r="U1175" s="44"/>
      <c r="V1175" s="44"/>
      <c r="W1175" s="44"/>
      <c r="X1175" s="44"/>
      <c r="Y1175" s="44"/>
      <c r="Z1175" s="44"/>
      <c r="AA1175" s="44"/>
      <c r="AB1175" s="44"/>
      <c r="AC1175" s="44"/>
      <c r="AD1175" s="44"/>
      <c r="AE1175" s="44"/>
      <c r="AF1175" s="44"/>
      <c r="AG1175" s="44"/>
      <c r="AH1175" s="44"/>
    </row>
    <row r="1176">
      <c r="A1176" s="44"/>
      <c r="B1176" s="44"/>
      <c r="C1176" s="44"/>
      <c r="D1176" s="44"/>
      <c r="E1176" s="44"/>
      <c r="F1176" s="154"/>
      <c r="G1176" s="44"/>
      <c r="H1176" s="44"/>
      <c r="I1176" s="44"/>
      <c r="J1176" s="44"/>
      <c r="K1176" s="44"/>
      <c r="L1176" s="154"/>
      <c r="M1176" s="154"/>
      <c r="N1176" s="44"/>
      <c r="O1176" s="44"/>
      <c r="P1176" s="44"/>
      <c r="Q1176" s="44"/>
      <c r="R1176" s="44"/>
      <c r="S1176" s="44"/>
      <c r="T1176" s="44"/>
      <c r="U1176" s="44"/>
      <c r="V1176" s="44"/>
      <c r="W1176" s="44"/>
      <c r="X1176" s="44"/>
      <c r="Y1176" s="44"/>
      <c r="Z1176" s="44"/>
      <c r="AA1176" s="44"/>
      <c r="AB1176" s="44"/>
      <c r="AC1176" s="44"/>
      <c r="AD1176" s="44"/>
      <c r="AE1176" s="44"/>
      <c r="AF1176" s="44"/>
      <c r="AG1176" s="44"/>
      <c r="AH1176" s="44"/>
    </row>
    <row r="1177">
      <c r="A1177" s="44"/>
      <c r="B1177" s="44"/>
      <c r="C1177" s="44"/>
      <c r="D1177" s="44"/>
      <c r="E1177" s="44"/>
      <c r="F1177" s="154"/>
      <c r="G1177" s="44"/>
      <c r="H1177" s="44"/>
      <c r="I1177" s="44"/>
      <c r="J1177" s="44"/>
      <c r="K1177" s="44"/>
      <c r="L1177" s="154"/>
      <c r="M1177" s="154"/>
      <c r="N1177" s="44"/>
      <c r="O1177" s="44"/>
      <c r="P1177" s="44"/>
      <c r="Q1177" s="44"/>
      <c r="R1177" s="44"/>
      <c r="S1177" s="44"/>
      <c r="T1177" s="44"/>
      <c r="U1177" s="44"/>
      <c r="V1177" s="44"/>
      <c r="W1177" s="44"/>
      <c r="X1177" s="44"/>
      <c r="Y1177" s="44"/>
      <c r="Z1177" s="44"/>
      <c r="AA1177" s="44"/>
      <c r="AB1177" s="44"/>
      <c r="AC1177" s="44"/>
      <c r="AD1177" s="44"/>
      <c r="AE1177" s="44"/>
      <c r="AF1177" s="44"/>
      <c r="AG1177" s="44"/>
      <c r="AH1177" s="44"/>
    </row>
    <row r="1178">
      <c r="A1178" s="44"/>
      <c r="B1178" s="44"/>
      <c r="C1178" s="44"/>
      <c r="D1178" s="44"/>
      <c r="E1178" s="44"/>
      <c r="F1178" s="154"/>
      <c r="G1178" s="44"/>
      <c r="H1178" s="44"/>
      <c r="I1178" s="44"/>
      <c r="J1178" s="44"/>
      <c r="K1178" s="44"/>
      <c r="L1178" s="154"/>
      <c r="M1178" s="154"/>
      <c r="N1178" s="44"/>
      <c r="O1178" s="44"/>
      <c r="P1178" s="44"/>
      <c r="Q1178" s="44"/>
      <c r="R1178" s="44"/>
      <c r="S1178" s="44"/>
      <c r="T1178" s="44"/>
      <c r="U1178" s="44"/>
      <c r="V1178" s="44"/>
      <c r="W1178" s="44"/>
      <c r="X1178" s="44"/>
      <c r="Y1178" s="44"/>
      <c r="Z1178" s="44"/>
      <c r="AA1178" s="44"/>
      <c r="AB1178" s="44"/>
      <c r="AC1178" s="44"/>
      <c r="AD1178" s="44"/>
      <c r="AE1178" s="44"/>
      <c r="AF1178" s="44"/>
      <c r="AG1178" s="44"/>
      <c r="AH1178" s="44"/>
    </row>
    <row r="1179">
      <c r="A1179" s="44"/>
      <c r="B1179" s="44"/>
      <c r="C1179" s="44"/>
      <c r="D1179" s="44"/>
      <c r="E1179" s="44"/>
      <c r="F1179" s="154"/>
      <c r="G1179" s="44"/>
      <c r="H1179" s="44"/>
      <c r="I1179" s="44"/>
      <c r="J1179" s="44"/>
      <c r="K1179" s="44"/>
      <c r="L1179" s="154"/>
      <c r="M1179" s="154"/>
      <c r="N1179" s="44"/>
      <c r="O1179" s="44"/>
      <c r="P1179" s="44"/>
      <c r="Q1179" s="44"/>
      <c r="R1179" s="44"/>
      <c r="S1179" s="44"/>
      <c r="T1179" s="44"/>
      <c r="U1179" s="44"/>
      <c r="V1179" s="44"/>
      <c r="W1179" s="44"/>
      <c r="X1179" s="44"/>
      <c r="Y1179" s="44"/>
      <c r="Z1179" s="44"/>
      <c r="AA1179" s="44"/>
      <c r="AB1179" s="44"/>
      <c r="AC1179" s="44"/>
      <c r="AD1179" s="44"/>
      <c r="AE1179" s="44"/>
      <c r="AF1179" s="44"/>
      <c r="AG1179" s="44"/>
      <c r="AH1179" s="44"/>
    </row>
    <row r="1180">
      <c r="A1180" s="44"/>
      <c r="B1180" s="44"/>
      <c r="C1180" s="44"/>
      <c r="D1180" s="44"/>
      <c r="E1180" s="44"/>
      <c r="F1180" s="154"/>
      <c r="G1180" s="44"/>
      <c r="H1180" s="44"/>
      <c r="I1180" s="44"/>
      <c r="J1180" s="44"/>
      <c r="K1180" s="44"/>
      <c r="L1180" s="154"/>
      <c r="M1180" s="154"/>
      <c r="N1180" s="44"/>
      <c r="O1180" s="44"/>
      <c r="P1180" s="44"/>
      <c r="Q1180" s="44"/>
      <c r="R1180" s="44"/>
      <c r="S1180" s="44"/>
      <c r="T1180" s="44"/>
      <c r="U1180" s="44"/>
      <c r="V1180" s="44"/>
      <c r="W1180" s="44"/>
      <c r="X1180" s="44"/>
      <c r="Y1180" s="44"/>
      <c r="Z1180" s="44"/>
      <c r="AA1180" s="44"/>
      <c r="AB1180" s="44"/>
      <c r="AC1180" s="44"/>
      <c r="AD1180" s="44"/>
      <c r="AE1180" s="44"/>
      <c r="AF1180" s="44"/>
      <c r="AG1180" s="44"/>
      <c r="AH1180" s="44"/>
    </row>
    <row r="1181">
      <c r="A1181" s="44"/>
      <c r="B1181" s="44"/>
      <c r="C1181" s="44"/>
      <c r="D1181" s="44"/>
      <c r="E1181" s="44"/>
      <c r="F1181" s="154"/>
      <c r="G1181" s="44"/>
      <c r="H1181" s="44"/>
      <c r="I1181" s="44"/>
      <c r="J1181" s="44"/>
      <c r="K1181" s="44"/>
      <c r="L1181" s="154"/>
      <c r="M1181" s="154"/>
      <c r="N1181" s="44"/>
      <c r="O1181" s="44"/>
      <c r="P1181" s="44"/>
      <c r="Q1181" s="44"/>
      <c r="R1181" s="44"/>
      <c r="S1181" s="44"/>
      <c r="T1181" s="44"/>
      <c r="U1181" s="44"/>
      <c r="V1181" s="44"/>
      <c r="W1181" s="44"/>
      <c r="X1181" s="44"/>
      <c r="Y1181" s="44"/>
      <c r="Z1181" s="44"/>
      <c r="AA1181" s="44"/>
      <c r="AB1181" s="44"/>
      <c r="AC1181" s="44"/>
      <c r="AD1181" s="44"/>
      <c r="AE1181" s="44"/>
      <c r="AF1181" s="44"/>
      <c r="AG1181" s="44"/>
      <c r="AH1181" s="44"/>
    </row>
    <row r="1182">
      <c r="A1182" s="44"/>
      <c r="B1182" s="44"/>
      <c r="C1182" s="44"/>
      <c r="D1182" s="44"/>
      <c r="E1182" s="44"/>
      <c r="F1182" s="154"/>
      <c r="G1182" s="44"/>
      <c r="H1182" s="44"/>
      <c r="I1182" s="44"/>
      <c r="J1182" s="44"/>
      <c r="K1182" s="44"/>
      <c r="L1182" s="154"/>
      <c r="M1182" s="154"/>
      <c r="N1182" s="44"/>
      <c r="O1182" s="44"/>
      <c r="P1182" s="44"/>
      <c r="Q1182" s="44"/>
      <c r="R1182" s="44"/>
      <c r="S1182" s="44"/>
      <c r="T1182" s="44"/>
      <c r="U1182" s="44"/>
      <c r="V1182" s="44"/>
      <c r="W1182" s="44"/>
      <c r="X1182" s="44"/>
      <c r="Y1182" s="44"/>
      <c r="Z1182" s="44"/>
      <c r="AA1182" s="44"/>
      <c r="AB1182" s="44"/>
      <c r="AC1182" s="44"/>
      <c r="AD1182" s="44"/>
      <c r="AE1182" s="44"/>
      <c r="AF1182" s="44"/>
      <c r="AG1182" s="44"/>
      <c r="AH1182" s="44"/>
    </row>
    <row r="1183">
      <c r="A1183" s="44"/>
      <c r="B1183" s="44"/>
      <c r="C1183" s="44"/>
      <c r="D1183" s="44"/>
      <c r="E1183" s="44"/>
      <c r="F1183" s="154"/>
      <c r="G1183" s="44"/>
      <c r="H1183" s="44"/>
      <c r="I1183" s="44"/>
      <c r="J1183" s="44"/>
      <c r="K1183" s="44"/>
      <c r="L1183" s="154"/>
      <c r="M1183" s="154"/>
      <c r="N1183" s="44"/>
      <c r="O1183" s="44"/>
      <c r="P1183" s="44"/>
      <c r="Q1183" s="44"/>
      <c r="R1183" s="44"/>
      <c r="S1183" s="44"/>
      <c r="T1183" s="44"/>
      <c r="U1183" s="44"/>
      <c r="V1183" s="44"/>
      <c r="W1183" s="44"/>
      <c r="X1183" s="44"/>
      <c r="Y1183" s="44"/>
      <c r="Z1183" s="44"/>
      <c r="AA1183" s="44"/>
      <c r="AB1183" s="44"/>
      <c r="AC1183" s="44"/>
      <c r="AD1183" s="44"/>
      <c r="AE1183" s="44"/>
      <c r="AF1183" s="44"/>
      <c r="AG1183" s="44"/>
      <c r="AH1183" s="44"/>
    </row>
    <row r="1184">
      <c r="A1184" s="44"/>
      <c r="B1184" s="44"/>
      <c r="C1184" s="44"/>
      <c r="D1184" s="44"/>
      <c r="E1184" s="44"/>
      <c r="F1184" s="154"/>
      <c r="G1184" s="44"/>
      <c r="H1184" s="44"/>
      <c r="I1184" s="44"/>
      <c r="J1184" s="44"/>
      <c r="K1184" s="44"/>
      <c r="L1184" s="154"/>
      <c r="M1184" s="154"/>
      <c r="N1184" s="44"/>
      <c r="O1184" s="44"/>
      <c r="P1184" s="44"/>
      <c r="Q1184" s="44"/>
      <c r="R1184" s="44"/>
      <c r="S1184" s="44"/>
      <c r="T1184" s="44"/>
      <c r="U1184" s="44"/>
      <c r="V1184" s="44"/>
      <c r="W1184" s="44"/>
      <c r="X1184" s="44"/>
      <c r="Y1184" s="44"/>
      <c r="Z1184" s="44"/>
      <c r="AA1184" s="44"/>
      <c r="AB1184" s="44"/>
      <c r="AC1184" s="44"/>
      <c r="AD1184" s="44"/>
      <c r="AE1184" s="44"/>
      <c r="AF1184" s="44"/>
      <c r="AG1184" s="44"/>
      <c r="AH1184" s="44"/>
    </row>
    <row r="1185">
      <c r="A1185" s="44"/>
      <c r="B1185" s="44"/>
      <c r="C1185" s="44"/>
      <c r="D1185" s="44"/>
      <c r="E1185" s="44"/>
      <c r="F1185" s="154"/>
      <c r="G1185" s="44"/>
      <c r="H1185" s="44"/>
      <c r="I1185" s="44"/>
      <c r="J1185" s="44"/>
      <c r="K1185" s="44"/>
      <c r="L1185" s="154"/>
      <c r="M1185" s="154"/>
      <c r="N1185" s="44"/>
      <c r="O1185" s="44"/>
      <c r="P1185" s="44"/>
      <c r="Q1185" s="44"/>
      <c r="R1185" s="44"/>
      <c r="S1185" s="44"/>
      <c r="T1185" s="44"/>
      <c r="U1185" s="44"/>
      <c r="V1185" s="44"/>
      <c r="W1185" s="44"/>
      <c r="X1185" s="44"/>
      <c r="Y1185" s="44"/>
      <c r="Z1185" s="44"/>
      <c r="AA1185" s="44"/>
      <c r="AB1185" s="44"/>
      <c r="AC1185" s="44"/>
      <c r="AD1185" s="44"/>
      <c r="AE1185" s="44"/>
      <c r="AF1185" s="44"/>
      <c r="AG1185" s="44"/>
      <c r="AH1185" s="44"/>
    </row>
    <row r="1186">
      <c r="A1186" s="44"/>
      <c r="B1186" s="44"/>
      <c r="C1186" s="44"/>
      <c r="D1186" s="44"/>
      <c r="E1186" s="44"/>
      <c r="F1186" s="154"/>
      <c r="G1186" s="44"/>
      <c r="H1186" s="44"/>
      <c r="I1186" s="44"/>
      <c r="J1186" s="44"/>
      <c r="K1186" s="44"/>
      <c r="L1186" s="154"/>
      <c r="M1186" s="154"/>
      <c r="N1186" s="44"/>
      <c r="O1186" s="44"/>
      <c r="P1186" s="44"/>
      <c r="Q1186" s="44"/>
      <c r="R1186" s="44"/>
      <c r="S1186" s="44"/>
      <c r="T1186" s="44"/>
      <c r="U1186" s="44"/>
      <c r="V1186" s="44"/>
      <c r="W1186" s="44"/>
      <c r="X1186" s="44"/>
      <c r="Y1186" s="44"/>
      <c r="Z1186" s="44"/>
      <c r="AA1186" s="44"/>
      <c r="AB1186" s="44"/>
      <c r="AC1186" s="44"/>
      <c r="AD1186" s="44"/>
      <c r="AE1186" s="44"/>
      <c r="AF1186" s="44"/>
      <c r="AG1186" s="44"/>
      <c r="AH1186" s="44"/>
    </row>
    <row r="1187">
      <c r="A1187" s="44"/>
      <c r="B1187" s="44"/>
      <c r="C1187" s="44"/>
      <c r="D1187" s="44"/>
      <c r="E1187" s="44"/>
      <c r="F1187" s="154"/>
      <c r="G1187" s="44"/>
      <c r="H1187" s="44"/>
      <c r="I1187" s="44"/>
      <c r="J1187" s="44"/>
      <c r="K1187" s="44"/>
      <c r="L1187" s="154"/>
      <c r="M1187" s="154"/>
      <c r="N1187" s="44"/>
      <c r="O1187" s="44"/>
      <c r="P1187" s="44"/>
      <c r="Q1187" s="44"/>
      <c r="R1187" s="44"/>
      <c r="S1187" s="44"/>
      <c r="T1187" s="44"/>
      <c r="U1187" s="44"/>
      <c r="V1187" s="44"/>
      <c r="W1187" s="44"/>
      <c r="X1187" s="44"/>
      <c r="Y1187" s="44"/>
      <c r="Z1187" s="44"/>
      <c r="AA1187" s="44"/>
      <c r="AB1187" s="44"/>
      <c r="AC1187" s="44"/>
      <c r="AD1187" s="44"/>
      <c r="AE1187" s="44"/>
      <c r="AF1187" s="44"/>
      <c r="AG1187" s="44"/>
      <c r="AH1187" s="44"/>
    </row>
    <row r="1188">
      <c r="A1188" s="44"/>
      <c r="B1188" s="44"/>
      <c r="C1188" s="44"/>
      <c r="D1188" s="44"/>
      <c r="E1188" s="44"/>
      <c r="F1188" s="154"/>
      <c r="G1188" s="44"/>
      <c r="H1188" s="44"/>
      <c r="I1188" s="44"/>
      <c r="J1188" s="44"/>
      <c r="K1188" s="44"/>
      <c r="L1188" s="154"/>
      <c r="M1188" s="154"/>
      <c r="N1188" s="44"/>
      <c r="O1188" s="44"/>
      <c r="P1188" s="44"/>
      <c r="Q1188" s="44"/>
      <c r="R1188" s="44"/>
      <c r="S1188" s="44"/>
      <c r="T1188" s="44"/>
      <c r="U1188" s="44"/>
      <c r="V1188" s="44"/>
      <c r="W1188" s="44"/>
      <c r="X1188" s="44"/>
      <c r="Y1188" s="44"/>
      <c r="Z1188" s="44"/>
      <c r="AA1188" s="44"/>
      <c r="AB1188" s="44"/>
      <c r="AC1188" s="44"/>
      <c r="AD1188" s="44"/>
      <c r="AE1188" s="44"/>
      <c r="AF1188" s="44"/>
      <c r="AG1188" s="44"/>
      <c r="AH1188" s="44"/>
    </row>
    <row r="1189">
      <c r="A1189" s="44"/>
      <c r="B1189" s="44"/>
      <c r="C1189" s="44"/>
      <c r="D1189" s="44"/>
      <c r="E1189" s="44"/>
      <c r="F1189" s="154"/>
      <c r="G1189" s="44"/>
      <c r="H1189" s="44"/>
      <c r="I1189" s="44"/>
      <c r="J1189" s="44"/>
      <c r="K1189" s="44"/>
      <c r="L1189" s="154"/>
      <c r="M1189" s="154"/>
      <c r="N1189" s="44"/>
      <c r="O1189" s="44"/>
      <c r="P1189" s="44"/>
      <c r="Q1189" s="44"/>
      <c r="R1189" s="44"/>
      <c r="S1189" s="44"/>
      <c r="T1189" s="44"/>
      <c r="U1189" s="44"/>
      <c r="V1189" s="44"/>
      <c r="W1189" s="44"/>
      <c r="X1189" s="44"/>
      <c r="Y1189" s="44"/>
      <c r="Z1189" s="44"/>
      <c r="AA1189" s="44"/>
      <c r="AB1189" s="44"/>
      <c r="AC1189" s="44"/>
      <c r="AD1189" s="44"/>
      <c r="AE1189" s="44"/>
      <c r="AF1189" s="44"/>
      <c r="AG1189" s="44"/>
      <c r="AH1189" s="44"/>
    </row>
    <row r="1190">
      <c r="A1190" s="44"/>
      <c r="B1190" s="44"/>
      <c r="C1190" s="44"/>
      <c r="D1190" s="44"/>
      <c r="E1190" s="44"/>
      <c r="F1190" s="154"/>
      <c r="G1190" s="44"/>
      <c r="H1190" s="44"/>
      <c r="I1190" s="44"/>
      <c r="J1190" s="44"/>
      <c r="K1190" s="44"/>
      <c r="L1190" s="154"/>
      <c r="M1190" s="154"/>
      <c r="N1190" s="44"/>
      <c r="O1190" s="44"/>
      <c r="P1190" s="44"/>
      <c r="Q1190" s="44"/>
      <c r="R1190" s="44"/>
      <c r="S1190" s="44"/>
      <c r="T1190" s="44"/>
      <c r="U1190" s="44"/>
      <c r="V1190" s="44"/>
      <c r="W1190" s="44"/>
      <c r="X1190" s="44"/>
      <c r="Y1190" s="44"/>
      <c r="Z1190" s="44"/>
      <c r="AA1190" s="44"/>
      <c r="AB1190" s="44"/>
      <c r="AC1190" s="44"/>
      <c r="AD1190" s="44"/>
      <c r="AE1190" s="44"/>
      <c r="AF1190" s="44"/>
      <c r="AG1190" s="44"/>
      <c r="AH1190" s="44"/>
    </row>
    <row r="1191">
      <c r="A1191" s="44"/>
      <c r="B1191" s="44"/>
      <c r="C1191" s="44"/>
      <c r="D1191" s="44"/>
      <c r="E1191" s="44"/>
      <c r="F1191" s="154"/>
      <c r="G1191" s="44"/>
      <c r="H1191" s="44"/>
      <c r="I1191" s="44"/>
      <c r="J1191" s="44"/>
      <c r="K1191" s="44"/>
      <c r="L1191" s="154"/>
      <c r="M1191" s="154"/>
      <c r="N1191" s="44"/>
      <c r="O1191" s="44"/>
      <c r="P1191" s="44"/>
      <c r="Q1191" s="44"/>
      <c r="R1191" s="44"/>
      <c r="S1191" s="44"/>
      <c r="T1191" s="44"/>
      <c r="U1191" s="44"/>
      <c r="V1191" s="44"/>
      <c r="W1191" s="44"/>
      <c r="X1191" s="44"/>
      <c r="Y1191" s="44"/>
      <c r="Z1191" s="44"/>
      <c r="AA1191" s="44"/>
      <c r="AB1191" s="44"/>
      <c r="AC1191" s="44"/>
      <c r="AD1191" s="44"/>
      <c r="AE1191" s="44"/>
      <c r="AF1191" s="44"/>
      <c r="AG1191" s="44"/>
      <c r="AH1191" s="44"/>
    </row>
    <row r="1192">
      <c r="A1192" s="44"/>
      <c r="B1192" s="44"/>
      <c r="C1192" s="44"/>
      <c r="D1192" s="44"/>
      <c r="E1192" s="44"/>
      <c r="F1192" s="154"/>
      <c r="G1192" s="44"/>
      <c r="H1192" s="44"/>
      <c r="I1192" s="44"/>
      <c r="J1192" s="44"/>
      <c r="K1192" s="44"/>
      <c r="L1192" s="154"/>
      <c r="M1192" s="154"/>
      <c r="N1192" s="44"/>
      <c r="O1192" s="44"/>
      <c r="P1192" s="44"/>
      <c r="Q1192" s="44"/>
      <c r="R1192" s="44"/>
      <c r="S1192" s="44"/>
      <c r="T1192" s="44"/>
      <c r="U1192" s="44"/>
      <c r="V1192" s="44"/>
      <c r="W1192" s="44"/>
      <c r="X1192" s="44"/>
      <c r="Y1192" s="44"/>
      <c r="Z1192" s="44"/>
      <c r="AA1192" s="44"/>
      <c r="AB1192" s="44"/>
      <c r="AC1192" s="44"/>
      <c r="AD1192" s="44"/>
      <c r="AE1192" s="44"/>
      <c r="AF1192" s="44"/>
      <c r="AG1192" s="44"/>
      <c r="AH1192" s="44"/>
    </row>
    <row r="1193">
      <c r="A1193" s="44"/>
      <c r="B1193" s="44"/>
      <c r="C1193" s="44"/>
      <c r="D1193" s="44"/>
      <c r="E1193" s="44"/>
      <c r="F1193" s="154"/>
      <c r="G1193" s="44"/>
      <c r="H1193" s="44"/>
      <c r="I1193" s="44"/>
      <c r="J1193" s="44"/>
      <c r="K1193" s="44"/>
      <c r="L1193" s="154"/>
      <c r="M1193" s="154"/>
      <c r="N1193" s="44"/>
      <c r="O1193" s="44"/>
      <c r="P1193" s="44"/>
      <c r="Q1193" s="44"/>
      <c r="R1193" s="44"/>
      <c r="S1193" s="44"/>
      <c r="T1193" s="44"/>
      <c r="U1193" s="44"/>
      <c r="V1193" s="44"/>
      <c r="W1193" s="44"/>
      <c r="X1193" s="44"/>
      <c r="Y1193" s="44"/>
      <c r="Z1193" s="44"/>
      <c r="AA1193" s="44"/>
      <c r="AB1193" s="44"/>
      <c r="AC1193" s="44"/>
      <c r="AD1193" s="44"/>
      <c r="AE1193" s="44"/>
      <c r="AF1193" s="44"/>
      <c r="AG1193" s="44"/>
      <c r="AH1193" s="44"/>
    </row>
    <row r="1194">
      <c r="A1194" s="44"/>
      <c r="B1194" s="44"/>
      <c r="C1194" s="44"/>
      <c r="D1194" s="44"/>
      <c r="E1194" s="44"/>
      <c r="F1194" s="154"/>
      <c r="G1194" s="44"/>
      <c r="H1194" s="44"/>
      <c r="I1194" s="44"/>
      <c r="J1194" s="44"/>
      <c r="K1194" s="44"/>
      <c r="L1194" s="154"/>
      <c r="M1194" s="154"/>
      <c r="N1194" s="44"/>
      <c r="O1194" s="44"/>
      <c r="P1194" s="44"/>
      <c r="Q1194" s="44"/>
      <c r="R1194" s="44"/>
      <c r="S1194" s="44"/>
      <c r="T1194" s="44"/>
      <c r="U1194" s="44"/>
      <c r="V1194" s="44"/>
      <c r="W1194" s="44"/>
      <c r="X1194" s="44"/>
      <c r="Y1194" s="44"/>
      <c r="Z1194" s="44"/>
      <c r="AA1194" s="44"/>
      <c r="AB1194" s="44"/>
      <c r="AC1194" s="44"/>
      <c r="AD1194" s="44"/>
      <c r="AE1194" s="44"/>
      <c r="AF1194" s="44"/>
      <c r="AG1194" s="44"/>
      <c r="AH1194" s="44"/>
    </row>
    <row r="1195">
      <c r="A1195" s="44"/>
      <c r="B1195" s="44"/>
      <c r="C1195" s="44"/>
      <c r="D1195" s="44"/>
      <c r="E1195" s="44"/>
      <c r="F1195" s="154"/>
      <c r="G1195" s="44"/>
      <c r="H1195" s="44"/>
      <c r="I1195" s="44"/>
      <c r="J1195" s="44"/>
      <c r="K1195" s="44"/>
      <c r="L1195" s="154"/>
      <c r="M1195" s="154"/>
      <c r="N1195" s="44"/>
      <c r="O1195" s="44"/>
      <c r="P1195" s="44"/>
      <c r="Q1195" s="44"/>
      <c r="R1195" s="44"/>
      <c r="S1195" s="44"/>
      <c r="T1195" s="44"/>
      <c r="U1195" s="44"/>
      <c r="V1195" s="44"/>
      <c r="W1195" s="44"/>
      <c r="X1195" s="44"/>
      <c r="Y1195" s="44"/>
      <c r="Z1195" s="44"/>
      <c r="AA1195" s="44"/>
      <c r="AB1195" s="44"/>
      <c r="AC1195" s="44"/>
      <c r="AD1195" s="44"/>
      <c r="AE1195" s="44"/>
      <c r="AF1195" s="44"/>
      <c r="AG1195" s="44"/>
      <c r="AH1195" s="44"/>
    </row>
    <row r="1196">
      <c r="A1196" s="44"/>
      <c r="B1196" s="44"/>
      <c r="C1196" s="44"/>
      <c r="D1196" s="44"/>
      <c r="E1196" s="44"/>
      <c r="F1196" s="154"/>
      <c r="G1196" s="44"/>
      <c r="H1196" s="44"/>
      <c r="I1196" s="44"/>
      <c r="J1196" s="44"/>
      <c r="K1196" s="44"/>
      <c r="L1196" s="154"/>
      <c r="M1196" s="154"/>
      <c r="N1196" s="44"/>
      <c r="O1196" s="44"/>
      <c r="P1196" s="44"/>
      <c r="Q1196" s="44"/>
      <c r="R1196" s="44"/>
      <c r="S1196" s="44"/>
      <c r="T1196" s="44"/>
      <c r="U1196" s="44"/>
      <c r="V1196" s="44"/>
      <c r="W1196" s="44"/>
      <c r="X1196" s="44"/>
      <c r="Y1196" s="44"/>
      <c r="Z1196" s="44"/>
      <c r="AA1196" s="44"/>
      <c r="AB1196" s="44"/>
      <c r="AC1196" s="44"/>
      <c r="AD1196" s="44"/>
      <c r="AE1196" s="44"/>
      <c r="AF1196" s="44"/>
      <c r="AG1196" s="44"/>
      <c r="AH1196" s="44"/>
    </row>
    <row r="1197">
      <c r="A1197" s="44"/>
      <c r="B1197" s="44"/>
      <c r="C1197" s="44"/>
      <c r="D1197" s="44"/>
      <c r="E1197" s="44"/>
      <c r="F1197" s="154"/>
      <c r="G1197" s="44"/>
      <c r="H1197" s="44"/>
      <c r="I1197" s="44"/>
      <c r="J1197" s="44"/>
      <c r="K1197" s="44"/>
      <c r="L1197" s="154"/>
      <c r="M1197" s="154"/>
      <c r="N1197" s="44"/>
      <c r="O1197" s="44"/>
      <c r="P1197" s="44"/>
      <c r="Q1197" s="44"/>
      <c r="R1197" s="44"/>
      <c r="S1197" s="44"/>
      <c r="T1197" s="44"/>
      <c r="U1197" s="44"/>
      <c r="V1197" s="44"/>
      <c r="W1197" s="44"/>
      <c r="X1197" s="44"/>
      <c r="Y1197" s="44"/>
      <c r="Z1197" s="44"/>
      <c r="AA1197" s="44"/>
      <c r="AB1197" s="44"/>
      <c r="AC1197" s="44"/>
      <c r="AD1197" s="44"/>
      <c r="AE1197" s="44"/>
      <c r="AF1197" s="44"/>
      <c r="AG1197" s="44"/>
      <c r="AH1197" s="44"/>
    </row>
    <row r="1198">
      <c r="A1198" s="44"/>
      <c r="B1198" s="44"/>
      <c r="C1198" s="44"/>
      <c r="D1198" s="44"/>
      <c r="E1198" s="44"/>
      <c r="F1198" s="154"/>
      <c r="G1198" s="44"/>
      <c r="H1198" s="44"/>
      <c r="I1198" s="44"/>
      <c r="J1198" s="44"/>
      <c r="K1198" s="44"/>
      <c r="L1198" s="154"/>
      <c r="M1198" s="154"/>
      <c r="N1198" s="44"/>
      <c r="O1198" s="44"/>
      <c r="P1198" s="44"/>
      <c r="Q1198" s="44"/>
      <c r="R1198" s="44"/>
      <c r="S1198" s="44"/>
      <c r="T1198" s="44"/>
      <c r="U1198" s="44"/>
      <c r="V1198" s="44"/>
      <c r="W1198" s="44"/>
      <c r="X1198" s="44"/>
      <c r="Y1198" s="44"/>
      <c r="Z1198" s="44"/>
      <c r="AA1198" s="44"/>
      <c r="AB1198" s="44"/>
      <c r="AC1198" s="44"/>
      <c r="AD1198" s="44"/>
      <c r="AE1198" s="44"/>
      <c r="AF1198" s="44"/>
      <c r="AG1198" s="44"/>
      <c r="AH1198" s="44"/>
    </row>
    <row r="1199">
      <c r="A1199" s="44"/>
      <c r="B1199" s="44"/>
      <c r="C1199" s="44"/>
      <c r="D1199" s="44"/>
      <c r="E1199" s="44"/>
      <c r="F1199" s="154"/>
      <c r="G1199" s="44"/>
      <c r="H1199" s="44"/>
      <c r="I1199" s="44"/>
      <c r="J1199" s="44"/>
      <c r="K1199" s="44"/>
      <c r="L1199" s="154"/>
      <c r="M1199" s="154"/>
      <c r="N1199" s="44"/>
      <c r="O1199" s="44"/>
      <c r="P1199" s="44"/>
      <c r="Q1199" s="44"/>
      <c r="R1199" s="44"/>
      <c r="S1199" s="44"/>
      <c r="T1199" s="44"/>
      <c r="U1199" s="44"/>
      <c r="V1199" s="44"/>
      <c r="W1199" s="44"/>
      <c r="X1199" s="44"/>
      <c r="Y1199" s="44"/>
      <c r="Z1199" s="44"/>
      <c r="AA1199" s="44"/>
      <c r="AB1199" s="44"/>
      <c r="AC1199" s="44"/>
      <c r="AD1199" s="44"/>
      <c r="AE1199" s="44"/>
      <c r="AF1199" s="44"/>
      <c r="AG1199" s="44"/>
      <c r="AH1199" s="44"/>
    </row>
    <row r="1200">
      <c r="A1200" s="44"/>
      <c r="B1200" s="44"/>
      <c r="C1200" s="44"/>
      <c r="D1200" s="44"/>
      <c r="E1200" s="44"/>
      <c r="F1200" s="154"/>
      <c r="G1200" s="44"/>
      <c r="H1200" s="44"/>
      <c r="I1200" s="44"/>
      <c r="J1200" s="44"/>
      <c r="K1200" s="44"/>
      <c r="L1200" s="154"/>
      <c r="M1200" s="154"/>
      <c r="N1200" s="44"/>
      <c r="O1200" s="44"/>
      <c r="P1200" s="44"/>
      <c r="Q1200" s="44"/>
      <c r="R1200" s="44"/>
      <c r="S1200" s="44"/>
      <c r="T1200" s="44"/>
      <c r="U1200" s="44"/>
      <c r="V1200" s="44"/>
      <c r="W1200" s="44"/>
      <c r="X1200" s="44"/>
      <c r="Y1200" s="44"/>
      <c r="Z1200" s="44"/>
      <c r="AA1200" s="44"/>
      <c r="AB1200" s="44"/>
      <c r="AC1200" s="44"/>
      <c r="AD1200" s="44"/>
      <c r="AE1200" s="44"/>
      <c r="AF1200" s="44"/>
      <c r="AG1200" s="44"/>
      <c r="AH1200" s="44"/>
    </row>
    <row r="1201">
      <c r="A1201" s="44"/>
      <c r="B1201" s="44"/>
      <c r="C1201" s="44"/>
      <c r="D1201" s="44"/>
      <c r="E1201" s="44"/>
      <c r="F1201" s="154"/>
      <c r="G1201" s="44"/>
      <c r="H1201" s="44"/>
      <c r="I1201" s="44"/>
      <c r="J1201" s="44"/>
      <c r="K1201" s="44"/>
      <c r="L1201" s="154"/>
      <c r="M1201" s="154"/>
      <c r="N1201" s="44"/>
      <c r="O1201" s="44"/>
      <c r="P1201" s="44"/>
      <c r="Q1201" s="44"/>
      <c r="R1201" s="44"/>
      <c r="S1201" s="44"/>
      <c r="T1201" s="44"/>
      <c r="U1201" s="44"/>
      <c r="V1201" s="44"/>
      <c r="W1201" s="44"/>
      <c r="X1201" s="44"/>
      <c r="Y1201" s="44"/>
      <c r="Z1201" s="44"/>
      <c r="AA1201" s="44"/>
      <c r="AB1201" s="44"/>
      <c r="AC1201" s="44"/>
      <c r="AD1201" s="44"/>
      <c r="AE1201" s="44"/>
      <c r="AF1201" s="44"/>
      <c r="AG1201" s="44"/>
      <c r="AH1201" s="44"/>
    </row>
    <row r="1202">
      <c r="A1202" s="44"/>
      <c r="B1202" s="44"/>
      <c r="C1202" s="44"/>
      <c r="D1202" s="44"/>
      <c r="E1202" s="44"/>
      <c r="F1202" s="154"/>
      <c r="G1202" s="44"/>
      <c r="H1202" s="44"/>
      <c r="I1202" s="44"/>
      <c r="J1202" s="44"/>
      <c r="K1202" s="44"/>
      <c r="L1202" s="154"/>
      <c r="M1202" s="154"/>
      <c r="N1202" s="44"/>
      <c r="O1202" s="44"/>
      <c r="P1202" s="44"/>
      <c r="Q1202" s="44"/>
      <c r="R1202" s="44"/>
      <c r="S1202" s="44"/>
      <c r="T1202" s="44"/>
      <c r="U1202" s="44"/>
      <c r="V1202" s="44"/>
      <c r="W1202" s="44"/>
      <c r="X1202" s="44"/>
      <c r="Y1202" s="44"/>
      <c r="Z1202" s="44"/>
      <c r="AA1202" s="44"/>
      <c r="AB1202" s="44"/>
      <c r="AC1202" s="44"/>
      <c r="AD1202" s="44"/>
      <c r="AE1202" s="44"/>
      <c r="AF1202" s="44"/>
      <c r="AG1202" s="44"/>
      <c r="AH1202" s="44"/>
    </row>
    <row r="1203">
      <c r="A1203" s="44"/>
      <c r="B1203" s="44"/>
      <c r="C1203" s="44"/>
      <c r="D1203" s="44"/>
      <c r="E1203" s="44"/>
      <c r="F1203" s="154"/>
      <c r="G1203" s="44"/>
      <c r="H1203" s="44"/>
      <c r="I1203" s="44"/>
      <c r="J1203" s="44"/>
      <c r="K1203" s="44"/>
      <c r="L1203" s="154"/>
      <c r="M1203" s="154"/>
      <c r="N1203" s="44"/>
      <c r="O1203" s="44"/>
      <c r="P1203" s="44"/>
      <c r="Q1203" s="44"/>
      <c r="R1203" s="44"/>
      <c r="S1203" s="44"/>
      <c r="T1203" s="44"/>
      <c r="U1203" s="44"/>
      <c r="V1203" s="44"/>
      <c r="W1203" s="44"/>
      <c r="X1203" s="44"/>
      <c r="Y1203" s="44"/>
      <c r="Z1203" s="44"/>
      <c r="AA1203" s="44"/>
      <c r="AB1203" s="44"/>
      <c r="AC1203" s="44"/>
      <c r="AD1203" s="44"/>
      <c r="AE1203" s="44"/>
      <c r="AF1203" s="44"/>
      <c r="AG1203" s="44"/>
      <c r="AH1203" s="44"/>
    </row>
    <row r="1204">
      <c r="A1204" s="44"/>
      <c r="B1204" s="44"/>
      <c r="C1204" s="44"/>
      <c r="D1204" s="44"/>
      <c r="E1204" s="44"/>
      <c r="F1204" s="154"/>
      <c r="G1204" s="44"/>
      <c r="H1204" s="44"/>
      <c r="I1204" s="44"/>
      <c r="J1204" s="44"/>
      <c r="K1204" s="44"/>
      <c r="L1204" s="154"/>
      <c r="M1204" s="154"/>
      <c r="N1204" s="44"/>
      <c r="O1204" s="44"/>
      <c r="P1204" s="44"/>
      <c r="Q1204" s="44"/>
      <c r="R1204" s="44"/>
      <c r="S1204" s="44"/>
      <c r="T1204" s="44"/>
      <c r="U1204" s="44"/>
      <c r="V1204" s="44"/>
      <c r="W1204" s="44"/>
      <c r="X1204" s="44"/>
      <c r="Y1204" s="44"/>
      <c r="Z1204" s="44"/>
      <c r="AA1204" s="44"/>
      <c r="AB1204" s="44"/>
      <c r="AC1204" s="44"/>
      <c r="AD1204" s="44"/>
      <c r="AE1204" s="44"/>
      <c r="AF1204" s="44"/>
      <c r="AG1204" s="44"/>
      <c r="AH1204" s="44"/>
    </row>
    <row r="1205">
      <c r="A1205" s="44"/>
      <c r="B1205" s="44"/>
      <c r="C1205" s="44"/>
      <c r="D1205" s="44"/>
      <c r="E1205" s="44"/>
      <c r="F1205" s="154"/>
      <c r="G1205" s="44"/>
      <c r="H1205" s="44"/>
      <c r="I1205" s="44"/>
      <c r="J1205" s="44"/>
      <c r="K1205" s="44"/>
      <c r="L1205" s="154"/>
      <c r="M1205" s="154"/>
      <c r="N1205" s="44"/>
      <c r="O1205" s="44"/>
      <c r="P1205" s="44"/>
      <c r="Q1205" s="44"/>
      <c r="R1205" s="44"/>
      <c r="S1205" s="44"/>
      <c r="T1205" s="44"/>
      <c r="U1205" s="44"/>
      <c r="V1205" s="44"/>
      <c r="W1205" s="44"/>
      <c r="X1205" s="44"/>
      <c r="Y1205" s="44"/>
      <c r="Z1205" s="44"/>
      <c r="AA1205" s="44"/>
      <c r="AB1205" s="44"/>
      <c r="AC1205" s="44"/>
      <c r="AD1205" s="44"/>
      <c r="AE1205" s="44"/>
      <c r="AF1205" s="44"/>
      <c r="AG1205" s="44"/>
      <c r="AH1205" s="44"/>
    </row>
    <row r="1206">
      <c r="A1206" s="44"/>
      <c r="B1206" s="44"/>
      <c r="C1206" s="44"/>
      <c r="D1206" s="44"/>
      <c r="E1206" s="44"/>
      <c r="F1206" s="154"/>
      <c r="G1206" s="44"/>
      <c r="H1206" s="44"/>
      <c r="I1206" s="44"/>
      <c r="J1206" s="44"/>
      <c r="K1206" s="44"/>
      <c r="L1206" s="154"/>
      <c r="M1206" s="154"/>
      <c r="N1206" s="44"/>
      <c r="O1206" s="44"/>
      <c r="P1206" s="44"/>
      <c r="Q1206" s="44"/>
      <c r="R1206" s="44"/>
      <c r="S1206" s="44"/>
      <c r="T1206" s="44"/>
      <c r="U1206" s="44"/>
      <c r="V1206" s="44"/>
      <c r="W1206" s="44"/>
      <c r="X1206" s="44"/>
      <c r="Y1206" s="44"/>
      <c r="Z1206" s="44"/>
      <c r="AA1206" s="44"/>
      <c r="AB1206" s="44"/>
      <c r="AC1206" s="44"/>
      <c r="AD1206" s="44"/>
      <c r="AE1206" s="44"/>
      <c r="AF1206" s="44"/>
      <c r="AG1206" s="44"/>
      <c r="AH1206" s="44"/>
    </row>
    <row r="1207">
      <c r="A1207" s="44"/>
      <c r="B1207" s="44"/>
      <c r="C1207" s="44"/>
      <c r="D1207" s="44"/>
      <c r="E1207" s="44"/>
      <c r="F1207" s="154"/>
      <c r="G1207" s="44"/>
      <c r="H1207" s="44"/>
      <c r="I1207" s="44"/>
      <c r="J1207" s="44"/>
      <c r="K1207" s="44"/>
      <c r="L1207" s="154"/>
      <c r="M1207" s="154"/>
      <c r="N1207" s="44"/>
      <c r="O1207" s="44"/>
      <c r="P1207" s="44"/>
      <c r="Q1207" s="44"/>
      <c r="R1207" s="44"/>
      <c r="S1207" s="44"/>
      <c r="T1207" s="44"/>
      <c r="U1207" s="44"/>
      <c r="V1207" s="44"/>
      <c r="W1207" s="44"/>
      <c r="X1207" s="44"/>
      <c r="Y1207" s="44"/>
      <c r="Z1207" s="44"/>
      <c r="AA1207" s="44"/>
      <c r="AB1207" s="44"/>
      <c r="AC1207" s="44"/>
      <c r="AD1207" s="44"/>
      <c r="AE1207" s="44"/>
      <c r="AF1207" s="44"/>
      <c r="AG1207" s="44"/>
      <c r="AH1207" s="44"/>
    </row>
    <row r="1208">
      <c r="A1208" s="44"/>
      <c r="B1208" s="44"/>
      <c r="C1208" s="44"/>
      <c r="D1208" s="44"/>
      <c r="E1208" s="44"/>
      <c r="F1208" s="154"/>
      <c r="G1208" s="44"/>
      <c r="H1208" s="44"/>
      <c r="I1208" s="44"/>
      <c r="J1208" s="44"/>
      <c r="K1208" s="44"/>
      <c r="L1208" s="154"/>
      <c r="M1208" s="154"/>
      <c r="N1208" s="44"/>
      <c r="O1208" s="44"/>
      <c r="P1208" s="44"/>
      <c r="Q1208" s="44"/>
      <c r="R1208" s="44"/>
      <c r="S1208" s="44"/>
      <c r="T1208" s="44"/>
      <c r="U1208" s="44"/>
      <c r="V1208" s="44"/>
      <c r="W1208" s="44"/>
      <c r="X1208" s="44"/>
      <c r="Y1208" s="44"/>
      <c r="Z1208" s="44"/>
      <c r="AA1208" s="44"/>
      <c r="AB1208" s="44"/>
      <c r="AC1208" s="44"/>
      <c r="AD1208" s="44"/>
      <c r="AE1208" s="44"/>
      <c r="AF1208" s="44"/>
      <c r="AG1208" s="44"/>
      <c r="AH1208" s="44"/>
    </row>
    <row r="1209">
      <c r="A1209" s="44"/>
      <c r="B1209" s="44"/>
      <c r="C1209" s="44"/>
      <c r="D1209" s="44"/>
      <c r="E1209" s="44"/>
      <c r="F1209" s="154"/>
      <c r="G1209" s="44"/>
      <c r="H1209" s="44"/>
      <c r="I1209" s="44"/>
      <c r="J1209" s="44"/>
      <c r="K1209" s="44"/>
      <c r="L1209" s="154"/>
      <c r="M1209" s="154"/>
      <c r="N1209" s="44"/>
      <c r="O1209" s="44"/>
      <c r="P1209" s="44"/>
      <c r="Q1209" s="44"/>
      <c r="R1209" s="44"/>
      <c r="S1209" s="44"/>
      <c r="T1209" s="44"/>
      <c r="U1209" s="44"/>
      <c r="V1209" s="44"/>
      <c r="W1209" s="44"/>
      <c r="X1209" s="44"/>
      <c r="Y1209" s="44"/>
      <c r="Z1209" s="44"/>
      <c r="AA1209" s="44"/>
      <c r="AB1209" s="44"/>
      <c r="AC1209" s="44"/>
      <c r="AD1209" s="44"/>
      <c r="AE1209" s="44"/>
      <c r="AF1209" s="44"/>
      <c r="AG1209" s="44"/>
      <c r="AH1209" s="44"/>
    </row>
    <row r="1210">
      <c r="A1210" s="44"/>
      <c r="B1210" s="44"/>
      <c r="C1210" s="44"/>
      <c r="D1210" s="44"/>
      <c r="E1210" s="44"/>
      <c r="F1210" s="154"/>
      <c r="G1210" s="44"/>
      <c r="H1210" s="44"/>
      <c r="I1210" s="44"/>
      <c r="J1210" s="44"/>
      <c r="K1210" s="44"/>
      <c r="L1210" s="154"/>
      <c r="M1210" s="154"/>
      <c r="N1210" s="44"/>
      <c r="O1210" s="44"/>
      <c r="P1210" s="44"/>
      <c r="Q1210" s="44"/>
      <c r="R1210" s="44"/>
      <c r="S1210" s="44"/>
      <c r="T1210" s="44"/>
      <c r="U1210" s="44"/>
      <c r="V1210" s="44"/>
      <c r="W1210" s="44"/>
      <c r="X1210" s="44"/>
      <c r="Y1210" s="44"/>
      <c r="Z1210" s="44"/>
      <c r="AA1210" s="44"/>
      <c r="AB1210" s="44"/>
      <c r="AC1210" s="44"/>
      <c r="AD1210" s="44"/>
      <c r="AE1210" s="44"/>
      <c r="AF1210" s="44"/>
      <c r="AG1210" s="44"/>
      <c r="AH1210" s="44"/>
    </row>
    <row r="1211">
      <c r="A1211" s="44"/>
      <c r="B1211" s="44"/>
      <c r="C1211" s="44"/>
      <c r="D1211" s="44"/>
      <c r="E1211" s="44"/>
      <c r="F1211" s="154"/>
      <c r="G1211" s="44"/>
      <c r="H1211" s="44"/>
      <c r="I1211" s="44"/>
      <c r="J1211" s="44"/>
      <c r="K1211" s="44"/>
      <c r="L1211" s="154"/>
      <c r="M1211" s="154"/>
      <c r="N1211" s="44"/>
      <c r="O1211" s="44"/>
      <c r="P1211" s="44"/>
      <c r="Q1211" s="44"/>
      <c r="R1211" s="44"/>
      <c r="S1211" s="44"/>
      <c r="T1211" s="44"/>
      <c r="U1211" s="44"/>
      <c r="V1211" s="44"/>
      <c r="W1211" s="44"/>
      <c r="X1211" s="44"/>
      <c r="Y1211" s="44"/>
      <c r="Z1211" s="44"/>
      <c r="AA1211" s="44"/>
      <c r="AB1211" s="44"/>
      <c r="AC1211" s="44"/>
      <c r="AD1211" s="44"/>
      <c r="AE1211" s="44"/>
      <c r="AF1211" s="44"/>
      <c r="AG1211" s="44"/>
      <c r="AH1211" s="44"/>
    </row>
    <row r="1212">
      <c r="A1212" s="44"/>
      <c r="B1212" s="44"/>
      <c r="C1212" s="44"/>
      <c r="D1212" s="44"/>
      <c r="E1212" s="44"/>
      <c r="F1212" s="154"/>
      <c r="G1212" s="44"/>
      <c r="H1212" s="44"/>
      <c r="I1212" s="44"/>
      <c r="J1212" s="44"/>
      <c r="K1212" s="44"/>
      <c r="L1212" s="154"/>
      <c r="M1212" s="154"/>
      <c r="N1212" s="44"/>
      <c r="O1212" s="44"/>
      <c r="P1212" s="44"/>
      <c r="Q1212" s="44"/>
      <c r="R1212" s="44"/>
      <c r="S1212" s="44"/>
      <c r="T1212" s="44"/>
      <c r="U1212" s="44"/>
      <c r="V1212" s="44"/>
      <c r="W1212" s="44"/>
      <c r="X1212" s="44"/>
      <c r="Y1212" s="44"/>
      <c r="Z1212" s="44"/>
      <c r="AA1212" s="44"/>
      <c r="AB1212" s="44"/>
      <c r="AC1212" s="44"/>
      <c r="AD1212" s="44"/>
      <c r="AE1212" s="44"/>
      <c r="AF1212" s="44"/>
      <c r="AG1212" s="44"/>
      <c r="AH1212" s="44"/>
    </row>
    <row r="1213">
      <c r="A1213" s="44"/>
      <c r="B1213" s="44"/>
      <c r="C1213" s="44"/>
      <c r="D1213" s="44"/>
      <c r="E1213" s="44"/>
      <c r="F1213" s="154"/>
      <c r="G1213" s="44"/>
      <c r="H1213" s="44"/>
      <c r="I1213" s="44"/>
      <c r="J1213" s="44"/>
      <c r="K1213" s="44"/>
      <c r="L1213" s="154"/>
      <c r="M1213" s="154"/>
      <c r="N1213" s="44"/>
      <c r="O1213" s="44"/>
      <c r="P1213" s="44"/>
      <c r="Q1213" s="44"/>
      <c r="R1213" s="44"/>
      <c r="S1213" s="44"/>
      <c r="T1213" s="44"/>
      <c r="U1213" s="44"/>
      <c r="V1213" s="44"/>
      <c r="W1213" s="44"/>
      <c r="X1213" s="44"/>
      <c r="Y1213" s="44"/>
      <c r="Z1213" s="44"/>
      <c r="AA1213" s="44"/>
      <c r="AB1213" s="44"/>
      <c r="AC1213" s="44"/>
      <c r="AD1213" s="44"/>
      <c r="AE1213" s="44"/>
      <c r="AF1213" s="44"/>
      <c r="AG1213" s="44"/>
      <c r="AH1213" s="44"/>
    </row>
    <row r="1214">
      <c r="A1214" s="44"/>
      <c r="B1214" s="44"/>
      <c r="C1214" s="44"/>
      <c r="D1214" s="44"/>
      <c r="E1214" s="44"/>
      <c r="F1214" s="154"/>
      <c r="G1214" s="44"/>
      <c r="H1214" s="44"/>
      <c r="I1214" s="44"/>
      <c r="J1214" s="44"/>
      <c r="K1214" s="44"/>
      <c r="L1214" s="154"/>
      <c r="M1214" s="154"/>
      <c r="N1214" s="44"/>
      <c r="O1214" s="44"/>
      <c r="P1214" s="44"/>
      <c r="Q1214" s="44"/>
      <c r="R1214" s="44"/>
      <c r="S1214" s="44"/>
      <c r="T1214" s="44"/>
      <c r="U1214" s="44"/>
      <c r="V1214" s="44"/>
      <c r="W1214" s="44"/>
      <c r="X1214" s="44"/>
      <c r="Y1214" s="44"/>
      <c r="Z1214" s="44"/>
      <c r="AA1214" s="44"/>
      <c r="AB1214" s="44"/>
      <c r="AC1214" s="44"/>
      <c r="AD1214" s="44"/>
      <c r="AE1214" s="44"/>
      <c r="AF1214" s="44"/>
      <c r="AG1214" s="44"/>
      <c r="AH1214" s="44"/>
    </row>
    <row r="1215">
      <c r="A1215" s="44"/>
      <c r="B1215" s="44"/>
      <c r="C1215" s="44"/>
      <c r="D1215" s="44"/>
      <c r="E1215" s="44"/>
      <c r="F1215" s="154"/>
      <c r="G1215" s="44"/>
      <c r="H1215" s="44"/>
      <c r="I1215" s="44"/>
      <c r="J1215" s="44"/>
      <c r="K1215" s="44"/>
      <c r="L1215" s="154"/>
      <c r="M1215" s="154"/>
      <c r="N1215" s="44"/>
      <c r="O1215" s="44"/>
      <c r="P1215" s="44"/>
      <c r="Q1215" s="44"/>
      <c r="R1215" s="44"/>
      <c r="S1215" s="44"/>
      <c r="T1215" s="44"/>
      <c r="U1215" s="44"/>
      <c r="V1215" s="44"/>
      <c r="W1215" s="44"/>
      <c r="X1215" s="44"/>
      <c r="Y1215" s="44"/>
      <c r="Z1215" s="44"/>
      <c r="AA1215" s="44"/>
      <c r="AB1215" s="44"/>
      <c r="AC1215" s="44"/>
      <c r="AD1215" s="44"/>
      <c r="AE1215" s="44"/>
      <c r="AF1215" s="44"/>
      <c r="AG1215" s="44"/>
      <c r="AH1215" s="44"/>
    </row>
    <row r="1216">
      <c r="A1216" s="44"/>
      <c r="B1216" s="44"/>
      <c r="C1216" s="44"/>
      <c r="D1216" s="44"/>
      <c r="E1216" s="44"/>
      <c r="F1216" s="154"/>
      <c r="G1216" s="44"/>
      <c r="H1216" s="44"/>
      <c r="I1216" s="44"/>
      <c r="J1216" s="44"/>
      <c r="K1216" s="44"/>
      <c r="L1216" s="154"/>
      <c r="M1216" s="154"/>
      <c r="N1216" s="44"/>
      <c r="O1216" s="44"/>
      <c r="P1216" s="44"/>
      <c r="Q1216" s="44"/>
      <c r="R1216" s="44"/>
      <c r="S1216" s="44"/>
      <c r="T1216" s="44"/>
      <c r="U1216" s="44"/>
      <c r="V1216" s="44"/>
      <c r="W1216" s="44"/>
      <c r="X1216" s="44"/>
      <c r="Y1216" s="44"/>
      <c r="Z1216" s="44"/>
      <c r="AA1216" s="44"/>
      <c r="AB1216" s="44"/>
      <c r="AC1216" s="44"/>
      <c r="AD1216" s="44"/>
      <c r="AE1216" s="44"/>
      <c r="AF1216" s="44"/>
      <c r="AG1216" s="44"/>
      <c r="AH1216" s="44"/>
    </row>
    <row r="1217">
      <c r="A1217" s="44"/>
      <c r="B1217" s="44"/>
      <c r="C1217" s="44"/>
      <c r="D1217" s="44"/>
      <c r="E1217" s="44"/>
      <c r="F1217" s="154"/>
      <c r="G1217" s="44"/>
      <c r="H1217" s="44"/>
      <c r="I1217" s="44"/>
      <c r="J1217" s="44"/>
      <c r="K1217" s="44"/>
      <c r="L1217" s="154"/>
      <c r="M1217" s="154"/>
      <c r="N1217" s="44"/>
      <c r="O1217" s="44"/>
      <c r="P1217" s="44"/>
      <c r="Q1217" s="44"/>
      <c r="R1217" s="44"/>
      <c r="S1217" s="44"/>
      <c r="T1217" s="44"/>
      <c r="U1217" s="44"/>
      <c r="V1217" s="44"/>
      <c r="W1217" s="44"/>
      <c r="X1217" s="44"/>
      <c r="Y1217" s="44"/>
      <c r="Z1217" s="44"/>
      <c r="AA1217" s="44"/>
      <c r="AB1217" s="44"/>
      <c r="AC1217" s="44"/>
      <c r="AD1217" s="44"/>
      <c r="AE1217" s="44"/>
      <c r="AF1217" s="44"/>
      <c r="AG1217" s="44"/>
      <c r="AH1217" s="44"/>
    </row>
    <row r="1218">
      <c r="A1218" s="44"/>
      <c r="B1218" s="44"/>
      <c r="C1218" s="44"/>
      <c r="D1218" s="44"/>
      <c r="E1218" s="44"/>
      <c r="F1218" s="154"/>
      <c r="G1218" s="44"/>
      <c r="H1218" s="44"/>
      <c r="I1218" s="44"/>
      <c r="J1218" s="44"/>
      <c r="K1218" s="44"/>
      <c r="L1218" s="154"/>
      <c r="M1218" s="154"/>
      <c r="N1218" s="44"/>
      <c r="O1218" s="44"/>
      <c r="P1218" s="44"/>
      <c r="Q1218" s="44"/>
      <c r="R1218" s="44"/>
      <c r="S1218" s="44"/>
      <c r="T1218" s="44"/>
      <c r="U1218" s="44"/>
      <c r="V1218" s="44"/>
      <c r="W1218" s="44"/>
      <c r="X1218" s="44"/>
      <c r="Y1218" s="44"/>
      <c r="Z1218" s="44"/>
      <c r="AA1218" s="44"/>
      <c r="AB1218" s="44"/>
      <c r="AC1218" s="44"/>
      <c r="AD1218" s="44"/>
      <c r="AE1218" s="44"/>
      <c r="AF1218" s="44"/>
      <c r="AG1218" s="44"/>
      <c r="AH1218" s="44"/>
    </row>
    <row r="1219">
      <c r="A1219" s="44"/>
      <c r="B1219" s="44"/>
      <c r="C1219" s="44"/>
      <c r="D1219" s="44"/>
      <c r="E1219" s="44"/>
      <c r="F1219" s="154"/>
      <c r="G1219" s="44"/>
      <c r="H1219" s="44"/>
      <c r="I1219" s="44"/>
      <c r="J1219" s="44"/>
      <c r="K1219" s="44"/>
      <c r="L1219" s="154"/>
      <c r="M1219" s="154"/>
      <c r="N1219" s="44"/>
      <c r="O1219" s="44"/>
      <c r="P1219" s="44"/>
      <c r="Q1219" s="44"/>
      <c r="R1219" s="44"/>
      <c r="S1219" s="44"/>
      <c r="T1219" s="44"/>
      <c r="U1219" s="44"/>
      <c r="V1219" s="44"/>
      <c r="W1219" s="44"/>
      <c r="X1219" s="44"/>
      <c r="Y1219" s="44"/>
      <c r="Z1219" s="44"/>
      <c r="AA1219" s="44"/>
      <c r="AB1219" s="44"/>
      <c r="AC1219" s="44"/>
      <c r="AD1219" s="44"/>
      <c r="AE1219" s="44"/>
      <c r="AF1219" s="44"/>
      <c r="AG1219" s="44"/>
      <c r="AH1219" s="44"/>
    </row>
    <row r="1220">
      <c r="A1220" s="44"/>
      <c r="B1220" s="44"/>
      <c r="C1220" s="44"/>
      <c r="D1220" s="44"/>
      <c r="E1220" s="44"/>
      <c r="F1220" s="154"/>
      <c r="G1220" s="44"/>
      <c r="H1220" s="44"/>
      <c r="I1220" s="44"/>
      <c r="J1220" s="44"/>
      <c r="K1220" s="44"/>
      <c r="L1220" s="154"/>
      <c r="M1220" s="154"/>
      <c r="N1220" s="44"/>
      <c r="O1220" s="44"/>
      <c r="P1220" s="44"/>
      <c r="Q1220" s="44"/>
      <c r="R1220" s="44"/>
      <c r="S1220" s="44"/>
      <c r="T1220" s="44"/>
      <c r="U1220" s="44"/>
      <c r="V1220" s="44"/>
      <c r="W1220" s="44"/>
      <c r="X1220" s="44"/>
      <c r="Y1220" s="44"/>
      <c r="Z1220" s="44"/>
      <c r="AA1220" s="44"/>
      <c r="AB1220" s="44"/>
      <c r="AC1220" s="44"/>
      <c r="AD1220" s="44"/>
      <c r="AE1220" s="44"/>
      <c r="AF1220" s="44"/>
      <c r="AG1220" s="44"/>
      <c r="AH1220" s="44"/>
    </row>
    <row r="1221">
      <c r="A1221" s="44"/>
      <c r="B1221" s="44"/>
      <c r="C1221" s="44"/>
      <c r="D1221" s="44"/>
      <c r="E1221" s="44"/>
      <c r="F1221" s="154"/>
      <c r="G1221" s="44"/>
      <c r="H1221" s="44"/>
      <c r="I1221" s="44"/>
      <c r="J1221" s="44"/>
      <c r="K1221" s="44"/>
      <c r="L1221" s="154"/>
      <c r="M1221" s="154"/>
      <c r="N1221" s="44"/>
      <c r="O1221" s="44"/>
      <c r="P1221" s="44"/>
      <c r="Q1221" s="44"/>
      <c r="R1221" s="44"/>
      <c r="S1221" s="44"/>
      <c r="T1221" s="44"/>
      <c r="U1221" s="44"/>
      <c r="V1221" s="44"/>
      <c r="W1221" s="44"/>
      <c r="X1221" s="44"/>
      <c r="Y1221" s="44"/>
      <c r="Z1221" s="44"/>
      <c r="AA1221" s="44"/>
      <c r="AB1221" s="44"/>
      <c r="AC1221" s="44"/>
      <c r="AD1221" s="44"/>
      <c r="AE1221" s="44"/>
      <c r="AF1221" s="44"/>
      <c r="AG1221" s="44"/>
      <c r="AH1221" s="44"/>
    </row>
    <row r="1222">
      <c r="A1222" s="44"/>
      <c r="B1222" s="44"/>
      <c r="C1222" s="44"/>
      <c r="D1222" s="44"/>
      <c r="E1222" s="44"/>
      <c r="F1222" s="154"/>
      <c r="G1222" s="44"/>
      <c r="H1222" s="44"/>
      <c r="I1222" s="44"/>
      <c r="J1222" s="44"/>
      <c r="K1222" s="44"/>
      <c r="L1222" s="154"/>
      <c r="M1222" s="154"/>
      <c r="N1222" s="44"/>
      <c r="O1222" s="44"/>
      <c r="P1222" s="44"/>
      <c r="Q1222" s="44"/>
      <c r="R1222" s="44"/>
      <c r="S1222" s="44"/>
      <c r="T1222" s="44"/>
      <c r="U1222" s="44"/>
      <c r="V1222" s="44"/>
      <c r="W1222" s="44"/>
      <c r="X1222" s="44"/>
      <c r="Y1222" s="44"/>
      <c r="Z1222" s="44"/>
      <c r="AA1222" s="44"/>
      <c r="AB1222" s="44"/>
      <c r="AC1222" s="44"/>
      <c r="AD1222" s="44"/>
      <c r="AE1222" s="44"/>
      <c r="AF1222" s="44"/>
      <c r="AG1222" s="44"/>
      <c r="AH1222" s="44"/>
    </row>
    <row r="1223">
      <c r="A1223" s="44"/>
      <c r="B1223" s="44"/>
      <c r="C1223" s="44"/>
      <c r="D1223" s="44"/>
      <c r="E1223" s="44"/>
      <c r="F1223" s="154"/>
      <c r="G1223" s="44"/>
      <c r="H1223" s="44"/>
      <c r="I1223" s="44"/>
      <c r="J1223" s="44"/>
      <c r="K1223" s="44"/>
      <c r="L1223" s="154"/>
      <c r="M1223" s="154"/>
      <c r="N1223" s="44"/>
      <c r="O1223" s="44"/>
      <c r="P1223" s="44"/>
      <c r="Q1223" s="44"/>
      <c r="R1223" s="44"/>
      <c r="S1223" s="44"/>
      <c r="T1223" s="44"/>
      <c r="U1223" s="44"/>
      <c r="V1223" s="44"/>
      <c r="W1223" s="44"/>
      <c r="X1223" s="44"/>
      <c r="Y1223" s="44"/>
      <c r="Z1223" s="44"/>
      <c r="AA1223" s="44"/>
      <c r="AB1223" s="44"/>
      <c r="AC1223" s="44"/>
      <c r="AD1223" s="44"/>
      <c r="AE1223" s="44"/>
      <c r="AF1223" s="44"/>
      <c r="AG1223" s="44"/>
      <c r="AH1223" s="44"/>
    </row>
    <row r="1224">
      <c r="A1224" s="44"/>
      <c r="B1224" s="44"/>
      <c r="C1224" s="44"/>
      <c r="D1224" s="44"/>
      <c r="E1224" s="44"/>
      <c r="F1224" s="154"/>
      <c r="G1224" s="44"/>
      <c r="H1224" s="44"/>
      <c r="I1224" s="44"/>
      <c r="J1224" s="44"/>
      <c r="K1224" s="44"/>
      <c r="L1224" s="154"/>
      <c r="M1224" s="154"/>
      <c r="N1224" s="44"/>
      <c r="O1224" s="44"/>
      <c r="P1224" s="44"/>
      <c r="Q1224" s="44"/>
      <c r="R1224" s="44"/>
      <c r="S1224" s="44"/>
      <c r="T1224" s="44"/>
      <c r="U1224" s="44"/>
      <c r="V1224" s="44"/>
      <c r="W1224" s="44"/>
      <c r="X1224" s="44"/>
      <c r="Y1224" s="44"/>
      <c r="Z1224" s="44"/>
      <c r="AA1224" s="44"/>
      <c r="AB1224" s="44"/>
      <c r="AC1224" s="44"/>
      <c r="AD1224" s="44"/>
      <c r="AE1224" s="44"/>
      <c r="AF1224" s="44"/>
      <c r="AG1224" s="44"/>
      <c r="AH1224" s="44"/>
    </row>
    <row r="1225">
      <c r="A1225" s="44"/>
      <c r="B1225" s="44"/>
      <c r="C1225" s="44"/>
      <c r="D1225" s="44"/>
      <c r="E1225" s="44"/>
      <c r="F1225" s="154"/>
      <c r="G1225" s="44"/>
      <c r="H1225" s="44"/>
      <c r="I1225" s="44"/>
      <c r="J1225" s="44"/>
      <c r="K1225" s="44"/>
      <c r="L1225" s="154"/>
      <c r="M1225" s="154"/>
      <c r="N1225" s="44"/>
      <c r="O1225" s="44"/>
      <c r="P1225" s="44"/>
      <c r="Q1225" s="44"/>
      <c r="R1225" s="44"/>
      <c r="S1225" s="44"/>
      <c r="T1225" s="44"/>
      <c r="U1225" s="44"/>
      <c r="V1225" s="44"/>
      <c r="W1225" s="44"/>
      <c r="X1225" s="44"/>
      <c r="Y1225" s="44"/>
      <c r="Z1225" s="44"/>
      <c r="AA1225" s="44"/>
      <c r="AB1225" s="44"/>
      <c r="AC1225" s="44"/>
      <c r="AD1225" s="44"/>
      <c r="AE1225" s="44"/>
      <c r="AF1225" s="44"/>
      <c r="AG1225" s="44"/>
      <c r="AH1225" s="44"/>
    </row>
    <row r="1226">
      <c r="A1226" s="44"/>
      <c r="B1226" s="44"/>
      <c r="C1226" s="44"/>
      <c r="D1226" s="44"/>
      <c r="E1226" s="44"/>
      <c r="F1226" s="154"/>
      <c r="G1226" s="44"/>
      <c r="H1226" s="44"/>
      <c r="I1226" s="44"/>
      <c r="J1226" s="44"/>
      <c r="K1226" s="44"/>
      <c r="L1226" s="154"/>
      <c r="M1226" s="154"/>
      <c r="N1226" s="44"/>
      <c r="O1226" s="44"/>
      <c r="P1226" s="44"/>
      <c r="Q1226" s="44"/>
      <c r="R1226" s="44"/>
      <c r="S1226" s="44"/>
      <c r="T1226" s="44"/>
      <c r="U1226" s="44"/>
      <c r="V1226" s="44"/>
      <c r="W1226" s="44"/>
      <c r="X1226" s="44"/>
      <c r="Y1226" s="44"/>
      <c r="Z1226" s="44"/>
      <c r="AA1226" s="44"/>
      <c r="AB1226" s="44"/>
      <c r="AC1226" s="44"/>
      <c r="AD1226" s="44"/>
      <c r="AE1226" s="44"/>
      <c r="AF1226" s="44"/>
      <c r="AG1226" s="44"/>
      <c r="AH1226" s="44"/>
    </row>
    <row r="1227">
      <c r="A1227" s="44"/>
      <c r="B1227" s="44"/>
      <c r="C1227" s="44"/>
      <c r="D1227" s="44"/>
      <c r="E1227" s="44"/>
      <c r="F1227" s="154"/>
      <c r="G1227" s="44"/>
      <c r="H1227" s="44"/>
      <c r="I1227" s="44"/>
      <c r="J1227" s="44"/>
      <c r="K1227" s="44"/>
      <c r="L1227" s="154"/>
      <c r="M1227" s="154"/>
      <c r="N1227" s="44"/>
      <c r="O1227" s="44"/>
      <c r="P1227" s="44"/>
      <c r="Q1227" s="44"/>
      <c r="R1227" s="44"/>
      <c r="S1227" s="44"/>
      <c r="T1227" s="44"/>
      <c r="U1227" s="44"/>
      <c r="V1227" s="44"/>
      <c r="W1227" s="44"/>
      <c r="X1227" s="44"/>
      <c r="Y1227" s="44"/>
      <c r="Z1227" s="44"/>
      <c r="AA1227" s="44"/>
      <c r="AB1227" s="44"/>
      <c r="AC1227" s="44"/>
      <c r="AD1227" s="44"/>
      <c r="AE1227" s="44"/>
      <c r="AF1227" s="44"/>
      <c r="AG1227" s="44"/>
      <c r="AH1227" s="44"/>
    </row>
    <row r="1228">
      <c r="A1228" s="44"/>
      <c r="B1228" s="44"/>
      <c r="C1228" s="44"/>
      <c r="D1228" s="44"/>
      <c r="E1228" s="44"/>
      <c r="F1228" s="154"/>
      <c r="G1228" s="44"/>
      <c r="H1228" s="44"/>
      <c r="I1228" s="44"/>
      <c r="J1228" s="44"/>
      <c r="K1228" s="44"/>
      <c r="L1228" s="154"/>
      <c r="M1228" s="154"/>
      <c r="N1228" s="44"/>
      <c r="O1228" s="44"/>
      <c r="P1228" s="44"/>
      <c r="Q1228" s="44"/>
      <c r="R1228" s="44"/>
      <c r="S1228" s="44"/>
      <c r="T1228" s="44"/>
      <c r="U1228" s="44"/>
      <c r="V1228" s="44"/>
      <c r="W1228" s="44"/>
      <c r="X1228" s="44"/>
      <c r="Y1228" s="44"/>
      <c r="Z1228" s="44"/>
      <c r="AA1228" s="44"/>
      <c r="AB1228" s="44"/>
      <c r="AC1228" s="44"/>
      <c r="AD1228" s="44"/>
      <c r="AE1228" s="44"/>
      <c r="AF1228" s="44"/>
      <c r="AG1228" s="44"/>
      <c r="AH1228" s="44"/>
    </row>
    <row r="1229">
      <c r="A1229" s="44"/>
      <c r="B1229" s="44"/>
      <c r="C1229" s="44"/>
      <c r="D1229" s="44"/>
      <c r="E1229" s="44"/>
      <c r="F1229" s="154"/>
      <c r="G1229" s="44"/>
      <c r="H1229" s="44"/>
      <c r="I1229" s="44"/>
      <c r="J1229" s="44"/>
      <c r="K1229" s="44"/>
      <c r="L1229" s="154"/>
      <c r="M1229" s="154"/>
      <c r="N1229" s="44"/>
      <c r="O1229" s="44"/>
      <c r="P1229" s="44"/>
      <c r="Q1229" s="44"/>
      <c r="R1229" s="44"/>
      <c r="S1229" s="44"/>
      <c r="T1229" s="44"/>
      <c r="U1229" s="44"/>
      <c r="V1229" s="44"/>
      <c r="W1229" s="44"/>
      <c r="X1229" s="44"/>
      <c r="Y1229" s="44"/>
      <c r="Z1229" s="44"/>
      <c r="AA1229" s="44"/>
      <c r="AB1229" s="44"/>
      <c r="AC1229" s="44"/>
      <c r="AD1229" s="44"/>
      <c r="AE1229" s="44"/>
      <c r="AF1229" s="44"/>
      <c r="AG1229" s="44"/>
      <c r="AH1229" s="44"/>
    </row>
    <row r="1230">
      <c r="A1230" s="44"/>
      <c r="B1230" s="44"/>
      <c r="C1230" s="44"/>
      <c r="D1230" s="44"/>
      <c r="E1230" s="44"/>
      <c r="F1230" s="154"/>
      <c r="G1230" s="44"/>
      <c r="H1230" s="44"/>
      <c r="I1230" s="44"/>
      <c r="J1230" s="44"/>
      <c r="K1230" s="44"/>
      <c r="L1230" s="154"/>
      <c r="M1230" s="154"/>
      <c r="N1230" s="44"/>
      <c r="O1230" s="44"/>
      <c r="P1230" s="44"/>
      <c r="Q1230" s="44"/>
      <c r="R1230" s="44"/>
      <c r="S1230" s="44"/>
      <c r="T1230" s="44"/>
      <c r="U1230" s="44"/>
      <c r="V1230" s="44"/>
      <c r="W1230" s="44"/>
      <c r="X1230" s="44"/>
      <c r="Y1230" s="44"/>
      <c r="Z1230" s="44"/>
      <c r="AA1230" s="44"/>
      <c r="AB1230" s="44"/>
      <c r="AC1230" s="44"/>
      <c r="AD1230" s="44"/>
      <c r="AE1230" s="44"/>
      <c r="AF1230" s="44"/>
      <c r="AG1230" s="44"/>
      <c r="AH1230" s="44"/>
    </row>
    <row r="1231">
      <c r="A1231" s="44"/>
      <c r="B1231" s="44"/>
      <c r="C1231" s="44"/>
      <c r="D1231" s="44"/>
      <c r="E1231" s="44"/>
      <c r="F1231" s="154"/>
      <c r="G1231" s="44"/>
      <c r="H1231" s="44"/>
      <c r="I1231" s="44"/>
      <c r="J1231" s="44"/>
      <c r="K1231" s="44"/>
      <c r="L1231" s="154"/>
      <c r="M1231" s="154"/>
      <c r="N1231" s="44"/>
      <c r="O1231" s="44"/>
      <c r="P1231" s="44"/>
      <c r="Q1231" s="44"/>
      <c r="R1231" s="44"/>
      <c r="S1231" s="44"/>
      <c r="T1231" s="44"/>
      <c r="U1231" s="44"/>
      <c r="V1231" s="44"/>
      <c r="W1231" s="44"/>
      <c r="X1231" s="44"/>
      <c r="Y1231" s="44"/>
      <c r="Z1231" s="44"/>
      <c r="AA1231" s="44"/>
      <c r="AB1231" s="44"/>
      <c r="AC1231" s="44"/>
      <c r="AD1231" s="44"/>
      <c r="AE1231" s="44"/>
      <c r="AF1231" s="44"/>
      <c r="AG1231" s="44"/>
      <c r="AH1231" s="44"/>
    </row>
    <row r="1232">
      <c r="A1232" s="44"/>
      <c r="B1232" s="44"/>
      <c r="C1232" s="44"/>
      <c r="D1232" s="44"/>
      <c r="E1232" s="44"/>
      <c r="F1232" s="154"/>
      <c r="G1232" s="44"/>
      <c r="H1232" s="44"/>
      <c r="I1232" s="44"/>
      <c r="J1232" s="44"/>
      <c r="K1232" s="44"/>
      <c r="L1232" s="154"/>
      <c r="M1232" s="154"/>
      <c r="N1232" s="44"/>
      <c r="O1232" s="44"/>
      <c r="P1232" s="44"/>
      <c r="Q1232" s="44"/>
      <c r="R1232" s="44"/>
      <c r="S1232" s="44"/>
      <c r="T1232" s="44"/>
      <c r="U1232" s="44"/>
      <c r="V1232" s="44"/>
      <c r="W1232" s="44"/>
      <c r="X1232" s="44"/>
      <c r="Y1232" s="44"/>
      <c r="Z1232" s="44"/>
      <c r="AA1232" s="44"/>
      <c r="AB1232" s="44"/>
      <c r="AC1232" s="44"/>
      <c r="AD1232" s="44"/>
      <c r="AE1232" s="44"/>
      <c r="AF1232" s="44"/>
      <c r="AG1232" s="44"/>
      <c r="AH1232" s="44"/>
    </row>
    <row r="1233">
      <c r="A1233" s="44"/>
      <c r="B1233" s="44"/>
      <c r="C1233" s="44"/>
      <c r="D1233" s="44"/>
      <c r="E1233" s="44"/>
      <c r="F1233" s="154"/>
      <c r="G1233" s="44"/>
      <c r="H1233" s="44"/>
      <c r="I1233" s="44"/>
      <c r="J1233" s="44"/>
      <c r="K1233" s="44"/>
      <c r="L1233" s="154"/>
      <c r="M1233" s="154"/>
      <c r="N1233" s="44"/>
      <c r="O1233" s="44"/>
      <c r="P1233" s="44"/>
      <c r="Q1233" s="44"/>
      <c r="R1233" s="44"/>
      <c r="S1233" s="44"/>
      <c r="T1233" s="44"/>
      <c r="U1233" s="44"/>
      <c r="V1233" s="44"/>
      <c r="W1233" s="44"/>
      <c r="X1233" s="44"/>
      <c r="Y1233" s="44"/>
      <c r="Z1233" s="44"/>
      <c r="AA1233" s="44"/>
      <c r="AB1233" s="44"/>
      <c r="AC1233" s="44"/>
      <c r="AD1233" s="44"/>
      <c r="AE1233" s="44"/>
      <c r="AF1233" s="44"/>
      <c r="AG1233" s="44"/>
      <c r="AH1233" s="44"/>
    </row>
    <row r="1234">
      <c r="A1234" s="44"/>
      <c r="B1234" s="44"/>
      <c r="C1234" s="44"/>
      <c r="D1234" s="44"/>
      <c r="E1234" s="44"/>
      <c r="F1234" s="154"/>
      <c r="G1234" s="44"/>
      <c r="H1234" s="44"/>
      <c r="I1234" s="44"/>
      <c r="J1234" s="44"/>
      <c r="K1234" s="44"/>
      <c r="L1234" s="154"/>
      <c r="M1234" s="154"/>
      <c r="N1234" s="44"/>
      <c r="O1234" s="44"/>
      <c r="P1234" s="44"/>
      <c r="Q1234" s="44"/>
      <c r="R1234" s="44"/>
      <c r="S1234" s="44"/>
      <c r="T1234" s="44"/>
      <c r="U1234" s="44"/>
      <c r="V1234" s="44"/>
      <c r="W1234" s="44"/>
      <c r="X1234" s="44"/>
      <c r="Y1234" s="44"/>
      <c r="Z1234" s="44"/>
      <c r="AA1234" s="44"/>
      <c r="AB1234" s="44"/>
      <c r="AC1234" s="44"/>
      <c r="AD1234" s="44"/>
      <c r="AE1234" s="44"/>
      <c r="AF1234" s="44"/>
      <c r="AG1234" s="44"/>
      <c r="AH1234" s="44"/>
    </row>
    <row r="1235">
      <c r="A1235" s="44"/>
      <c r="B1235" s="44"/>
      <c r="C1235" s="44"/>
      <c r="D1235" s="44"/>
      <c r="E1235" s="44"/>
      <c r="F1235" s="154"/>
      <c r="G1235" s="44"/>
      <c r="H1235" s="44"/>
      <c r="I1235" s="44"/>
      <c r="J1235" s="44"/>
      <c r="K1235" s="44"/>
      <c r="L1235" s="154"/>
      <c r="M1235" s="154"/>
      <c r="N1235" s="44"/>
      <c r="O1235" s="44"/>
      <c r="P1235" s="44"/>
      <c r="Q1235" s="44"/>
      <c r="R1235" s="44"/>
      <c r="S1235" s="44"/>
      <c r="T1235" s="44"/>
      <c r="U1235" s="44"/>
      <c r="V1235" s="44"/>
      <c r="W1235" s="44"/>
      <c r="X1235" s="44"/>
      <c r="Y1235" s="44"/>
      <c r="Z1235" s="44"/>
      <c r="AA1235" s="44"/>
      <c r="AB1235" s="44"/>
      <c r="AC1235" s="44"/>
      <c r="AD1235" s="44"/>
      <c r="AE1235" s="44"/>
      <c r="AF1235" s="44"/>
      <c r="AG1235" s="44"/>
      <c r="AH1235" s="44"/>
    </row>
    <row r="1236">
      <c r="A1236" s="44"/>
      <c r="B1236" s="44"/>
      <c r="C1236" s="44"/>
      <c r="D1236" s="44"/>
      <c r="E1236" s="44"/>
      <c r="F1236" s="154"/>
      <c r="G1236" s="44"/>
      <c r="H1236" s="44"/>
      <c r="I1236" s="44"/>
      <c r="J1236" s="44"/>
      <c r="K1236" s="44"/>
      <c r="L1236" s="154"/>
      <c r="M1236" s="154"/>
      <c r="N1236" s="44"/>
      <c r="O1236" s="44"/>
      <c r="P1236" s="44"/>
      <c r="Q1236" s="44"/>
      <c r="R1236" s="44"/>
      <c r="S1236" s="44"/>
      <c r="T1236" s="44"/>
      <c r="U1236" s="44"/>
      <c r="V1236" s="44"/>
      <c r="W1236" s="44"/>
      <c r="X1236" s="44"/>
      <c r="Y1236" s="44"/>
      <c r="Z1236" s="44"/>
      <c r="AA1236" s="44"/>
      <c r="AB1236" s="44"/>
      <c r="AC1236" s="44"/>
      <c r="AD1236" s="44"/>
      <c r="AE1236" s="44"/>
      <c r="AF1236" s="44"/>
      <c r="AG1236" s="44"/>
      <c r="AH1236" s="44"/>
    </row>
    <row r="1237">
      <c r="A1237" s="44"/>
      <c r="B1237" s="44"/>
      <c r="C1237" s="44"/>
      <c r="D1237" s="44"/>
      <c r="E1237" s="44"/>
      <c r="F1237" s="154"/>
      <c r="G1237" s="44"/>
      <c r="H1237" s="44"/>
      <c r="I1237" s="44"/>
      <c r="J1237" s="44"/>
      <c r="K1237" s="44"/>
      <c r="L1237" s="154"/>
      <c r="M1237" s="154"/>
      <c r="N1237" s="44"/>
      <c r="O1237" s="44"/>
      <c r="P1237" s="44"/>
      <c r="Q1237" s="44"/>
      <c r="R1237" s="44"/>
      <c r="S1237" s="44"/>
      <c r="T1237" s="44"/>
      <c r="U1237" s="44"/>
      <c r="V1237" s="44"/>
      <c r="W1237" s="44"/>
      <c r="X1237" s="44"/>
      <c r="Y1237" s="44"/>
      <c r="Z1237" s="44"/>
      <c r="AA1237" s="44"/>
      <c r="AB1237" s="44"/>
      <c r="AC1237" s="44"/>
      <c r="AD1237" s="44"/>
      <c r="AE1237" s="44"/>
      <c r="AF1237" s="44"/>
      <c r="AG1237" s="44"/>
      <c r="AH1237" s="44"/>
    </row>
    <row r="1238">
      <c r="A1238" s="44"/>
      <c r="B1238" s="44"/>
      <c r="C1238" s="44"/>
      <c r="D1238" s="44"/>
      <c r="E1238" s="44"/>
      <c r="F1238" s="154"/>
      <c r="G1238" s="44"/>
      <c r="H1238" s="44"/>
      <c r="I1238" s="44"/>
      <c r="J1238" s="44"/>
      <c r="K1238" s="44"/>
      <c r="L1238" s="154"/>
      <c r="M1238" s="154"/>
      <c r="N1238" s="44"/>
      <c r="O1238" s="44"/>
      <c r="P1238" s="44"/>
      <c r="Q1238" s="44"/>
      <c r="R1238" s="44"/>
      <c r="S1238" s="44"/>
      <c r="T1238" s="44"/>
      <c r="U1238" s="44"/>
      <c r="V1238" s="44"/>
      <c r="W1238" s="44"/>
      <c r="X1238" s="44"/>
      <c r="Y1238" s="44"/>
      <c r="Z1238" s="44"/>
      <c r="AA1238" s="44"/>
      <c r="AB1238" s="44"/>
      <c r="AC1238" s="44"/>
      <c r="AD1238" s="44"/>
      <c r="AE1238" s="44"/>
      <c r="AF1238" s="44"/>
      <c r="AG1238" s="44"/>
      <c r="AH1238" s="44"/>
    </row>
    <row r="1239">
      <c r="A1239" s="44"/>
      <c r="B1239" s="44"/>
      <c r="C1239" s="44"/>
      <c r="D1239" s="44"/>
      <c r="E1239" s="44"/>
      <c r="F1239" s="154"/>
      <c r="G1239" s="44"/>
      <c r="H1239" s="44"/>
      <c r="I1239" s="44"/>
      <c r="J1239" s="44"/>
      <c r="K1239" s="44"/>
      <c r="L1239" s="154"/>
      <c r="M1239" s="154"/>
      <c r="N1239" s="44"/>
      <c r="O1239" s="44"/>
      <c r="P1239" s="44"/>
      <c r="Q1239" s="44"/>
      <c r="R1239" s="44"/>
      <c r="S1239" s="44"/>
      <c r="T1239" s="44"/>
      <c r="U1239" s="44"/>
      <c r="V1239" s="44"/>
      <c r="W1239" s="44"/>
      <c r="X1239" s="44"/>
      <c r="Y1239" s="44"/>
      <c r="Z1239" s="44"/>
      <c r="AA1239" s="44"/>
      <c r="AB1239" s="44"/>
      <c r="AC1239" s="44"/>
      <c r="AD1239" s="44"/>
      <c r="AE1239" s="44"/>
      <c r="AF1239" s="44"/>
      <c r="AG1239" s="44"/>
      <c r="AH1239" s="44"/>
    </row>
    <row r="1240">
      <c r="A1240" s="44"/>
      <c r="B1240" s="44"/>
      <c r="C1240" s="44"/>
      <c r="D1240" s="44"/>
      <c r="E1240" s="44"/>
      <c r="F1240" s="154"/>
      <c r="G1240" s="44"/>
      <c r="H1240" s="44"/>
      <c r="I1240" s="44"/>
      <c r="J1240" s="44"/>
      <c r="K1240" s="44"/>
      <c r="L1240" s="154"/>
      <c r="M1240" s="154"/>
      <c r="N1240" s="44"/>
      <c r="O1240" s="44"/>
      <c r="P1240" s="44"/>
      <c r="Q1240" s="44"/>
      <c r="R1240" s="44"/>
      <c r="S1240" s="44"/>
      <c r="T1240" s="44"/>
      <c r="U1240" s="44"/>
      <c r="V1240" s="44"/>
      <c r="W1240" s="44"/>
      <c r="X1240" s="44"/>
      <c r="Y1240" s="44"/>
      <c r="Z1240" s="44"/>
      <c r="AA1240" s="44"/>
      <c r="AB1240" s="44"/>
      <c r="AC1240" s="44"/>
      <c r="AD1240" s="44"/>
      <c r="AE1240" s="44"/>
      <c r="AF1240" s="44"/>
      <c r="AG1240" s="44"/>
      <c r="AH1240" s="44"/>
    </row>
    <row r="1241">
      <c r="A1241" s="44"/>
      <c r="B1241" s="44"/>
      <c r="C1241" s="44"/>
      <c r="D1241" s="44"/>
      <c r="E1241" s="44"/>
      <c r="F1241" s="154"/>
      <c r="G1241" s="44"/>
      <c r="H1241" s="44"/>
      <c r="I1241" s="44"/>
      <c r="J1241" s="44"/>
      <c r="K1241" s="44"/>
      <c r="L1241" s="154"/>
      <c r="M1241" s="154"/>
      <c r="N1241" s="44"/>
      <c r="O1241" s="44"/>
      <c r="P1241" s="44"/>
      <c r="Q1241" s="44"/>
      <c r="R1241" s="44"/>
      <c r="S1241" s="44"/>
      <c r="T1241" s="44"/>
      <c r="U1241" s="44"/>
      <c r="V1241" s="44"/>
      <c r="W1241" s="44"/>
      <c r="X1241" s="44"/>
      <c r="Y1241" s="44"/>
      <c r="Z1241" s="44"/>
      <c r="AA1241" s="44"/>
      <c r="AB1241" s="44"/>
      <c r="AC1241" s="44"/>
      <c r="AD1241" s="44"/>
      <c r="AE1241" s="44"/>
      <c r="AF1241" s="44"/>
      <c r="AG1241" s="44"/>
      <c r="AH1241" s="44"/>
    </row>
    <row r="1242">
      <c r="A1242" s="44"/>
      <c r="B1242" s="44"/>
      <c r="C1242" s="44"/>
      <c r="D1242" s="44"/>
      <c r="E1242" s="44"/>
      <c r="F1242" s="154"/>
      <c r="G1242" s="44"/>
      <c r="H1242" s="44"/>
      <c r="I1242" s="44"/>
      <c r="J1242" s="44"/>
      <c r="K1242" s="44"/>
      <c r="L1242" s="154"/>
      <c r="M1242" s="154"/>
      <c r="N1242" s="44"/>
      <c r="O1242" s="44"/>
      <c r="P1242" s="44"/>
      <c r="Q1242" s="44"/>
      <c r="R1242" s="44"/>
      <c r="S1242" s="44"/>
      <c r="T1242" s="44"/>
      <c r="U1242" s="44"/>
      <c r="V1242" s="44"/>
      <c r="W1242" s="44"/>
      <c r="X1242" s="44"/>
      <c r="Y1242" s="44"/>
      <c r="Z1242" s="44"/>
      <c r="AA1242" s="44"/>
      <c r="AB1242" s="44"/>
      <c r="AC1242" s="44"/>
      <c r="AD1242" s="44"/>
      <c r="AE1242" s="44"/>
      <c r="AF1242" s="44"/>
      <c r="AG1242" s="44"/>
      <c r="AH1242" s="44"/>
    </row>
    <row r="1243">
      <c r="A1243" s="44"/>
      <c r="B1243" s="44"/>
      <c r="C1243" s="44"/>
      <c r="D1243" s="44"/>
      <c r="E1243" s="44"/>
      <c r="F1243" s="154"/>
      <c r="G1243" s="44"/>
      <c r="H1243" s="44"/>
      <c r="I1243" s="44"/>
      <c r="J1243" s="44"/>
      <c r="K1243" s="44"/>
      <c r="L1243" s="154"/>
      <c r="M1243" s="154"/>
      <c r="N1243" s="44"/>
      <c r="O1243" s="44"/>
      <c r="P1243" s="44"/>
      <c r="Q1243" s="44"/>
      <c r="R1243" s="44"/>
      <c r="S1243" s="44"/>
      <c r="T1243" s="44"/>
      <c r="U1243" s="44"/>
      <c r="V1243" s="44"/>
      <c r="W1243" s="44"/>
      <c r="X1243" s="44"/>
      <c r="Y1243" s="44"/>
      <c r="Z1243" s="44"/>
      <c r="AA1243" s="44"/>
      <c r="AB1243" s="44"/>
      <c r="AC1243" s="44"/>
      <c r="AD1243" s="44"/>
      <c r="AE1243" s="44"/>
      <c r="AF1243" s="44"/>
      <c r="AG1243" s="44"/>
      <c r="AH1243" s="44"/>
    </row>
    <row r="1244">
      <c r="A1244" s="44"/>
      <c r="B1244" s="44"/>
      <c r="C1244" s="44"/>
      <c r="D1244" s="44"/>
      <c r="E1244" s="44"/>
      <c r="F1244" s="154"/>
      <c r="G1244" s="44"/>
      <c r="H1244" s="44"/>
      <c r="I1244" s="44"/>
      <c r="J1244" s="44"/>
      <c r="K1244" s="44"/>
      <c r="L1244" s="154"/>
      <c r="M1244" s="154"/>
      <c r="N1244" s="44"/>
      <c r="O1244" s="44"/>
      <c r="P1244" s="44"/>
      <c r="Q1244" s="44"/>
      <c r="R1244" s="44"/>
      <c r="S1244" s="44"/>
      <c r="T1244" s="44"/>
      <c r="U1244" s="44"/>
      <c r="V1244" s="44"/>
      <c r="W1244" s="44"/>
      <c r="X1244" s="44"/>
      <c r="Y1244" s="44"/>
      <c r="Z1244" s="44"/>
      <c r="AA1244" s="44"/>
      <c r="AB1244" s="44"/>
      <c r="AC1244" s="44"/>
      <c r="AD1244" s="44"/>
      <c r="AE1244" s="44"/>
      <c r="AF1244" s="44"/>
      <c r="AG1244" s="44"/>
      <c r="AH1244" s="44"/>
    </row>
    <row r="1245">
      <c r="A1245" s="44"/>
      <c r="B1245" s="44"/>
      <c r="C1245" s="44"/>
      <c r="D1245" s="44"/>
      <c r="E1245" s="44"/>
      <c r="F1245" s="154"/>
      <c r="G1245" s="44"/>
      <c r="H1245" s="44"/>
      <c r="I1245" s="44"/>
      <c r="J1245" s="44"/>
      <c r="K1245" s="44"/>
      <c r="L1245" s="154"/>
      <c r="M1245" s="154"/>
      <c r="N1245" s="44"/>
      <c r="O1245" s="44"/>
      <c r="P1245" s="44"/>
      <c r="Q1245" s="44"/>
      <c r="R1245" s="44"/>
      <c r="S1245" s="44"/>
      <c r="T1245" s="44"/>
      <c r="U1245" s="44"/>
      <c r="V1245" s="44"/>
      <c r="W1245" s="44"/>
      <c r="X1245" s="44"/>
      <c r="Y1245" s="44"/>
      <c r="Z1245" s="44"/>
      <c r="AA1245" s="44"/>
      <c r="AB1245" s="44"/>
      <c r="AC1245" s="44"/>
      <c r="AD1245" s="44"/>
      <c r="AE1245" s="44"/>
      <c r="AF1245" s="44"/>
      <c r="AG1245" s="44"/>
      <c r="AH1245" s="44"/>
    </row>
    <row r="1246">
      <c r="A1246" s="44"/>
      <c r="B1246" s="44"/>
      <c r="C1246" s="44"/>
      <c r="D1246" s="44"/>
      <c r="E1246" s="44"/>
      <c r="F1246" s="154"/>
      <c r="G1246" s="44"/>
      <c r="H1246" s="44"/>
      <c r="I1246" s="44"/>
      <c r="J1246" s="44"/>
      <c r="K1246" s="44"/>
      <c r="L1246" s="154"/>
      <c r="M1246" s="154"/>
      <c r="N1246" s="44"/>
      <c r="O1246" s="44"/>
      <c r="P1246" s="44"/>
      <c r="Q1246" s="44"/>
      <c r="R1246" s="44"/>
      <c r="S1246" s="44"/>
      <c r="T1246" s="44"/>
      <c r="U1246" s="44"/>
      <c r="V1246" s="44"/>
      <c r="W1246" s="44"/>
      <c r="X1246" s="44"/>
      <c r="Y1246" s="44"/>
      <c r="Z1246" s="44"/>
      <c r="AA1246" s="44"/>
      <c r="AB1246" s="44"/>
      <c r="AC1246" s="44"/>
      <c r="AD1246" s="44"/>
      <c r="AE1246" s="44"/>
      <c r="AF1246" s="44"/>
      <c r="AG1246" s="44"/>
      <c r="AH1246" s="44"/>
    </row>
    <row r="1247">
      <c r="A1247" s="44"/>
      <c r="B1247" s="44"/>
      <c r="C1247" s="44"/>
      <c r="D1247" s="44"/>
      <c r="E1247" s="44"/>
      <c r="F1247" s="154"/>
      <c r="G1247" s="44"/>
      <c r="H1247" s="44"/>
      <c r="I1247" s="44"/>
      <c r="J1247" s="44"/>
      <c r="K1247" s="44"/>
      <c r="L1247" s="154"/>
      <c r="M1247" s="154"/>
      <c r="N1247" s="44"/>
      <c r="O1247" s="44"/>
      <c r="P1247" s="44"/>
      <c r="Q1247" s="44"/>
      <c r="R1247" s="44"/>
      <c r="S1247" s="44"/>
      <c r="T1247" s="44"/>
      <c r="U1247" s="44"/>
      <c r="V1247" s="44"/>
      <c r="W1247" s="44"/>
      <c r="X1247" s="44"/>
      <c r="Y1247" s="44"/>
      <c r="Z1247" s="44"/>
      <c r="AA1247" s="44"/>
      <c r="AB1247" s="44"/>
      <c r="AC1247" s="44"/>
      <c r="AD1247" s="44"/>
      <c r="AE1247" s="44"/>
      <c r="AF1247" s="44"/>
      <c r="AG1247" s="44"/>
      <c r="AH1247" s="44"/>
    </row>
    <row r="1248">
      <c r="A1248" s="44"/>
      <c r="B1248" s="44"/>
      <c r="C1248" s="44"/>
      <c r="D1248" s="44"/>
      <c r="E1248" s="44"/>
      <c r="F1248" s="154"/>
      <c r="G1248" s="44"/>
      <c r="H1248" s="44"/>
      <c r="I1248" s="44"/>
      <c r="J1248" s="44"/>
      <c r="K1248" s="44"/>
      <c r="L1248" s="154"/>
      <c r="M1248" s="154"/>
      <c r="N1248" s="44"/>
      <c r="O1248" s="44"/>
      <c r="P1248" s="44"/>
      <c r="Q1248" s="44"/>
      <c r="R1248" s="44"/>
      <c r="S1248" s="44"/>
      <c r="T1248" s="44"/>
      <c r="U1248" s="44"/>
      <c r="V1248" s="44"/>
      <c r="W1248" s="44"/>
      <c r="X1248" s="44"/>
      <c r="Y1248" s="44"/>
      <c r="Z1248" s="44"/>
      <c r="AA1248" s="44"/>
      <c r="AB1248" s="44"/>
      <c r="AC1248" s="44"/>
      <c r="AD1248" s="44"/>
      <c r="AE1248" s="44"/>
      <c r="AF1248" s="44"/>
      <c r="AG1248" s="44"/>
      <c r="AH1248" s="44"/>
    </row>
    <row r="1249">
      <c r="A1249" s="44"/>
      <c r="B1249" s="44"/>
      <c r="C1249" s="44"/>
      <c r="D1249" s="44"/>
      <c r="E1249" s="44"/>
      <c r="F1249" s="154"/>
      <c r="G1249" s="44"/>
      <c r="H1249" s="44"/>
      <c r="I1249" s="44"/>
      <c r="J1249" s="44"/>
      <c r="K1249" s="44"/>
      <c r="L1249" s="154"/>
      <c r="M1249" s="154"/>
      <c r="N1249" s="44"/>
      <c r="O1249" s="44"/>
      <c r="P1249" s="44"/>
      <c r="Q1249" s="44"/>
      <c r="R1249" s="44"/>
      <c r="S1249" s="44"/>
      <c r="T1249" s="44"/>
      <c r="U1249" s="44"/>
      <c r="V1249" s="44"/>
      <c r="W1249" s="44"/>
      <c r="X1249" s="44"/>
      <c r="Y1249" s="44"/>
      <c r="Z1249" s="44"/>
      <c r="AA1249" s="44"/>
      <c r="AB1249" s="44"/>
      <c r="AC1249" s="44"/>
      <c r="AD1249" s="44"/>
      <c r="AE1249" s="44"/>
      <c r="AF1249" s="44"/>
      <c r="AG1249" s="44"/>
      <c r="AH1249" s="44"/>
    </row>
    <row r="1250">
      <c r="A1250" s="44"/>
      <c r="B1250" s="44"/>
      <c r="C1250" s="44"/>
      <c r="D1250" s="44"/>
      <c r="E1250" s="44"/>
      <c r="F1250" s="154"/>
      <c r="G1250" s="44"/>
      <c r="H1250" s="44"/>
      <c r="I1250" s="44"/>
      <c r="J1250" s="44"/>
      <c r="K1250" s="44"/>
      <c r="L1250" s="154"/>
      <c r="M1250" s="154"/>
      <c r="N1250" s="44"/>
      <c r="O1250" s="44"/>
      <c r="P1250" s="44"/>
      <c r="Q1250" s="44"/>
      <c r="R1250" s="44"/>
      <c r="S1250" s="44"/>
      <c r="T1250" s="44"/>
      <c r="U1250" s="44"/>
      <c r="V1250" s="44"/>
      <c r="W1250" s="44"/>
      <c r="X1250" s="44"/>
      <c r="Y1250" s="44"/>
      <c r="Z1250" s="44"/>
      <c r="AA1250" s="44"/>
      <c r="AB1250" s="44"/>
      <c r="AC1250" s="44"/>
      <c r="AD1250" s="44"/>
      <c r="AE1250" s="44"/>
      <c r="AF1250" s="44"/>
      <c r="AG1250" s="44"/>
      <c r="AH1250" s="44"/>
    </row>
    <row r="1251">
      <c r="A1251" s="44"/>
      <c r="B1251" s="44"/>
      <c r="C1251" s="44"/>
      <c r="D1251" s="44"/>
      <c r="E1251" s="44"/>
      <c r="F1251" s="154"/>
      <c r="G1251" s="44"/>
      <c r="H1251" s="44"/>
      <c r="I1251" s="44"/>
      <c r="J1251" s="44"/>
      <c r="K1251" s="44"/>
      <c r="L1251" s="154"/>
      <c r="M1251" s="154"/>
      <c r="N1251" s="44"/>
      <c r="O1251" s="44"/>
      <c r="P1251" s="44"/>
      <c r="Q1251" s="44"/>
      <c r="R1251" s="44"/>
      <c r="S1251" s="44"/>
      <c r="T1251" s="44"/>
      <c r="U1251" s="44"/>
      <c r="V1251" s="44"/>
      <c r="W1251" s="44"/>
      <c r="X1251" s="44"/>
      <c r="Y1251" s="44"/>
      <c r="Z1251" s="44"/>
      <c r="AA1251" s="44"/>
      <c r="AB1251" s="44"/>
      <c r="AC1251" s="44"/>
      <c r="AD1251" s="44"/>
      <c r="AE1251" s="44"/>
      <c r="AF1251" s="44"/>
      <c r="AG1251" s="44"/>
      <c r="AH1251" s="44"/>
    </row>
    <row r="1252">
      <c r="A1252" s="44"/>
      <c r="B1252" s="44"/>
      <c r="C1252" s="44"/>
      <c r="D1252" s="44"/>
      <c r="E1252" s="44"/>
      <c r="F1252" s="154"/>
      <c r="G1252" s="44"/>
      <c r="H1252" s="44"/>
      <c r="I1252" s="44"/>
      <c r="J1252" s="44"/>
      <c r="K1252" s="44"/>
      <c r="L1252" s="154"/>
      <c r="M1252" s="154"/>
      <c r="N1252" s="44"/>
      <c r="O1252" s="44"/>
      <c r="P1252" s="44"/>
      <c r="Q1252" s="44"/>
      <c r="R1252" s="44"/>
      <c r="S1252" s="44"/>
      <c r="T1252" s="44"/>
      <c r="U1252" s="44"/>
      <c r="V1252" s="44"/>
      <c r="W1252" s="44"/>
      <c r="X1252" s="44"/>
      <c r="Y1252" s="44"/>
      <c r="Z1252" s="44"/>
      <c r="AA1252" s="44"/>
      <c r="AB1252" s="44"/>
      <c r="AC1252" s="44"/>
      <c r="AD1252" s="44"/>
      <c r="AE1252" s="44"/>
      <c r="AF1252" s="44"/>
      <c r="AG1252" s="44"/>
      <c r="AH1252" s="44"/>
    </row>
    <row r="1253">
      <c r="A1253" s="44"/>
      <c r="B1253" s="44"/>
      <c r="C1253" s="44"/>
      <c r="D1253" s="44"/>
      <c r="E1253" s="44"/>
      <c r="F1253" s="154"/>
      <c r="G1253" s="44"/>
      <c r="H1253" s="44"/>
      <c r="I1253" s="44"/>
      <c r="J1253" s="44"/>
      <c r="K1253" s="44"/>
      <c r="L1253" s="154"/>
      <c r="M1253" s="154"/>
      <c r="N1253" s="44"/>
      <c r="O1253" s="44"/>
      <c r="P1253" s="44"/>
      <c r="Q1253" s="44"/>
      <c r="R1253" s="44"/>
      <c r="S1253" s="44"/>
      <c r="T1253" s="44"/>
      <c r="U1253" s="44"/>
      <c r="V1253" s="44"/>
      <c r="W1253" s="44"/>
      <c r="X1253" s="44"/>
      <c r="Y1253" s="44"/>
      <c r="Z1253" s="44"/>
      <c r="AA1253" s="44"/>
      <c r="AB1253" s="44"/>
      <c r="AC1253" s="44"/>
      <c r="AD1253" s="44"/>
      <c r="AE1253" s="44"/>
      <c r="AF1253" s="44"/>
      <c r="AG1253" s="44"/>
      <c r="AH1253" s="44"/>
    </row>
    <row r="1254">
      <c r="A1254" s="44"/>
      <c r="B1254" s="44"/>
      <c r="C1254" s="44"/>
      <c r="D1254" s="44"/>
      <c r="E1254" s="44"/>
      <c r="F1254" s="154"/>
      <c r="G1254" s="44"/>
      <c r="H1254" s="44"/>
      <c r="I1254" s="44"/>
      <c r="J1254" s="44"/>
      <c r="K1254" s="44"/>
      <c r="L1254" s="154"/>
      <c r="M1254" s="154"/>
      <c r="N1254" s="44"/>
      <c r="O1254" s="44"/>
      <c r="P1254" s="44"/>
      <c r="Q1254" s="44"/>
      <c r="R1254" s="44"/>
      <c r="S1254" s="44"/>
      <c r="T1254" s="44"/>
      <c r="U1254" s="44"/>
      <c r="V1254" s="44"/>
      <c r="W1254" s="44"/>
      <c r="X1254" s="44"/>
      <c r="Y1254" s="44"/>
      <c r="Z1254" s="44"/>
      <c r="AA1254" s="44"/>
      <c r="AB1254" s="44"/>
      <c r="AC1254" s="44"/>
      <c r="AD1254" s="44"/>
      <c r="AE1254" s="44"/>
      <c r="AF1254" s="44"/>
      <c r="AG1254" s="44"/>
      <c r="AH1254" s="44"/>
    </row>
    <row r="1255">
      <c r="A1255" s="44"/>
      <c r="B1255" s="44"/>
      <c r="C1255" s="44"/>
      <c r="D1255" s="44"/>
      <c r="E1255" s="44"/>
      <c r="F1255" s="154"/>
      <c r="G1255" s="44"/>
      <c r="H1255" s="44"/>
      <c r="I1255" s="44"/>
      <c r="J1255" s="44"/>
      <c r="K1255" s="44"/>
      <c r="L1255" s="154"/>
      <c r="M1255" s="154"/>
      <c r="N1255" s="44"/>
      <c r="O1255" s="44"/>
      <c r="P1255" s="44"/>
      <c r="Q1255" s="44"/>
      <c r="R1255" s="44"/>
      <c r="S1255" s="44"/>
      <c r="T1255" s="44"/>
      <c r="U1255" s="44"/>
      <c r="V1255" s="44"/>
      <c r="W1255" s="44"/>
      <c r="X1255" s="44"/>
      <c r="Y1255" s="44"/>
      <c r="Z1255" s="44"/>
      <c r="AA1255" s="44"/>
      <c r="AB1255" s="44"/>
      <c r="AC1255" s="44"/>
      <c r="AD1255" s="44"/>
      <c r="AE1255" s="44"/>
      <c r="AF1255" s="44"/>
      <c r="AG1255" s="44"/>
      <c r="AH1255" s="44"/>
    </row>
    <row r="1256">
      <c r="A1256" s="44"/>
      <c r="B1256" s="44"/>
      <c r="C1256" s="44"/>
      <c r="D1256" s="44"/>
      <c r="E1256" s="44"/>
      <c r="F1256" s="154"/>
      <c r="G1256" s="44"/>
      <c r="H1256" s="44"/>
      <c r="I1256" s="44"/>
      <c r="J1256" s="44"/>
      <c r="K1256" s="44"/>
      <c r="L1256" s="154"/>
      <c r="M1256" s="154"/>
      <c r="N1256" s="44"/>
      <c r="O1256" s="44"/>
      <c r="P1256" s="44"/>
      <c r="Q1256" s="44"/>
      <c r="R1256" s="44"/>
      <c r="S1256" s="44"/>
      <c r="T1256" s="44"/>
      <c r="U1256" s="44"/>
      <c r="V1256" s="44"/>
      <c r="W1256" s="44"/>
      <c r="X1256" s="44"/>
      <c r="Y1256" s="44"/>
      <c r="Z1256" s="44"/>
      <c r="AA1256" s="44"/>
      <c r="AB1256" s="44"/>
      <c r="AC1256" s="44"/>
      <c r="AD1256" s="44"/>
      <c r="AE1256" s="44"/>
      <c r="AF1256" s="44"/>
      <c r="AG1256" s="44"/>
      <c r="AH1256" s="44"/>
    </row>
    <row r="1257">
      <c r="A1257" s="44"/>
      <c r="B1257" s="44"/>
      <c r="C1257" s="44"/>
      <c r="D1257" s="44"/>
      <c r="E1257" s="44"/>
      <c r="F1257" s="154"/>
      <c r="G1257" s="44"/>
      <c r="H1257" s="44"/>
      <c r="I1257" s="44"/>
      <c r="J1257" s="44"/>
      <c r="K1257" s="44"/>
      <c r="L1257" s="154"/>
      <c r="M1257" s="154"/>
      <c r="N1257" s="44"/>
      <c r="O1257" s="44"/>
      <c r="P1257" s="44"/>
      <c r="Q1257" s="44"/>
      <c r="R1257" s="44"/>
      <c r="S1257" s="44"/>
      <c r="T1257" s="44"/>
      <c r="U1257" s="44"/>
      <c r="V1257" s="44"/>
      <c r="W1257" s="44"/>
      <c r="X1257" s="44"/>
      <c r="Y1257" s="44"/>
      <c r="Z1257" s="44"/>
      <c r="AA1257" s="44"/>
      <c r="AB1257" s="44"/>
      <c r="AC1257" s="44"/>
      <c r="AD1257" s="44"/>
      <c r="AE1257" s="44"/>
      <c r="AF1257" s="44"/>
      <c r="AG1257" s="44"/>
      <c r="AH1257" s="44"/>
    </row>
    <row r="1258">
      <c r="A1258" s="44"/>
      <c r="B1258" s="44"/>
      <c r="C1258" s="44"/>
      <c r="D1258" s="44"/>
      <c r="E1258" s="44"/>
      <c r="F1258" s="154"/>
      <c r="G1258" s="44"/>
      <c r="H1258" s="44"/>
      <c r="I1258" s="44"/>
      <c r="J1258" s="44"/>
      <c r="K1258" s="44"/>
      <c r="L1258" s="154"/>
      <c r="M1258" s="154"/>
      <c r="N1258" s="44"/>
      <c r="O1258" s="44"/>
      <c r="P1258" s="44"/>
      <c r="Q1258" s="44"/>
      <c r="R1258" s="44"/>
      <c r="S1258" s="44"/>
      <c r="T1258" s="44"/>
      <c r="U1258" s="44"/>
      <c r="V1258" s="44"/>
      <c r="W1258" s="44"/>
      <c r="X1258" s="44"/>
      <c r="Y1258" s="44"/>
      <c r="Z1258" s="44"/>
      <c r="AA1258" s="44"/>
      <c r="AB1258" s="44"/>
      <c r="AC1258" s="44"/>
      <c r="AD1258" s="44"/>
      <c r="AE1258" s="44"/>
      <c r="AF1258" s="44"/>
      <c r="AG1258" s="44"/>
      <c r="AH1258" s="44"/>
    </row>
    <row r="1259">
      <c r="A1259" s="44"/>
      <c r="B1259" s="44"/>
      <c r="C1259" s="44"/>
      <c r="D1259" s="44"/>
      <c r="E1259" s="44"/>
      <c r="F1259" s="154"/>
      <c r="G1259" s="44"/>
      <c r="H1259" s="44"/>
      <c r="I1259" s="44"/>
      <c r="J1259" s="44"/>
      <c r="K1259" s="44"/>
      <c r="L1259" s="154"/>
      <c r="M1259" s="154"/>
      <c r="N1259" s="44"/>
      <c r="O1259" s="44"/>
      <c r="P1259" s="44"/>
      <c r="Q1259" s="44"/>
      <c r="R1259" s="44"/>
      <c r="S1259" s="44"/>
      <c r="T1259" s="44"/>
      <c r="U1259" s="44"/>
      <c r="V1259" s="44"/>
      <c r="W1259" s="44"/>
      <c r="X1259" s="44"/>
      <c r="Y1259" s="44"/>
      <c r="Z1259" s="44"/>
      <c r="AA1259" s="44"/>
      <c r="AB1259" s="44"/>
      <c r="AC1259" s="44"/>
      <c r="AD1259" s="44"/>
      <c r="AE1259" s="44"/>
      <c r="AF1259" s="44"/>
      <c r="AG1259" s="44"/>
      <c r="AH1259" s="44"/>
    </row>
    <row r="1260">
      <c r="A1260" s="44"/>
      <c r="B1260" s="44"/>
      <c r="C1260" s="44"/>
      <c r="D1260" s="44"/>
      <c r="E1260" s="44"/>
      <c r="F1260" s="154"/>
      <c r="G1260" s="44"/>
      <c r="H1260" s="44"/>
      <c r="I1260" s="44"/>
      <c r="J1260" s="44"/>
      <c r="K1260" s="44"/>
      <c r="L1260" s="154"/>
      <c r="M1260" s="154"/>
      <c r="N1260" s="44"/>
      <c r="O1260" s="44"/>
      <c r="P1260" s="44"/>
      <c r="Q1260" s="44"/>
      <c r="R1260" s="44"/>
      <c r="S1260" s="44"/>
      <c r="T1260" s="44"/>
      <c r="U1260" s="44"/>
      <c r="V1260" s="44"/>
      <c r="W1260" s="44"/>
      <c r="X1260" s="44"/>
      <c r="Y1260" s="44"/>
      <c r="Z1260" s="44"/>
      <c r="AA1260" s="44"/>
      <c r="AB1260" s="44"/>
      <c r="AC1260" s="44"/>
      <c r="AD1260" s="44"/>
      <c r="AE1260" s="44"/>
      <c r="AF1260" s="44"/>
      <c r="AG1260" s="44"/>
      <c r="AH1260" s="44"/>
    </row>
    <row r="1261">
      <c r="A1261" s="44"/>
      <c r="B1261" s="44"/>
      <c r="C1261" s="44"/>
      <c r="D1261" s="44"/>
      <c r="E1261" s="44"/>
      <c r="F1261" s="154"/>
      <c r="G1261" s="44"/>
      <c r="H1261" s="44"/>
      <c r="I1261" s="44"/>
      <c r="J1261" s="44"/>
      <c r="K1261" s="44"/>
      <c r="L1261" s="154"/>
      <c r="M1261" s="154"/>
      <c r="N1261" s="44"/>
      <c r="O1261" s="44"/>
      <c r="P1261" s="44"/>
      <c r="Q1261" s="44"/>
      <c r="R1261" s="44"/>
      <c r="S1261" s="44"/>
      <c r="T1261" s="44"/>
      <c r="U1261" s="44"/>
      <c r="V1261" s="44"/>
      <c r="W1261" s="44"/>
      <c r="X1261" s="44"/>
      <c r="Y1261" s="44"/>
      <c r="Z1261" s="44"/>
      <c r="AA1261" s="44"/>
      <c r="AB1261" s="44"/>
      <c r="AC1261" s="44"/>
      <c r="AD1261" s="44"/>
      <c r="AE1261" s="44"/>
      <c r="AF1261" s="44"/>
      <c r="AG1261" s="44"/>
      <c r="AH1261" s="44"/>
    </row>
    <row r="1262">
      <c r="A1262" s="44"/>
      <c r="B1262" s="44"/>
      <c r="C1262" s="44"/>
      <c r="D1262" s="44"/>
      <c r="E1262" s="44"/>
      <c r="F1262" s="154"/>
      <c r="G1262" s="44"/>
      <c r="H1262" s="44"/>
      <c r="I1262" s="44"/>
      <c r="J1262" s="44"/>
      <c r="K1262" s="44"/>
      <c r="L1262" s="154"/>
      <c r="M1262" s="154"/>
      <c r="N1262" s="44"/>
      <c r="O1262" s="44"/>
      <c r="P1262" s="44"/>
      <c r="Q1262" s="44"/>
      <c r="R1262" s="44"/>
      <c r="S1262" s="44"/>
      <c r="T1262" s="44"/>
      <c r="U1262" s="44"/>
      <c r="V1262" s="44"/>
      <c r="W1262" s="44"/>
      <c r="X1262" s="44"/>
      <c r="Y1262" s="44"/>
      <c r="Z1262" s="44"/>
      <c r="AA1262" s="44"/>
      <c r="AB1262" s="44"/>
      <c r="AC1262" s="44"/>
      <c r="AD1262" s="44"/>
      <c r="AE1262" s="44"/>
      <c r="AF1262" s="44"/>
      <c r="AG1262" s="44"/>
      <c r="AH1262" s="44"/>
    </row>
    <row r="1263">
      <c r="A1263" s="44"/>
      <c r="B1263" s="44"/>
      <c r="C1263" s="44"/>
      <c r="D1263" s="44"/>
      <c r="E1263" s="44"/>
      <c r="F1263" s="154"/>
      <c r="G1263" s="44"/>
      <c r="H1263" s="44"/>
      <c r="I1263" s="44"/>
      <c r="J1263" s="44"/>
      <c r="K1263" s="44"/>
      <c r="L1263" s="154"/>
      <c r="M1263" s="154"/>
      <c r="N1263" s="44"/>
      <c r="O1263" s="44"/>
      <c r="P1263" s="44"/>
      <c r="Q1263" s="44"/>
      <c r="R1263" s="44"/>
      <c r="S1263" s="44"/>
      <c r="T1263" s="44"/>
      <c r="U1263" s="44"/>
      <c r="V1263" s="44"/>
      <c r="W1263" s="44"/>
      <c r="X1263" s="44"/>
      <c r="Y1263" s="44"/>
      <c r="Z1263" s="44"/>
      <c r="AA1263" s="44"/>
      <c r="AB1263" s="44"/>
      <c r="AC1263" s="44"/>
      <c r="AD1263" s="44"/>
      <c r="AE1263" s="44"/>
      <c r="AF1263" s="44"/>
      <c r="AG1263" s="44"/>
      <c r="AH1263" s="44"/>
    </row>
    <row r="1264">
      <c r="A1264" s="44"/>
      <c r="B1264" s="44"/>
      <c r="C1264" s="44"/>
      <c r="D1264" s="44"/>
      <c r="E1264" s="44"/>
      <c r="F1264" s="154"/>
      <c r="G1264" s="44"/>
      <c r="H1264" s="44"/>
      <c r="I1264" s="44"/>
      <c r="J1264" s="44"/>
      <c r="K1264" s="44"/>
      <c r="L1264" s="154"/>
      <c r="M1264" s="154"/>
      <c r="N1264" s="44"/>
      <c r="O1264" s="44"/>
      <c r="P1264" s="44"/>
      <c r="Q1264" s="44"/>
      <c r="R1264" s="44"/>
      <c r="S1264" s="44"/>
      <c r="T1264" s="44"/>
      <c r="U1264" s="44"/>
      <c r="V1264" s="44"/>
      <c r="W1264" s="44"/>
      <c r="X1264" s="44"/>
      <c r="Y1264" s="44"/>
      <c r="Z1264" s="44"/>
      <c r="AA1264" s="44"/>
      <c r="AB1264" s="44"/>
      <c r="AC1264" s="44"/>
      <c r="AD1264" s="44"/>
      <c r="AE1264" s="44"/>
      <c r="AF1264" s="44"/>
      <c r="AG1264" s="44"/>
      <c r="AH1264" s="44"/>
    </row>
    <row r="1265">
      <c r="A1265" s="44"/>
      <c r="B1265" s="44"/>
      <c r="C1265" s="44"/>
      <c r="D1265" s="44"/>
      <c r="E1265" s="44"/>
      <c r="F1265" s="154"/>
      <c r="G1265" s="44"/>
      <c r="H1265" s="44"/>
      <c r="I1265" s="44"/>
      <c r="J1265" s="44"/>
      <c r="K1265" s="44"/>
      <c r="L1265" s="154"/>
      <c r="M1265" s="154"/>
      <c r="N1265" s="44"/>
      <c r="O1265" s="44"/>
      <c r="P1265" s="44"/>
      <c r="Q1265" s="44"/>
      <c r="R1265" s="44"/>
      <c r="S1265" s="44"/>
      <c r="T1265" s="44"/>
      <c r="U1265" s="44"/>
      <c r="V1265" s="44"/>
      <c r="W1265" s="44"/>
      <c r="X1265" s="44"/>
      <c r="Y1265" s="44"/>
      <c r="Z1265" s="44"/>
      <c r="AA1265" s="44"/>
      <c r="AB1265" s="44"/>
      <c r="AC1265" s="44"/>
      <c r="AD1265" s="44"/>
      <c r="AE1265" s="44"/>
      <c r="AF1265" s="44"/>
      <c r="AG1265" s="44"/>
      <c r="AH1265" s="44"/>
    </row>
    <row r="1266">
      <c r="A1266" s="44"/>
      <c r="B1266" s="44"/>
      <c r="C1266" s="44"/>
      <c r="D1266" s="44"/>
      <c r="E1266" s="44"/>
      <c r="F1266" s="154"/>
      <c r="G1266" s="44"/>
      <c r="H1266" s="44"/>
      <c r="I1266" s="44"/>
      <c r="J1266" s="44"/>
      <c r="K1266" s="44"/>
      <c r="L1266" s="154"/>
      <c r="M1266" s="154"/>
      <c r="N1266" s="44"/>
      <c r="O1266" s="44"/>
      <c r="P1266" s="44"/>
      <c r="Q1266" s="44"/>
      <c r="R1266" s="44"/>
      <c r="S1266" s="44"/>
      <c r="T1266" s="44"/>
      <c r="U1266" s="44"/>
      <c r="V1266" s="44"/>
      <c r="W1266" s="44"/>
      <c r="X1266" s="44"/>
      <c r="Y1266" s="44"/>
      <c r="Z1266" s="44"/>
      <c r="AA1266" s="44"/>
      <c r="AB1266" s="44"/>
      <c r="AC1266" s="44"/>
      <c r="AD1266" s="44"/>
      <c r="AE1266" s="44"/>
      <c r="AF1266" s="44"/>
      <c r="AG1266" s="44"/>
      <c r="AH1266" s="44"/>
    </row>
    <row r="1267">
      <c r="A1267" s="44"/>
      <c r="B1267" s="44"/>
      <c r="C1267" s="44"/>
      <c r="D1267" s="44"/>
      <c r="E1267" s="44"/>
      <c r="F1267" s="154"/>
      <c r="G1267" s="44"/>
      <c r="H1267" s="44"/>
      <c r="I1267" s="44"/>
      <c r="J1267" s="44"/>
      <c r="K1267" s="44"/>
      <c r="L1267" s="154"/>
      <c r="M1267" s="154"/>
      <c r="N1267" s="44"/>
      <c r="O1267" s="44"/>
      <c r="P1267" s="44"/>
      <c r="Q1267" s="44"/>
      <c r="R1267" s="44"/>
      <c r="S1267" s="44"/>
      <c r="T1267" s="44"/>
      <c r="U1267" s="44"/>
      <c r="V1267" s="44"/>
      <c r="W1267" s="44"/>
      <c r="X1267" s="44"/>
      <c r="Y1267" s="44"/>
      <c r="Z1267" s="44"/>
      <c r="AA1267" s="44"/>
      <c r="AB1267" s="44"/>
      <c r="AC1267" s="44"/>
      <c r="AD1267" s="44"/>
      <c r="AE1267" s="44"/>
      <c r="AF1267" s="44"/>
      <c r="AG1267" s="44"/>
      <c r="AH1267" s="44"/>
    </row>
    <row r="1268">
      <c r="A1268" s="44"/>
      <c r="B1268" s="44"/>
      <c r="C1268" s="44"/>
      <c r="D1268" s="44"/>
      <c r="E1268" s="44"/>
      <c r="F1268" s="154"/>
      <c r="G1268" s="44"/>
      <c r="H1268" s="44"/>
      <c r="I1268" s="44"/>
      <c r="J1268" s="44"/>
      <c r="K1268" s="44"/>
      <c r="L1268" s="154"/>
      <c r="M1268" s="154"/>
      <c r="N1268" s="44"/>
      <c r="O1268" s="44"/>
      <c r="P1268" s="44"/>
      <c r="Q1268" s="44"/>
      <c r="R1268" s="44"/>
      <c r="S1268" s="44"/>
      <c r="T1268" s="44"/>
      <c r="U1268" s="44"/>
      <c r="V1268" s="44"/>
      <c r="W1268" s="44"/>
      <c r="X1268" s="44"/>
      <c r="Y1268" s="44"/>
      <c r="Z1268" s="44"/>
      <c r="AA1268" s="44"/>
      <c r="AB1268" s="44"/>
      <c r="AC1268" s="44"/>
      <c r="AD1268" s="44"/>
      <c r="AE1268" s="44"/>
      <c r="AF1268" s="44"/>
      <c r="AG1268" s="44"/>
      <c r="AH1268" s="44"/>
    </row>
    <row r="1269">
      <c r="A1269" s="44"/>
      <c r="B1269" s="44"/>
      <c r="C1269" s="44"/>
      <c r="D1269" s="44"/>
      <c r="E1269" s="44"/>
      <c r="F1269" s="154"/>
      <c r="G1269" s="44"/>
      <c r="H1269" s="44"/>
      <c r="I1269" s="44"/>
      <c r="J1269" s="44"/>
      <c r="K1269" s="44"/>
      <c r="L1269" s="154"/>
      <c r="M1269" s="154"/>
      <c r="N1269" s="44"/>
      <c r="O1269" s="44"/>
      <c r="P1269" s="44"/>
      <c r="Q1269" s="44"/>
      <c r="R1269" s="44"/>
      <c r="S1269" s="44"/>
      <c r="T1269" s="44"/>
      <c r="U1269" s="44"/>
      <c r="V1269" s="44"/>
      <c r="W1269" s="44"/>
      <c r="X1269" s="44"/>
      <c r="Y1269" s="44"/>
      <c r="Z1269" s="44"/>
      <c r="AA1269" s="44"/>
      <c r="AB1269" s="44"/>
      <c r="AC1269" s="44"/>
      <c r="AD1269" s="44"/>
      <c r="AE1269" s="44"/>
      <c r="AF1269" s="44"/>
      <c r="AG1269" s="44"/>
      <c r="AH1269" s="44"/>
    </row>
    <row r="1270">
      <c r="A1270" s="44"/>
      <c r="B1270" s="44"/>
      <c r="C1270" s="44"/>
      <c r="D1270" s="44"/>
      <c r="E1270" s="44"/>
      <c r="F1270" s="154"/>
      <c r="G1270" s="44"/>
      <c r="H1270" s="44"/>
      <c r="I1270" s="44"/>
      <c r="J1270" s="44"/>
      <c r="K1270" s="44"/>
      <c r="L1270" s="154"/>
      <c r="M1270" s="154"/>
      <c r="N1270" s="44"/>
      <c r="O1270" s="44"/>
      <c r="P1270" s="44"/>
      <c r="Q1270" s="44"/>
      <c r="R1270" s="44"/>
      <c r="S1270" s="44"/>
      <c r="T1270" s="44"/>
      <c r="U1270" s="44"/>
      <c r="V1270" s="44"/>
      <c r="W1270" s="44"/>
      <c r="X1270" s="44"/>
      <c r="Y1270" s="44"/>
      <c r="Z1270" s="44"/>
      <c r="AA1270" s="44"/>
      <c r="AB1270" s="44"/>
      <c r="AC1270" s="44"/>
      <c r="AD1270" s="44"/>
      <c r="AE1270" s="44"/>
      <c r="AF1270" s="44"/>
      <c r="AG1270" s="44"/>
      <c r="AH1270" s="44"/>
    </row>
    <row r="1271">
      <c r="A1271" s="44"/>
      <c r="B1271" s="44"/>
      <c r="C1271" s="44"/>
      <c r="D1271" s="44"/>
      <c r="E1271" s="44"/>
      <c r="F1271" s="154"/>
      <c r="G1271" s="44"/>
      <c r="H1271" s="44"/>
      <c r="I1271" s="44"/>
      <c r="J1271" s="44"/>
      <c r="K1271" s="44"/>
      <c r="L1271" s="154"/>
      <c r="M1271" s="154"/>
      <c r="N1271" s="44"/>
      <c r="O1271" s="44"/>
      <c r="P1271" s="44"/>
      <c r="Q1271" s="44"/>
      <c r="R1271" s="44"/>
      <c r="S1271" s="44"/>
      <c r="T1271" s="44"/>
      <c r="U1271" s="44"/>
      <c r="V1271" s="44"/>
      <c r="W1271" s="44"/>
      <c r="X1271" s="44"/>
      <c r="Y1271" s="44"/>
      <c r="Z1271" s="44"/>
      <c r="AA1271" s="44"/>
      <c r="AB1271" s="44"/>
      <c r="AC1271" s="44"/>
      <c r="AD1271" s="44"/>
      <c r="AE1271" s="44"/>
      <c r="AF1271" s="44"/>
      <c r="AG1271" s="44"/>
      <c r="AH1271" s="44"/>
    </row>
    <row r="1272">
      <c r="A1272" s="44"/>
      <c r="B1272" s="44"/>
      <c r="C1272" s="44"/>
      <c r="D1272" s="44"/>
      <c r="E1272" s="44"/>
      <c r="F1272" s="154"/>
      <c r="G1272" s="44"/>
      <c r="H1272" s="44"/>
      <c r="I1272" s="44"/>
      <c r="J1272" s="44"/>
      <c r="K1272" s="44"/>
      <c r="L1272" s="154"/>
      <c r="M1272" s="154"/>
      <c r="N1272" s="44"/>
      <c r="O1272" s="44"/>
      <c r="P1272" s="44"/>
      <c r="Q1272" s="44"/>
      <c r="R1272" s="44"/>
      <c r="S1272" s="44"/>
      <c r="T1272" s="44"/>
      <c r="U1272" s="44"/>
      <c r="V1272" s="44"/>
      <c r="W1272" s="44"/>
      <c r="X1272" s="44"/>
      <c r="Y1272" s="44"/>
      <c r="Z1272" s="44"/>
      <c r="AA1272" s="44"/>
      <c r="AB1272" s="44"/>
      <c r="AC1272" s="44"/>
      <c r="AD1272" s="44"/>
      <c r="AE1272" s="44"/>
      <c r="AF1272" s="44"/>
      <c r="AG1272" s="44"/>
      <c r="AH1272" s="44"/>
    </row>
    <row r="1273">
      <c r="A1273" s="44"/>
      <c r="B1273" s="44"/>
      <c r="C1273" s="44"/>
      <c r="D1273" s="44"/>
      <c r="E1273" s="44"/>
      <c r="F1273" s="154"/>
      <c r="G1273" s="44"/>
      <c r="H1273" s="44"/>
      <c r="I1273" s="44"/>
      <c r="J1273" s="44"/>
      <c r="K1273" s="44"/>
      <c r="L1273" s="154"/>
      <c r="M1273" s="154"/>
      <c r="N1273" s="44"/>
      <c r="O1273" s="44"/>
      <c r="P1273" s="44"/>
      <c r="Q1273" s="44"/>
      <c r="R1273" s="44"/>
      <c r="S1273" s="44"/>
      <c r="T1273" s="44"/>
      <c r="U1273" s="44"/>
      <c r="V1273" s="44"/>
      <c r="W1273" s="44"/>
      <c r="X1273" s="44"/>
      <c r="Y1273" s="44"/>
      <c r="Z1273" s="44"/>
      <c r="AA1273" s="44"/>
      <c r="AB1273" s="44"/>
      <c r="AC1273" s="44"/>
      <c r="AD1273" s="44"/>
      <c r="AE1273" s="44"/>
      <c r="AF1273" s="44"/>
      <c r="AG1273" s="44"/>
      <c r="AH1273" s="44"/>
    </row>
    <row r="1274">
      <c r="A1274" s="44"/>
      <c r="B1274" s="44"/>
      <c r="C1274" s="44"/>
      <c r="D1274" s="44"/>
      <c r="E1274" s="44"/>
      <c r="F1274" s="154"/>
      <c r="G1274" s="44"/>
      <c r="H1274" s="44"/>
      <c r="I1274" s="44"/>
      <c r="J1274" s="44"/>
      <c r="K1274" s="44"/>
      <c r="L1274" s="154"/>
      <c r="M1274" s="154"/>
      <c r="N1274" s="44"/>
      <c r="O1274" s="44"/>
      <c r="P1274" s="44"/>
      <c r="Q1274" s="44"/>
      <c r="R1274" s="44"/>
      <c r="S1274" s="44"/>
      <c r="T1274" s="44"/>
      <c r="U1274" s="44"/>
      <c r="V1274" s="44"/>
      <c r="W1274" s="44"/>
      <c r="X1274" s="44"/>
      <c r="Y1274" s="44"/>
      <c r="Z1274" s="44"/>
      <c r="AA1274" s="44"/>
      <c r="AB1274" s="44"/>
      <c r="AC1274" s="44"/>
      <c r="AD1274" s="44"/>
      <c r="AE1274" s="44"/>
      <c r="AF1274" s="44"/>
      <c r="AG1274" s="44"/>
      <c r="AH1274" s="44"/>
    </row>
    <row r="1275">
      <c r="A1275" s="44"/>
      <c r="B1275" s="44"/>
      <c r="C1275" s="44"/>
      <c r="D1275" s="44"/>
      <c r="E1275" s="44"/>
      <c r="F1275" s="154"/>
      <c r="G1275" s="44"/>
      <c r="H1275" s="44"/>
      <c r="I1275" s="44"/>
      <c r="J1275" s="44"/>
      <c r="K1275" s="44"/>
      <c r="L1275" s="154"/>
      <c r="M1275" s="154"/>
      <c r="N1275" s="44"/>
      <c r="O1275" s="44"/>
      <c r="P1275" s="44"/>
      <c r="Q1275" s="44"/>
      <c r="R1275" s="44"/>
      <c r="S1275" s="44"/>
      <c r="T1275" s="44"/>
      <c r="U1275" s="44"/>
      <c r="V1275" s="44"/>
      <c r="W1275" s="44"/>
      <c r="X1275" s="44"/>
      <c r="Y1275" s="44"/>
      <c r="Z1275" s="44"/>
      <c r="AA1275" s="44"/>
      <c r="AB1275" s="44"/>
      <c r="AC1275" s="44"/>
      <c r="AD1275" s="44"/>
      <c r="AE1275" s="44"/>
      <c r="AF1275" s="44"/>
      <c r="AG1275" s="44"/>
      <c r="AH1275" s="44"/>
    </row>
    <row r="1276">
      <c r="A1276" s="44"/>
      <c r="B1276" s="44"/>
      <c r="C1276" s="44"/>
      <c r="D1276" s="44"/>
      <c r="E1276" s="44"/>
      <c r="F1276" s="154"/>
      <c r="G1276" s="44"/>
      <c r="H1276" s="44"/>
      <c r="I1276" s="44"/>
      <c r="J1276" s="44"/>
      <c r="K1276" s="44"/>
      <c r="L1276" s="154"/>
      <c r="M1276" s="154"/>
      <c r="N1276" s="44"/>
      <c r="O1276" s="44"/>
      <c r="P1276" s="44"/>
      <c r="Q1276" s="44"/>
      <c r="R1276" s="44"/>
      <c r="S1276" s="44"/>
      <c r="T1276" s="44"/>
      <c r="U1276" s="44"/>
      <c r="V1276" s="44"/>
      <c r="W1276" s="44"/>
      <c r="X1276" s="44"/>
      <c r="Y1276" s="44"/>
      <c r="Z1276" s="44"/>
      <c r="AA1276" s="44"/>
      <c r="AB1276" s="44"/>
      <c r="AC1276" s="44"/>
      <c r="AD1276" s="44"/>
      <c r="AE1276" s="44"/>
      <c r="AF1276" s="44"/>
      <c r="AG1276" s="44"/>
      <c r="AH1276" s="44"/>
    </row>
    <row r="1277">
      <c r="A1277" s="44"/>
      <c r="B1277" s="44"/>
      <c r="C1277" s="44"/>
      <c r="D1277" s="44"/>
      <c r="E1277" s="44"/>
      <c r="F1277" s="154"/>
      <c r="G1277" s="44"/>
      <c r="H1277" s="44"/>
      <c r="I1277" s="44"/>
      <c r="J1277" s="44"/>
      <c r="K1277" s="44"/>
      <c r="L1277" s="154"/>
      <c r="M1277" s="154"/>
      <c r="N1277" s="44"/>
      <c r="O1277" s="44"/>
      <c r="P1277" s="44"/>
      <c r="Q1277" s="44"/>
      <c r="R1277" s="44"/>
      <c r="S1277" s="44"/>
      <c r="T1277" s="44"/>
      <c r="U1277" s="44"/>
      <c r="V1277" s="44"/>
      <c r="W1277" s="44"/>
      <c r="X1277" s="44"/>
      <c r="Y1277" s="44"/>
      <c r="Z1277" s="44"/>
      <c r="AA1277" s="44"/>
      <c r="AB1277" s="44"/>
      <c r="AC1277" s="44"/>
      <c r="AD1277" s="44"/>
      <c r="AE1277" s="44"/>
      <c r="AF1277" s="44"/>
      <c r="AG1277" s="44"/>
      <c r="AH1277" s="44"/>
    </row>
    <row r="1278">
      <c r="A1278" s="44"/>
      <c r="B1278" s="44"/>
      <c r="C1278" s="44"/>
      <c r="D1278" s="44"/>
      <c r="E1278" s="44"/>
      <c r="F1278" s="154"/>
      <c r="G1278" s="44"/>
      <c r="H1278" s="44"/>
      <c r="I1278" s="44"/>
      <c r="J1278" s="44"/>
      <c r="K1278" s="44"/>
      <c r="L1278" s="154"/>
      <c r="M1278" s="154"/>
      <c r="N1278" s="44"/>
      <c r="O1278" s="44"/>
      <c r="P1278" s="44"/>
      <c r="Q1278" s="44"/>
      <c r="R1278" s="44"/>
      <c r="S1278" s="44"/>
      <c r="T1278" s="44"/>
      <c r="U1278" s="44"/>
      <c r="V1278" s="44"/>
      <c r="W1278" s="44"/>
      <c r="X1278" s="44"/>
      <c r="Y1278" s="44"/>
      <c r="Z1278" s="44"/>
      <c r="AA1278" s="44"/>
      <c r="AB1278" s="44"/>
      <c r="AC1278" s="44"/>
      <c r="AD1278" s="44"/>
      <c r="AE1278" s="44"/>
      <c r="AF1278" s="44"/>
      <c r="AG1278" s="44"/>
      <c r="AH1278" s="44"/>
    </row>
    <row r="1279">
      <c r="A1279" s="44"/>
      <c r="B1279" s="44"/>
      <c r="C1279" s="44"/>
      <c r="D1279" s="44"/>
      <c r="E1279" s="44"/>
      <c r="F1279" s="154"/>
      <c r="G1279" s="44"/>
      <c r="H1279" s="44"/>
      <c r="I1279" s="44"/>
      <c r="J1279" s="44"/>
      <c r="K1279" s="44"/>
      <c r="L1279" s="154"/>
      <c r="M1279" s="154"/>
      <c r="N1279" s="44"/>
      <c r="O1279" s="44"/>
      <c r="P1279" s="44"/>
      <c r="Q1279" s="44"/>
      <c r="R1279" s="44"/>
      <c r="S1279" s="44"/>
      <c r="T1279" s="44"/>
      <c r="U1279" s="44"/>
      <c r="V1279" s="44"/>
      <c r="W1279" s="44"/>
      <c r="X1279" s="44"/>
      <c r="Y1279" s="44"/>
      <c r="Z1279" s="44"/>
      <c r="AA1279" s="44"/>
      <c r="AB1279" s="44"/>
      <c r="AC1279" s="44"/>
      <c r="AD1279" s="44"/>
      <c r="AE1279" s="44"/>
      <c r="AF1279" s="44"/>
      <c r="AG1279" s="44"/>
      <c r="AH1279" s="44"/>
    </row>
    <row r="1280">
      <c r="A1280" s="44"/>
      <c r="B1280" s="44"/>
      <c r="C1280" s="44"/>
      <c r="D1280" s="44"/>
      <c r="E1280" s="44"/>
      <c r="F1280" s="154"/>
      <c r="G1280" s="44"/>
      <c r="H1280" s="44"/>
      <c r="I1280" s="44"/>
      <c r="J1280" s="44"/>
      <c r="K1280" s="44"/>
      <c r="L1280" s="154"/>
      <c r="M1280" s="154"/>
      <c r="N1280" s="44"/>
      <c r="O1280" s="44"/>
      <c r="P1280" s="44"/>
      <c r="Q1280" s="44"/>
      <c r="R1280" s="44"/>
      <c r="S1280" s="44"/>
      <c r="T1280" s="44"/>
      <c r="U1280" s="44"/>
      <c r="V1280" s="44"/>
      <c r="W1280" s="44"/>
      <c r="X1280" s="44"/>
      <c r="Y1280" s="44"/>
      <c r="Z1280" s="44"/>
      <c r="AA1280" s="44"/>
      <c r="AB1280" s="44"/>
      <c r="AC1280" s="44"/>
      <c r="AD1280" s="44"/>
      <c r="AE1280" s="44"/>
      <c r="AF1280" s="44"/>
      <c r="AG1280" s="44"/>
      <c r="AH1280" s="44"/>
    </row>
    <row r="1281">
      <c r="A1281" s="44"/>
      <c r="B1281" s="44"/>
      <c r="C1281" s="44"/>
      <c r="D1281" s="44"/>
      <c r="E1281" s="44"/>
      <c r="F1281" s="154"/>
      <c r="G1281" s="44"/>
      <c r="H1281" s="44"/>
      <c r="I1281" s="44"/>
      <c r="J1281" s="44"/>
      <c r="K1281" s="44"/>
      <c r="L1281" s="154"/>
      <c r="M1281" s="154"/>
      <c r="N1281" s="44"/>
      <c r="O1281" s="44"/>
      <c r="P1281" s="44"/>
      <c r="Q1281" s="44"/>
      <c r="R1281" s="44"/>
      <c r="S1281" s="44"/>
      <c r="T1281" s="44"/>
      <c r="U1281" s="44"/>
      <c r="V1281" s="44"/>
      <c r="W1281" s="44"/>
      <c r="X1281" s="44"/>
      <c r="Y1281" s="44"/>
      <c r="Z1281" s="44"/>
      <c r="AA1281" s="44"/>
      <c r="AB1281" s="44"/>
      <c r="AC1281" s="44"/>
      <c r="AD1281" s="44"/>
      <c r="AE1281" s="44"/>
      <c r="AF1281" s="44"/>
      <c r="AG1281" s="44"/>
      <c r="AH1281" s="44"/>
    </row>
    <row r="1282">
      <c r="A1282" s="44"/>
      <c r="B1282" s="44"/>
      <c r="C1282" s="44"/>
      <c r="D1282" s="44"/>
      <c r="E1282" s="44"/>
      <c r="F1282" s="154"/>
      <c r="G1282" s="44"/>
      <c r="H1282" s="44"/>
      <c r="I1282" s="44"/>
      <c r="J1282" s="44"/>
      <c r="K1282" s="44"/>
      <c r="L1282" s="154"/>
      <c r="M1282" s="154"/>
      <c r="N1282" s="44"/>
      <c r="O1282" s="44"/>
      <c r="P1282" s="44"/>
      <c r="Q1282" s="44"/>
      <c r="R1282" s="44"/>
      <c r="S1282" s="44"/>
      <c r="T1282" s="44"/>
      <c r="U1282" s="44"/>
      <c r="V1282" s="44"/>
      <c r="W1282" s="44"/>
      <c r="X1282" s="44"/>
      <c r="Y1282" s="44"/>
      <c r="Z1282" s="44"/>
      <c r="AA1282" s="44"/>
      <c r="AB1282" s="44"/>
      <c r="AC1282" s="44"/>
      <c r="AD1282" s="44"/>
      <c r="AE1282" s="44"/>
      <c r="AF1282" s="44"/>
      <c r="AG1282" s="44"/>
      <c r="AH1282" s="44"/>
    </row>
    <row r="1283">
      <c r="A1283" s="44"/>
      <c r="B1283" s="44"/>
      <c r="C1283" s="44"/>
      <c r="D1283" s="44"/>
      <c r="E1283" s="44"/>
      <c r="F1283" s="154"/>
      <c r="G1283" s="44"/>
      <c r="H1283" s="44"/>
      <c r="I1283" s="44"/>
      <c r="J1283" s="44"/>
      <c r="K1283" s="44"/>
      <c r="L1283" s="154"/>
      <c r="M1283" s="154"/>
      <c r="N1283" s="44"/>
      <c r="O1283" s="44"/>
      <c r="P1283" s="44"/>
      <c r="Q1283" s="44"/>
      <c r="R1283" s="44"/>
      <c r="S1283" s="44"/>
      <c r="T1283" s="44"/>
      <c r="U1283" s="44"/>
      <c r="V1283" s="44"/>
      <c r="W1283" s="44"/>
      <c r="X1283" s="44"/>
      <c r="Y1283" s="44"/>
      <c r="Z1283" s="44"/>
      <c r="AA1283" s="44"/>
      <c r="AB1283" s="44"/>
      <c r="AC1283" s="44"/>
      <c r="AD1283" s="44"/>
      <c r="AE1283" s="44"/>
      <c r="AF1283" s="44"/>
      <c r="AG1283" s="44"/>
      <c r="AH1283" s="44"/>
    </row>
    <row r="1284">
      <c r="A1284" s="44"/>
      <c r="B1284" s="44"/>
      <c r="C1284" s="44"/>
      <c r="D1284" s="44"/>
      <c r="E1284" s="44"/>
      <c r="F1284" s="154"/>
      <c r="G1284" s="44"/>
      <c r="H1284" s="44"/>
      <c r="I1284" s="44"/>
      <c r="J1284" s="44"/>
      <c r="K1284" s="44"/>
      <c r="L1284" s="154"/>
      <c r="M1284" s="154"/>
      <c r="N1284" s="44"/>
      <c r="O1284" s="44"/>
      <c r="P1284" s="44"/>
      <c r="Q1284" s="44"/>
      <c r="R1284" s="44"/>
      <c r="S1284" s="44"/>
      <c r="T1284" s="44"/>
      <c r="U1284" s="44"/>
      <c r="V1284" s="44"/>
      <c r="W1284" s="44"/>
      <c r="X1284" s="44"/>
      <c r="Y1284" s="44"/>
      <c r="Z1284" s="44"/>
      <c r="AA1284" s="44"/>
      <c r="AB1284" s="44"/>
      <c r="AC1284" s="44"/>
      <c r="AD1284" s="44"/>
      <c r="AE1284" s="44"/>
      <c r="AF1284" s="44"/>
      <c r="AG1284" s="44"/>
      <c r="AH1284" s="44"/>
    </row>
    <row r="1285">
      <c r="A1285" s="44"/>
      <c r="B1285" s="44"/>
      <c r="C1285" s="44"/>
      <c r="D1285" s="44"/>
      <c r="E1285" s="44"/>
      <c r="F1285" s="154"/>
      <c r="G1285" s="44"/>
      <c r="H1285" s="44"/>
      <c r="I1285" s="44"/>
      <c r="J1285" s="44"/>
      <c r="K1285" s="44"/>
      <c r="L1285" s="154"/>
      <c r="M1285" s="154"/>
      <c r="N1285" s="44"/>
      <c r="O1285" s="44"/>
      <c r="P1285" s="44"/>
      <c r="Q1285" s="44"/>
      <c r="R1285" s="44"/>
      <c r="S1285" s="44"/>
      <c r="T1285" s="44"/>
      <c r="U1285" s="44"/>
      <c r="V1285" s="44"/>
      <c r="W1285" s="44"/>
      <c r="X1285" s="44"/>
      <c r="Y1285" s="44"/>
      <c r="Z1285" s="44"/>
      <c r="AA1285" s="44"/>
      <c r="AB1285" s="44"/>
      <c r="AC1285" s="44"/>
      <c r="AD1285" s="44"/>
      <c r="AE1285" s="44"/>
      <c r="AF1285" s="44"/>
      <c r="AG1285" s="44"/>
      <c r="AH1285" s="44"/>
    </row>
    <row r="1286">
      <c r="A1286" s="44"/>
      <c r="B1286" s="44"/>
      <c r="C1286" s="44"/>
      <c r="D1286" s="44"/>
      <c r="E1286" s="44"/>
      <c r="F1286" s="154"/>
      <c r="G1286" s="44"/>
      <c r="H1286" s="44"/>
      <c r="I1286" s="44"/>
      <c r="J1286" s="44"/>
      <c r="K1286" s="44"/>
      <c r="L1286" s="154"/>
      <c r="M1286" s="154"/>
      <c r="N1286" s="44"/>
      <c r="O1286" s="44"/>
      <c r="P1286" s="44"/>
      <c r="Q1286" s="44"/>
      <c r="R1286" s="44"/>
      <c r="S1286" s="44"/>
      <c r="T1286" s="44"/>
      <c r="U1286" s="44"/>
      <c r="V1286" s="44"/>
      <c r="W1286" s="44"/>
      <c r="X1286" s="44"/>
      <c r="Y1286" s="44"/>
      <c r="Z1286" s="44"/>
      <c r="AA1286" s="44"/>
      <c r="AB1286" s="44"/>
      <c r="AC1286" s="44"/>
      <c r="AD1286" s="44"/>
      <c r="AE1286" s="44"/>
      <c r="AF1286" s="44"/>
      <c r="AG1286" s="44"/>
      <c r="AH1286" s="44"/>
    </row>
    <row r="1287">
      <c r="A1287" s="44"/>
      <c r="B1287" s="44"/>
      <c r="C1287" s="44"/>
      <c r="D1287" s="44"/>
      <c r="E1287" s="44"/>
      <c r="F1287" s="154"/>
      <c r="G1287" s="44"/>
      <c r="H1287" s="44"/>
      <c r="I1287" s="44"/>
      <c r="J1287" s="44"/>
      <c r="K1287" s="44"/>
      <c r="L1287" s="154"/>
      <c r="M1287" s="154"/>
      <c r="N1287" s="44"/>
      <c r="O1287" s="44"/>
      <c r="P1287" s="44"/>
      <c r="Q1287" s="44"/>
      <c r="R1287" s="44"/>
      <c r="S1287" s="44"/>
      <c r="T1287" s="44"/>
      <c r="U1287" s="44"/>
      <c r="V1287" s="44"/>
      <c r="W1287" s="44"/>
      <c r="X1287" s="44"/>
      <c r="Y1287" s="44"/>
      <c r="Z1287" s="44"/>
      <c r="AA1287" s="44"/>
      <c r="AB1287" s="44"/>
      <c r="AC1287" s="44"/>
      <c r="AD1287" s="44"/>
      <c r="AE1287" s="44"/>
      <c r="AF1287" s="44"/>
      <c r="AG1287" s="44"/>
      <c r="AH1287" s="44"/>
    </row>
    <row r="1288">
      <c r="A1288" s="44"/>
      <c r="B1288" s="44"/>
      <c r="C1288" s="44"/>
      <c r="D1288" s="44"/>
      <c r="E1288" s="44"/>
      <c r="F1288" s="154"/>
      <c r="G1288" s="44"/>
      <c r="H1288" s="44"/>
      <c r="I1288" s="44"/>
      <c r="J1288" s="44"/>
      <c r="K1288" s="44"/>
      <c r="L1288" s="154"/>
      <c r="M1288" s="154"/>
      <c r="N1288" s="44"/>
      <c r="O1288" s="44"/>
      <c r="P1288" s="44"/>
      <c r="Q1288" s="44"/>
      <c r="R1288" s="44"/>
      <c r="S1288" s="44"/>
      <c r="T1288" s="44"/>
      <c r="U1288" s="44"/>
      <c r="V1288" s="44"/>
      <c r="W1288" s="44"/>
      <c r="X1288" s="44"/>
      <c r="Y1288" s="44"/>
      <c r="Z1288" s="44"/>
      <c r="AA1288" s="44"/>
      <c r="AB1288" s="44"/>
      <c r="AC1288" s="44"/>
      <c r="AD1288" s="44"/>
      <c r="AE1288" s="44"/>
      <c r="AF1288" s="44"/>
      <c r="AG1288" s="44"/>
      <c r="AH1288" s="44"/>
    </row>
    <row r="1289">
      <c r="A1289" s="44"/>
      <c r="B1289" s="44"/>
      <c r="C1289" s="44"/>
      <c r="D1289" s="44"/>
      <c r="E1289" s="44"/>
      <c r="F1289" s="154"/>
      <c r="G1289" s="44"/>
      <c r="H1289" s="44"/>
      <c r="I1289" s="44"/>
      <c r="J1289" s="44"/>
      <c r="K1289" s="44"/>
      <c r="L1289" s="154"/>
      <c r="M1289" s="154"/>
      <c r="N1289" s="44"/>
      <c r="O1289" s="44"/>
      <c r="P1289" s="44"/>
      <c r="Q1289" s="44"/>
      <c r="R1289" s="44"/>
      <c r="S1289" s="44"/>
      <c r="T1289" s="44"/>
      <c r="U1289" s="44"/>
      <c r="V1289" s="44"/>
      <c r="W1289" s="44"/>
      <c r="X1289" s="44"/>
      <c r="Y1289" s="44"/>
      <c r="Z1289" s="44"/>
      <c r="AA1289" s="44"/>
      <c r="AB1289" s="44"/>
      <c r="AC1289" s="44"/>
      <c r="AD1289" s="44"/>
      <c r="AE1289" s="44"/>
      <c r="AF1289" s="44"/>
      <c r="AG1289" s="44"/>
      <c r="AH1289" s="44"/>
    </row>
    <row r="1290">
      <c r="A1290" s="44"/>
      <c r="B1290" s="44"/>
      <c r="C1290" s="44"/>
      <c r="D1290" s="44"/>
      <c r="E1290" s="44"/>
      <c r="F1290" s="154"/>
      <c r="G1290" s="44"/>
      <c r="H1290" s="44"/>
      <c r="I1290" s="44"/>
      <c r="J1290" s="44"/>
      <c r="K1290" s="44"/>
      <c r="L1290" s="154"/>
      <c r="M1290" s="154"/>
      <c r="N1290" s="44"/>
      <c r="O1290" s="44"/>
      <c r="P1290" s="44"/>
      <c r="Q1290" s="44"/>
      <c r="R1290" s="44"/>
      <c r="S1290" s="44"/>
      <c r="T1290" s="44"/>
      <c r="U1290" s="44"/>
      <c r="V1290" s="44"/>
      <c r="W1290" s="44"/>
      <c r="X1290" s="44"/>
      <c r="Y1290" s="44"/>
      <c r="Z1290" s="44"/>
      <c r="AA1290" s="44"/>
      <c r="AB1290" s="44"/>
      <c r="AC1290" s="44"/>
      <c r="AD1290" s="44"/>
      <c r="AE1290" s="44"/>
      <c r="AF1290" s="44"/>
      <c r="AG1290" s="44"/>
      <c r="AH1290" s="44"/>
    </row>
    <row r="1291">
      <c r="A1291" s="44"/>
      <c r="B1291" s="44"/>
      <c r="C1291" s="44"/>
      <c r="D1291" s="44"/>
      <c r="E1291" s="44"/>
      <c r="F1291" s="154"/>
      <c r="G1291" s="44"/>
      <c r="H1291" s="44"/>
      <c r="I1291" s="44"/>
      <c r="J1291" s="44"/>
      <c r="K1291" s="44"/>
      <c r="L1291" s="154"/>
      <c r="M1291" s="154"/>
      <c r="N1291" s="44"/>
      <c r="O1291" s="44"/>
      <c r="P1291" s="44"/>
      <c r="Q1291" s="44"/>
      <c r="R1291" s="44"/>
      <c r="S1291" s="44"/>
      <c r="T1291" s="44"/>
      <c r="U1291" s="44"/>
      <c r="V1291" s="44"/>
      <c r="W1291" s="44"/>
      <c r="X1291" s="44"/>
      <c r="Y1291" s="44"/>
      <c r="Z1291" s="44"/>
      <c r="AA1291" s="44"/>
      <c r="AB1291" s="44"/>
      <c r="AC1291" s="44"/>
      <c r="AD1291" s="44"/>
      <c r="AE1291" s="44"/>
      <c r="AF1291" s="44"/>
      <c r="AG1291" s="44"/>
      <c r="AH1291" s="44"/>
    </row>
    <row r="1292">
      <c r="A1292" s="44"/>
      <c r="B1292" s="44"/>
      <c r="C1292" s="44"/>
      <c r="D1292" s="44"/>
      <c r="E1292" s="44"/>
      <c r="F1292" s="154"/>
      <c r="G1292" s="44"/>
      <c r="H1292" s="44"/>
      <c r="I1292" s="44"/>
      <c r="J1292" s="44"/>
      <c r="K1292" s="44"/>
      <c r="L1292" s="154"/>
      <c r="M1292" s="154"/>
      <c r="N1292" s="44"/>
      <c r="O1292" s="44"/>
      <c r="P1292" s="44"/>
      <c r="Q1292" s="44"/>
      <c r="R1292" s="44"/>
      <c r="S1292" s="44"/>
      <c r="T1292" s="44"/>
      <c r="U1292" s="44"/>
      <c r="V1292" s="44"/>
      <c r="W1292" s="44"/>
      <c r="X1292" s="44"/>
      <c r="Y1292" s="44"/>
      <c r="Z1292" s="44"/>
      <c r="AA1292" s="44"/>
      <c r="AB1292" s="44"/>
      <c r="AC1292" s="44"/>
      <c r="AD1292" s="44"/>
      <c r="AE1292" s="44"/>
      <c r="AF1292" s="44"/>
      <c r="AG1292" s="44"/>
      <c r="AH1292" s="44"/>
    </row>
    <row r="1293">
      <c r="A1293" s="44"/>
      <c r="B1293" s="44"/>
      <c r="C1293" s="44"/>
      <c r="D1293" s="44"/>
      <c r="E1293" s="44"/>
      <c r="F1293" s="154"/>
      <c r="G1293" s="44"/>
      <c r="H1293" s="44"/>
      <c r="I1293" s="44"/>
      <c r="J1293" s="44"/>
      <c r="K1293" s="44"/>
      <c r="L1293" s="154"/>
      <c r="M1293" s="154"/>
      <c r="N1293" s="44"/>
      <c r="O1293" s="44"/>
      <c r="P1293" s="44"/>
      <c r="Q1293" s="44"/>
      <c r="R1293" s="44"/>
      <c r="S1293" s="44"/>
      <c r="T1293" s="44"/>
      <c r="U1293" s="44"/>
      <c r="V1293" s="44"/>
      <c r="W1293" s="44"/>
      <c r="X1293" s="44"/>
      <c r="Y1293" s="44"/>
      <c r="Z1293" s="44"/>
      <c r="AA1293" s="44"/>
      <c r="AB1293" s="44"/>
      <c r="AC1293" s="44"/>
      <c r="AD1293" s="44"/>
      <c r="AE1293" s="44"/>
      <c r="AF1293" s="44"/>
      <c r="AG1293" s="44"/>
      <c r="AH1293" s="44"/>
    </row>
    <row r="1294">
      <c r="A1294" s="44"/>
      <c r="B1294" s="44"/>
      <c r="C1294" s="44"/>
      <c r="D1294" s="44"/>
      <c r="E1294" s="44"/>
      <c r="F1294" s="154"/>
      <c r="G1294" s="44"/>
      <c r="H1294" s="44"/>
      <c r="I1294" s="44"/>
      <c r="J1294" s="44"/>
      <c r="K1294" s="44"/>
      <c r="L1294" s="154"/>
      <c r="M1294" s="154"/>
      <c r="N1294" s="44"/>
      <c r="O1294" s="44"/>
      <c r="P1294" s="44"/>
      <c r="Q1294" s="44"/>
      <c r="R1294" s="44"/>
      <c r="S1294" s="44"/>
      <c r="T1294" s="44"/>
      <c r="U1294" s="44"/>
      <c r="V1294" s="44"/>
      <c r="W1294" s="44"/>
      <c r="X1294" s="44"/>
      <c r="Y1294" s="44"/>
      <c r="Z1294" s="44"/>
      <c r="AA1294" s="44"/>
      <c r="AB1294" s="44"/>
      <c r="AC1294" s="44"/>
      <c r="AD1294" s="44"/>
      <c r="AE1294" s="44"/>
      <c r="AF1294" s="44"/>
      <c r="AG1294" s="44"/>
      <c r="AH1294" s="44"/>
    </row>
    <row r="1295">
      <c r="A1295" s="44"/>
      <c r="B1295" s="44"/>
      <c r="C1295" s="44"/>
      <c r="D1295" s="44"/>
      <c r="E1295" s="44"/>
      <c r="F1295" s="154"/>
      <c r="G1295" s="44"/>
      <c r="H1295" s="44"/>
      <c r="I1295" s="44"/>
      <c r="J1295" s="44"/>
      <c r="K1295" s="44"/>
      <c r="L1295" s="154"/>
      <c r="M1295" s="154"/>
      <c r="N1295" s="44"/>
      <c r="O1295" s="44"/>
      <c r="P1295" s="44"/>
      <c r="Q1295" s="44"/>
      <c r="R1295" s="44"/>
      <c r="S1295" s="44"/>
      <c r="T1295" s="44"/>
      <c r="U1295" s="44"/>
      <c r="V1295" s="44"/>
      <c r="W1295" s="44"/>
      <c r="X1295" s="44"/>
      <c r="Y1295" s="44"/>
      <c r="Z1295" s="44"/>
      <c r="AA1295" s="44"/>
      <c r="AB1295" s="44"/>
      <c r="AC1295" s="44"/>
      <c r="AD1295" s="44"/>
      <c r="AE1295" s="44"/>
      <c r="AF1295" s="44"/>
      <c r="AG1295" s="44"/>
      <c r="AH1295" s="44"/>
    </row>
    <row r="1296">
      <c r="A1296" s="44"/>
      <c r="B1296" s="44"/>
      <c r="C1296" s="44"/>
      <c r="D1296" s="44"/>
      <c r="E1296" s="44"/>
      <c r="F1296" s="154"/>
      <c r="G1296" s="44"/>
      <c r="H1296" s="44"/>
      <c r="I1296" s="44"/>
      <c r="J1296" s="44"/>
      <c r="K1296" s="44"/>
      <c r="L1296" s="154"/>
      <c r="M1296" s="154"/>
      <c r="N1296" s="44"/>
      <c r="O1296" s="44"/>
      <c r="P1296" s="44"/>
      <c r="Q1296" s="44"/>
      <c r="R1296" s="44"/>
      <c r="S1296" s="44"/>
      <c r="T1296" s="44"/>
      <c r="U1296" s="44"/>
      <c r="V1296" s="44"/>
      <c r="W1296" s="44"/>
      <c r="X1296" s="44"/>
      <c r="Y1296" s="44"/>
      <c r="Z1296" s="44"/>
      <c r="AA1296" s="44"/>
      <c r="AB1296" s="44"/>
      <c r="AC1296" s="44"/>
      <c r="AD1296" s="44"/>
      <c r="AE1296" s="44"/>
      <c r="AF1296" s="44"/>
      <c r="AG1296" s="44"/>
      <c r="AH1296" s="44"/>
    </row>
    <row r="1297">
      <c r="A1297" s="44"/>
      <c r="B1297" s="44"/>
      <c r="C1297" s="44"/>
      <c r="D1297" s="44"/>
      <c r="E1297" s="44"/>
      <c r="F1297" s="154"/>
      <c r="G1297" s="44"/>
      <c r="H1297" s="44"/>
      <c r="I1297" s="44"/>
      <c r="J1297" s="44"/>
      <c r="K1297" s="44"/>
      <c r="L1297" s="154"/>
      <c r="M1297" s="154"/>
      <c r="N1297" s="44"/>
      <c r="O1297" s="44"/>
      <c r="P1297" s="44"/>
      <c r="Q1297" s="44"/>
      <c r="R1297" s="44"/>
      <c r="S1297" s="44"/>
      <c r="T1297" s="44"/>
      <c r="U1297" s="44"/>
      <c r="V1297" s="44"/>
      <c r="W1297" s="44"/>
      <c r="X1297" s="44"/>
      <c r="Y1297" s="44"/>
      <c r="Z1297" s="44"/>
      <c r="AA1297" s="44"/>
      <c r="AB1297" s="44"/>
      <c r="AC1297" s="44"/>
      <c r="AD1297" s="44"/>
      <c r="AE1297" s="44"/>
      <c r="AF1297" s="44"/>
      <c r="AG1297" s="44"/>
      <c r="AH1297" s="44"/>
    </row>
    <row r="1298">
      <c r="A1298" s="44"/>
      <c r="B1298" s="44"/>
      <c r="C1298" s="44"/>
      <c r="D1298" s="44"/>
      <c r="E1298" s="44"/>
      <c r="F1298" s="154"/>
      <c r="G1298" s="44"/>
      <c r="H1298" s="44"/>
      <c r="I1298" s="44"/>
      <c r="J1298" s="44"/>
      <c r="K1298" s="44"/>
      <c r="L1298" s="154"/>
      <c r="M1298" s="154"/>
      <c r="N1298" s="44"/>
      <c r="O1298" s="44"/>
      <c r="P1298" s="44"/>
      <c r="Q1298" s="44"/>
      <c r="R1298" s="44"/>
      <c r="S1298" s="44"/>
      <c r="T1298" s="44"/>
      <c r="U1298" s="44"/>
      <c r="V1298" s="44"/>
      <c r="W1298" s="44"/>
      <c r="X1298" s="44"/>
      <c r="Y1298" s="44"/>
      <c r="Z1298" s="44"/>
      <c r="AA1298" s="44"/>
      <c r="AB1298" s="44"/>
      <c r="AC1298" s="44"/>
      <c r="AD1298" s="44"/>
      <c r="AE1298" s="44"/>
      <c r="AF1298" s="44"/>
      <c r="AG1298" s="44"/>
      <c r="AH1298" s="44"/>
    </row>
    <row r="1299">
      <c r="A1299" s="44"/>
      <c r="B1299" s="44"/>
      <c r="C1299" s="44"/>
      <c r="D1299" s="44"/>
      <c r="E1299" s="44"/>
      <c r="F1299" s="154"/>
      <c r="G1299" s="44"/>
      <c r="H1299" s="44"/>
      <c r="I1299" s="44"/>
      <c r="J1299" s="44"/>
      <c r="K1299" s="44"/>
      <c r="L1299" s="154"/>
      <c r="M1299" s="154"/>
      <c r="N1299" s="44"/>
      <c r="O1299" s="44"/>
      <c r="P1299" s="44"/>
      <c r="Q1299" s="44"/>
      <c r="R1299" s="44"/>
      <c r="S1299" s="44"/>
      <c r="T1299" s="44"/>
      <c r="U1299" s="44"/>
      <c r="V1299" s="44"/>
      <c r="W1299" s="44"/>
      <c r="X1299" s="44"/>
      <c r="Y1299" s="44"/>
      <c r="Z1299" s="44"/>
      <c r="AA1299" s="44"/>
      <c r="AB1299" s="44"/>
      <c r="AC1299" s="44"/>
      <c r="AD1299" s="44"/>
      <c r="AE1299" s="44"/>
      <c r="AF1299" s="44"/>
      <c r="AG1299" s="44"/>
      <c r="AH1299" s="44"/>
    </row>
    <row r="1300">
      <c r="A1300" s="44"/>
      <c r="B1300" s="44"/>
      <c r="C1300" s="44"/>
      <c r="D1300" s="44"/>
      <c r="E1300" s="44"/>
      <c r="F1300" s="154"/>
      <c r="G1300" s="44"/>
      <c r="H1300" s="44"/>
      <c r="I1300" s="44"/>
      <c r="J1300" s="44"/>
      <c r="K1300" s="44"/>
      <c r="L1300" s="154"/>
      <c r="M1300" s="154"/>
      <c r="N1300" s="44"/>
      <c r="O1300" s="44"/>
      <c r="P1300" s="44"/>
      <c r="Q1300" s="44"/>
      <c r="R1300" s="44"/>
      <c r="S1300" s="44"/>
      <c r="T1300" s="44"/>
      <c r="U1300" s="44"/>
      <c r="V1300" s="44"/>
      <c r="W1300" s="44"/>
      <c r="X1300" s="44"/>
      <c r="Y1300" s="44"/>
      <c r="Z1300" s="44"/>
      <c r="AA1300" s="44"/>
      <c r="AB1300" s="44"/>
      <c r="AC1300" s="44"/>
      <c r="AD1300" s="44"/>
      <c r="AE1300" s="44"/>
      <c r="AF1300" s="44"/>
      <c r="AG1300" s="44"/>
      <c r="AH1300" s="44"/>
    </row>
    <row r="1301">
      <c r="A1301" s="44"/>
      <c r="B1301" s="44"/>
      <c r="C1301" s="44"/>
      <c r="D1301" s="44"/>
      <c r="E1301" s="44"/>
      <c r="F1301" s="154"/>
      <c r="G1301" s="44"/>
      <c r="H1301" s="44"/>
      <c r="I1301" s="44"/>
      <c r="J1301" s="44"/>
      <c r="K1301" s="44"/>
      <c r="L1301" s="154"/>
      <c r="M1301" s="154"/>
      <c r="N1301" s="44"/>
      <c r="O1301" s="44"/>
      <c r="P1301" s="44"/>
      <c r="Q1301" s="44"/>
      <c r="R1301" s="44"/>
      <c r="S1301" s="44"/>
      <c r="T1301" s="44"/>
      <c r="U1301" s="44"/>
      <c r="V1301" s="44"/>
      <c r="W1301" s="44"/>
      <c r="X1301" s="44"/>
      <c r="Y1301" s="44"/>
      <c r="Z1301" s="44"/>
      <c r="AA1301" s="44"/>
      <c r="AB1301" s="44"/>
      <c r="AC1301" s="44"/>
      <c r="AD1301" s="44"/>
      <c r="AE1301" s="44"/>
      <c r="AF1301" s="44"/>
      <c r="AG1301" s="44"/>
      <c r="AH1301" s="44"/>
    </row>
    <row r="1302">
      <c r="A1302" s="44"/>
      <c r="B1302" s="44"/>
      <c r="C1302" s="44"/>
      <c r="D1302" s="44"/>
      <c r="E1302" s="44"/>
      <c r="F1302" s="154"/>
      <c r="G1302" s="44"/>
      <c r="H1302" s="44"/>
      <c r="I1302" s="44"/>
      <c r="J1302" s="44"/>
      <c r="K1302" s="44"/>
      <c r="L1302" s="154"/>
      <c r="M1302" s="154"/>
      <c r="N1302" s="44"/>
      <c r="O1302" s="44"/>
      <c r="P1302" s="44"/>
      <c r="Q1302" s="44"/>
      <c r="R1302" s="44"/>
      <c r="S1302" s="44"/>
      <c r="T1302" s="44"/>
      <c r="U1302" s="44"/>
      <c r="V1302" s="44"/>
      <c r="W1302" s="44"/>
      <c r="X1302" s="44"/>
      <c r="Y1302" s="44"/>
      <c r="Z1302" s="44"/>
      <c r="AA1302" s="44"/>
      <c r="AB1302" s="44"/>
      <c r="AC1302" s="44"/>
      <c r="AD1302" s="44"/>
      <c r="AE1302" s="44"/>
      <c r="AF1302" s="44"/>
      <c r="AG1302" s="44"/>
      <c r="AH1302" s="44"/>
    </row>
    <row r="1303">
      <c r="A1303" s="44"/>
      <c r="B1303" s="44"/>
      <c r="C1303" s="44"/>
      <c r="D1303" s="44"/>
      <c r="E1303" s="44"/>
      <c r="F1303" s="154"/>
      <c r="G1303" s="44"/>
      <c r="H1303" s="44"/>
      <c r="I1303" s="44"/>
      <c r="J1303" s="44"/>
      <c r="K1303" s="44"/>
      <c r="L1303" s="154"/>
      <c r="M1303" s="154"/>
      <c r="N1303" s="44"/>
      <c r="O1303" s="44"/>
      <c r="P1303" s="44"/>
      <c r="Q1303" s="44"/>
      <c r="R1303" s="44"/>
      <c r="S1303" s="44"/>
      <c r="T1303" s="44"/>
      <c r="U1303" s="44"/>
      <c r="V1303" s="44"/>
      <c r="W1303" s="44"/>
      <c r="X1303" s="44"/>
      <c r="Y1303" s="44"/>
      <c r="Z1303" s="44"/>
      <c r="AA1303" s="44"/>
      <c r="AB1303" s="44"/>
      <c r="AC1303" s="44"/>
      <c r="AD1303" s="44"/>
      <c r="AE1303" s="44"/>
      <c r="AF1303" s="44"/>
      <c r="AG1303" s="44"/>
      <c r="AH1303" s="44"/>
    </row>
    <row r="1304">
      <c r="A1304" s="44"/>
      <c r="B1304" s="44"/>
      <c r="C1304" s="44"/>
      <c r="D1304" s="44"/>
      <c r="E1304" s="44"/>
      <c r="F1304" s="154"/>
      <c r="G1304" s="44"/>
      <c r="H1304" s="44"/>
      <c r="I1304" s="44"/>
      <c r="J1304" s="44"/>
      <c r="K1304" s="44"/>
      <c r="L1304" s="154"/>
      <c r="M1304" s="154"/>
      <c r="N1304" s="44"/>
      <c r="O1304" s="44"/>
      <c r="P1304" s="44"/>
      <c r="Q1304" s="44"/>
      <c r="R1304" s="44"/>
      <c r="S1304" s="44"/>
      <c r="T1304" s="44"/>
      <c r="U1304" s="44"/>
      <c r="V1304" s="44"/>
      <c r="W1304" s="44"/>
      <c r="X1304" s="44"/>
      <c r="Y1304" s="44"/>
      <c r="Z1304" s="44"/>
      <c r="AA1304" s="44"/>
      <c r="AB1304" s="44"/>
      <c r="AC1304" s="44"/>
      <c r="AD1304" s="44"/>
      <c r="AE1304" s="44"/>
      <c r="AF1304" s="44"/>
      <c r="AG1304" s="44"/>
      <c r="AH1304" s="44"/>
    </row>
    <row r="1305">
      <c r="A1305" s="44"/>
      <c r="B1305" s="44"/>
      <c r="C1305" s="44"/>
      <c r="D1305" s="44"/>
      <c r="E1305" s="44"/>
      <c r="F1305" s="154"/>
      <c r="G1305" s="44"/>
      <c r="H1305" s="44"/>
      <c r="I1305" s="44"/>
      <c r="J1305" s="44"/>
      <c r="K1305" s="44"/>
      <c r="L1305" s="154"/>
      <c r="M1305" s="154"/>
      <c r="N1305" s="44"/>
      <c r="O1305" s="44"/>
      <c r="P1305" s="44"/>
      <c r="Q1305" s="44"/>
      <c r="R1305" s="44"/>
      <c r="S1305" s="44"/>
      <c r="T1305" s="44"/>
      <c r="U1305" s="44"/>
      <c r="V1305" s="44"/>
      <c r="W1305" s="44"/>
      <c r="X1305" s="44"/>
      <c r="Y1305" s="44"/>
      <c r="Z1305" s="44"/>
      <c r="AA1305" s="44"/>
      <c r="AB1305" s="44"/>
      <c r="AC1305" s="44"/>
      <c r="AD1305" s="44"/>
      <c r="AE1305" s="44"/>
      <c r="AF1305" s="44"/>
      <c r="AG1305" s="44"/>
      <c r="AH1305" s="44"/>
    </row>
    <row r="1306">
      <c r="A1306" s="44"/>
      <c r="B1306" s="44"/>
      <c r="C1306" s="44"/>
      <c r="D1306" s="44"/>
      <c r="E1306" s="44"/>
      <c r="F1306" s="154"/>
      <c r="G1306" s="44"/>
      <c r="H1306" s="44"/>
      <c r="I1306" s="44"/>
      <c r="J1306" s="44"/>
      <c r="K1306" s="44"/>
      <c r="L1306" s="154"/>
      <c r="M1306" s="154"/>
      <c r="N1306" s="44"/>
      <c r="O1306" s="44"/>
      <c r="P1306" s="44"/>
      <c r="Q1306" s="44"/>
      <c r="R1306" s="44"/>
      <c r="S1306" s="44"/>
      <c r="T1306" s="44"/>
      <c r="U1306" s="44"/>
      <c r="V1306" s="44"/>
      <c r="W1306" s="44"/>
      <c r="X1306" s="44"/>
      <c r="Y1306" s="44"/>
      <c r="Z1306" s="44"/>
      <c r="AA1306" s="44"/>
      <c r="AB1306" s="44"/>
      <c r="AC1306" s="44"/>
      <c r="AD1306" s="44"/>
      <c r="AE1306" s="44"/>
      <c r="AF1306" s="44"/>
      <c r="AG1306" s="44"/>
      <c r="AH1306" s="44"/>
    </row>
    <row r="1307">
      <c r="A1307" s="44"/>
      <c r="B1307" s="44"/>
      <c r="C1307" s="44"/>
      <c r="D1307" s="44"/>
      <c r="E1307" s="44"/>
      <c r="F1307" s="154"/>
      <c r="G1307" s="44"/>
      <c r="H1307" s="44"/>
      <c r="I1307" s="44"/>
      <c r="J1307" s="44"/>
      <c r="K1307" s="44"/>
      <c r="L1307" s="154"/>
      <c r="M1307" s="154"/>
      <c r="N1307" s="44"/>
      <c r="O1307" s="44"/>
      <c r="P1307" s="44"/>
      <c r="Q1307" s="44"/>
      <c r="R1307" s="44"/>
      <c r="S1307" s="44"/>
      <c r="T1307" s="44"/>
      <c r="U1307" s="44"/>
      <c r="V1307" s="44"/>
      <c r="W1307" s="44"/>
      <c r="X1307" s="44"/>
      <c r="Y1307" s="44"/>
      <c r="Z1307" s="44"/>
      <c r="AA1307" s="44"/>
      <c r="AB1307" s="44"/>
      <c r="AC1307" s="44"/>
      <c r="AD1307" s="44"/>
      <c r="AE1307" s="44"/>
      <c r="AF1307" s="44"/>
      <c r="AG1307" s="44"/>
      <c r="AH1307" s="44"/>
    </row>
    <row r="1308">
      <c r="A1308" s="44"/>
      <c r="B1308" s="44"/>
      <c r="C1308" s="44"/>
      <c r="D1308" s="44"/>
      <c r="E1308" s="44"/>
      <c r="F1308" s="154"/>
      <c r="G1308" s="44"/>
      <c r="H1308" s="44"/>
      <c r="I1308" s="44"/>
      <c r="J1308" s="44"/>
      <c r="K1308" s="44"/>
      <c r="L1308" s="154"/>
      <c r="M1308" s="154"/>
      <c r="N1308" s="44"/>
      <c r="O1308" s="44"/>
      <c r="P1308" s="44"/>
      <c r="Q1308" s="44"/>
      <c r="R1308" s="44"/>
      <c r="S1308" s="44"/>
      <c r="T1308" s="44"/>
      <c r="U1308" s="44"/>
      <c r="V1308" s="44"/>
      <c r="W1308" s="44"/>
      <c r="X1308" s="44"/>
      <c r="Y1308" s="44"/>
      <c r="Z1308" s="44"/>
      <c r="AA1308" s="44"/>
      <c r="AB1308" s="44"/>
      <c r="AC1308" s="44"/>
      <c r="AD1308" s="44"/>
      <c r="AE1308" s="44"/>
      <c r="AF1308" s="44"/>
      <c r="AG1308" s="44"/>
      <c r="AH1308" s="44"/>
    </row>
    <row r="1309">
      <c r="A1309" s="44"/>
      <c r="B1309" s="44"/>
      <c r="C1309" s="44"/>
      <c r="D1309" s="44"/>
      <c r="E1309" s="44"/>
      <c r="F1309" s="154"/>
      <c r="G1309" s="44"/>
      <c r="H1309" s="44"/>
      <c r="I1309" s="44"/>
      <c r="J1309" s="44"/>
      <c r="K1309" s="44"/>
      <c r="L1309" s="154"/>
      <c r="M1309" s="154"/>
      <c r="N1309" s="44"/>
      <c r="O1309" s="44"/>
      <c r="P1309" s="44"/>
      <c r="Q1309" s="44"/>
      <c r="R1309" s="44"/>
      <c r="S1309" s="44"/>
      <c r="T1309" s="44"/>
      <c r="U1309" s="44"/>
      <c r="V1309" s="44"/>
      <c r="W1309" s="44"/>
      <c r="X1309" s="44"/>
      <c r="Y1309" s="44"/>
      <c r="Z1309" s="44"/>
      <c r="AA1309" s="44"/>
      <c r="AB1309" s="44"/>
      <c r="AC1309" s="44"/>
      <c r="AD1309" s="44"/>
      <c r="AE1309" s="44"/>
      <c r="AF1309" s="44"/>
      <c r="AG1309" s="44"/>
      <c r="AH1309" s="44"/>
    </row>
    <row r="1310">
      <c r="A1310" s="44"/>
      <c r="B1310" s="44"/>
      <c r="C1310" s="44"/>
      <c r="D1310" s="44"/>
      <c r="E1310" s="44"/>
      <c r="F1310" s="154"/>
      <c r="G1310" s="44"/>
      <c r="H1310" s="44"/>
      <c r="I1310" s="44"/>
      <c r="J1310" s="44"/>
      <c r="K1310" s="44"/>
      <c r="L1310" s="154"/>
      <c r="M1310" s="154"/>
      <c r="N1310" s="44"/>
      <c r="O1310" s="44"/>
      <c r="P1310" s="44"/>
      <c r="Q1310" s="44"/>
      <c r="R1310" s="44"/>
      <c r="S1310" s="44"/>
      <c r="T1310" s="44"/>
      <c r="U1310" s="44"/>
      <c r="V1310" s="44"/>
      <c r="W1310" s="44"/>
      <c r="X1310" s="44"/>
      <c r="Y1310" s="44"/>
      <c r="Z1310" s="44"/>
      <c r="AA1310" s="44"/>
      <c r="AB1310" s="44"/>
      <c r="AC1310" s="44"/>
      <c r="AD1310" s="44"/>
      <c r="AE1310" s="44"/>
      <c r="AF1310" s="44"/>
      <c r="AG1310" s="44"/>
      <c r="AH1310" s="44"/>
    </row>
    <row r="1311">
      <c r="A1311" s="44"/>
      <c r="B1311" s="44"/>
      <c r="C1311" s="44"/>
      <c r="D1311" s="44"/>
      <c r="E1311" s="44"/>
      <c r="F1311" s="154"/>
      <c r="G1311" s="44"/>
      <c r="H1311" s="44"/>
      <c r="I1311" s="44"/>
      <c r="J1311" s="44"/>
      <c r="K1311" s="44"/>
      <c r="L1311" s="154"/>
      <c r="M1311" s="154"/>
      <c r="N1311" s="44"/>
      <c r="O1311" s="44"/>
      <c r="P1311" s="44"/>
      <c r="Q1311" s="44"/>
      <c r="R1311" s="44"/>
      <c r="S1311" s="44"/>
      <c r="T1311" s="44"/>
      <c r="U1311" s="44"/>
      <c r="V1311" s="44"/>
      <c r="W1311" s="44"/>
      <c r="X1311" s="44"/>
      <c r="Y1311" s="44"/>
      <c r="Z1311" s="44"/>
      <c r="AA1311" s="44"/>
      <c r="AB1311" s="44"/>
      <c r="AC1311" s="44"/>
      <c r="AD1311" s="44"/>
      <c r="AE1311" s="44"/>
      <c r="AF1311" s="44"/>
      <c r="AG1311" s="44"/>
      <c r="AH1311" s="44"/>
    </row>
    <row r="1312">
      <c r="A1312" s="44"/>
      <c r="B1312" s="44"/>
      <c r="C1312" s="44"/>
      <c r="D1312" s="44"/>
      <c r="E1312" s="44"/>
      <c r="F1312" s="154"/>
      <c r="G1312" s="44"/>
      <c r="H1312" s="44"/>
      <c r="I1312" s="44"/>
      <c r="J1312" s="44"/>
      <c r="K1312" s="44"/>
      <c r="L1312" s="154"/>
      <c r="M1312" s="154"/>
      <c r="N1312" s="44"/>
      <c r="O1312" s="44"/>
      <c r="P1312" s="44"/>
      <c r="Q1312" s="44"/>
      <c r="R1312" s="44"/>
      <c r="S1312" s="44"/>
      <c r="T1312" s="44"/>
      <c r="U1312" s="44"/>
      <c r="V1312" s="44"/>
      <c r="W1312" s="44"/>
      <c r="X1312" s="44"/>
      <c r="Y1312" s="44"/>
      <c r="Z1312" s="44"/>
      <c r="AA1312" s="44"/>
      <c r="AB1312" s="44"/>
      <c r="AC1312" s="44"/>
      <c r="AD1312" s="44"/>
      <c r="AE1312" s="44"/>
      <c r="AF1312" s="44"/>
      <c r="AG1312" s="44"/>
      <c r="AH1312" s="44"/>
    </row>
    <row r="1313">
      <c r="A1313" s="44"/>
      <c r="B1313" s="44"/>
      <c r="C1313" s="44"/>
      <c r="D1313" s="44"/>
      <c r="E1313" s="44"/>
      <c r="F1313" s="154"/>
      <c r="G1313" s="44"/>
      <c r="H1313" s="44"/>
      <c r="I1313" s="44"/>
      <c r="J1313" s="44"/>
      <c r="K1313" s="44"/>
      <c r="L1313" s="154"/>
      <c r="M1313" s="154"/>
      <c r="N1313" s="44"/>
      <c r="O1313" s="44"/>
      <c r="P1313" s="44"/>
      <c r="Q1313" s="44"/>
      <c r="R1313" s="44"/>
      <c r="S1313" s="44"/>
      <c r="T1313" s="44"/>
      <c r="U1313" s="44"/>
      <c r="V1313" s="44"/>
      <c r="W1313" s="44"/>
      <c r="X1313" s="44"/>
      <c r="Y1313" s="44"/>
      <c r="Z1313" s="44"/>
      <c r="AA1313" s="44"/>
      <c r="AB1313" s="44"/>
      <c r="AC1313" s="44"/>
      <c r="AD1313" s="44"/>
      <c r="AE1313" s="44"/>
      <c r="AF1313" s="44"/>
      <c r="AG1313" s="44"/>
      <c r="AH1313" s="44"/>
    </row>
    <row r="1314">
      <c r="A1314" s="44"/>
      <c r="B1314" s="44"/>
      <c r="C1314" s="44"/>
      <c r="D1314" s="44"/>
      <c r="E1314" s="44"/>
      <c r="F1314" s="154"/>
      <c r="G1314" s="44"/>
      <c r="H1314" s="44"/>
      <c r="I1314" s="44"/>
      <c r="J1314" s="44"/>
      <c r="K1314" s="44"/>
      <c r="L1314" s="154"/>
      <c r="M1314" s="154"/>
      <c r="N1314" s="44"/>
      <c r="O1314" s="44"/>
      <c r="P1314" s="44"/>
      <c r="Q1314" s="44"/>
      <c r="R1314" s="44"/>
      <c r="S1314" s="44"/>
      <c r="T1314" s="44"/>
      <c r="U1314" s="44"/>
      <c r="V1314" s="44"/>
      <c r="W1314" s="44"/>
      <c r="X1314" s="44"/>
      <c r="Y1314" s="44"/>
      <c r="Z1314" s="44"/>
      <c r="AA1314" s="44"/>
      <c r="AB1314" s="44"/>
      <c r="AC1314" s="44"/>
      <c r="AD1314" s="44"/>
      <c r="AE1314" s="44"/>
      <c r="AF1314" s="44"/>
      <c r="AG1314" s="44"/>
      <c r="AH1314" s="44"/>
    </row>
    <row r="1315">
      <c r="A1315" s="44"/>
      <c r="B1315" s="44"/>
      <c r="C1315" s="44"/>
      <c r="D1315" s="44"/>
      <c r="E1315" s="44"/>
      <c r="F1315" s="154"/>
      <c r="G1315" s="44"/>
      <c r="H1315" s="44"/>
      <c r="I1315" s="44"/>
      <c r="J1315" s="44"/>
      <c r="K1315" s="44"/>
      <c r="L1315" s="154"/>
      <c r="M1315" s="154"/>
      <c r="N1315" s="44"/>
      <c r="O1315" s="44"/>
      <c r="P1315" s="44"/>
      <c r="Q1315" s="44"/>
      <c r="R1315" s="44"/>
      <c r="S1315" s="44"/>
      <c r="T1315" s="44"/>
      <c r="U1315" s="44"/>
      <c r="V1315" s="44"/>
      <c r="W1315" s="44"/>
      <c r="X1315" s="44"/>
      <c r="Y1315" s="44"/>
      <c r="Z1315" s="44"/>
      <c r="AA1315" s="44"/>
      <c r="AB1315" s="44"/>
      <c r="AC1315" s="44"/>
      <c r="AD1315" s="44"/>
      <c r="AE1315" s="44"/>
      <c r="AF1315" s="44"/>
      <c r="AG1315" s="44"/>
      <c r="AH1315" s="44"/>
    </row>
    <row r="1316">
      <c r="A1316" s="44"/>
      <c r="B1316" s="44"/>
      <c r="C1316" s="44"/>
      <c r="D1316" s="44"/>
      <c r="E1316" s="44"/>
      <c r="F1316" s="154"/>
      <c r="G1316" s="44"/>
      <c r="H1316" s="44"/>
      <c r="I1316" s="44"/>
      <c r="J1316" s="44"/>
      <c r="K1316" s="44"/>
      <c r="L1316" s="154"/>
      <c r="M1316" s="154"/>
      <c r="N1316" s="44"/>
      <c r="O1316" s="44"/>
      <c r="P1316" s="44"/>
      <c r="Q1316" s="44"/>
      <c r="R1316" s="44"/>
      <c r="S1316" s="44"/>
      <c r="T1316" s="44"/>
      <c r="U1316" s="44"/>
      <c r="V1316" s="44"/>
      <c r="W1316" s="44"/>
      <c r="X1316" s="44"/>
      <c r="Y1316" s="44"/>
      <c r="Z1316" s="44"/>
      <c r="AA1316" s="44"/>
      <c r="AB1316" s="44"/>
      <c r="AC1316" s="44"/>
      <c r="AD1316" s="44"/>
      <c r="AE1316" s="44"/>
      <c r="AF1316" s="44"/>
      <c r="AG1316" s="44"/>
      <c r="AH1316" s="44"/>
    </row>
    <row r="1317">
      <c r="A1317" s="44"/>
      <c r="B1317" s="44"/>
      <c r="C1317" s="44"/>
      <c r="D1317" s="44"/>
      <c r="E1317" s="44"/>
      <c r="F1317" s="154"/>
      <c r="G1317" s="44"/>
      <c r="H1317" s="44"/>
      <c r="I1317" s="44"/>
      <c r="J1317" s="44"/>
      <c r="K1317" s="44"/>
      <c r="L1317" s="154"/>
      <c r="M1317" s="154"/>
      <c r="N1317" s="44"/>
      <c r="O1317" s="44"/>
      <c r="P1317" s="44"/>
      <c r="Q1317" s="44"/>
      <c r="R1317" s="44"/>
      <c r="S1317" s="44"/>
      <c r="T1317" s="44"/>
      <c r="U1317" s="44"/>
      <c r="V1317" s="44"/>
      <c r="W1317" s="44"/>
      <c r="X1317" s="44"/>
      <c r="Y1317" s="44"/>
      <c r="Z1317" s="44"/>
      <c r="AA1317" s="44"/>
      <c r="AB1317" s="44"/>
      <c r="AC1317" s="44"/>
      <c r="AD1317" s="44"/>
      <c r="AE1317" s="44"/>
      <c r="AF1317" s="44"/>
      <c r="AG1317" s="44"/>
      <c r="AH1317" s="44"/>
    </row>
    <row r="1318">
      <c r="A1318" s="44"/>
      <c r="B1318" s="44"/>
      <c r="C1318" s="44"/>
      <c r="D1318" s="44"/>
      <c r="E1318" s="44"/>
      <c r="F1318" s="154"/>
      <c r="G1318" s="44"/>
      <c r="H1318" s="44"/>
      <c r="I1318" s="44"/>
      <c r="J1318" s="44"/>
      <c r="K1318" s="44"/>
      <c r="L1318" s="154"/>
      <c r="M1318" s="154"/>
      <c r="N1318" s="44"/>
      <c r="O1318" s="44"/>
      <c r="P1318" s="44"/>
      <c r="Q1318" s="44"/>
      <c r="R1318" s="44"/>
      <c r="S1318" s="44"/>
      <c r="T1318" s="44"/>
      <c r="U1318" s="44"/>
      <c r="V1318" s="44"/>
      <c r="W1318" s="44"/>
      <c r="X1318" s="44"/>
      <c r="Y1318" s="44"/>
      <c r="Z1318" s="44"/>
      <c r="AA1318" s="44"/>
      <c r="AB1318" s="44"/>
      <c r="AC1318" s="44"/>
      <c r="AD1318" s="44"/>
      <c r="AE1318" s="44"/>
      <c r="AF1318" s="44"/>
      <c r="AG1318" s="44"/>
      <c r="AH1318" s="44"/>
    </row>
    <row r="1319">
      <c r="A1319" s="44"/>
      <c r="B1319" s="44"/>
      <c r="C1319" s="44"/>
      <c r="D1319" s="44"/>
      <c r="E1319" s="44"/>
      <c r="F1319" s="154"/>
      <c r="G1319" s="44"/>
      <c r="H1319" s="44"/>
      <c r="I1319" s="44"/>
      <c r="J1319" s="44"/>
      <c r="K1319" s="44"/>
      <c r="L1319" s="154"/>
      <c r="M1319" s="154"/>
      <c r="N1319" s="44"/>
      <c r="O1319" s="44"/>
      <c r="P1319" s="44"/>
      <c r="Q1319" s="44"/>
      <c r="R1319" s="44"/>
      <c r="S1319" s="44"/>
      <c r="T1319" s="44"/>
      <c r="U1319" s="44"/>
      <c r="V1319" s="44"/>
      <c r="W1319" s="44"/>
      <c r="X1319" s="44"/>
      <c r="Y1319" s="44"/>
      <c r="Z1319" s="44"/>
      <c r="AA1319" s="44"/>
      <c r="AB1319" s="44"/>
      <c r="AC1319" s="44"/>
      <c r="AD1319" s="44"/>
      <c r="AE1319" s="44"/>
      <c r="AF1319" s="44"/>
      <c r="AG1319" s="44"/>
      <c r="AH1319" s="44"/>
    </row>
    <row r="1320">
      <c r="A1320" s="44"/>
      <c r="B1320" s="44"/>
      <c r="C1320" s="44"/>
      <c r="D1320" s="44"/>
      <c r="E1320" s="44"/>
      <c r="F1320" s="154"/>
      <c r="G1320" s="44"/>
      <c r="H1320" s="44"/>
      <c r="I1320" s="44"/>
      <c r="J1320" s="44"/>
      <c r="K1320" s="44"/>
      <c r="L1320" s="154"/>
      <c r="M1320" s="154"/>
      <c r="N1320" s="44"/>
      <c r="O1320" s="44"/>
      <c r="P1320" s="44"/>
      <c r="Q1320" s="44"/>
      <c r="R1320" s="44"/>
      <c r="S1320" s="44"/>
      <c r="T1320" s="44"/>
      <c r="U1320" s="44"/>
      <c r="V1320" s="44"/>
      <c r="W1320" s="44"/>
      <c r="X1320" s="44"/>
      <c r="Y1320" s="44"/>
      <c r="Z1320" s="44"/>
      <c r="AA1320" s="44"/>
      <c r="AB1320" s="44"/>
      <c r="AC1320" s="44"/>
      <c r="AD1320" s="44"/>
      <c r="AE1320" s="44"/>
      <c r="AF1320" s="44"/>
      <c r="AG1320" s="44"/>
      <c r="AH1320" s="44"/>
    </row>
    <row r="1321">
      <c r="A1321" s="44"/>
      <c r="B1321" s="44"/>
      <c r="C1321" s="44"/>
      <c r="D1321" s="44"/>
      <c r="E1321" s="44"/>
      <c r="F1321" s="154"/>
      <c r="G1321" s="44"/>
      <c r="H1321" s="44"/>
      <c r="I1321" s="44"/>
      <c r="J1321" s="44"/>
      <c r="K1321" s="44"/>
      <c r="L1321" s="154"/>
      <c r="M1321" s="154"/>
      <c r="N1321" s="44"/>
      <c r="O1321" s="44"/>
      <c r="P1321" s="44"/>
      <c r="Q1321" s="44"/>
      <c r="R1321" s="44"/>
      <c r="S1321" s="44"/>
      <c r="T1321" s="44"/>
      <c r="U1321" s="44"/>
      <c r="V1321" s="44"/>
      <c r="W1321" s="44"/>
      <c r="X1321" s="44"/>
      <c r="Y1321" s="44"/>
      <c r="Z1321" s="44"/>
      <c r="AA1321" s="44"/>
      <c r="AB1321" s="44"/>
      <c r="AC1321" s="44"/>
      <c r="AD1321" s="44"/>
      <c r="AE1321" s="44"/>
      <c r="AF1321" s="44"/>
      <c r="AG1321" s="44"/>
      <c r="AH1321" s="44"/>
    </row>
    <row r="1322">
      <c r="A1322" s="44"/>
      <c r="B1322" s="44"/>
      <c r="C1322" s="44"/>
      <c r="D1322" s="44"/>
      <c r="E1322" s="44"/>
      <c r="F1322" s="154"/>
      <c r="G1322" s="44"/>
      <c r="H1322" s="44"/>
      <c r="I1322" s="44"/>
      <c r="J1322" s="44"/>
      <c r="K1322" s="44"/>
      <c r="L1322" s="154"/>
      <c r="M1322" s="154"/>
      <c r="N1322" s="44"/>
      <c r="O1322" s="44"/>
      <c r="P1322" s="44"/>
      <c r="Q1322" s="44"/>
      <c r="R1322" s="44"/>
      <c r="S1322" s="44"/>
      <c r="T1322" s="44"/>
      <c r="U1322" s="44"/>
      <c r="V1322" s="44"/>
      <c r="W1322" s="44"/>
      <c r="X1322" s="44"/>
      <c r="Y1322" s="44"/>
      <c r="Z1322" s="44"/>
      <c r="AA1322" s="44"/>
      <c r="AB1322" s="44"/>
      <c r="AC1322" s="44"/>
      <c r="AD1322" s="44"/>
      <c r="AE1322" s="44"/>
      <c r="AF1322" s="44"/>
      <c r="AG1322" s="44"/>
      <c r="AH1322" s="44"/>
    </row>
    <row r="1323">
      <c r="A1323" s="44"/>
      <c r="B1323" s="44"/>
      <c r="C1323" s="44"/>
      <c r="D1323" s="44"/>
      <c r="E1323" s="44"/>
      <c r="F1323" s="154"/>
      <c r="G1323" s="44"/>
      <c r="H1323" s="44"/>
      <c r="I1323" s="44"/>
      <c r="J1323" s="44"/>
      <c r="K1323" s="44"/>
      <c r="L1323" s="154"/>
      <c r="M1323" s="154"/>
      <c r="N1323" s="44"/>
      <c r="O1323" s="44"/>
      <c r="P1323" s="44"/>
      <c r="Q1323" s="44"/>
      <c r="R1323" s="44"/>
      <c r="S1323" s="44"/>
      <c r="T1323" s="44"/>
      <c r="U1323" s="44"/>
      <c r="V1323" s="44"/>
      <c r="W1323" s="44"/>
      <c r="X1323" s="44"/>
      <c r="Y1323" s="44"/>
      <c r="Z1323" s="44"/>
      <c r="AA1323" s="44"/>
      <c r="AB1323" s="44"/>
      <c r="AC1323" s="44"/>
      <c r="AD1323" s="44"/>
      <c r="AE1323" s="44"/>
      <c r="AF1323" s="44"/>
      <c r="AG1323" s="44"/>
      <c r="AH1323" s="44"/>
    </row>
    <row r="1324">
      <c r="A1324" s="44"/>
      <c r="B1324" s="44"/>
      <c r="C1324" s="44"/>
      <c r="D1324" s="44"/>
      <c r="E1324" s="44"/>
      <c r="F1324" s="154"/>
      <c r="G1324" s="44"/>
      <c r="H1324" s="44"/>
      <c r="I1324" s="44"/>
      <c r="J1324" s="44"/>
      <c r="K1324" s="44"/>
      <c r="L1324" s="154"/>
      <c r="M1324" s="154"/>
      <c r="N1324" s="44"/>
      <c r="O1324" s="44"/>
      <c r="P1324" s="44"/>
      <c r="Q1324" s="44"/>
      <c r="R1324" s="44"/>
      <c r="S1324" s="44"/>
      <c r="T1324" s="44"/>
      <c r="U1324" s="44"/>
      <c r="V1324" s="44"/>
      <c r="W1324" s="44"/>
      <c r="X1324" s="44"/>
      <c r="Y1324" s="44"/>
      <c r="Z1324" s="44"/>
      <c r="AA1324" s="44"/>
      <c r="AB1324" s="44"/>
      <c r="AC1324" s="44"/>
      <c r="AD1324" s="44"/>
      <c r="AE1324" s="44"/>
      <c r="AF1324" s="44"/>
      <c r="AG1324" s="44"/>
      <c r="AH1324" s="44"/>
    </row>
    <row r="1325">
      <c r="A1325" s="44"/>
      <c r="B1325" s="44"/>
      <c r="C1325" s="44"/>
      <c r="D1325" s="44"/>
      <c r="E1325" s="44"/>
      <c r="F1325" s="154"/>
      <c r="G1325" s="44"/>
      <c r="H1325" s="44"/>
      <c r="I1325" s="44"/>
      <c r="J1325" s="44"/>
      <c r="K1325" s="44"/>
      <c r="L1325" s="154"/>
      <c r="M1325" s="154"/>
      <c r="N1325" s="44"/>
      <c r="O1325" s="44"/>
      <c r="P1325" s="44"/>
      <c r="Q1325" s="44"/>
      <c r="R1325" s="44"/>
      <c r="S1325" s="44"/>
      <c r="T1325" s="44"/>
      <c r="U1325" s="44"/>
      <c r="V1325" s="44"/>
      <c r="W1325" s="44"/>
      <c r="X1325" s="44"/>
      <c r="Y1325" s="44"/>
      <c r="Z1325" s="44"/>
      <c r="AA1325" s="44"/>
      <c r="AB1325" s="44"/>
      <c r="AC1325" s="44"/>
      <c r="AD1325" s="44"/>
      <c r="AE1325" s="44"/>
      <c r="AF1325" s="44"/>
      <c r="AG1325" s="44"/>
      <c r="AH1325" s="44"/>
    </row>
    <row r="1326">
      <c r="A1326" s="44"/>
      <c r="B1326" s="44"/>
      <c r="C1326" s="44"/>
      <c r="D1326" s="44"/>
      <c r="E1326" s="44"/>
      <c r="F1326" s="154"/>
      <c r="G1326" s="44"/>
      <c r="H1326" s="44"/>
      <c r="I1326" s="44"/>
      <c r="J1326" s="44"/>
      <c r="K1326" s="44"/>
      <c r="L1326" s="154"/>
      <c r="M1326" s="154"/>
      <c r="N1326" s="44"/>
      <c r="O1326" s="44"/>
      <c r="P1326" s="44"/>
      <c r="Q1326" s="44"/>
      <c r="R1326" s="44"/>
      <c r="S1326" s="44"/>
      <c r="T1326" s="44"/>
      <c r="U1326" s="44"/>
      <c r="V1326" s="44"/>
      <c r="W1326" s="44"/>
      <c r="X1326" s="44"/>
      <c r="Y1326" s="44"/>
      <c r="Z1326" s="44"/>
      <c r="AA1326" s="44"/>
      <c r="AB1326" s="44"/>
      <c r="AC1326" s="44"/>
      <c r="AD1326" s="44"/>
      <c r="AE1326" s="44"/>
      <c r="AF1326" s="44"/>
      <c r="AG1326" s="44"/>
      <c r="AH1326" s="44"/>
    </row>
    <row r="1327">
      <c r="A1327" s="44"/>
      <c r="B1327" s="44"/>
      <c r="C1327" s="44"/>
      <c r="D1327" s="44"/>
      <c r="E1327" s="44"/>
      <c r="F1327" s="154"/>
      <c r="G1327" s="44"/>
      <c r="H1327" s="44"/>
      <c r="I1327" s="44"/>
      <c r="J1327" s="44"/>
      <c r="K1327" s="44"/>
      <c r="L1327" s="154"/>
      <c r="M1327" s="154"/>
      <c r="N1327" s="44"/>
      <c r="O1327" s="44"/>
      <c r="P1327" s="44"/>
      <c r="Q1327" s="44"/>
      <c r="R1327" s="44"/>
      <c r="S1327" s="44"/>
      <c r="T1327" s="44"/>
      <c r="U1327" s="44"/>
      <c r="V1327" s="44"/>
      <c r="W1327" s="44"/>
      <c r="X1327" s="44"/>
      <c r="Y1327" s="44"/>
      <c r="Z1327" s="44"/>
      <c r="AA1327" s="44"/>
      <c r="AB1327" s="44"/>
      <c r="AC1327" s="44"/>
      <c r="AD1327" s="44"/>
      <c r="AE1327" s="44"/>
      <c r="AF1327" s="44"/>
      <c r="AG1327" s="44"/>
      <c r="AH1327" s="44"/>
    </row>
    <row r="1328">
      <c r="A1328" s="44"/>
      <c r="B1328" s="44"/>
      <c r="C1328" s="44"/>
      <c r="D1328" s="44"/>
      <c r="E1328" s="44"/>
      <c r="F1328" s="154"/>
      <c r="G1328" s="44"/>
      <c r="H1328" s="44"/>
      <c r="I1328" s="44"/>
      <c r="J1328" s="44"/>
      <c r="K1328" s="44"/>
      <c r="L1328" s="154"/>
      <c r="M1328" s="154"/>
      <c r="N1328" s="44"/>
      <c r="O1328" s="44"/>
      <c r="P1328" s="44"/>
      <c r="Q1328" s="44"/>
      <c r="R1328" s="44"/>
      <c r="S1328" s="44"/>
      <c r="T1328" s="44"/>
      <c r="U1328" s="44"/>
      <c r="V1328" s="44"/>
      <c r="W1328" s="44"/>
      <c r="X1328" s="44"/>
      <c r="Y1328" s="44"/>
      <c r="Z1328" s="44"/>
      <c r="AA1328" s="44"/>
      <c r="AB1328" s="44"/>
      <c r="AC1328" s="44"/>
      <c r="AD1328" s="44"/>
      <c r="AE1328" s="44"/>
      <c r="AF1328" s="44"/>
      <c r="AG1328" s="44"/>
      <c r="AH1328" s="44"/>
    </row>
    <row r="1329">
      <c r="A1329" s="44"/>
      <c r="B1329" s="44"/>
      <c r="C1329" s="44"/>
      <c r="D1329" s="44"/>
      <c r="E1329" s="44"/>
      <c r="F1329" s="154"/>
      <c r="G1329" s="44"/>
      <c r="H1329" s="44"/>
      <c r="I1329" s="44"/>
      <c r="J1329" s="44"/>
      <c r="K1329" s="44"/>
      <c r="L1329" s="154"/>
      <c r="M1329" s="154"/>
      <c r="N1329" s="44"/>
      <c r="O1329" s="44"/>
      <c r="P1329" s="44"/>
      <c r="Q1329" s="44"/>
      <c r="R1329" s="44"/>
      <c r="S1329" s="44"/>
      <c r="T1329" s="44"/>
      <c r="U1329" s="44"/>
      <c r="V1329" s="44"/>
      <c r="W1329" s="44"/>
      <c r="X1329" s="44"/>
      <c r="Y1329" s="44"/>
      <c r="Z1329" s="44"/>
      <c r="AA1329" s="44"/>
      <c r="AB1329" s="44"/>
      <c r="AC1329" s="44"/>
      <c r="AD1329" s="44"/>
      <c r="AE1329" s="44"/>
      <c r="AF1329" s="44"/>
      <c r="AG1329" s="44"/>
      <c r="AH1329" s="44"/>
    </row>
    <row r="1330">
      <c r="A1330" s="44"/>
      <c r="B1330" s="44"/>
      <c r="C1330" s="44"/>
      <c r="D1330" s="44"/>
      <c r="E1330" s="44"/>
      <c r="F1330" s="154"/>
      <c r="G1330" s="44"/>
      <c r="H1330" s="44"/>
      <c r="I1330" s="44"/>
      <c r="J1330" s="44"/>
      <c r="K1330" s="44"/>
      <c r="L1330" s="154"/>
      <c r="M1330" s="154"/>
      <c r="N1330" s="44"/>
      <c r="O1330" s="44"/>
      <c r="P1330" s="44"/>
      <c r="Q1330" s="44"/>
      <c r="R1330" s="44"/>
      <c r="S1330" s="44"/>
      <c r="T1330" s="44"/>
      <c r="U1330" s="44"/>
      <c r="V1330" s="44"/>
      <c r="W1330" s="44"/>
      <c r="X1330" s="44"/>
      <c r="Y1330" s="44"/>
      <c r="Z1330" s="44"/>
      <c r="AA1330" s="44"/>
      <c r="AB1330" s="44"/>
      <c r="AC1330" s="44"/>
      <c r="AD1330" s="44"/>
      <c r="AE1330" s="44"/>
      <c r="AF1330" s="44"/>
      <c r="AG1330" s="44"/>
      <c r="AH1330" s="44"/>
    </row>
    <row r="1331">
      <c r="A1331" s="44"/>
      <c r="B1331" s="44"/>
      <c r="C1331" s="44"/>
      <c r="D1331" s="44"/>
      <c r="E1331" s="44"/>
      <c r="F1331" s="154"/>
      <c r="G1331" s="44"/>
      <c r="H1331" s="44"/>
      <c r="I1331" s="44"/>
      <c r="J1331" s="44"/>
      <c r="K1331" s="44"/>
      <c r="L1331" s="154"/>
      <c r="M1331" s="154"/>
      <c r="N1331" s="44"/>
      <c r="O1331" s="44"/>
      <c r="P1331" s="44"/>
      <c r="Q1331" s="44"/>
      <c r="R1331" s="44"/>
      <c r="S1331" s="44"/>
      <c r="T1331" s="44"/>
      <c r="U1331" s="44"/>
      <c r="V1331" s="44"/>
      <c r="W1331" s="44"/>
      <c r="X1331" s="44"/>
      <c r="Y1331" s="44"/>
      <c r="Z1331" s="44"/>
      <c r="AA1331" s="44"/>
      <c r="AB1331" s="44"/>
      <c r="AC1331" s="44"/>
      <c r="AD1331" s="44"/>
      <c r="AE1331" s="44"/>
      <c r="AF1331" s="44"/>
      <c r="AG1331" s="44"/>
      <c r="AH1331" s="44"/>
    </row>
    <row r="1332">
      <c r="A1332" s="44"/>
      <c r="B1332" s="44"/>
      <c r="C1332" s="44"/>
      <c r="D1332" s="44"/>
      <c r="E1332" s="44"/>
      <c r="F1332" s="154"/>
      <c r="G1332" s="44"/>
      <c r="H1332" s="44"/>
      <c r="I1332" s="44"/>
      <c r="J1332" s="44"/>
      <c r="K1332" s="44"/>
      <c r="L1332" s="154"/>
      <c r="M1332" s="154"/>
      <c r="N1332" s="44"/>
      <c r="O1332" s="44"/>
      <c r="P1332" s="44"/>
      <c r="Q1332" s="44"/>
      <c r="R1332" s="44"/>
      <c r="S1332" s="44"/>
      <c r="T1332" s="44"/>
      <c r="U1332" s="44"/>
      <c r="V1332" s="44"/>
      <c r="W1332" s="44"/>
      <c r="X1332" s="44"/>
      <c r="Y1332" s="44"/>
      <c r="Z1332" s="44"/>
      <c r="AA1332" s="44"/>
      <c r="AB1332" s="44"/>
      <c r="AC1332" s="44"/>
      <c r="AD1332" s="44"/>
      <c r="AE1332" s="44"/>
      <c r="AF1332" s="44"/>
      <c r="AG1332" s="44"/>
      <c r="AH1332" s="44"/>
    </row>
    <row r="1333">
      <c r="A1333" s="44"/>
      <c r="B1333" s="44"/>
      <c r="C1333" s="44"/>
      <c r="D1333" s="44"/>
      <c r="E1333" s="44"/>
      <c r="F1333" s="154"/>
      <c r="G1333" s="44"/>
      <c r="H1333" s="44"/>
      <c r="I1333" s="44"/>
      <c r="J1333" s="44"/>
      <c r="K1333" s="44"/>
      <c r="L1333" s="154"/>
      <c r="M1333" s="154"/>
      <c r="N1333" s="44"/>
      <c r="O1333" s="44"/>
      <c r="P1333" s="44"/>
      <c r="Q1333" s="44"/>
      <c r="R1333" s="44"/>
      <c r="S1333" s="44"/>
      <c r="T1333" s="44"/>
      <c r="U1333" s="44"/>
      <c r="V1333" s="44"/>
      <c r="W1333" s="44"/>
      <c r="X1333" s="44"/>
      <c r="Y1333" s="44"/>
      <c r="Z1333" s="44"/>
      <c r="AA1333" s="44"/>
      <c r="AB1333" s="44"/>
      <c r="AC1333" s="44"/>
      <c r="AD1333" s="44"/>
      <c r="AE1333" s="44"/>
      <c r="AF1333" s="44"/>
      <c r="AG1333" s="44"/>
      <c r="AH1333" s="44"/>
    </row>
    <row r="1334">
      <c r="A1334" s="44"/>
      <c r="B1334" s="44"/>
      <c r="C1334" s="44"/>
      <c r="D1334" s="44"/>
      <c r="E1334" s="44"/>
      <c r="F1334" s="154"/>
      <c r="G1334" s="44"/>
      <c r="H1334" s="44"/>
      <c r="I1334" s="44"/>
      <c r="J1334" s="44"/>
      <c r="K1334" s="44"/>
      <c r="L1334" s="154"/>
      <c r="M1334" s="154"/>
      <c r="N1334" s="44"/>
      <c r="O1334" s="44"/>
      <c r="P1334" s="44"/>
      <c r="Q1334" s="44"/>
      <c r="R1334" s="44"/>
      <c r="S1334" s="44"/>
      <c r="T1334" s="44"/>
      <c r="U1334" s="44"/>
      <c r="V1334" s="44"/>
      <c r="W1334" s="44"/>
      <c r="X1334" s="44"/>
      <c r="Y1334" s="44"/>
      <c r="Z1334" s="44"/>
      <c r="AA1334" s="44"/>
      <c r="AB1334" s="44"/>
      <c r="AC1334" s="44"/>
      <c r="AD1334" s="44"/>
      <c r="AE1334" s="44"/>
      <c r="AF1334" s="44"/>
      <c r="AG1334" s="44"/>
      <c r="AH1334" s="44"/>
    </row>
    <row r="1335">
      <c r="A1335" s="44"/>
      <c r="B1335" s="44"/>
      <c r="C1335" s="44"/>
      <c r="D1335" s="44"/>
      <c r="E1335" s="44"/>
      <c r="F1335" s="154"/>
      <c r="G1335" s="44"/>
      <c r="H1335" s="44"/>
      <c r="I1335" s="44"/>
      <c r="J1335" s="44"/>
      <c r="K1335" s="44"/>
      <c r="L1335" s="154"/>
      <c r="M1335" s="154"/>
      <c r="N1335" s="44"/>
      <c r="O1335" s="44"/>
      <c r="P1335" s="44"/>
      <c r="Q1335" s="44"/>
      <c r="R1335" s="44"/>
      <c r="S1335" s="44"/>
      <c r="T1335" s="44"/>
      <c r="U1335" s="44"/>
      <c r="V1335" s="44"/>
      <c r="W1335" s="44"/>
      <c r="X1335" s="44"/>
      <c r="Y1335" s="44"/>
      <c r="Z1335" s="44"/>
      <c r="AA1335" s="44"/>
      <c r="AB1335" s="44"/>
      <c r="AC1335" s="44"/>
      <c r="AD1335" s="44"/>
      <c r="AE1335" s="44"/>
      <c r="AF1335" s="44"/>
      <c r="AG1335" s="44"/>
      <c r="AH1335" s="44"/>
    </row>
    <row r="1336">
      <c r="A1336" s="44"/>
      <c r="B1336" s="44"/>
      <c r="C1336" s="44"/>
      <c r="D1336" s="44"/>
      <c r="E1336" s="44"/>
      <c r="F1336" s="154"/>
      <c r="G1336" s="44"/>
      <c r="H1336" s="44"/>
      <c r="I1336" s="44"/>
      <c r="J1336" s="44"/>
      <c r="K1336" s="44"/>
      <c r="L1336" s="154"/>
      <c r="M1336" s="154"/>
      <c r="N1336" s="44"/>
      <c r="O1336" s="44"/>
      <c r="P1336" s="44"/>
      <c r="Q1336" s="44"/>
      <c r="R1336" s="44"/>
      <c r="S1336" s="44"/>
      <c r="T1336" s="44"/>
      <c r="U1336" s="44"/>
      <c r="V1336" s="44"/>
      <c r="W1336" s="44"/>
      <c r="X1336" s="44"/>
      <c r="Y1336" s="44"/>
      <c r="Z1336" s="44"/>
      <c r="AA1336" s="44"/>
      <c r="AB1336" s="44"/>
      <c r="AC1336" s="44"/>
      <c r="AD1336" s="44"/>
      <c r="AE1336" s="44"/>
      <c r="AF1336" s="44"/>
      <c r="AG1336" s="44"/>
      <c r="AH1336" s="44"/>
    </row>
    <row r="1337">
      <c r="A1337" s="44"/>
      <c r="B1337" s="44"/>
      <c r="C1337" s="44"/>
      <c r="D1337" s="44"/>
      <c r="E1337" s="44"/>
      <c r="F1337" s="154"/>
      <c r="G1337" s="44"/>
      <c r="H1337" s="44"/>
      <c r="I1337" s="44"/>
      <c r="J1337" s="44"/>
      <c r="K1337" s="44"/>
      <c r="L1337" s="154"/>
      <c r="M1337" s="154"/>
      <c r="N1337" s="44"/>
      <c r="O1337" s="44"/>
      <c r="P1337" s="44"/>
      <c r="Q1337" s="44"/>
      <c r="R1337" s="44"/>
      <c r="S1337" s="44"/>
      <c r="T1337" s="44"/>
      <c r="U1337" s="44"/>
      <c r="V1337" s="44"/>
      <c r="W1337" s="44"/>
      <c r="X1337" s="44"/>
      <c r="Y1337" s="44"/>
      <c r="Z1337" s="44"/>
      <c r="AA1337" s="44"/>
      <c r="AB1337" s="44"/>
      <c r="AC1337" s="44"/>
      <c r="AD1337" s="44"/>
      <c r="AE1337" s="44"/>
      <c r="AF1337" s="44"/>
      <c r="AG1337" s="44"/>
      <c r="AH1337" s="44"/>
    </row>
    <row r="1338">
      <c r="A1338" s="44"/>
      <c r="B1338" s="44"/>
      <c r="C1338" s="44"/>
      <c r="D1338" s="44"/>
      <c r="E1338" s="44"/>
      <c r="F1338" s="154"/>
      <c r="G1338" s="44"/>
      <c r="H1338" s="44"/>
      <c r="I1338" s="44"/>
      <c r="J1338" s="44"/>
      <c r="K1338" s="44"/>
      <c r="L1338" s="154"/>
      <c r="M1338" s="154"/>
      <c r="N1338" s="44"/>
      <c r="O1338" s="44"/>
      <c r="P1338" s="44"/>
      <c r="Q1338" s="44"/>
      <c r="R1338" s="44"/>
      <c r="S1338" s="44"/>
      <c r="T1338" s="44"/>
      <c r="U1338" s="44"/>
      <c r="V1338" s="44"/>
      <c r="W1338" s="44"/>
      <c r="X1338" s="44"/>
      <c r="Y1338" s="44"/>
      <c r="Z1338" s="44"/>
      <c r="AA1338" s="44"/>
      <c r="AB1338" s="44"/>
      <c r="AC1338" s="44"/>
      <c r="AD1338" s="44"/>
      <c r="AE1338" s="44"/>
      <c r="AF1338" s="44"/>
      <c r="AG1338" s="44"/>
      <c r="AH1338" s="44"/>
    </row>
    <row r="1339">
      <c r="A1339" s="44"/>
      <c r="B1339" s="44"/>
      <c r="C1339" s="44"/>
      <c r="D1339" s="44"/>
      <c r="E1339" s="44"/>
      <c r="F1339" s="154"/>
      <c r="G1339" s="44"/>
      <c r="H1339" s="44"/>
      <c r="I1339" s="44"/>
      <c r="J1339" s="44"/>
      <c r="K1339" s="44"/>
      <c r="L1339" s="154"/>
      <c r="M1339" s="154"/>
      <c r="N1339" s="44"/>
      <c r="O1339" s="44"/>
      <c r="P1339" s="44"/>
      <c r="Q1339" s="44"/>
      <c r="R1339" s="44"/>
      <c r="S1339" s="44"/>
      <c r="T1339" s="44"/>
      <c r="U1339" s="44"/>
      <c r="V1339" s="44"/>
      <c r="W1339" s="44"/>
      <c r="X1339" s="44"/>
      <c r="Y1339" s="44"/>
      <c r="Z1339" s="44"/>
      <c r="AA1339" s="44"/>
      <c r="AB1339" s="44"/>
      <c r="AC1339" s="44"/>
      <c r="AD1339" s="44"/>
      <c r="AE1339" s="44"/>
      <c r="AF1339" s="44"/>
      <c r="AG1339" s="44"/>
      <c r="AH1339" s="44"/>
    </row>
    <row r="1340">
      <c r="A1340" s="44"/>
      <c r="B1340" s="44"/>
      <c r="C1340" s="44"/>
      <c r="D1340" s="44"/>
      <c r="E1340" s="44"/>
      <c r="F1340" s="154"/>
      <c r="G1340" s="44"/>
      <c r="H1340" s="44"/>
      <c r="I1340" s="44"/>
      <c r="J1340" s="44"/>
      <c r="K1340" s="44"/>
      <c r="L1340" s="154"/>
      <c r="M1340" s="154"/>
      <c r="N1340" s="44"/>
      <c r="O1340" s="44"/>
      <c r="P1340" s="44"/>
      <c r="Q1340" s="44"/>
      <c r="R1340" s="44"/>
      <c r="S1340" s="44"/>
      <c r="T1340" s="44"/>
      <c r="U1340" s="44"/>
      <c r="V1340" s="44"/>
      <c r="W1340" s="44"/>
      <c r="X1340" s="44"/>
      <c r="Y1340" s="44"/>
      <c r="Z1340" s="44"/>
      <c r="AA1340" s="44"/>
      <c r="AB1340" s="44"/>
      <c r="AC1340" s="44"/>
      <c r="AD1340" s="44"/>
      <c r="AE1340" s="44"/>
      <c r="AF1340" s="44"/>
      <c r="AG1340" s="44"/>
      <c r="AH1340" s="44"/>
    </row>
    <row r="1341">
      <c r="A1341" s="44"/>
      <c r="B1341" s="44"/>
      <c r="C1341" s="44"/>
      <c r="D1341" s="44"/>
      <c r="E1341" s="44"/>
      <c r="F1341" s="154"/>
      <c r="G1341" s="44"/>
      <c r="H1341" s="44"/>
      <c r="I1341" s="44"/>
      <c r="J1341" s="44"/>
      <c r="K1341" s="44"/>
      <c r="L1341" s="154"/>
      <c r="M1341" s="154"/>
      <c r="N1341" s="44"/>
      <c r="O1341" s="44"/>
      <c r="P1341" s="44"/>
      <c r="Q1341" s="44"/>
      <c r="R1341" s="44"/>
      <c r="S1341" s="44"/>
      <c r="T1341" s="44"/>
      <c r="U1341" s="44"/>
      <c r="V1341" s="44"/>
      <c r="W1341" s="44"/>
      <c r="X1341" s="44"/>
      <c r="Y1341" s="44"/>
      <c r="Z1341" s="44"/>
      <c r="AA1341" s="44"/>
      <c r="AB1341" s="44"/>
      <c r="AC1341" s="44"/>
      <c r="AD1341" s="44"/>
      <c r="AE1341" s="44"/>
      <c r="AF1341" s="44"/>
      <c r="AG1341" s="44"/>
      <c r="AH1341" s="44"/>
    </row>
    <row r="1342">
      <c r="A1342" s="44"/>
      <c r="B1342" s="44"/>
      <c r="C1342" s="44"/>
      <c r="D1342" s="44"/>
      <c r="E1342" s="44"/>
      <c r="F1342" s="154"/>
      <c r="G1342" s="44"/>
      <c r="H1342" s="44"/>
      <c r="I1342" s="44"/>
      <c r="J1342" s="44"/>
      <c r="K1342" s="44"/>
      <c r="L1342" s="154"/>
      <c r="M1342" s="154"/>
      <c r="N1342" s="44"/>
      <c r="O1342" s="44"/>
      <c r="P1342" s="44"/>
      <c r="Q1342" s="44"/>
      <c r="R1342" s="44"/>
      <c r="S1342" s="44"/>
      <c r="T1342" s="44"/>
      <c r="U1342" s="44"/>
      <c r="V1342" s="44"/>
      <c r="W1342" s="44"/>
      <c r="X1342" s="44"/>
      <c r="Y1342" s="44"/>
      <c r="Z1342" s="44"/>
      <c r="AA1342" s="44"/>
      <c r="AB1342" s="44"/>
      <c r="AC1342" s="44"/>
      <c r="AD1342" s="44"/>
      <c r="AE1342" s="44"/>
      <c r="AF1342" s="44"/>
      <c r="AG1342" s="44"/>
      <c r="AH1342" s="44"/>
    </row>
    <row r="1343">
      <c r="A1343" s="44"/>
      <c r="B1343" s="44"/>
      <c r="C1343" s="44"/>
      <c r="D1343" s="44"/>
      <c r="E1343" s="44"/>
      <c r="F1343" s="154"/>
      <c r="G1343" s="44"/>
      <c r="H1343" s="44"/>
      <c r="I1343" s="44"/>
      <c r="J1343" s="44"/>
      <c r="K1343" s="44"/>
      <c r="L1343" s="154"/>
      <c r="M1343" s="154"/>
      <c r="N1343" s="44"/>
      <c r="O1343" s="44"/>
      <c r="P1343" s="44"/>
      <c r="Q1343" s="44"/>
      <c r="R1343" s="44"/>
      <c r="S1343" s="44"/>
      <c r="T1343" s="44"/>
      <c r="U1343" s="44"/>
      <c r="V1343" s="44"/>
      <c r="W1343" s="44"/>
      <c r="X1343" s="44"/>
      <c r="Y1343" s="44"/>
      <c r="Z1343" s="44"/>
      <c r="AA1343" s="44"/>
      <c r="AB1343" s="44"/>
      <c r="AC1343" s="44"/>
      <c r="AD1343" s="44"/>
      <c r="AE1343" s="44"/>
      <c r="AF1343" s="44"/>
      <c r="AG1343" s="44"/>
      <c r="AH1343" s="44"/>
    </row>
    <row r="1344">
      <c r="A1344" s="44"/>
      <c r="B1344" s="44"/>
      <c r="C1344" s="44"/>
      <c r="D1344" s="44"/>
      <c r="E1344" s="44"/>
      <c r="F1344" s="154"/>
      <c r="G1344" s="44"/>
      <c r="H1344" s="44"/>
      <c r="I1344" s="44"/>
      <c r="J1344" s="44"/>
      <c r="K1344" s="44"/>
      <c r="L1344" s="154"/>
      <c r="M1344" s="154"/>
      <c r="N1344" s="44"/>
      <c r="O1344" s="44"/>
      <c r="P1344" s="44"/>
      <c r="Q1344" s="44"/>
      <c r="R1344" s="44"/>
      <c r="S1344" s="44"/>
      <c r="T1344" s="44"/>
      <c r="U1344" s="44"/>
      <c r="V1344" s="44"/>
      <c r="W1344" s="44"/>
      <c r="X1344" s="44"/>
      <c r="Y1344" s="44"/>
      <c r="Z1344" s="44"/>
      <c r="AA1344" s="44"/>
      <c r="AB1344" s="44"/>
      <c r="AC1344" s="44"/>
      <c r="AD1344" s="44"/>
      <c r="AE1344" s="44"/>
      <c r="AF1344" s="44"/>
      <c r="AG1344" s="44"/>
      <c r="AH1344" s="44"/>
    </row>
    <row r="1345">
      <c r="A1345" s="44"/>
      <c r="B1345" s="44"/>
      <c r="C1345" s="44"/>
      <c r="D1345" s="44"/>
      <c r="E1345" s="44"/>
      <c r="F1345" s="154"/>
      <c r="G1345" s="44"/>
      <c r="H1345" s="44"/>
      <c r="I1345" s="44"/>
      <c r="J1345" s="44"/>
      <c r="K1345" s="44"/>
      <c r="L1345" s="154"/>
      <c r="M1345" s="154"/>
      <c r="N1345" s="44"/>
      <c r="O1345" s="44"/>
      <c r="P1345" s="44"/>
      <c r="Q1345" s="44"/>
      <c r="R1345" s="44"/>
      <c r="S1345" s="44"/>
      <c r="T1345" s="44"/>
      <c r="U1345" s="44"/>
      <c r="V1345" s="44"/>
      <c r="W1345" s="44"/>
      <c r="X1345" s="44"/>
      <c r="Y1345" s="44"/>
      <c r="Z1345" s="44"/>
      <c r="AA1345" s="44"/>
      <c r="AB1345" s="44"/>
      <c r="AC1345" s="44"/>
      <c r="AD1345" s="44"/>
      <c r="AE1345" s="44"/>
      <c r="AF1345" s="44"/>
      <c r="AG1345" s="44"/>
      <c r="AH1345" s="44"/>
    </row>
    <row r="1346">
      <c r="A1346" s="44"/>
      <c r="B1346" s="44"/>
      <c r="C1346" s="44"/>
      <c r="D1346" s="44"/>
      <c r="E1346" s="44"/>
      <c r="F1346" s="154"/>
      <c r="G1346" s="44"/>
      <c r="H1346" s="44"/>
      <c r="I1346" s="44"/>
      <c r="J1346" s="44"/>
      <c r="K1346" s="44"/>
      <c r="L1346" s="154"/>
      <c r="M1346" s="154"/>
      <c r="N1346" s="44"/>
      <c r="O1346" s="44"/>
      <c r="P1346" s="44"/>
      <c r="Q1346" s="44"/>
      <c r="R1346" s="44"/>
      <c r="S1346" s="44"/>
      <c r="T1346" s="44"/>
      <c r="U1346" s="44"/>
      <c r="V1346" s="44"/>
      <c r="W1346" s="44"/>
      <c r="X1346" s="44"/>
      <c r="Y1346" s="44"/>
      <c r="Z1346" s="44"/>
      <c r="AA1346" s="44"/>
      <c r="AB1346" s="44"/>
      <c r="AC1346" s="44"/>
      <c r="AD1346" s="44"/>
      <c r="AE1346" s="44"/>
      <c r="AF1346" s="44"/>
      <c r="AG1346" s="44"/>
      <c r="AH1346" s="44"/>
    </row>
    <row r="1347">
      <c r="A1347" s="44"/>
      <c r="B1347" s="44"/>
      <c r="C1347" s="44"/>
      <c r="D1347" s="44"/>
      <c r="E1347" s="44"/>
      <c r="F1347" s="154"/>
      <c r="G1347" s="44"/>
      <c r="H1347" s="44"/>
      <c r="I1347" s="44"/>
      <c r="J1347" s="44"/>
      <c r="K1347" s="44"/>
      <c r="L1347" s="154"/>
      <c r="M1347" s="154"/>
      <c r="N1347" s="44"/>
      <c r="O1347" s="44"/>
      <c r="P1347" s="44"/>
      <c r="Q1347" s="44"/>
      <c r="R1347" s="44"/>
      <c r="S1347" s="44"/>
      <c r="T1347" s="44"/>
      <c r="U1347" s="44"/>
      <c r="V1347" s="44"/>
      <c r="W1347" s="44"/>
      <c r="X1347" s="44"/>
      <c r="Y1347" s="44"/>
      <c r="Z1347" s="44"/>
      <c r="AA1347" s="44"/>
      <c r="AB1347" s="44"/>
      <c r="AC1347" s="44"/>
      <c r="AD1347" s="44"/>
      <c r="AE1347" s="44"/>
      <c r="AF1347" s="44"/>
      <c r="AG1347" s="44"/>
      <c r="AH1347" s="44"/>
    </row>
    <row r="1348">
      <c r="A1348" s="44"/>
      <c r="B1348" s="44"/>
      <c r="C1348" s="44"/>
      <c r="D1348" s="44"/>
      <c r="E1348" s="44"/>
      <c r="F1348" s="154"/>
      <c r="G1348" s="44"/>
      <c r="H1348" s="44"/>
      <c r="I1348" s="44"/>
      <c r="J1348" s="44"/>
      <c r="K1348" s="44"/>
      <c r="L1348" s="154"/>
      <c r="M1348" s="154"/>
      <c r="N1348" s="44"/>
      <c r="O1348" s="44"/>
      <c r="P1348" s="44"/>
      <c r="Q1348" s="44"/>
      <c r="R1348" s="44"/>
      <c r="S1348" s="44"/>
      <c r="T1348" s="44"/>
      <c r="U1348" s="44"/>
      <c r="V1348" s="44"/>
      <c r="W1348" s="44"/>
      <c r="X1348" s="44"/>
      <c r="Y1348" s="44"/>
      <c r="Z1348" s="44"/>
      <c r="AA1348" s="44"/>
      <c r="AB1348" s="44"/>
      <c r="AC1348" s="44"/>
      <c r="AD1348" s="44"/>
      <c r="AE1348" s="44"/>
      <c r="AF1348" s="44"/>
      <c r="AG1348" s="44"/>
      <c r="AH1348" s="44"/>
    </row>
    <row r="1349">
      <c r="A1349" s="44"/>
      <c r="B1349" s="44"/>
      <c r="C1349" s="44"/>
      <c r="D1349" s="44"/>
      <c r="E1349" s="44"/>
      <c r="F1349" s="154"/>
      <c r="G1349" s="44"/>
      <c r="H1349" s="44"/>
      <c r="I1349" s="44"/>
      <c r="J1349" s="44"/>
      <c r="K1349" s="44"/>
      <c r="L1349" s="154"/>
      <c r="M1349" s="154"/>
      <c r="N1349" s="44"/>
      <c r="O1349" s="44"/>
      <c r="P1349" s="44"/>
      <c r="Q1349" s="44"/>
      <c r="R1349" s="44"/>
      <c r="S1349" s="44"/>
      <c r="T1349" s="44"/>
      <c r="U1349" s="44"/>
      <c r="V1349" s="44"/>
      <c r="W1349" s="44"/>
      <c r="X1349" s="44"/>
      <c r="Y1349" s="44"/>
      <c r="Z1349" s="44"/>
      <c r="AA1349" s="44"/>
      <c r="AB1349" s="44"/>
      <c r="AC1349" s="44"/>
      <c r="AD1349" s="44"/>
      <c r="AE1349" s="44"/>
      <c r="AF1349" s="44"/>
      <c r="AG1349" s="44"/>
      <c r="AH1349" s="44"/>
    </row>
    <row r="1350">
      <c r="A1350" s="44"/>
      <c r="B1350" s="44"/>
      <c r="C1350" s="44"/>
      <c r="D1350" s="44"/>
      <c r="E1350" s="44"/>
      <c r="F1350" s="154"/>
      <c r="G1350" s="44"/>
      <c r="H1350" s="44"/>
      <c r="I1350" s="44"/>
      <c r="J1350" s="44"/>
      <c r="K1350" s="44"/>
      <c r="L1350" s="154"/>
      <c r="M1350" s="154"/>
      <c r="N1350" s="44"/>
      <c r="O1350" s="44"/>
      <c r="P1350" s="44"/>
      <c r="Q1350" s="44"/>
      <c r="R1350" s="44"/>
      <c r="S1350" s="44"/>
      <c r="T1350" s="44"/>
      <c r="U1350" s="44"/>
      <c r="V1350" s="44"/>
      <c r="W1350" s="44"/>
      <c r="X1350" s="44"/>
      <c r="Y1350" s="44"/>
      <c r="Z1350" s="44"/>
      <c r="AA1350" s="44"/>
      <c r="AB1350" s="44"/>
      <c r="AC1350" s="44"/>
      <c r="AD1350" s="44"/>
      <c r="AE1350" s="44"/>
      <c r="AF1350" s="44"/>
      <c r="AG1350" s="44"/>
      <c r="AH1350" s="44"/>
    </row>
    <row r="1351">
      <c r="A1351" s="44"/>
      <c r="B1351" s="44"/>
      <c r="C1351" s="44"/>
      <c r="D1351" s="44"/>
      <c r="E1351" s="44"/>
      <c r="F1351" s="154"/>
      <c r="G1351" s="44"/>
      <c r="H1351" s="44"/>
      <c r="I1351" s="44"/>
      <c r="J1351" s="44"/>
      <c r="K1351" s="44"/>
      <c r="L1351" s="154"/>
      <c r="M1351" s="154"/>
      <c r="N1351" s="44"/>
      <c r="O1351" s="44"/>
      <c r="P1351" s="44"/>
      <c r="Q1351" s="44"/>
      <c r="R1351" s="44"/>
      <c r="S1351" s="44"/>
      <c r="T1351" s="44"/>
      <c r="U1351" s="44"/>
      <c r="V1351" s="44"/>
      <c r="W1351" s="44"/>
      <c r="X1351" s="44"/>
      <c r="Y1351" s="44"/>
      <c r="Z1351" s="44"/>
      <c r="AA1351" s="44"/>
      <c r="AB1351" s="44"/>
      <c r="AC1351" s="44"/>
      <c r="AD1351" s="44"/>
      <c r="AE1351" s="44"/>
      <c r="AF1351" s="44"/>
      <c r="AG1351" s="44"/>
      <c r="AH1351" s="44"/>
    </row>
    <row r="1352">
      <c r="A1352" s="44"/>
      <c r="B1352" s="44"/>
      <c r="C1352" s="44"/>
      <c r="D1352" s="44"/>
      <c r="E1352" s="44"/>
      <c r="F1352" s="154"/>
      <c r="G1352" s="44"/>
      <c r="H1352" s="44"/>
      <c r="I1352" s="44"/>
      <c r="J1352" s="44"/>
      <c r="K1352" s="44"/>
      <c r="L1352" s="154"/>
      <c r="M1352" s="154"/>
      <c r="N1352" s="44"/>
      <c r="O1352" s="44"/>
      <c r="P1352" s="44"/>
      <c r="Q1352" s="44"/>
      <c r="R1352" s="44"/>
      <c r="S1352" s="44"/>
      <c r="T1352" s="44"/>
      <c r="U1352" s="44"/>
      <c r="V1352" s="44"/>
      <c r="W1352" s="44"/>
      <c r="X1352" s="44"/>
      <c r="Y1352" s="44"/>
      <c r="Z1352" s="44"/>
      <c r="AA1352" s="44"/>
      <c r="AB1352" s="44"/>
      <c r="AC1352" s="44"/>
      <c r="AD1352" s="44"/>
      <c r="AE1352" s="44"/>
      <c r="AF1352" s="44"/>
      <c r="AG1352" s="44"/>
      <c r="AH1352" s="44"/>
    </row>
    <row r="1353">
      <c r="A1353" s="44"/>
      <c r="B1353" s="44"/>
      <c r="C1353" s="44"/>
      <c r="D1353" s="44"/>
      <c r="E1353" s="44"/>
      <c r="F1353" s="154"/>
      <c r="G1353" s="44"/>
      <c r="H1353" s="44"/>
      <c r="I1353" s="44"/>
      <c r="J1353" s="44"/>
      <c r="K1353" s="44"/>
      <c r="L1353" s="154"/>
      <c r="M1353" s="154"/>
      <c r="N1353" s="44"/>
      <c r="O1353" s="44"/>
      <c r="P1353" s="44"/>
      <c r="Q1353" s="44"/>
      <c r="R1353" s="44"/>
      <c r="S1353" s="44"/>
      <c r="T1353" s="44"/>
      <c r="U1353" s="44"/>
      <c r="V1353" s="44"/>
      <c r="W1353" s="44"/>
      <c r="X1353" s="44"/>
      <c r="Y1353" s="44"/>
      <c r="Z1353" s="44"/>
      <c r="AA1353" s="44"/>
      <c r="AB1353" s="44"/>
      <c r="AC1353" s="44"/>
      <c r="AD1353" s="44"/>
      <c r="AE1353" s="44"/>
      <c r="AF1353" s="44"/>
      <c r="AG1353" s="44"/>
      <c r="AH1353" s="44"/>
    </row>
    <row r="1354">
      <c r="A1354" s="44"/>
      <c r="B1354" s="44"/>
      <c r="C1354" s="44"/>
      <c r="D1354" s="44"/>
      <c r="E1354" s="44"/>
      <c r="F1354" s="154"/>
      <c r="G1354" s="44"/>
      <c r="H1354" s="44"/>
      <c r="I1354" s="44"/>
      <c r="J1354" s="44"/>
      <c r="K1354" s="44"/>
      <c r="L1354" s="154"/>
      <c r="M1354" s="154"/>
      <c r="N1354" s="44"/>
      <c r="O1354" s="44"/>
      <c r="P1354" s="44"/>
      <c r="Q1354" s="44"/>
      <c r="R1354" s="44"/>
      <c r="S1354" s="44"/>
      <c r="T1354" s="44"/>
      <c r="U1354" s="44"/>
      <c r="V1354" s="44"/>
      <c r="W1354" s="44"/>
      <c r="X1354" s="44"/>
      <c r="Y1354" s="44"/>
      <c r="Z1354" s="44"/>
      <c r="AA1354" s="44"/>
      <c r="AB1354" s="44"/>
      <c r="AC1354" s="44"/>
      <c r="AD1354" s="44"/>
      <c r="AE1354" s="44"/>
      <c r="AF1354" s="44"/>
      <c r="AG1354" s="44"/>
      <c r="AH1354" s="44"/>
    </row>
    <row r="1355">
      <c r="A1355" s="44"/>
      <c r="B1355" s="44"/>
      <c r="C1355" s="44"/>
      <c r="D1355" s="44"/>
      <c r="E1355" s="44"/>
      <c r="F1355" s="154"/>
      <c r="G1355" s="44"/>
      <c r="H1355" s="44"/>
      <c r="I1355" s="44"/>
      <c r="J1355" s="44"/>
      <c r="K1355" s="44"/>
      <c r="L1355" s="154"/>
      <c r="M1355" s="154"/>
      <c r="N1355" s="44"/>
      <c r="O1355" s="44"/>
      <c r="P1355" s="44"/>
      <c r="Q1355" s="44"/>
      <c r="R1355" s="44"/>
      <c r="S1355" s="44"/>
      <c r="T1355" s="44"/>
      <c r="U1355" s="44"/>
      <c r="V1355" s="44"/>
      <c r="W1355" s="44"/>
      <c r="X1355" s="44"/>
      <c r="Y1355" s="44"/>
      <c r="Z1355" s="44"/>
      <c r="AA1355" s="44"/>
      <c r="AB1355" s="44"/>
      <c r="AC1355" s="44"/>
      <c r="AD1355" s="44"/>
      <c r="AE1355" s="44"/>
      <c r="AF1355" s="44"/>
      <c r="AG1355" s="44"/>
      <c r="AH1355" s="44"/>
    </row>
    <row r="1356">
      <c r="A1356" s="44"/>
      <c r="B1356" s="44"/>
      <c r="C1356" s="44"/>
      <c r="D1356" s="44"/>
      <c r="E1356" s="44"/>
      <c r="F1356" s="154"/>
      <c r="G1356" s="44"/>
      <c r="H1356" s="44"/>
      <c r="I1356" s="44"/>
      <c r="J1356" s="44"/>
      <c r="K1356" s="44"/>
      <c r="L1356" s="154"/>
      <c r="M1356" s="154"/>
      <c r="N1356" s="44"/>
      <c r="O1356" s="44"/>
      <c r="P1356" s="44"/>
      <c r="Q1356" s="44"/>
      <c r="R1356" s="44"/>
      <c r="S1356" s="44"/>
      <c r="T1356" s="44"/>
      <c r="U1356" s="44"/>
      <c r="V1356" s="44"/>
      <c r="W1356" s="44"/>
      <c r="X1356" s="44"/>
      <c r="Y1356" s="44"/>
      <c r="Z1356" s="44"/>
      <c r="AA1356" s="44"/>
      <c r="AB1356" s="44"/>
      <c r="AC1356" s="44"/>
      <c r="AD1356" s="44"/>
      <c r="AE1356" s="44"/>
      <c r="AF1356" s="44"/>
      <c r="AG1356" s="44"/>
      <c r="AH1356" s="44"/>
    </row>
    <row r="1357">
      <c r="A1357" s="44"/>
      <c r="B1357" s="44"/>
      <c r="C1357" s="44"/>
      <c r="D1357" s="44"/>
      <c r="E1357" s="44"/>
      <c r="F1357" s="154"/>
      <c r="G1357" s="44"/>
      <c r="H1357" s="44"/>
      <c r="I1357" s="44"/>
      <c r="J1357" s="44"/>
      <c r="K1357" s="44"/>
      <c r="L1357" s="154"/>
      <c r="M1357" s="154"/>
      <c r="N1357" s="44"/>
      <c r="O1357" s="44"/>
      <c r="P1357" s="44"/>
      <c r="Q1357" s="44"/>
      <c r="R1357" s="44"/>
      <c r="S1357" s="44"/>
      <c r="T1357" s="44"/>
      <c r="U1357" s="44"/>
      <c r="V1357" s="44"/>
      <c r="W1357" s="44"/>
      <c r="X1357" s="44"/>
      <c r="Y1357" s="44"/>
      <c r="Z1357" s="44"/>
      <c r="AA1357" s="44"/>
      <c r="AB1357" s="44"/>
      <c r="AC1357" s="44"/>
      <c r="AD1357" s="44"/>
      <c r="AE1357" s="44"/>
      <c r="AF1357" s="44"/>
      <c r="AG1357" s="44"/>
      <c r="AH1357" s="44"/>
    </row>
    <row r="1358">
      <c r="A1358" s="44"/>
      <c r="B1358" s="44"/>
      <c r="C1358" s="44"/>
      <c r="D1358" s="44"/>
      <c r="E1358" s="44"/>
      <c r="F1358" s="154"/>
      <c r="G1358" s="44"/>
      <c r="H1358" s="44"/>
      <c r="I1358" s="44"/>
      <c r="J1358" s="44"/>
      <c r="K1358" s="44"/>
      <c r="L1358" s="154"/>
      <c r="M1358" s="154"/>
      <c r="N1358" s="44"/>
      <c r="O1358" s="44"/>
      <c r="P1358" s="44"/>
      <c r="Q1358" s="44"/>
      <c r="R1358" s="44"/>
      <c r="S1358" s="44"/>
      <c r="T1358" s="44"/>
      <c r="U1358" s="44"/>
      <c r="V1358" s="44"/>
      <c r="W1358" s="44"/>
      <c r="X1358" s="44"/>
      <c r="Y1358" s="44"/>
      <c r="Z1358" s="44"/>
      <c r="AA1358" s="44"/>
      <c r="AB1358" s="44"/>
      <c r="AC1358" s="44"/>
      <c r="AD1358" s="44"/>
      <c r="AE1358" s="44"/>
      <c r="AF1358" s="44"/>
      <c r="AG1358" s="44"/>
      <c r="AH1358" s="44"/>
    </row>
    <row r="1359">
      <c r="A1359" s="44"/>
      <c r="B1359" s="44"/>
      <c r="C1359" s="44"/>
      <c r="D1359" s="44"/>
      <c r="E1359" s="44"/>
      <c r="F1359" s="154"/>
      <c r="G1359" s="44"/>
      <c r="H1359" s="44"/>
      <c r="I1359" s="44"/>
      <c r="J1359" s="44"/>
      <c r="K1359" s="44"/>
      <c r="L1359" s="154"/>
      <c r="M1359" s="154"/>
      <c r="N1359" s="44"/>
      <c r="O1359" s="44"/>
      <c r="P1359" s="44"/>
      <c r="Q1359" s="44"/>
      <c r="R1359" s="44"/>
      <c r="S1359" s="44"/>
      <c r="T1359" s="44"/>
      <c r="U1359" s="44"/>
      <c r="V1359" s="44"/>
      <c r="W1359" s="44"/>
      <c r="X1359" s="44"/>
      <c r="Y1359" s="44"/>
      <c r="Z1359" s="44"/>
      <c r="AA1359" s="44"/>
      <c r="AB1359" s="44"/>
      <c r="AC1359" s="44"/>
      <c r="AD1359" s="44"/>
      <c r="AE1359" s="44"/>
      <c r="AF1359" s="44"/>
      <c r="AG1359" s="44"/>
      <c r="AH1359" s="44"/>
    </row>
    <row r="1360">
      <c r="A1360" s="44"/>
      <c r="B1360" s="44"/>
      <c r="C1360" s="44"/>
      <c r="D1360" s="44"/>
      <c r="E1360" s="44"/>
      <c r="F1360" s="154"/>
      <c r="G1360" s="44"/>
      <c r="H1360" s="44"/>
      <c r="I1360" s="44"/>
      <c r="J1360" s="44"/>
      <c r="K1360" s="44"/>
      <c r="L1360" s="154"/>
      <c r="M1360" s="154"/>
      <c r="N1360" s="44"/>
      <c r="O1360" s="44"/>
      <c r="P1360" s="44"/>
      <c r="Q1360" s="44"/>
      <c r="R1360" s="44"/>
      <c r="S1360" s="44"/>
      <c r="T1360" s="44"/>
      <c r="U1360" s="44"/>
      <c r="V1360" s="44"/>
      <c r="W1360" s="44"/>
      <c r="X1360" s="44"/>
      <c r="Y1360" s="44"/>
      <c r="Z1360" s="44"/>
      <c r="AA1360" s="44"/>
      <c r="AB1360" s="44"/>
      <c r="AC1360" s="44"/>
      <c r="AD1360" s="44"/>
      <c r="AE1360" s="44"/>
      <c r="AF1360" s="44"/>
      <c r="AG1360" s="44"/>
      <c r="AH1360" s="44"/>
    </row>
    <row r="1361">
      <c r="A1361" s="44"/>
      <c r="B1361" s="44"/>
      <c r="C1361" s="44"/>
      <c r="D1361" s="44"/>
      <c r="E1361" s="44"/>
      <c r="F1361" s="154"/>
      <c r="G1361" s="44"/>
      <c r="H1361" s="44"/>
      <c r="I1361" s="44"/>
      <c r="J1361" s="44"/>
      <c r="K1361" s="44"/>
      <c r="L1361" s="154"/>
      <c r="M1361" s="154"/>
      <c r="N1361" s="44"/>
      <c r="O1361" s="44"/>
      <c r="P1361" s="44"/>
      <c r="Q1361" s="44"/>
      <c r="R1361" s="44"/>
      <c r="S1361" s="44"/>
      <c r="T1361" s="44"/>
      <c r="U1361" s="44"/>
      <c r="V1361" s="44"/>
      <c r="W1361" s="44"/>
      <c r="X1361" s="44"/>
      <c r="Y1361" s="44"/>
      <c r="Z1361" s="44"/>
      <c r="AA1361" s="44"/>
      <c r="AB1361" s="44"/>
      <c r="AC1361" s="44"/>
      <c r="AD1361" s="44"/>
      <c r="AE1361" s="44"/>
      <c r="AF1361" s="44"/>
      <c r="AG1361" s="44"/>
      <c r="AH1361" s="44"/>
    </row>
    <row r="1362">
      <c r="A1362" s="44"/>
      <c r="B1362" s="44"/>
      <c r="C1362" s="44"/>
      <c r="D1362" s="44"/>
      <c r="E1362" s="44"/>
      <c r="F1362" s="154"/>
      <c r="G1362" s="44"/>
      <c r="H1362" s="44"/>
      <c r="I1362" s="44"/>
      <c r="J1362" s="44"/>
      <c r="K1362" s="44"/>
      <c r="L1362" s="154"/>
      <c r="M1362" s="154"/>
      <c r="N1362" s="44"/>
      <c r="O1362" s="44"/>
      <c r="P1362" s="44"/>
      <c r="Q1362" s="44"/>
      <c r="R1362" s="44"/>
      <c r="S1362" s="44"/>
      <c r="T1362" s="44"/>
      <c r="U1362" s="44"/>
      <c r="V1362" s="44"/>
      <c r="W1362" s="44"/>
      <c r="X1362" s="44"/>
      <c r="Y1362" s="44"/>
      <c r="Z1362" s="44"/>
      <c r="AA1362" s="44"/>
      <c r="AB1362" s="44"/>
      <c r="AC1362" s="44"/>
      <c r="AD1362" s="44"/>
      <c r="AE1362" s="44"/>
      <c r="AF1362" s="44"/>
      <c r="AG1362" s="44"/>
      <c r="AH1362" s="44"/>
    </row>
    <row r="1363">
      <c r="A1363" s="44"/>
      <c r="B1363" s="44"/>
      <c r="C1363" s="44"/>
      <c r="D1363" s="44"/>
      <c r="E1363" s="44"/>
      <c r="F1363" s="154"/>
      <c r="G1363" s="44"/>
      <c r="H1363" s="44"/>
      <c r="I1363" s="44"/>
      <c r="J1363" s="44"/>
      <c r="K1363" s="44"/>
      <c r="L1363" s="154"/>
      <c r="M1363" s="154"/>
      <c r="N1363" s="44"/>
      <c r="O1363" s="44"/>
      <c r="P1363" s="44"/>
      <c r="Q1363" s="44"/>
      <c r="R1363" s="44"/>
      <c r="S1363" s="44"/>
      <c r="T1363" s="44"/>
      <c r="U1363" s="44"/>
      <c r="V1363" s="44"/>
      <c r="W1363" s="44"/>
      <c r="X1363" s="44"/>
      <c r="Y1363" s="44"/>
      <c r="Z1363" s="44"/>
      <c r="AA1363" s="44"/>
      <c r="AB1363" s="44"/>
      <c r="AC1363" s="44"/>
      <c r="AD1363" s="44"/>
      <c r="AE1363" s="44"/>
      <c r="AF1363" s="44"/>
      <c r="AG1363" s="44"/>
      <c r="AH1363" s="44"/>
    </row>
    <row r="1364">
      <c r="A1364" s="44"/>
      <c r="B1364" s="44"/>
      <c r="C1364" s="44"/>
      <c r="D1364" s="44"/>
      <c r="E1364" s="44"/>
      <c r="F1364" s="154"/>
      <c r="G1364" s="44"/>
      <c r="H1364" s="44"/>
      <c r="I1364" s="44"/>
      <c r="J1364" s="44"/>
      <c r="K1364" s="44"/>
      <c r="L1364" s="154"/>
      <c r="M1364" s="154"/>
      <c r="N1364" s="44"/>
      <c r="O1364" s="44"/>
      <c r="P1364" s="44"/>
      <c r="Q1364" s="44"/>
      <c r="R1364" s="44"/>
      <c r="S1364" s="44"/>
      <c r="T1364" s="44"/>
      <c r="U1364" s="44"/>
      <c r="V1364" s="44"/>
      <c r="W1364" s="44"/>
      <c r="X1364" s="44"/>
      <c r="Y1364" s="44"/>
      <c r="Z1364" s="44"/>
      <c r="AA1364" s="44"/>
      <c r="AB1364" s="44"/>
      <c r="AC1364" s="44"/>
      <c r="AD1364" s="44"/>
      <c r="AE1364" s="44"/>
      <c r="AF1364" s="44"/>
      <c r="AG1364" s="44"/>
      <c r="AH1364" s="44"/>
    </row>
    <row r="1365">
      <c r="A1365" s="44"/>
      <c r="B1365" s="44"/>
      <c r="C1365" s="44"/>
      <c r="D1365" s="44"/>
      <c r="E1365" s="44"/>
      <c r="F1365" s="154"/>
      <c r="G1365" s="44"/>
      <c r="H1365" s="44"/>
      <c r="I1365" s="44"/>
      <c r="J1365" s="44"/>
      <c r="K1365" s="44"/>
      <c r="L1365" s="154"/>
      <c r="M1365" s="154"/>
      <c r="N1365" s="44"/>
      <c r="O1365" s="44"/>
      <c r="P1365" s="44"/>
      <c r="Q1365" s="44"/>
      <c r="R1365" s="44"/>
      <c r="S1365" s="44"/>
      <c r="T1365" s="44"/>
      <c r="U1365" s="44"/>
      <c r="V1365" s="44"/>
      <c r="W1365" s="44"/>
      <c r="X1365" s="44"/>
      <c r="Y1365" s="44"/>
      <c r="Z1365" s="44"/>
      <c r="AA1365" s="44"/>
      <c r="AB1365" s="44"/>
      <c r="AC1365" s="44"/>
      <c r="AD1365" s="44"/>
      <c r="AE1365" s="44"/>
      <c r="AF1365" s="44"/>
      <c r="AG1365" s="44"/>
      <c r="AH1365" s="44"/>
    </row>
    <row r="1366">
      <c r="A1366" s="44"/>
      <c r="B1366" s="44"/>
      <c r="C1366" s="44"/>
      <c r="D1366" s="44"/>
      <c r="E1366" s="44"/>
      <c r="F1366" s="154"/>
      <c r="G1366" s="44"/>
      <c r="H1366" s="44"/>
      <c r="I1366" s="44"/>
      <c r="J1366" s="44"/>
      <c r="K1366" s="44"/>
      <c r="L1366" s="154"/>
      <c r="M1366" s="154"/>
      <c r="N1366" s="44"/>
      <c r="O1366" s="44"/>
      <c r="P1366" s="44"/>
      <c r="Q1366" s="44"/>
      <c r="R1366" s="44"/>
      <c r="S1366" s="44"/>
      <c r="T1366" s="44"/>
      <c r="U1366" s="44"/>
      <c r="V1366" s="44"/>
      <c r="W1366" s="44"/>
      <c r="X1366" s="44"/>
      <c r="Y1366" s="44"/>
      <c r="Z1366" s="44"/>
      <c r="AA1366" s="44"/>
      <c r="AB1366" s="44"/>
      <c r="AC1366" s="44"/>
      <c r="AD1366" s="44"/>
      <c r="AE1366" s="44"/>
      <c r="AF1366" s="44"/>
      <c r="AG1366" s="44"/>
      <c r="AH1366" s="44"/>
    </row>
    <row r="1367">
      <c r="A1367" s="44"/>
      <c r="B1367" s="44"/>
      <c r="C1367" s="44"/>
      <c r="D1367" s="44"/>
      <c r="E1367" s="44"/>
      <c r="F1367" s="154"/>
      <c r="G1367" s="44"/>
      <c r="H1367" s="44"/>
      <c r="I1367" s="44"/>
      <c r="J1367" s="44"/>
      <c r="K1367" s="44"/>
      <c r="L1367" s="154"/>
      <c r="M1367" s="154"/>
      <c r="N1367" s="44"/>
      <c r="O1367" s="44"/>
      <c r="P1367" s="44"/>
      <c r="Q1367" s="44"/>
      <c r="R1367" s="44"/>
      <c r="S1367" s="44"/>
      <c r="T1367" s="44"/>
      <c r="U1367" s="44"/>
      <c r="V1367" s="44"/>
      <c r="W1367" s="44"/>
      <c r="X1367" s="44"/>
      <c r="Y1367" s="44"/>
      <c r="Z1367" s="44"/>
      <c r="AA1367" s="44"/>
      <c r="AB1367" s="44"/>
      <c r="AC1367" s="44"/>
      <c r="AD1367" s="44"/>
      <c r="AE1367" s="44"/>
      <c r="AF1367" s="44"/>
      <c r="AG1367" s="44"/>
      <c r="AH1367" s="44"/>
    </row>
    <row r="1368">
      <c r="A1368" s="44"/>
      <c r="B1368" s="44"/>
      <c r="C1368" s="44"/>
      <c r="D1368" s="44"/>
      <c r="E1368" s="44"/>
      <c r="F1368" s="154"/>
      <c r="G1368" s="44"/>
      <c r="H1368" s="44"/>
      <c r="I1368" s="44"/>
      <c r="J1368" s="44"/>
      <c r="K1368" s="44"/>
      <c r="L1368" s="154"/>
      <c r="M1368" s="154"/>
      <c r="N1368" s="44"/>
      <c r="O1368" s="44"/>
      <c r="P1368" s="44"/>
      <c r="Q1368" s="44"/>
      <c r="R1368" s="44"/>
      <c r="S1368" s="44"/>
      <c r="T1368" s="44"/>
      <c r="U1368" s="44"/>
      <c r="V1368" s="44"/>
      <c r="W1368" s="44"/>
      <c r="X1368" s="44"/>
      <c r="Y1368" s="44"/>
      <c r="Z1368" s="44"/>
      <c r="AA1368" s="44"/>
      <c r="AB1368" s="44"/>
      <c r="AC1368" s="44"/>
      <c r="AD1368" s="44"/>
      <c r="AE1368" s="44"/>
      <c r="AF1368" s="44"/>
      <c r="AG1368" s="44"/>
      <c r="AH1368" s="44"/>
    </row>
    <row r="1369">
      <c r="A1369" s="44"/>
      <c r="B1369" s="44"/>
      <c r="C1369" s="44"/>
      <c r="D1369" s="44"/>
      <c r="E1369" s="44"/>
      <c r="F1369" s="154"/>
      <c r="G1369" s="44"/>
      <c r="H1369" s="44"/>
      <c r="I1369" s="44"/>
      <c r="J1369" s="44"/>
      <c r="K1369" s="44"/>
      <c r="L1369" s="154"/>
      <c r="M1369" s="154"/>
      <c r="N1369" s="44"/>
      <c r="O1369" s="44"/>
      <c r="P1369" s="44"/>
      <c r="Q1369" s="44"/>
      <c r="R1369" s="44"/>
      <c r="S1369" s="44"/>
      <c r="T1369" s="44"/>
      <c r="U1369" s="44"/>
      <c r="V1369" s="44"/>
      <c r="W1369" s="44"/>
      <c r="X1369" s="44"/>
      <c r="Y1369" s="44"/>
      <c r="Z1369" s="44"/>
      <c r="AA1369" s="44"/>
      <c r="AB1369" s="44"/>
      <c r="AC1369" s="44"/>
      <c r="AD1369" s="44"/>
      <c r="AE1369" s="44"/>
      <c r="AF1369" s="44"/>
      <c r="AG1369" s="44"/>
      <c r="AH1369" s="44"/>
    </row>
    <row r="1370">
      <c r="A1370" s="44"/>
      <c r="B1370" s="44"/>
      <c r="C1370" s="44"/>
      <c r="D1370" s="44"/>
      <c r="E1370" s="44"/>
      <c r="F1370" s="154"/>
      <c r="G1370" s="44"/>
      <c r="H1370" s="44"/>
      <c r="I1370" s="44"/>
      <c r="J1370" s="44"/>
      <c r="K1370" s="44"/>
      <c r="L1370" s="154"/>
      <c r="M1370" s="154"/>
      <c r="N1370" s="44"/>
      <c r="O1370" s="44"/>
      <c r="P1370" s="44"/>
      <c r="Q1370" s="44"/>
      <c r="R1370" s="44"/>
      <c r="S1370" s="44"/>
      <c r="T1370" s="44"/>
      <c r="U1370" s="44"/>
      <c r="V1370" s="44"/>
      <c r="W1370" s="44"/>
      <c r="X1370" s="44"/>
      <c r="Y1370" s="44"/>
      <c r="Z1370" s="44"/>
      <c r="AA1370" s="44"/>
      <c r="AB1370" s="44"/>
      <c r="AC1370" s="44"/>
      <c r="AD1370" s="44"/>
      <c r="AE1370" s="44"/>
      <c r="AF1370" s="44"/>
      <c r="AG1370" s="44"/>
      <c r="AH1370" s="44"/>
    </row>
    <row r="1371">
      <c r="A1371" s="44"/>
      <c r="B1371" s="44"/>
      <c r="C1371" s="44"/>
      <c r="D1371" s="44"/>
      <c r="E1371" s="44"/>
      <c r="F1371" s="154"/>
      <c r="G1371" s="44"/>
      <c r="H1371" s="44"/>
      <c r="I1371" s="44"/>
      <c r="J1371" s="44"/>
      <c r="K1371" s="44"/>
      <c r="L1371" s="154"/>
      <c r="M1371" s="154"/>
      <c r="N1371" s="44"/>
      <c r="O1371" s="44"/>
      <c r="P1371" s="44"/>
      <c r="Q1371" s="44"/>
      <c r="R1371" s="44"/>
      <c r="S1371" s="44"/>
      <c r="T1371" s="44"/>
      <c r="U1371" s="44"/>
      <c r="V1371" s="44"/>
      <c r="W1371" s="44"/>
      <c r="X1371" s="44"/>
      <c r="Y1371" s="44"/>
      <c r="Z1371" s="44"/>
      <c r="AA1371" s="44"/>
      <c r="AB1371" s="44"/>
      <c r="AC1371" s="44"/>
      <c r="AD1371" s="44"/>
      <c r="AE1371" s="44"/>
      <c r="AF1371" s="44"/>
      <c r="AG1371" s="44"/>
      <c r="AH1371" s="44"/>
    </row>
    <row r="1372">
      <c r="A1372" s="44"/>
      <c r="B1372" s="44"/>
      <c r="C1372" s="44"/>
      <c r="D1372" s="44"/>
      <c r="E1372" s="44"/>
      <c r="F1372" s="154"/>
      <c r="G1372" s="44"/>
      <c r="H1372" s="44"/>
      <c r="I1372" s="44"/>
      <c r="J1372" s="44"/>
      <c r="K1372" s="44"/>
      <c r="L1372" s="154"/>
      <c r="M1372" s="154"/>
      <c r="N1372" s="44"/>
      <c r="O1372" s="44"/>
      <c r="P1372" s="44"/>
      <c r="Q1372" s="44"/>
      <c r="R1372" s="44"/>
      <c r="S1372" s="44"/>
      <c r="T1372" s="44"/>
      <c r="U1372" s="44"/>
      <c r="V1372" s="44"/>
      <c r="W1372" s="44"/>
      <c r="X1372" s="44"/>
      <c r="Y1372" s="44"/>
      <c r="Z1372" s="44"/>
      <c r="AA1372" s="44"/>
      <c r="AB1372" s="44"/>
      <c r="AC1372" s="44"/>
      <c r="AD1372" s="44"/>
      <c r="AE1372" s="44"/>
      <c r="AF1372" s="44"/>
      <c r="AG1372" s="44"/>
      <c r="AH1372" s="44"/>
    </row>
    <row r="1373">
      <c r="A1373" s="44"/>
      <c r="B1373" s="44"/>
      <c r="C1373" s="44"/>
      <c r="D1373" s="44"/>
      <c r="E1373" s="44"/>
      <c r="F1373" s="154"/>
      <c r="G1373" s="44"/>
      <c r="H1373" s="44"/>
      <c r="I1373" s="44"/>
      <c r="J1373" s="44"/>
      <c r="K1373" s="44"/>
      <c r="L1373" s="154"/>
      <c r="M1373" s="154"/>
      <c r="N1373" s="44"/>
      <c r="O1373" s="44"/>
      <c r="P1373" s="44"/>
      <c r="Q1373" s="44"/>
      <c r="R1373" s="44"/>
      <c r="S1373" s="44"/>
      <c r="T1373" s="44"/>
      <c r="U1373" s="44"/>
      <c r="V1373" s="44"/>
      <c r="W1373" s="44"/>
      <c r="X1373" s="44"/>
      <c r="Y1373" s="44"/>
      <c r="Z1373" s="44"/>
      <c r="AA1373" s="44"/>
      <c r="AB1373" s="44"/>
      <c r="AC1373" s="44"/>
      <c r="AD1373" s="44"/>
      <c r="AE1373" s="44"/>
      <c r="AF1373" s="44"/>
      <c r="AG1373" s="44"/>
      <c r="AH1373" s="44"/>
    </row>
    <row r="1374">
      <c r="A1374" s="44"/>
      <c r="B1374" s="44"/>
      <c r="C1374" s="44"/>
      <c r="D1374" s="44"/>
      <c r="E1374" s="44"/>
      <c r="F1374" s="154"/>
      <c r="G1374" s="44"/>
      <c r="H1374" s="44"/>
      <c r="I1374" s="44"/>
      <c r="J1374" s="44"/>
      <c r="K1374" s="44"/>
      <c r="L1374" s="154"/>
      <c r="M1374" s="154"/>
      <c r="N1374" s="44"/>
      <c r="O1374" s="44"/>
      <c r="P1374" s="44"/>
      <c r="Q1374" s="44"/>
      <c r="R1374" s="44"/>
      <c r="S1374" s="44"/>
      <c r="T1374" s="44"/>
      <c r="U1374" s="44"/>
      <c r="V1374" s="44"/>
      <c r="W1374" s="44"/>
      <c r="X1374" s="44"/>
      <c r="Y1374" s="44"/>
      <c r="Z1374" s="44"/>
      <c r="AA1374" s="44"/>
      <c r="AB1374" s="44"/>
      <c r="AC1374" s="44"/>
      <c r="AD1374" s="44"/>
      <c r="AE1374" s="44"/>
      <c r="AF1374" s="44"/>
      <c r="AG1374" s="44"/>
      <c r="AH1374" s="44"/>
    </row>
    <row r="1375">
      <c r="A1375" s="44"/>
      <c r="B1375" s="44"/>
      <c r="C1375" s="44"/>
      <c r="D1375" s="44"/>
      <c r="E1375" s="44"/>
      <c r="F1375" s="154"/>
      <c r="G1375" s="44"/>
      <c r="H1375" s="44"/>
      <c r="I1375" s="44"/>
      <c r="J1375" s="44"/>
      <c r="K1375" s="44"/>
      <c r="L1375" s="154"/>
      <c r="M1375" s="154"/>
      <c r="N1375" s="44"/>
      <c r="O1375" s="44"/>
      <c r="P1375" s="44"/>
      <c r="Q1375" s="44"/>
      <c r="R1375" s="44"/>
      <c r="S1375" s="44"/>
      <c r="T1375" s="44"/>
      <c r="U1375" s="44"/>
      <c r="V1375" s="44"/>
      <c r="W1375" s="44"/>
      <c r="X1375" s="44"/>
      <c r="Y1375" s="44"/>
      <c r="Z1375" s="44"/>
      <c r="AA1375" s="44"/>
      <c r="AB1375" s="44"/>
      <c r="AC1375" s="44"/>
      <c r="AD1375" s="44"/>
      <c r="AE1375" s="44"/>
      <c r="AF1375" s="44"/>
      <c r="AG1375" s="44"/>
      <c r="AH1375" s="44"/>
    </row>
    <row r="1376">
      <c r="A1376" s="44"/>
      <c r="B1376" s="44"/>
      <c r="C1376" s="44"/>
      <c r="D1376" s="44"/>
      <c r="E1376" s="44"/>
      <c r="F1376" s="154"/>
      <c r="G1376" s="44"/>
      <c r="H1376" s="44"/>
      <c r="I1376" s="44"/>
      <c r="J1376" s="44"/>
      <c r="K1376" s="44"/>
      <c r="L1376" s="154"/>
      <c r="M1376" s="154"/>
      <c r="N1376" s="44"/>
      <c r="O1376" s="44"/>
      <c r="P1376" s="44"/>
      <c r="Q1376" s="44"/>
      <c r="R1376" s="44"/>
      <c r="S1376" s="44"/>
      <c r="T1376" s="44"/>
      <c r="U1376" s="44"/>
      <c r="V1376" s="44"/>
      <c r="W1376" s="44"/>
      <c r="X1376" s="44"/>
      <c r="Y1376" s="44"/>
      <c r="Z1376" s="44"/>
      <c r="AA1376" s="44"/>
      <c r="AB1376" s="44"/>
      <c r="AC1376" s="44"/>
      <c r="AD1376" s="44"/>
      <c r="AE1376" s="44"/>
      <c r="AF1376" s="44"/>
      <c r="AG1376" s="44"/>
      <c r="AH1376" s="44"/>
    </row>
    <row r="1377">
      <c r="A1377" s="44"/>
      <c r="B1377" s="44"/>
      <c r="C1377" s="44"/>
      <c r="D1377" s="44"/>
      <c r="E1377" s="44"/>
      <c r="F1377" s="154"/>
      <c r="G1377" s="44"/>
      <c r="H1377" s="44"/>
      <c r="I1377" s="44"/>
      <c r="J1377" s="44"/>
      <c r="K1377" s="44"/>
      <c r="L1377" s="154"/>
      <c r="M1377" s="154"/>
      <c r="N1377" s="44"/>
      <c r="O1377" s="44"/>
      <c r="P1377" s="44"/>
      <c r="Q1377" s="44"/>
      <c r="R1377" s="44"/>
      <c r="S1377" s="44"/>
      <c r="T1377" s="44"/>
      <c r="U1377" s="44"/>
      <c r="V1377" s="44"/>
      <c r="W1377" s="44"/>
      <c r="X1377" s="44"/>
      <c r="Y1377" s="44"/>
      <c r="Z1377" s="44"/>
      <c r="AA1377" s="44"/>
      <c r="AB1377" s="44"/>
      <c r="AC1377" s="44"/>
      <c r="AD1377" s="44"/>
      <c r="AE1377" s="44"/>
      <c r="AF1377" s="44"/>
      <c r="AG1377" s="44"/>
      <c r="AH1377" s="44"/>
    </row>
    <row r="1378">
      <c r="A1378" s="44"/>
      <c r="B1378" s="44"/>
      <c r="C1378" s="44"/>
      <c r="D1378" s="44"/>
      <c r="E1378" s="44"/>
      <c r="F1378" s="154"/>
      <c r="G1378" s="44"/>
      <c r="H1378" s="44"/>
      <c r="I1378" s="44"/>
      <c r="J1378" s="44"/>
      <c r="K1378" s="44"/>
      <c r="L1378" s="154"/>
      <c r="M1378" s="154"/>
      <c r="N1378" s="44"/>
      <c r="O1378" s="44"/>
      <c r="P1378" s="44"/>
      <c r="Q1378" s="44"/>
      <c r="R1378" s="44"/>
      <c r="S1378" s="44"/>
      <c r="T1378" s="44"/>
      <c r="U1378" s="44"/>
      <c r="V1378" s="44"/>
      <c r="W1378" s="44"/>
      <c r="X1378" s="44"/>
      <c r="Y1378" s="44"/>
      <c r="Z1378" s="44"/>
      <c r="AA1378" s="44"/>
      <c r="AB1378" s="44"/>
      <c r="AC1378" s="44"/>
      <c r="AD1378" s="44"/>
      <c r="AE1378" s="44"/>
      <c r="AF1378" s="44"/>
      <c r="AG1378" s="44"/>
      <c r="AH1378" s="44"/>
    </row>
    <row r="1379">
      <c r="A1379" s="44"/>
      <c r="B1379" s="44"/>
      <c r="C1379" s="44"/>
      <c r="D1379" s="44"/>
      <c r="E1379" s="44"/>
      <c r="F1379" s="154"/>
      <c r="G1379" s="44"/>
      <c r="H1379" s="44"/>
      <c r="I1379" s="44"/>
      <c r="J1379" s="44"/>
      <c r="K1379" s="44"/>
      <c r="L1379" s="154"/>
      <c r="M1379" s="154"/>
      <c r="N1379" s="44"/>
      <c r="O1379" s="44"/>
      <c r="P1379" s="44"/>
      <c r="Q1379" s="44"/>
      <c r="R1379" s="44"/>
      <c r="S1379" s="44"/>
      <c r="T1379" s="44"/>
      <c r="U1379" s="44"/>
      <c r="V1379" s="44"/>
      <c r="W1379" s="44"/>
      <c r="X1379" s="44"/>
      <c r="Y1379" s="44"/>
      <c r="Z1379" s="44"/>
      <c r="AA1379" s="44"/>
      <c r="AB1379" s="44"/>
      <c r="AC1379" s="44"/>
      <c r="AD1379" s="44"/>
      <c r="AE1379" s="44"/>
      <c r="AF1379" s="44"/>
      <c r="AG1379" s="44"/>
      <c r="AH1379" s="44"/>
    </row>
    <row r="1380">
      <c r="A1380" s="44"/>
      <c r="B1380" s="44"/>
      <c r="C1380" s="44"/>
      <c r="D1380" s="44"/>
      <c r="E1380" s="44"/>
      <c r="F1380" s="154"/>
      <c r="G1380" s="44"/>
      <c r="H1380" s="44"/>
      <c r="I1380" s="44"/>
      <c r="J1380" s="44"/>
      <c r="K1380" s="44"/>
      <c r="L1380" s="154"/>
      <c r="M1380" s="154"/>
      <c r="N1380" s="44"/>
      <c r="O1380" s="44"/>
      <c r="P1380" s="44"/>
      <c r="Q1380" s="44"/>
      <c r="R1380" s="44"/>
      <c r="S1380" s="44"/>
      <c r="T1380" s="44"/>
      <c r="U1380" s="44"/>
      <c r="V1380" s="44"/>
      <c r="W1380" s="44"/>
      <c r="X1380" s="44"/>
      <c r="Y1380" s="44"/>
      <c r="Z1380" s="44"/>
      <c r="AA1380" s="44"/>
      <c r="AB1380" s="44"/>
      <c r="AC1380" s="44"/>
      <c r="AD1380" s="44"/>
      <c r="AE1380" s="44"/>
      <c r="AF1380" s="44"/>
      <c r="AG1380" s="44"/>
      <c r="AH1380" s="44"/>
    </row>
    <row r="1381">
      <c r="A1381" s="44"/>
      <c r="B1381" s="44"/>
      <c r="C1381" s="44"/>
      <c r="D1381" s="44"/>
      <c r="E1381" s="44"/>
      <c r="F1381" s="154"/>
      <c r="G1381" s="44"/>
      <c r="H1381" s="44"/>
      <c r="I1381" s="44"/>
      <c r="J1381" s="44"/>
      <c r="K1381" s="44"/>
      <c r="L1381" s="154"/>
      <c r="M1381" s="154"/>
      <c r="N1381" s="44"/>
      <c r="O1381" s="44"/>
      <c r="P1381" s="44"/>
      <c r="Q1381" s="44"/>
      <c r="R1381" s="44"/>
      <c r="S1381" s="44"/>
      <c r="T1381" s="44"/>
      <c r="U1381" s="44"/>
      <c r="V1381" s="44"/>
      <c r="W1381" s="44"/>
      <c r="X1381" s="44"/>
      <c r="Y1381" s="44"/>
      <c r="Z1381" s="44"/>
      <c r="AA1381" s="44"/>
      <c r="AB1381" s="44"/>
      <c r="AC1381" s="44"/>
      <c r="AD1381" s="44"/>
      <c r="AE1381" s="44"/>
      <c r="AF1381" s="44"/>
      <c r="AG1381" s="44"/>
      <c r="AH1381" s="44"/>
    </row>
    <row r="1382">
      <c r="A1382" s="44"/>
      <c r="B1382" s="44"/>
      <c r="C1382" s="44"/>
      <c r="D1382" s="44"/>
      <c r="E1382" s="44"/>
      <c r="F1382" s="154"/>
      <c r="G1382" s="44"/>
      <c r="H1382" s="44"/>
      <c r="I1382" s="44"/>
      <c r="J1382" s="44"/>
      <c r="K1382" s="44"/>
      <c r="L1382" s="154"/>
      <c r="M1382" s="154"/>
      <c r="N1382" s="44"/>
      <c r="O1382" s="44"/>
      <c r="P1382" s="44"/>
      <c r="Q1382" s="44"/>
      <c r="R1382" s="44"/>
      <c r="S1382" s="44"/>
      <c r="T1382" s="44"/>
      <c r="U1382" s="44"/>
      <c r="V1382" s="44"/>
      <c r="W1382" s="44"/>
      <c r="X1382" s="44"/>
      <c r="Y1382" s="44"/>
      <c r="Z1382" s="44"/>
      <c r="AA1382" s="44"/>
      <c r="AB1382" s="44"/>
      <c r="AC1382" s="44"/>
      <c r="AD1382" s="44"/>
      <c r="AE1382" s="44"/>
      <c r="AF1382" s="44"/>
      <c r="AG1382" s="44"/>
      <c r="AH1382" s="44"/>
    </row>
    <row r="1383">
      <c r="A1383" s="44"/>
      <c r="B1383" s="44"/>
      <c r="C1383" s="44"/>
      <c r="D1383" s="44"/>
      <c r="E1383" s="44"/>
      <c r="F1383" s="154"/>
      <c r="G1383" s="44"/>
      <c r="H1383" s="44"/>
      <c r="I1383" s="44"/>
      <c r="J1383" s="44"/>
      <c r="K1383" s="44"/>
      <c r="L1383" s="154"/>
      <c r="M1383" s="154"/>
      <c r="N1383" s="44"/>
      <c r="O1383" s="44"/>
      <c r="P1383" s="44"/>
      <c r="Q1383" s="44"/>
      <c r="R1383" s="44"/>
      <c r="S1383" s="44"/>
      <c r="T1383" s="44"/>
      <c r="U1383" s="44"/>
      <c r="V1383" s="44"/>
      <c r="W1383" s="44"/>
      <c r="X1383" s="44"/>
      <c r="Y1383" s="44"/>
      <c r="Z1383" s="44"/>
      <c r="AA1383" s="44"/>
      <c r="AB1383" s="44"/>
      <c r="AC1383" s="44"/>
      <c r="AD1383" s="44"/>
      <c r="AE1383" s="44"/>
      <c r="AF1383" s="44"/>
      <c r="AG1383" s="44"/>
      <c r="AH1383" s="44"/>
    </row>
    <row r="1384">
      <c r="A1384" s="44"/>
      <c r="B1384" s="44"/>
      <c r="C1384" s="44"/>
      <c r="D1384" s="44"/>
      <c r="E1384" s="44"/>
      <c r="F1384" s="154"/>
      <c r="G1384" s="44"/>
      <c r="H1384" s="44"/>
      <c r="I1384" s="44"/>
      <c r="J1384" s="44"/>
      <c r="K1384" s="44"/>
      <c r="L1384" s="154"/>
      <c r="M1384" s="154"/>
      <c r="N1384" s="44"/>
      <c r="O1384" s="44"/>
      <c r="P1384" s="44"/>
      <c r="Q1384" s="44"/>
      <c r="R1384" s="44"/>
      <c r="S1384" s="44"/>
      <c r="T1384" s="44"/>
      <c r="U1384" s="44"/>
      <c r="V1384" s="44"/>
      <c r="W1384" s="44"/>
      <c r="X1384" s="44"/>
      <c r="Y1384" s="44"/>
      <c r="Z1384" s="44"/>
      <c r="AA1384" s="44"/>
      <c r="AB1384" s="44"/>
      <c r="AC1384" s="44"/>
      <c r="AD1384" s="44"/>
      <c r="AE1384" s="44"/>
      <c r="AF1384" s="44"/>
      <c r="AG1384" s="44"/>
      <c r="AH1384" s="44"/>
    </row>
    <row r="1385">
      <c r="A1385" s="44"/>
      <c r="B1385" s="44"/>
      <c r="C1385" s="44"/>
      <c r="D1385" s="44"/>
      <c r="E1385" s="44"/>
      <c r="F1385" s="154"/>
      <c r="G1385" s="44"/>
      <c r="H1385" s="44"/>
      <c r="I1385" s="44"/>
      <c r="J1385" s="44"/>
      <c r="K1385" s="44"/>
      <c r="L1385" s="154"/>
      <c r="M1385" s="154"/>
      <c r="N1385" s="44"/>
      <c r="O1385" s="44"/>
      <c r="P1385" s="44"/>
      <c r="Q1385" s="44"/>
      <c r="R1385" s="44"/>
      <c r="S1385" s="44"/>
      <c r="T1385" s="44"/>
      <c r="U1385" s="44"/>
      <c r="V1385" s="44"/>
      <c r="W1385" s="44"/>
      <c r="X1385" s="44"/>
      <c r="Y1385" s="44"/>
      <c r="Z1385" s="44"/>
      <c r="AA1385" s="44"/>
      <c r="AB1385" s="44"/>
      <c r="AC1385" s="44"/>
      <c r="AD1385" s="44"/>
      <c r="AE1385" s="44"/>
      <c r="AF1385" s="44"/>
      <c r="AG1385" s="44"/>
      <c r="AH1385" s="44"/>
    </row>
    <row r="1386">
      <c r="A1386" s="44"/>
      <c r="B1386" s="44"/>
      <c r="C1386" s="44"/>
      <c r="D1386" s="44"/>
      <c r="E1386" s="44"/>
      <c r="F1386" s="154"/>
      <c r="G1386" s="44"/>
      <c r="H1386" s="44"/>
      <c r="I1386" s="44"/>
      <c r="J1386" s="44"/>
      <c r="K1386" s="44"/>
      <c r="L1386" s="154"/>
      <c r="M1386" s="154"/>
      <c r="N1386" s="44"/>
      <c r="O1386" s="44"/>
      <c r="P1386" s="44"/>
      <c r="Q1386" s="44"/>
      <c r="R1386" s="44"/>
      <c r="S1386" s="44"/>
      <c r="T1386" s="44"/>
      <c r="U1386" s="44"/>
      <c r="V1386" s="44"/>
      <c r="W1386" s="44"/>
      <c r="X1386" s="44"/>
      <c r="Y1386" s="44"/>
      <c r="Z1386" s="44"/>
      <c r="AA1386" s="44"/>
      <c r="AB1386" s="44"/>
      <c r="AC1386" s="44"/>
      <c r="AD1386" s="44"/>
      <c r="AE1386" s="44"/>
      <c r="AF1386" s="44"/>
      <c r="AG1386" s="44"/>
      <c r="AH1386" s="44"/>
    </row>
    <row r="1387">
      <c r="A1387" s="44"/>
      <c r="B1387" s="44"/>
      <c r="C1387" s="44"/>
      <c r="D1387" s="44"/>
      <c r="E1387" s="44"/>
      <c r="F1387" s="154"/>
      <c r="G1387" s="44"/>
      <c r="H1387" s="44"/>
      <c r="I1387" s="44"/>
      <c r="J1387" s="44"/>
      <c r="K1387" s="44"/>
      <c r="L1387" s="154"/>
      <c r="M1387" s="154"/>
      <c r="N1387" s="44"/>
      <c r="O1387" s="44"/>
      <c r="P1387" s="44"/>
      <c r="Q1387" s="44"/>
      <c r="R1387" s="44"/>
      <c r="S1387" s="44"/>
      <c r="T1387" s="44"/>
      <c r="U1387" s="44"/>
      <c r="V1387" s="44"/>
      <c r="W1387" s="44"/>
      <c r="X1387" s="44"/>
      <c r="Y1387" s="44"/>
      <c r="Z1387" s="44"/>
      <c r="AA1387" s="44"/>
      <c r="AB1387" s="44"/>
      <c r="AC1387" s="44"/>
      <c r="AD1387" s="44"/>
      <c r="AE1387" s="44"/>
      <c r="AF1387" s="44"/>
      <c r="AG1387" s="44"/>
      <c r="AH1387" s="44"/>
    </row>
    <row r="1388">
      <c r="A1388" s="44"/>
      <c r="B1388" s="44"/>
      <c r="C1388" s="44"/>
      <c r="D1388" s="44"/>
      <c r="E1388" s="44"/>
      <c r="F1388" s="154"/>
      <c r="G1388" s="44"/>
      <c r="H1388" s="44"/>
      <c r="I1388" s="44"/>
      <c r="J1388" s="44"/>
      <c r="K1388" s="44"/>
      <c r="L1388" s="154"/>
      <c r="M1388" s="154"/>
      <c r="N1388" s="44"/>
      <c r="O1388" s="44"/>
      <c r="P1388" s="44"/>
      <c r="Q1388" s="44"/>
      <c r="R1388" s="44"/>
      <c r="S1388" s="44"/>
      <c r="T1388" s="44"/>
      <c r="U1388" s="44"/>
      <c r="V1388" s="44"/>
      <c r="W1388" s="44"/>
      <c r="X1388" s="44"/>
      <c r="Y1388" s="44"/>
      <c r="Z1388" s="44"/>
      <c r="AA1388" s="44"/>
      <c r="AB1388" s="44"/>
      <c r="AC1388" s="44"/>
      <c r="AD1388" s="44"/>
      <c r="AE1388" s="44"/>
      <c r="AF1388" s="44"/>
      <c r="AG1388" s="44"/>
      <c r="AH1388" s="44"/>
    </row>
    <row r="1389">
      <c r="A1389" s="44"/>
      <c r="B1389" s="44"/>
      <c r="C1389" s="44"/>
      <c r="D1389" s="44"/>
      <c r="E1389" s="44"/>
      <c r="F1389" s="154"/>
      <c r="G1389" s="44"/>
      <c r="H1389" s="44"/>
      <c r="I1389" s="44"/>
      <c r="J1389" s="44"/>
      <c r="K1389" s="44"/>
      <c r="L1389" s="154"/>
      <c r="M1389" s="154"/>
      <c r="N1389" s="44"/>
      <c r="O1389" s="44"/>
      <c r="P1389" s="44"/>
      <c r="Q1389" s="44"/>
      <c r="R1389" s="44"/>
      <c r="S1389" s="44"/>
      <c r="T1389" s="44"/>
      <c r="U1389" s="44"/>
      <c r="V1389" s="44"/>
      <c r="W1389" s="44"/>
      <c r="X1389" s="44"/>
      <c r="Y1389" s="44"/>
      <c r="Z1389" s="44"/>
      <c r="AA1389" s="44"/>
      <c r="AB1389" s="44"/>
      <c r="AC1389" s="44"/>
      <c r="AD1389" s="44"/>
      <c r="AE1389" s="44"/>
      <c r="AF1389" s="44"/>
      <c r="AG1389" s="44"/>
      <c r="AH1389" s="44"/>
    </row>
    <row r="1390">
      <c r="A1390" s="44"/>
      <c r="B1390" s="44"/>
      <c r="C1390" s="44"/>
      <c r="D1390" s="44"/>
      <c r="E1390" s="44"/>
      <c r="F1390" s="154"/>
      <c r="G1390" s="44"/>
      <c r="H1390" s="44"/>
      <c r="I1390" s="44"/>
      <c r="J1390" s="44"/>
      <c r="K1390" s="44"/>
      <c r="L1390" s="154"/>
      <c r="M1390" s="154"/>
      <c r="N1390" s="44"/>
      <c r="O1390" s="44"/>
      <c r="P1390" s="44"/>
      <c r="Q1390" s="44"/>
      <c r="R1390" s="44"/>
      <c r="S1390" s="44"/>
      <c r="T1390" s="44"/>
      <c r="U1390" s="44"/>
      <c r="V1390" s="44"/>
      <c r="W1390" s="44"/>
      <c r="X1390" s="44"/>
      <c r="Y1390" s="44"/>
      <c r="Z1390" s="44"/>
      <c r="AA1390" s="44"/>
      <c r="AB1390" s="44"/>
      <c r="AC1390" s="44"/>
      <c r="AD1390" s="44"/>
      <c r="AE1390" s="44"/>
      <c r="AF1390" s="44"/>
      <c r="AG1390" s="44"/>
      <c r="AH1390" s="44"/>
    </row>
    <row r="1391">
      <c r="A1391" s="44"/>
      <c r="B1391" s="44"/>
      <c r="C1391" s="44"/>
      <c r="D1391" s="44"/>
      <c r="E1391" s="44"/>
      <c r="F1391" s="154"/>
      <c r="G1391" s="44"/>
      <c r="H1391" s="44"/>
      <c r="I1391" s="44"/>
      <c r="J1391" s="44"/>
      <c r="K1391" s="44"/>
      <c r="L1391" s="154"/>
      <c r="M1391" s="154"/>
      <c r="N1391" s="44"/>
      <c r="O1391" s="44"/>
      <c r="P1391" s="44"/>
      <c r="Q1391" s="44"/>
      <c r="R1391" s="44"/>
      <c r="S1391" s="44"/>
      <c r="T1391" s="44"/>
      <c r="U1391" s="44"/>
      <c r="V1391" s="44"/>
      <c r="W1391" s="44"/>
      <c r="X1391" s="44"/>
      <c r="Y1391" s="44"/>
      <c r="Z1391" s="44"/>
      <c r="AA1391" s="44"/>
      <c r="AB1391" s="44"/>
      <c r="AC1391" s="44"/>
      <c r="AD1391" s="44"/>
      <c r="AE1391" s="44"/>
      <c r="AF1391" s="44"/>
      <c r="AG1391" s="44"/>
      <c r="AH1391" s="44"/>
    </row>
    <row r="1392">
      <c r="A1392" s="44"/>
      <c r="B1392" s="44"/>
      <c r="C1392" s="44"/>
      <c r="D1392" s="44"/>
      <c r="E1392" s="44"/>
      <c r="F1392" s="154"/>
      <c r="G1392" s="44"/>
      <c r="H1392" s="44"/>
      <c r="I1392" s="44"/>
      <c r="J1392" s="44"/>
      <c r="K1392" s="44"/>
      <c r="L1392" s="154"/>
      <c r="M1392" s="154"/>
      <c r="N1392" s="44"/>
      <c r="O1392" s="44"/>
      <c r="P1392" s="44"/>
      <c r="Q1392" s="44"/>
      <c r="R1392" s="44"/>
      <c r="S1392" s="44"/>
      <c r="T1392" s="44"/>
      <c r="U1392" s="44"/>
      <c r="V1392" s="44"/>
      <c r="W1392" s="44"/>
      <c r="X1392" s="44"/>
      <c r="Y1392" s="44"/>
      <c r="Z1392" s="44"/>
      <c r="AA1392" s="44"/>
      <c r="AB1392" s="44"/>
      <c r="AC1392" s="44"/>
      <c r="AD1392" s="44"/>
      <c r="AE1392" s="44"/>
      <c r="AF1392" s="44"/>
      <c r="AG1392" s="44"/>
      <c r="AH1392" s="44"/>
    </row>
    <row r="1393">
      <c r="A1393" s="44"/>
      <c r="B1393" s="44"/>
      <c r="C1393" s="44"/>
      <c r="D1393" s="44"/>
      <c r="E1393" s="44"/>
      <c r="F1393" s="154"/>
      <c r="G1393" s="44"/>
      <c r="H1393" s="44"/>
      <c r="I1393" s="44"/>
      <c r="J1393" s="44"/>
      <c r="K1393" s="44"/>
      <c r="L1393" s="154"/>
      <c r="M1393" s="154"/>
      <c r="N1393" s="44"/>
      <c r="O1393" s="44"/>
      <c r="P1393" s="44"/>
      <c r="Q1393" s="44"/>
      <c r="R1393" s="44"/>
      <c r="S1393" s="44"/>
      <c r="T1393" s="44"/>
      <c r="U1393" s="44"/>
      <c r="V1393" s="44"/>
      <c r="W1393" s="44"/>
      <c r="X1393" s="44"/>
      <c r="Y1393" s="44"/>
      <c r="Z1393" s="44"/>
      <c r="AA1393" s="44"/>
      <c r="AB1393" s="44"/>
      <c r="AC1393" s="44"/>
      <c r="AD1393" s="44"/>
      <c r="AE1393" s="44"/>
      <c r="AF1393" s="44"/>
      <c r="AG1393" s="44"/>
      <c r="AH1393" s="44"/>
    </row>
    <row r="1394">
      <c r="A1394" s="44"/>
      <c r="B1394" s="44"/>
      <c r="C1394" s="44"/>
      <c r="D1394" s="44"/>
      <c r="E1394" s="44"/>
      <c r="F1394" s="154"/>
      <c r="G1394" s="44"/>
      <c r="H1394" s="44"/>
      <c r="I1394" s="44"/>
      <c r="J1394" s="44"/>
      <c r="K1394" s="44"/>
      <c r="L1394" s="154"/>
      <c r="M1394" s="154"/>
      <c r="N1394" s="44"/>
      <c r="O1394" s="44"/>
      <c r="P1394" s="44"/>
      <c r="Q1394" s="44"/>
      <c r="R1394" s="44"/>
      <c r="S1394" s="44"/>
      <c r="T1394" s="44"/>
      <c r="U1394" s="44"/>
      <c r="V1394" s="44"/>
      <c r="W1394" s="44"/>
      <c r="X1394" s="44"/>
      <c r="Y1394" s="44"/>
      <c r="Z1394" s="44"/>
      <c r="AA1394" s="44"/>
      <c r="AB1394" s="44"/>
      <c r="AC1394" s="44"/>
      <c r="AD1394" s="44"/>
      <c r="AE1394" s="44"/>
      <c r="AF1394" s="44"/>
      <c r="AG1394" s="44"/>
      <c r="AH1394" s="44"/>
    </row>
    <row r="1395">
      <c r="A1395" s="44"/>
      <c r="B1395" s="44"/>
      <c r="C1395" s="44"/>
      <c r="D1395" s="44"/>
      <c r="E1395" s="44"/>
      <c r="F1395" s="154"/>
      <c r="G1395" s="44"/>
      <c r="H1395" s="44"/>
      <c r="I1395" s="44"/>
      <c r="J1395" s="44"/>
      <c r="K1395" s="44"/>
      <c r="L1395" s="154"/>
      <c r="M1395" s="154"/>
      <c r="N1395" s="44"/>
      <c r="O1395" s="44"/>
      <c r="P1395" s="44"/>
      <c r="Q1395" s="44"/>
      <c r="R1395" s="44"/>
      <c r="S1395" s="44"/>
      <c r="T1395" s="44"/>
      <c r="U1395" s="44"/>
      <c r="V1395" s="44"/>
      <c r="W1395" s="44"/>
      <c r="X1395" s="44"/>
      <c r="Y1395" s="44"/>
      <c r="Z1395" s="44"/>
      <c r="AA1395" s="44"/>
      <c r="AB1395" s="44"/>
      <c r="AC1395" s="44"/>
      <c r="AD1395" s="44"/>
      <c r="AE1395" s="44"/>
      <c r="AF1395" s="44"/>
      <c r="AG1395" s="44"/>
      <c r="AH1395" s="44"/>
    </row>
    <row r="1396">
      <c r="A1396" s="44"/>
      <c r="B1396" s="44"/>
      <c r="C1396" s="44"/>
      <c r="D1396" s="44"/>
      <c r="E1396" s="44"/>
      <c r="F1396" s="154"/>
      <c r="G1396" s="44"/>
      <c r="H1396" s="44"/>
      <c r="I1396" s="44"/>
      <c r="J1396" s="44"/>
      <c r="K1396" s="44"/>
      <c r="L1396" s="154"/>
      <c r="M1396" s="154"/>
      <c r="N1396" s="44"/>
      <c r="O1396" s="44"/>
      <c r="P1396" s="44"/>
      <c r="Q1396" s="44"/>
      <c r="R1396" s="44"/>
      <c r="S1396" s="44"/>
      <c r="T1396" s="44"/>
      <c r="U1396" s="44"/>
      <c r="V1396" s="44"/>
      <c r="W1396" s="44"/>
      <c r="X1396" s="44"/>
      <c r="Y1396" s="44"/>
      <c r="Z1396" s="44"/>
      <c r="AA1396" s="44"/>
      <c r="AB1396" s="44"/>
      <c r="AC1396" s="44"/>
      <c r="AD1396" s="44"/>
      <c r="AE1396" s="44"/>
      <c r="AF1396" s="44"/>
      <c r="AG1396" s="44"/>
      <c r="AH1396" s="44"/>
    </row>
    <row r="1397">
      <c r="A1397" s="44"/>
      <c r="B1397" s="44"/>
      <c r="C1397" s="44"/>
      <c r="D1397" s="44"/>
      <c r="E1397" s="44"/>
      <c r="F1397" s="154"/>
      <c r="G1397" s="44"/>
      <c r="H1397" s="44"/>
      <c r="I1397" s="44"/>
      <c r="J1397" s="44"/>
      <c r="K1397" s="44"/>
      <c r="L1397" s="154"/>
      <c r="M1397" s="154"/>
      <c r="N1397" s="44"/>
      <c r="O1397" s="44"/>
      <c r="P1397" s="44"/>
      <c r="Q1397" s="44"/>
      <c r="R1397" s="44"/>
      <c r="S1397" s="44"/>
      <c r="T1397" s="44"/>
      <c r="U1397" s="44"/>
      <c r="V1397" s="44"/>
      <c r="W1397" s="44"/>
      <c r="X1397" s="44"/>
      <c r="Y1397" s="44"/>
      <c r="Z1397" s="44"/>
      <c r="AA1397" s="44"/>
      <c r="AB1397" s="44"/>
      <c r="AC1397" s="44"/>
      <c r="AD1397" s="44"/>
      <c r="AE1397" s="44"/>
      <c r="AF1397" s="44"/>
      <c r="AG1397" s="44"/>
      <c r="AH1397" s="44"/>
    </row>
    <row r="1398">
      <c r="A1398" s="44"/>
      <c r="B1398" s="44"/>
      <c r="C1398" s="44"/>
      <c r="D1398" s="44"/>
      <c r="E1398" s="44"/>
      <c r="F1398" s="154"/>
      <c r="G1398" s="44"/>
      <c r="H1398" s="44"/>
      <c r="I1398" s="44"/>
      <c r="J1398" s="44"/>
      <c r="K1398" s="44"/>
      <c r="L1398" s="154"/>
      <c r="M1398" s="154"/>
      <c r="N1398" s="44"/>
      <c r="O1398" s="44"/>
      <c r="P1398" s="44"/>
      <c r="Q1398" s="44"/>
      <c r="R1398" s="44"/>
      <c r="S1398" s="44"/>
      <c r="T1398" s="44"/>
      <c r="U1398" s="44"/>
      <c r="V1398" s="44"/>
      <c r="W1398" s="44"/>
      <c r="X1398" s="44"/>
      <c r="Y1398" s="44"/>
      <c r="Z1398" s="44"/>
      <c r="AA1398" s="44"/>
      <c r="AB1398" s="44"/>
      <c r="AC1398" s="44"/>
      <c r="AD1398" s="44"/>
      <c r="AE1398" s="44"/>
      <c r="AF1398" s="44"/>
      <c r="AG1398" s="44"/>
      <c r="AH1398" s="44"/>
    </row>
    <row r="1399">
      <c r="A1399" s="44"/>
      <c r="B1399" s="44"/>
      <c r="C1399" s="44"/>
      <c r="D1399" s="44"/>
      <c r="E1399" s="44"/>
      <c r="F1399" s="154"/>
      <c r="G1399" s="44"/>
      <c r="H1399" s="44"/>
      <c r="I1399" s="44"/>
      <c r="J1399" s="44"/>
      <c r="K1399" s="44"/>
      <c r="L1399" s="154"/>
      <c r="M1399" s="154"/>
      <c r="N1399" s="44"/>
      <c r="O1399" s="44"/>
      <c r="P1399" s="44"/>
      <c r="Q1399" s="44"/>
      <c r="R1399" s="44"/>
      <c r="S1399" s="44"/>
      <c r="T1399" s="44"/>
      <c r="U1399" s="44"/>
      <c r="V1399" s="44"/>
      <c r="W1399" s="44"/>
      <c r="X1399" s="44"/>
      <c r="Y1399" s="44"/>
      <c r="Z1399" s="44"/>
      <c r="AA1399" s="44"/>
      <c r="AB1399" s="44"/>
      <c r="AC1399" s="44"/>
      <c r="AD1399" s="44"/>
      <c r="AE1399" s="44"/>
      <c r="AF1399" s="44"/>
      <c r="AG1399" s="44"/>
      <c r="AH1399" s="44"/>
    </row>
    <row r="1400">
      <c r="A1400" s="44"/>
      <c r="B1400" s="44"/>
      <c r="C1400" s="44"/>
      <c r="D1400" s="44"/>
      <c r="E1400" s="44"/>
      <c r="F1400" s="154"/>
      <c r="G1400" s="44"/>
      <c r="H1400" s="44"/>
      <c r="I1400" s="44"/>
      <c r="J1400" s="44"/>
      <c r="K1400" s="44"/>
      <c r="L1400" s="154"/>
      <c r="M1400" s="154"/>
      <c r="N1400" s="44"/>
      <c r="O1400" s="44"/>
      <c r="P1400" s="44"/>
      <c r="Q1400" s="44"/>
      <c r="R1400" s="44"/>
      <c r="S1400" s="44"/>
      <c r="T1400" s="44"/>
      <c r="U1400" s="44"/>
      <c r="V1400" s="44"/>
      <c r="W1400" s="44"/>
      <c r="X1400" s="44"/>
      <c r="Y1400" s="44"/>
      <c r="Z1400" s="44"/>
      <c r="AA1400" s="44"/>
      <c r="AB1400" s="44"/>
      <c r="AC1400" s="44"/>
      <c r="AD1400" s="44"/>
      <c r="AE1400" s="44"/>
      <c r="AF1400" s="44"/>
      <c r="AG1400" s="44"/>
      <c r="AH1400" s="44"/>
    </row>
    <row r="1401">
      <c r="A1401" s="44"/>
      <c r="B1401" s="44"/>
      <c r="C1401" s="44"/>
      <c r="D1401" s="44"/>
      <c r="E1401" s="44"/>
      <c r="F1401" s="154"/>
      <c r="G1401" s="44"/>
      <c r="H1401" s="44"/>
      <c r="I1401" s="44"/>
      <c r="J1401" s="44"/>
      <c r="K1401" s="44"/>
      <c r="L1401" s="154"/>
      <c r="M1401" s="154"/>
      <c r="N1401" s="44"/>
      <c r="O1401" s="44"/>
      <c r="P1401" s="44"/>
      <c r="Q1401" s="44"/>
      <c r="R1401" s="44"/>
      <c r="S1401" s="44"/>
      <c r="T1401" s="44"/>
      <c r="U1401" s="44"/>
      <c r="V1401" s="44"/>
      <c r="W1401" s="44"/>
      <c r="X1401" s="44"/>
      <c r="Y1401" s="44"/>
      <c r="Z1401" s="44"/>
      <c r="AA1401" s="44"/>
      <c r="AB1401" s="44"/>
      <c r="AC1401" s="44"/>
      <c r="AD1401" s="44"/>
      <c r="AE1401" s="44"/>
      <c r="AF1401" s="44"/>
      <c r="AG1401" s="44"/>
      <c r="AH1401" s="44"/>
    </row>
    <row r="1402">
      <c r="A1402" s="44"/>
      <c r="B1402" s="44"/>
      <c r="C1402" s="44"/>
      <c r="D1402" s="44"/>
      <c r="E1402" s="44"/>
      <c r="F1402" s="154"/>
      <c r="G1402" s="44"/>
      <c r="H1402" s="44"/>
      <c r="I1402" s="44"/>
      <c r="J1402" s="44"/>
      <c r="K1402" s="44"/>
      <c r="L1402" s="154"/>
      <c r="M1402" s="154"/>
      <c r="N1402" s="44"/>
      <c r="O1402" s="44"/>
      <c r="P1402" s="44"/>
      <c r="Q1402" s="44"/>
      <c r="R1402" s="44"/>
      <c r="S1402" s="44"/>
      <c r="T1402" s="44"/>
      <c r="U1402" s="44"/>
      <c r="V1402" s="44"/>
      <c r="W1402" s="44"/>
      <c r="X1402" s="44"/>
      <c r="Y1402" s="44"/>
      <c r="Z1402" s="44"/>
      <c r="AA1402" s="44"/>
      <c r="AB1402" s="44"/>
      <c r="AC1402" s="44"/>
      <c r="AD1402" s="44"/>
      <c r="AE1402" s="44"/>
      <c r="AF1402" s="44"/>
      <c r="AG1402" s="44"/>
      <c r="AH1402" s="44"/>
    </row>
    <row r="1403">
      <c r="A1403" s="44"/>
      <c r="B1403" s="44"/>
      <c r="C1403" s="44"/>
      <c r="D1403" s="44"/>
      <c r="E1403" s="44"/>
      <c r="F1403" s="154"/>
      <c r="G1403" s="44"/>
      <c r="H1403" s="44"/>
      <c r="I1403" s="44"/>
      <c r="J1403" s="44"/>
      <c r="K1403" s="44"/>
      <c r="L1403" s="154"/>
      <c r="M1403" s="154"/>
      <c r="N1403" s="44"/>
      <c r="O1403" s="44"/>
      <c r="P1403" s="44"/>
      <c r="Q1403" s="44"/>
      <c r="R1403" s="44"/>
      <c r="S1403" s="44"/>
      <c r="T1403" s="44"/>
      <c r="U1403" s="44"/>
      <c r="V1403" s="44"/>
      <c r="W1403" s="44"/>
      <c r="X1403" s="44"/>
      <c r="Y1403" s="44"/>
      <c r="Z1403" s="44"/>
      <c r="AA1403" s="44"/>
      <c r="AB1403" s="44"/>
      <c r="AC1403" s="44"/>
      <c r="AD1403" s="44"/>
      <c r="AE1403" s="44"/>
      <c r="AF1403" s="44"/>
      <c r="AG1403" s="44"/>
      <c r="AH1403" s="44"/>
    </row>
    <row r="1404">
      <c r="A1404" s="44"/>
      <c r="B1404" s="44"/>
      <c r="C1404" s="44"/>
      <c r="D1404" s="44"/>
      <c r="E1404" s="44"/>
      <c r="F1404" s="154"/>
      <c r="G1404" s="44"/>
      <c r="H1404" s="44"/>
      <c r="I1404" s="44"/>
      <c r="J1404" s="44"/>
      <c r="K1404" s="44"/>
      <c r="L1404" s="154"/>
      <c r="M1404" s="154"/>
      <c r="N1404" s="44"/>
      <c r="O1404" s="44"/>
      <c r="P1404" s="44"/>
      <c r="Q1404" s="44"/>
      <c r="R1404" s="44"/>
      <c r="S1404" s="44"/>
      <c r="T1404" s="44"/>
      <c r="U1404" s="44"/>
      <c r="V1404" s="44"/>
      <c r="W1404" s="44"/>
      <c r="X1404" s="44"/>
      <c r="Y1404" s="44"/>
      <c r="Z1404" s="44"/>
      <c r="AA1404" s="44"/>
      <c r="AB1404" s="44"/>
      <c r="AC1404" s="44"/>
      <c r="AD1404" s="44"/>
      <c r="AE1404" s="44"/>
      <c r="AF1404" s="44"/>
      <c r="AG1404" s="44"/>
      <c r="AH1404" s="44"/>
    </row>
    <row r="1405">
      <c r="A1405" s="44"/>
      <c r="B1405" s="44"/>
      <c r="C1405" s="44"/>
      <c r="D1405" s="44"/>
      <c r="E1405" s="44"/>
      <c r="F1405" s="154"/>
      <c r="G1405" s="44"/>
      <c r="H1405" s="44"/>
      <c r="I1405" s="44"/>
      <c r="J1405" s="44"/>
      <c r="K1405" s="44"/>
      <c r="L1405" s="154"/>
      <c r="M1405" s="154"/>
      <c r="N1405" s="44"/>
      <c r="O1405" s="44"/>
      <c r="P1405" s="44"/>
      <c r="Q1405" s="44"/>
      <c r="R1405" s="44"/>
      <c r="S1405" s="44"/>
      <c r="T1405" s="44"/>
      <c r="U1405" s="44"/>
      <c r="V1405" s="44"/>
      <c r="W1405" s="44"/>
      <c r="X1405" s="44"/>
      <c r="Y1405" s="44"/>
      <c r="Z1405" s="44"/>
      <c r="AA1405" s="44"/>
      <c r="AB1405" s="44"/>
      <c r="AC1405" s="44"/>
      <c r="AD1405" s="44"/>
      <c r="AE1405" s="44"/>
      <c r="AF1405" s="44"/>
      <c r="AG1405" s="44"/>
      <c r="AH1405" s="44"/>
    </row>
    <row r="1406">
      <c r="A1406" s="44"/>
      <c r="B1406" s="44"/>
      <c r="C1406" s="44"/>
      <c r="D1406" s="44"/>
      <c r="E1406" s="44"/>
      <c r="F1406" s="154"/>
      <c r="G1406" s="44"/>
      <c r="H1406" s="44"/>
      <c r="I1406" s="44"/>
      <c r="J1406" s="44"/>
      <c r="K1406" s="44"/>
      <c r="L1406" s="154"/>
      <c r="M1406" s="154"/>
      <c r="N1406" s="44"/>
      <c r="O1406" s="44"/>
      <c r="P1406" s="44"/>
      <c r="Q1406" s="44"/>
      <c r="R1406" s="44"/>
      <c r="S1406" s="44"/>
      <c r="T1406" s="44"/>
      <c r="U1406" s="44"/>
      <c r="V1406" s="44"/>
      <c r="W1406" s="44"/>
      <c r="X1406" s="44"/>
      <c r="Y1406" s="44"/>
      <c r="Z1406" s="44"/>
      <c r="AA1406" s="44"/>
      <c r="AB1406" s="44"/>
      <c r="AC1406" s="44"/>
      <c r="AD1406" s="44"/>
      <c r="AE1406" s="44"/>
      <c r="AF1406" s="44"/>
      <c r="AG1406" s="44"/>
      <c r="AH1406" s="44"/>
    </row>
    <row r="1407">
      <c r="A1407" s="44"/>
      <c r="B1407" s="44"/>
      <c r="C1407" s="44"/>
      <c r="D1407" s="44"/>
      <c r="E1407" s="44"/>
      <c r="F1407" s="154"/>
      <c r="G1407" s="44"/>
      <c r="H1407" s="44"/>
      <c r="I1407" s="44"/>
      <c r="J1407" s="44"/>
      <c r="K1407" s="44"/>
      <c r="L1407" s="154"/>
      <c r="M1407" s="154"/>
      <c r="N1407" s="44"/>
      <c r="O1407" s="44"/>
      <c r="P1407" s="44"/>
      <c r="Q1407" s="44"/>
      <c r="R1407" s="44"/>
      <c r="S1407" s="44"/>
      <c r="T1407" s="44"/>
      <c r="U1407" s="44"/>
      <c r="V1407" s="44"/>
      <c r="W1407" s="44"/>
      <c r="X1407" s="44"/>
      <c r="Y1407" s="44"/>
      <c r="Z1407" s="44"/>
      <c r="AA1407" s="44"/>
      <c r="AB1407" s="44"/>
      <c r="AC1407" s="44"/>
      <c r="AD1407" s="44"/>
      <c r="AE1407" s="44"/>
      <c r="AF1407" s="44"/>
      <c r="AG1407" s="44"/>
      <c r="AH1407" s="44"/>
    </row>
    <row r="1408">
      <c r="A1408" s="44"/>
      <c r="B1408" s="44"/>
      <c r="C1408" s="44"/>
      <c r="D1408" s="44"/>
      <c r="E1408" s="44"/>
      <c r="F1408" s="154"/>
      <c r="G1408" s="44"/>
      <c r="H1408" s="44"/>
      <c r="I1408" s="44"/>
      <c r="J1408" s="44"/>
      <c r="K1408" s="44"/>
      <c r="L1408" s="154"/>
      <c r="M1408" s="154"/>
      <c r="N1408" s="44"/>
      <c r="O1408" s="44"/>
      <c r="P1408" s="44"/>
      <c r="Q1408" s="44"/>
      <c r="R1408" s="44"/>
      <c r="S1408" s="44"/>
      <c r="T1408" s="44"/>
      <c r="U1408" s="44"/>
      <c r="V1408" s="44"/>
      <c r="W1408" s="44"/>
      <c r="X1408" s="44"/>
      <c r="Y1408" s="44"/>
      <c r="Z1408" s="44"/>
      <c r="AA1408" s="44"/>
      <c r="AB1408" s="44"/>
      <c r="AC1408" s="44"/>
      <c r="AD1408" s="44"/>
      <c r="AE1408" s="44"/>
      <c r="AF1408" s="44"/>
      <c r="AG1408" s="44"/>
      <c r="AH1408" s="44"/>
    </row>
    <row r="1409">
      <c r="A1409" s="44"/>
      <c r="B1409" s="44"/>
      <c r="C1409" s="44"/>
      <c r="D1409" s="44"/>
      <c r="E1409" s="44"/>
      <c r="F1409" s="154"/>
      <c r="G1409" s="44"/>
      <c r="H1409" s="44"/>
      <c r="I1409" s="44"/>
      <c r="J1409" s="44"/>
      <c r="K1409" s="44"/>
      <c r="L1409" s="154"/>
      <c r="M1409" s="154"/>
      <c r="N1409" s="44"/>
      <c r="O1409" s="44"/>
      <c r="P1409" s="44"/>
      <c r="Q1409" s="44"/>
      <c r="R1409" s="44"/>
      <c r="S1409" s="44"/>
      <c r="T1409" s="44"/>
      <c r="U1409" s="44"/>
      <c r="V1409" s="44"/>
      <c r="W1409" s="44"/>
      <c r="X1409" s="44"/>
      <c r="Y1409" s="44"/>
      <c r="Z1409" s="44"/>
      <c r="AA1409" s="44"/>
      <c r="AB1409" s="44"/>
      <c r="AC1409" s="44"/>
      <c r="AD1409" s="44"/>
      <c r="AE1409" s="44"/>
      <c r="AF1409" s="44"/>
      <c r="AG1409" s="44"/>
      <c r="AH1409" s="44"/>
    </row>
    <row r="1410">
      <c r="A1410" s="44"/>
      <c r="B1410" s="44"/>
      <c r="C1410" s="44"/>
      <c r="D1410" s="44"/>
      <c r="E1410" s="44"/>
      <c r="F1410" s="154"/>
      <c r="G1410" s="44"/>
      <c r="H1410" s="44"/>
      <c r="I1410" s="44"/>
      <c r="J1410" s="44"/>
      <c r="K1410" s="44"/>
      <c r="L1410" s="154"/>
      <c r="M1410" s="154"/>
      <c r="N1410" s="44"/>
      <c r="O1410" s="44"/>
      <c r="P1410" s="44"/>
      <c r="Q1410" s="44"/>
      <c r="R1410" s="44"/>
      <c r="S1410" s="44"/>
      <c r="T1410" s="44"/>
      <c r="U1410" s="44"/>
      <c r="V1410" s="44"/>
      <c r="W1410" s="44"/>
      <c r="X1410" s="44"/>
      <c r="Y1410" s="44"/>
      <c r="Z1410" s="44"/>
      <c r="AA1410" s="44"/>
      <c r="AB1410" s="44"/>
      <c r="AC1410" s="44"/>
      <c r="AD1410" s="44"/>
      <c r="AE1410" s="44"/>
      <c r="AF1410" s="44"/>
      <c r="AG1410" s="44"/>
      <c r="AH1410" s="44"/>
    </row>
    <row r="1411">
      <c r="A1411" s="44"/>
      <c r="B1411" s="44"/>
      <c r="C1411" s="44"/>
      <c r="D1411" s="44"/>
      <c r="E1411" s="44"/>
      <c r="F1411" s="154"/>
      <c r="G1411" s="44"/>
      <c r="H1411" s="44"/>
      <c r="I1411" s="44"/>
      <c r="J1411" s="44"/>
      <c r="K1411" s="44"/>
      <c r="L1411" s="154"/>
      <c r="M1411" s="154"/>
      <c r="N1411" s="44"/>
      <c r="O1411" s="44"/>
      <c r="P1411" s="44"/>
      <c r="Q1411" s="44"/>
      <c r="R1411" s="44"/>
      <c r="S1411" s="44"/>
      <c r="T1411" s="44"/>
      <c r="U1411" s="44"/>
      <c r="V1411" s="44"/>
      <c r="W1411" s="44"/>
      <c r="X1411" s="44"/>
      <c r="Y1411" s="44"/>
      <c r="Z1411" s="44"/>
      <c r="AA1411" s="44"/>
      <c r="AB1411" s="44"/>
      <c r="AC1411" s="44"/>
      <c r="AD1411" s="44"/>
      <c r="AE1411" s="44"/>
      <c r="AF1411" s="44"/>
      <c r="AG1411" s="44"/>
      <c r="AH1411" s="44"/>
    </row>
    <row r="1412">
      <c r="A1412" s="44"/>
      <c r="B1412" s="44"/>
      <c r="C1412" s="44"/>
      <c r="D1412" s="44"/>
      <c r="E1412" s="44"/>
      <c r="F1412" s="154"/>
      <c r="G1412" s="44"/>
      <c r="H1412" s="44"/>
      <c r="I1412" s="44"/>
      <c r="J1412" s="44"/>
      <c r="K1412" s="44"/>
      <c r="L1412" s="154"/>
      <c r="M1412" s="154"/>
      <c r="N1412" s="44"/>
      <c r="O1412" s="44"/>
      <c r="P1412" s="44"/>
      <c r="Q1412" s="44"/>
      <c r="R1412" s="44"/>
      <c r="S1412" s="44"/>
      <c r="T1412" s="44"/>
      <c r="U1412" s="44"/>
      <c r="V1412" s="44"/>
      <c r="W1412" s="44"/>
      <c r="X1412" s="44"/>
      <c r="Y1412" s="44"/>
      <c r="Z1412" s="44"/>
      <c r="AA1412" s="44"/>
      <c r="AB1412" s="44"/>
      <c r="AC1412" s="44"/>
      <c r="AD1412" s="44"/>
      <c r="AE1412" s="44"/>
      <c r="AF1412" s="44"/>
      <c r="AG1412" s="44"/>
      <c r="AH1412" s="44"/>
    </row>
    <row r="1413">
      <c r="A1413" s="44"/>
      <c r="B1413" s="44"/>
      <c r="C1413" s="44"/>
      <c r="D1413" s="44"/>
      <c r="E1413" s="44"/>
      <c r="F1413" s="154"/>
      <c r="G1413" s="44"/>
      <c r="H1413" s="44"/>
      <c r="I1413" s="44"/>
      <c r="J1413" s="44"/>
      <c r="K1413" s="44"/>
      <c r="L1413" s="154"/>
      <c r="M1413" s="154"/>
      <c r="N1413" s="44"/>
      <c r="O1413" s="44"/>
      <c r="P1413" s="44"/>
      <c r="Q1413" s="44"/>
      <c r="R1413" s="44"/>
      <c r="S1413" s="44"/>
      <c r="T1413" s="44"/>
      <c r="U1413" s="44"/>
      <c r="V1413" s="44"/>
      <c r="W1413" s="44"/>
      <c r="X1413" s="44"/>
      <c r="Y1413" s="44"/>
      <c r="Z1413" s="44"/>
      <c r="AA1413" s="44"/>
      <c r="AB1413" s="44"/>
      <c r="AC1413" s="44"/>
      <c r="AD1413" s="44"/>
      <c r="AE1413" s="44"/>
      <c r="AF1413" s="44"/>
      <c r="AG1413" s="44"/>
      <c r="AH1413" s="44"/>
    </row>
    <row r="1414">
      <c r="A1414" s="44"/>
      <c r="B1414" s="44"/>
      <c r="C1414" s="44"/>
      <c r="D1414" s="44"/>
      <c r="E1414" s="44"/>
      <c r="F1414" s="154"/>
      <c r="G1414" s="44"/>
      <c r="H1414" s="44"/>
      <c r="I1414" s="44"/>
      <c r="J1414" s="44"/>
      <c r="K1414" s="44"/>
      <c r="L1414" s="154"/>
      <c r="M1414" s="154"/>
      <c r="N1414" s="44"/>
      <c r="O1414" s="44"/>
      <c r="P1414" s="44"/>
      <c r="Q1414" s="44"/>
      <c r="R1414" s="44"/>
      <c r="S1414" s="44"/>
      <c r="T1414" s="44"/>
      <c r="U1414" s="44"/>
      <c r="V1414" s="44"/>
      <c r="W1414" s="44"/>
      <c r="X1414" s="44"/>
      <c r="Y1414" s="44"/>
      <c r="Z1414" s="44"/>
      <c r="AA1414" s="44"/>
      <c r="AB1414" s="44"/>
      <c r="AC1414" s="44"/>
      <c r="AD1414" s="44"/>
      <c r="AE1414" s="44"/>
      <c r="AF1414" s="44"/>
      <c r="AG1414" s="44"/>
      <c r="AH1414" s="44"/>
    </row>
    <row r="1415">
      <c r="A1415" s="44"/>
      <c r="B1415" s="44"/>
      <c r="C1415" s="44"/>
      <c r="D1415" s="44"/>
      <c r="E1415" s="44"/>
      <c r="F1415" s="154"/>
      <c r="G1415" s="44"/>
      <c r="H1415" s="44"/>
      <c r="I1415" s="44"/>
      <c r="J1415" s="44"/>
      <c r="K1415" s="44"/>
      <c r="L1415" s="154"/>
      <c r="M1415" s="154"/>
      <c r="N1415" s="44"/>
      <c r="O1415" s="44"/>
      <c r="P1415" s="44"/>
      <c r="Q1415" s="44"/>
      <c r="R1415" s="44"/>
      <c r="S1415" s="44"/>
      <c r="T1415" s="44"/>
      <c r="U1415" s="44"/>
      <c r="V1415" s="44"/>
      <c r="W1415" s="44"/>
      <c r="X1415" s="44"/>
      <c r="Y1415" s="44"/>
      <c r="Z1415" s="44"/>
      <c r="AA1415" s="44"/>
      <c r="AB1415" s="44"/>
      <c r="AC1415" s="44"/>
      <c r="AD1415" s="44"/>
      <c r="AE1415" s="44"/>
      <c r="AF1415" s="44"/>
      <c r="AG1415" s="44"/>
      <c r="AH1415" s="44"/>
    </row>
    <row r="1416">
      <c r="A1416" s="44"/>
      <c r="B1416" s="44"/>
      <c r="C1416" s="44"/>
      <c r="D1416" s="44"/>
      <c r="E1416" s="44"/>
      <c r="F1416" s="154"/>
      <c r="G1416" s="44"/>
      <c r="H1416" s="44"/>
      <c r="I1416" s="44"/>
      <c r="J1416" s="44"/>
      <c r="K1416" s="44"/>
      <c r="L1416" s="154"/>
      <c r="M1416" s="154"/>
      <c r="N1416" s="44"/>
      <c r="O1416" s="44"/>
      <c r="P1416" s="44"/>
      <c r="Q1416" s="44"/>
      <c r="R1416" s="44"/>
      <c r="S1416" s="44"/>
      <c r="T1416" s="44"/>
      <c r="U1416" s="44"/>
      <c r="V1416" s="44"/>
      <c r="W1416" s="44"/>
      <c r="X1416" s="44"/>
      <c r="Y1416" s="44"/>
      <c r="Z1416" s="44"/>
      <c r="AA1416" s="44"/>
      <c r="AB1416" s="44"/>
      <c r="AC1416" s="44"/>
      <c r="AD1416" s="44"/>
      <c r="AE1416" s="44"/>
      <c r="AF1416" s="44"/>
      <c r="AG1416" s="44"/>
      <c r="AH1416" s="44"/>
    </row>
    <row r="1417">
      <c r="A1417" s="44"/>
      <c r="B1417" s="44"/>
      <c r="C1417" s="44"/>
      <c r="D1417" s="44"/>
      <c r="E1417" s="44"/>
      <c r="F1417" s="154"/>
      <c r="G1417" s="44"/>
      <c r="H1417" s="44"/>
      <c r="I1417" s="44"/>
      <c r="J1417" s="44"/>
      <c r="K1417" s="44"/>
      <c r="L1417" s="154"/>
      <c r="M1417" s="154"/>
      <c r="N1417" s="44"/>
      <c r="O1417" s="44"/>
      <c r="P1417" s="44"/>
      <c r="Q1417" s="44"/>
      <c r="R1417" s="44"/>
      <c r="S1417" s="44"/>
      <c r="T1417" s="44"/>
      <c r="U1417" s="44"/>
      <c r="V1417" s="44"/>
      <c r="W1417" s="44"/>
      <c r="X1417" s="44"/>
      <c r="Y1417" s="44"/>
      <c r="Z1417" s="44"/>
      <c r="AA1417" s="44"/>
      <c r="AB1417" s="44"/>
      <c r="AC1417" s="44"/>
      <c r="AD1417" s="44"/>
      <c r="AE1417" s="44"/>
      <c r="AF1417" s="44"/>
      <c r="AG1417" s="44"/>
      <c r="AH1417" s="44"/>
    </row>
    <row r="1418">
      <c r="A1418" s="44"/>
      <c r="B1418" s="44"/>
      <c r="C1418" s="44"/>
      <c r="D1418" s="44"/>
      <c r="E1418" s="44"/>
      <c r="F1418" s="154"/>
      <c r="G1418" s="44"/>
      <c r="H1418" s="44"/>
      <c r="I1418" s="44"/>
      <c r="J1418" s="44"/>
      <c r="K1418" s="44"/>
      <c r="L1418" s="154"/>
      <c r="M1418" s="154"/>
      <c r="N1418" s="44"/>
      <c r="O1418" s="44"/>
      <c r="P1418" s="44"/>
      <c r="Q1418" s="44"/>
      <c r="R1418" s="44"/>
      <c r="S1418" s="44"/>
      <c r="T1418" s="44"/>
      <c r="U1418" s="44"/>
      <c r="V1418" s="44"/>
      <c r="W1418" s="44"/>
      <c r="X1418" s="44"/>
      <c r="Y1418" s="44"/>
      <c r="Z1418" s="44"/>
      <c r="AA1418" s="44"/>
      <c r="AB1418" s="44"/>
      <c r="AC1418" s="44"/>
      <c r="AD1418" s="44"/>
      <c r="AE1418" s="44"/>
      <c r="AF1418" s="44"/>
      <c r="AG1418" s="44"/>
      <c r="AH1418" s="44"/>
    </row>
    <row r="1419">
      <c r="A1419" s="44"/>
      <c r="B1419" s="44"/>
      <c r="C1419" s="44"/>
      <c r="D1419" s="44"/>
      <c r="E1419" s="44"/>
      <c r="F1419" s="154"/>
      <c r="G1419" s="44"/>
      <c r="H1419" s="44"/>
      <c r="I1419" s="44"/>
      <c r="J1419" s="44"/>
      <c r="K1419" s="44"/>
      <c r="L1419" s="154"/>
      <c r="M1419" s="154"/>
      <c r="N1419" s="44"/>
      <c r="O1419" s="44"/>
      <c r="P1419" s="44"/>
      <c r="Q1419" s="44"/>
      <c r="R1419" s="44"/>
      <c r="S1419" s="44"/>
      <c r="T1419" s="44"/>
      <c r="U1419" s="44"/>
      <c r="V1419" s="44"/>
      <c r="W1419" s="44"/>
      <c r="X1419" s="44"/>
      <c r="Y1419" s="44"/>
      <c r="Z1419" s="44"/>
      <c r="AA1419" s="44"/>
      <c r="AB1419" s="44"/>
      <c r="AC1419" s="44"/>
      <c r="AD1419" s="44"/>
      <c r="AE1419" s="44"/>
      <c r="AF1419" s="44"/>
      <c r="AG1419" s="44"/>
      <c r="AH1419" s="44"/>
    </row>
    <row r="1420">
      <c r="A1420" s="44"/>
      <c r="B1420" s="44"/>
      <c r="C1420" s="44"/>
      <c r="D1420" s="44"/>
      <c r="E1420" s="44"/>
      <c r="F1420" s="154"/>
      <c r="G1420" s="44"/>
      <c r="H1420" s="44"/>
      <c r="I1420" s="44"/>
      <c r="J1420" s="44"/>
      <c r="K1420" s="44"/>
      <c r="L1420" s="154"/>
      <c r="M1420" s="154"/>
      <c r="N1420" s="44"/>
      <c r="O1420" s="44"/>
      <c r="P1420" s="44"/>
      <c r="Q1420" s="44"/>
      <c r="R1420" s="44"/>
      <c r="S1420" s="44"/>
      <c r="T1420" s="44"/>
      <c r="U1420" s="44"/>
      <c r="V1420" s="44"/>
      <c r="W1420" s="44"/>
      <c r="X1420" s="44"/>
      <c r="Y1420" s="44"/>
      <c r="Z1420" s="44"/>
      <c r="AA1420" s="44"/>
      <c r="AB1420" s="44"/>
      <c r="AC1420" s="44"/>
      <c r="AD1420" s="44"/>
      <c r="AE1420" s="44"/>
      <c r="AF1420" s="44"/>
      <c r="AG1420" s="44"/>
      <c r="AH1420" s="44"/>
    </row>
    <row r="1421">
      <c r="A1421" s="44"/>
      <c r="B1421" s="44"/>
      <c r="C1421" s="44"/>
      <c r="D1421" s="44"/>
      <c r="E1421" s="44"/>
      <c r="F1421" s="154"/>
      <c r="G1421" s="44"/>
      <c r="H1421" s="44"/>
      <c r="I1421" s="44"/>
      <c r="J1421" s="44"/>
      <c r="K1421" s="44"/>
      <c r="L1421" s="154"/>
      <c r="M1421" s="154"/>
      <c r="N1421" s="44"/>
      <c r="O1421" s="44"/>
      <c r="P1421" s="44"/>
      <c r="Q1421" s="44"/>
      <c r="R1421" s="44"/>
      <c r="S1421" s="44"/>
      <c r="T1421" s="44"/>
      <c r="U1421" s="44"/>
      <c r="V1421" s="44"/>
      <c r="W1421" s="44"/>
      <c r="X1421" s="44"/>
      <c r="Y1421" s="44"/>
      <c r="Z1421" s="44"/>
      <c r="AA1421" s="44"/>
      <c r="AB1421" s="44"/>
      <c r="AC1421" s="44"/>
      <c r="AD1421" s="44"/>
      <c r="AE1421" s="44"/>
      <c r="AF1421" s="44"/>
      <c r="AG1421" s="44"/>
      <c r="AH1421" s="44"/>
    </row>
    <row r="1422">
      <c r="A1422" s="44"/>
      <c r="B1422" s="44"/>
      <c r="C1422" s="44"/>
      <c r="D1422" s="44"/>
      <c r="E1422" s="44"/>
      <c r="F1422" s="154"/>
      <c r="G1422" s="44"/>
      <c r="H1422" s="44"/>
      <c r="I1422" s="44"/>
      <c r="J1422" s="44"/>
      <c r="K1422" s="44"/>
      <c r="L1422" s="154"/>
      <c r="M1422" s="154"/>
      <c r="N1422" s="44"/>
      <c r="O1422" s="44"/>
      <c r="P1422" s="44"/>
      <c r="Q1422" s="44"/>
      <c r="R1422" s="44"/>
      <c r="S1422" s="44"/>
      <c r="T1422" s="44"/>
      <c r="U1422" s="44"/>
      <c r="V1422" s="44"/>
      <c r="W1422" s="44"/>
      <c r="X1422" s="44"/>
      <c r="Y1422" s="44"/>
      <c r="Z1422" s="44"/>
      <c r="AA1422" s="44"/>
      <c r="AB1422" s="44"/>
      <c r="AC1422" s="44"/>
      <c r="AD1422" s="44"/>
      <c r="AE1422" s="44"/>
      <c r="AF1422" s="44"/>
      <c r="AG1422" s="44"/>
      <c r="AH1422" s="44"/>
    </row>
    <row r="1423">
      <c r="A1423" s="44"/>
      <c r="B1423" s="44"/>
      <c r="C1423" s="44"/>
      <c r="D1423" s="44"/>
      <c r="E1423" s="44"/>
      <c r="F1423" s="154"/>
      <c r="G1423" s="44"/>
      <c r="H1423" s="44"/>
      <c r="I1423" s="44"/>
      <c r="J1423" s="44"/>
      <c r="K1423" s="44"/>
      <c r="L1423" s="154"/>
      <c r="M1423" s="154"/>
      <c r="N1423" s="44"/>
      <c r="O1423" s="44"/>
      <c r="P1423" s="44"/>
      <c r="Q1423" s="44"/>
      <c r="R1423" s="44"/>
      <c r="S1423" s="44"/>
      <c r="T1423" s="44"/>
      <c r="U1423" s="44"/>
      <c r="V1423" s="44"/>
      <c r="W1423" s="44"/>
      <c r="X1423" s="44"/>
      <c r="Y1423" s="44"/>
      <c r="Z1423" s="44"/>
      <c r="AA1423" s="44"/>
      <c r="AB1423" s="44"/>
      <c r="AC1423" s="44"/>
      <c r="AD1423" s="44"/>
      <c r="AE1423" s="44"/>
      <c r="AF1423" s="44"/>
      <c r="AG1423" s="44"/>
      <c r="AH1423" s="44"/>
    </row>
    <row r="1424">
      <c r="A1424" s="44"/>
      <c r="B1424" s="44"/>
      <c r="C1424" s="44"/>
      <c r="D1424" s="44"/>
      <c r="E1424" s="44"/>
      <c r="F1424" s="154"/>
      <c r="G1424" s="44"/>
      <c r="H1424" s="44"/>
      <c r="I1424" s="44"/>
      <c r="J1424" s="44"/>
      <c r="K1424" s="44"/>
      <c r="L1424" s="154"/>
      <c r="M1424" s="154"/>
      <c r="N1424" s="44"/>
      <c r="O1424" s="44"/>
      <c r="P1424" s="44"/>
      <c r="Q1424" s="44"/>
      <c r="R1424" s="44"/>
      <c r="S1424" s="44"/>
      <c r="T1424" s="44"/>
      <c r="U1424" s="44"/>
      <c r="V1424" s="44"/>
      <c r="W1424" s="44"/>
      <c r="X1424" s="44"/>
      <c r="Y1424" s="44"/>
      <c r="Z1424" s="44"/>
      <c r="AA1424" s="44"/>
      <c r="AB1424" s="44"/>
      <c r="AC1424" s="44"/>
      <c r="AD1424" s="44"/>
      <c r="AE1424" s="44"/>
      <c r="AF1424" s="44"/>
      <c r="AG1424" s="44"/>
      <c r="AH1424" s="44"/>
    </row>
    <row r="1425">
      <c r="A1425" s="44"/>
      <c r="B1425" s="44"/>
      <c r="C1425" s="44"/>
      <c r="D1425" s="44"/>
      <c r="E1425" s="44"/>
      <c r="F1425" s="154"/>
      <c r="G1425" s="44"/>
      <c r="H1425" s="44"/>
      <c r="I1425" s="44"/>
      <c r="J1425" s="44"/>
      <c r="K1425" s="44"/>
      <c r="L1425" s="154"/>
      <c r="M1425" s="154"/>
      <c r="N1425" s="44"/>
      <c r="O1425" s="44"/>
      <c r="P1425" s="44"/>
      <c r="Q1425" s="44"/>
      <c r="R1425" s="44"/>
      <c r="S1425" s="44"/>
      <c r="T1425" s="44"/>
      <c r="U1425" s="44"/>
      <c r="V1425" s="44"/>
      <c r="W1425" s="44"/>
      <c r="X1425" s="44"/>
      <c r="Y1425" s="44"/>
      <c r="Z1425" s="44"/>
      <c r="AA1425" s="44"/>
      <c r="AB1425" s="44"/>
      <c r="AC1425" s="44"/>
      <c r="AD1425" s="44"/>
      <c r="AE1425" s="44"/>
      <c r="AF1425" s="44"/>
      <c r="AG1425" s="44"/>
      <c r="AH1425" s="44"/>
    </row>
    <row r="1426">
      <c r="A1426" s="44"/>
      <c r="B1426" s="44"/>
      <c r="C1426" s="44"/>
      <c r="D1426" s="44"/>
      <c r="E1426" s="44"/>
      <c r="F1426" s="154"/>
      <c r="G1426" s="44"/>
      <c r="H1426" s="44"/>
      <c r="I1426" s="44"/>
      <c r="J1426" s="44"/>
      <c r="K1426" s="44"/>
      <c r="L1426" s="154"/>
      <c r="M1426" s="154"/>
      <c r="N1426" s="44"/>
      <c r="O1426" s="44"/>
      <c r="P1426" s="44"/>
      <c r="Q1426" s="44"/>
      <c r="R1426" s="44"/>
      <c r="S1426" s="44"/>
      <c r="T1426" s="44"/>
      <c r="U1426" s="44"/>
      <c r="V1426" s="44"/>
      <c r="W1426" s="44"/>
      <c r="X1426" s="44"/>
      <c r="Y1426" s="44"/>
      <c r="Z1426" s="44"/>
      <c r="AA1426" s="44"/>
      <c r="AB1426" s="44"/>
      <c r="AC1426" s="44"/>
      <c r="AD1426" s="44"/>
      <c r="AE1426" s="44"/>
      <c r="AF1426" s="44"/>
      <c r="AG1426" s="44"/>
      <c r="AH1426" s="44"/>
    </row>
    <row r="1427">
      <c r="A1427" s="44"/>
      <c r="B1427" s="44"/>
      <c r="C1427" s="44"/>
      <c r="D1427" s="44"/>
      <c r="E1427" s="44"/>
      <c r="F1427" s="154"/>
      <c r="G1427" s="44"/>
      <c r="H1427" s="44"/>
      <c r="I1427" s="44"/>
      <c r="J1427" s="44"/>
      <c r="K1427" s="44"/>
      <c r="L1427" s="154"/>
      <c r="M1427" s="154"/>
      <c r="N1427" s="44"/>
      <c r="O1427" s="44"/>
      <c r="P1427" s="44"/>
      <c r="Q1427" s="44"/>
      <c r="R1427" s="44"/>
      <c r="S1427" s="44"/>
      <c r="T1427" s="44"/>
      <c r="U1427" s="44"/>
      <c r="V1427" s="44"/>
      <c r="W1427" s="44"/>
      <c r="X1427" s="44"/>
      <c r="Y1427" s="44"/>
      <c r="Z1427" s="44"/>
      <c r="AA1427" s="44"/>
      <c r="AB1427" s="44"/>
      <c r="AC1427" s="44"/>
      <c r="AD1427" s="44"/>
      <c r="AE1427" s="44"/>
      <c r="AF1427" s="44"/>
      <c r="AG1427" s="44"/>
      <c r="AH1427" s="44"/>
    </row>
    <row r="1428">
      <c r="A1428" s="44"/>
      <c r="B1428" s="44"/>
      <c r="C1428" s="44"/>
      <c r="D1428" s="44"/>
      <c r="E1428" s="44"/>
      <c r="F1428" s="154"/>
      <c r="G1428" s="44"/>
      <c r="H1428" s="44"/>
      <c r="I1428" s="44"/>
      <c r="J1428" s="44"/>
      <c r="K1428" s="44"/>
      <c r="L1428" s="154"/>
      <c r="M1428" s="154"/>
      <c r="N1428" s="44"/>
      <c r="O1428" s="44"/>
      <c r="P1428" s="44"/>
      <c r="Q1428" s="44"/>
      <c r="R1428" s="44"/>
      <c r="S1428" s="44"/>
      <c r="T1428" s="44"/>
      <c r="U1428" s="44"/>
      <c r="V1428" s="44"/>
      <c r="W1428" s="44"/>
      <c r="X1428" s="44"/>
      <c r="Y1428" s="44"/>
      <c r="Z1428" s="44"/>
      <c r="AA1428" s="44"/>
      <c r="AB1428" s="44"/>
      <c r="AC1428" s="44"/>
      <c r="AD1428" s="44"/>
      <c r="AE1428" s="44"/>
      <c r="AF1428" s="44"/>
      <c r="AG1428" s="44"/>
      <c r="AH1428" s="44"/>
    </row>
    <row r="1429">
      <c r="A1429" s="44"/>
      <c r="B1429" s="44"/>
      <c r="C1429" s="44"/>
      <c r="D1429" s="44"/>
      <c r="E1429" s="44"/>
      <c r="F1429" s="154"/>
      <c r="G1429" s="44"/>
      <c r="H1429" s="44"/>
      <c r="I1429" s="44"/>
      <c r="J1429" s="44"/>
      <c r="K1429" s="44"/>
      <c r="L1429" s="154"/>
      <c r="M1429" s="154"/>
      <c r="N1429" s="44"/>
      <c r="O1429" s="44"/>
      <c r="P1429" s="44"/>
      <c r="Q1429" s="44"/>
      <c r="R1429" s="44"/>
      <c r="S1429" s="44"/>
      <c r="T1429" s="44"/>
      <c r="U1429" s="44"/>
      <c r="V1429" s="44"/>
      <c r="W1429" s="44"/>
      <c r="X1429" s="44"/>
      <c r="Y1429" s="44"/>
      <c r="Z1429" s="44"/>
      <c r="AA1429" s="44"/>
      <c r="AB1429" s="44"/>
      <c r="AC1429" s="44"/>
      <c r="AD1429" s="44"/>
      <c r="AE1429" s="44"/>
      <c r="AF1429" s="44"/>
      <c r="AG1429" s="44"/>
      <c r="AH1429" s="44"/>
    </row>
    <row r="1430">
      <c r="A1430" s="44"/>
      <c r="B1430" s="44"/>
      <c r="C1430" s="44"/>
      <c r="D1430" s="44"/>
      <c r="E1430" s="44"/>
      <c r="F1430" s="154"/>
      <c r="G1430" s="44"/>
      <c r="H1430" s="44"/>
      <c r="I1430" s="44"/>
      <c r="J1430" s="44"/>
      <c r="K1430" s="44"/>
      <c r="L1430" s="154"/>
      <c r="M1430" s="154"/>
      <c r="N1430" s="44"/>
      <c r="O1430" s="44"/>
      <c r="P1430" s="44"/>
      <c r="Q1430" s="44"/>
      <c r="R1430" s="44"/>
      <c r="S1430" s="44"/>
      <c r="T1430" s="44"/>
      <c r="U1430" s="44"/>
      <c r="V1430" s="44"/>
      <c r="W1430" s="44"/>
      <c r="X1430" s="44"/>
      <c r="Y1430" s="44"/>
      <c r="Z1430" s="44"/>
      <c r="AA1430" s="44"/>
      <c r="AB1430" s="44"/>
      <c r="AC1430" s="44"/>
      <c r="AD1430" s="44"/>
      <c r="AE1430" s="44"/>
      <c r="AF1430" s="44"/>
      <c r="AG1430" s="44"/>
      <c r="AH1430" s="44"/>
    </row>
    <row r="1431">
      <c r="A1431" s="44"/>
      <c r="B1431" s="44"/>
      <c r="C1431" s="44"/>
      <c r="D1431" s="44"/>
      <c r="E1431" s="44"/>
      <c r="F1431" s="154"/>
      <c r="G1431" s="44"/>
      <c r="H1431" s="44"/>
      <c r="I1431" s="44"/>
      <c r="J1431" s="44"/>
      <c r="K1431" s="44"/>
      <c r="L1431" s="154"/>
      <c r="M1431" s="154"/>
      <c r="N1431" s="44"/>
      <c r="O1431" s="44"/>
      <c r="P1431" s="44"/>
      <c r="Q1431" s="44"/>
      <c r="R1431" s="44"/>
      <c r="S1431" s="44"/>
      <c r="T1431" s="44"/>
      <c r="U1431" s="44"/>
      <c r="V1431" s="44"/>
      <c r="W1431" s="44"/>
      <c r="X1431" s="44"/>
      <c r="Y1431" s="44"/>
      <c r="Z1431" s="44"/>
      <c r="AA1431" s="44"/>
      <c r="AB1431" s="44"/>
      <c r="AC1431" s="44"/>
      <c r="AD1431" s="44"/>
      <c r="AE1431" s="44"/>
      <c r="AF1431" s="44"/>
      <c r="AG1431" s="44"/>
      <c r="AH1431" s="44"/>
    </row>
    <row r="1432">
      <c r="A1432" s="44"/>
      <c r="B1432" s="44"/>
      <c r="C1432" s="44"/>
      <c r="D1432" s="44"/>
      <c r="E1432" s="44"/>
      <c r="F1432" s="154"/>
      <c r="G1432" s="44"/>
      <c r="H1432" s="44"/>
      <c r="I1432" s="44"/>
      <c r="J1432" s="44"/>
      <c r="K1432" s="44"/>
      <c r="L1432" s="154"/>
      <c r="M1432" s="154"/>
      <c r="N1432" s="44"/>
      <c r="O1432" s="44"/>
      <c r="P1432" s="44"/>
      <c r="Q1432" s="44"/>
      <c r="R1432" s="44"/>
      <c r="S1432" s="44"/>
      <c r="T1432" s="44"/>
      <c r="U1432" s="44"/>
      <c r="V1432" s="44"/>
      <c r="W1432" s="44"/>
      <c r="X1432" s="44"/>
      <c r="Y1432" s="44"/>
      <c r="Z1432" s="44"/>
      <c r="AA1432" s="44"/>
      <c r="AB1432" s="44"/>
      <c r="AC1432" s="44"/>
      <c r="AD1432" s="44"/>
      <c r="AE1432" s="44"/>
      <c r="AF1432" s="44"/>
      <c r="AG1432" s="44"/>
      <c r="AH1432" s="44"/>
    </row>
    <row r="1433">
      <c r="A1433" s="44"/>
      <c r="B1433" s="44"/>
      <c r="C1433" s="44"/>
      <c r="D1433" s="44"/>
      <c r="E1433" s="44"/>
      <c r="F1433" s="154"/>
      <c r="G1433" s="44"/>
      <c r="H1433" s="44"/>
      <c r="I1433" s="44"/>
      <c r="J1433" s="44"/>
      <c r="K1433" s="44"/>
      <c r="L1433" s="154"/>
      <c r="M1433" s="154"/>
      <c r="N1433" s="44"/>
      <c r="O1433" s="44"/>
      <c r="P1433" s="44"/>
      <c r="Q1433" s="44"/>
      <c r="R1433" s="44"/>
      <c r="S1433" s="44"/>
      <c r="T1433" s="44"/>
      <c r="U1433" s="44"/>
      <c r="V1433" s="44"/>
      <c r="W1433" s="44"/>
      <c r="X1433" s="44"/>
      <c r="Y1433" s="44"/>
      <c r="Z1433" s="44"/>
      <c r="AA1433" s="44"/>
      <c r="AB1433" s="44"/>
      <c r="AC1433" s="44"/>
      <c r="AD1433" s="44"/>
      <c r="AE1433" s="44"/>
      <c r="AF1433" s="44"/>
      <c r="AG1433" s="44"/>
      <c r="AH1433" s="44"/>
    </row>
    <row r="1434">
      <c r="A1434" s="44"/>
      <c r="B1434" s="44"/>
      <c r="C1434" s="44"/>
      <c r="D1434" s="44"/>
      <c r="E1434" s="44"/>
      <c r="F1434" s="154"/>
      <c r="G1434" s="44"/>
      <c r="H1434" s="44"/>
      <c r="I1434" s="44"/>
      <c r="J1434" s="44"/>
      <c r="K1434" s="44"/>
      <c r="L1434" s="154"/>
      <c r="M1434" s="154"/>
      <c r="N1434" s="44"/>
      <c r="O1434" s="44"/>
      <c r="P1434" s="44"/>
      <c r="Q1434" s="44"/>
      <c r="R1434" s="44"/>
      <c r="S1434" s="44"/>
      <c r="T1434" s="44"/>
      <c r="U1434" s="44"/>
      <c r="V1434" s="44"/>
      <c r="W1434" s="44"/>
      <c r="X1434" s="44"/>
      <c r="Y1434" s="44"/>
      <c r="Z1434" s="44"/>
      <c r="AA1434" s="44"/>
      <c r="AB1434" s="44"/>
      <c r="AC1434" s="44"/>
      <c r="AD1434" s="44"/>
      <c r="AE1434" s="44"/>
      <c r="AF1434" s="44"/>
      <c r="AG1434" s="44"/>
      <c r="AH1434" s="44"/>
    </row>
    <row r="1435">
      <c r="A1435" s="44"/>
      <c r="B1435" s="44"/>
      <c r="C1435" s="44"/>
      <c r="D1435" s="44"/>
      <c r="E1435" s="44"/>
      <c r="F1435" s="154"/>
      <c r="G1435" s="44"/>
      <c r="H1435" s="44"/>
      <c r="I1435" s="44"/>
      <c r="J1435" s="44"/>
      <c r="K1435" s="44"/>
      <c r="L1435" s="154"/>
      <c r="M1435" s="154"/>
      <c r="N1435" s="44"/>
      <c r="O1435" s="44"/>
      <c r="P1435" s="44"/>
      <c r="Q1435" s="44"/>
      <c r="R1435" s="44"/>
      <c r="S1435" s="44"/>
      <c r="T1435" s="44"/>
      <c r="U1435" s="44"/>
      <c r="V1435" s="44"/>
      <c r="W1435" s="44"/>
      <c r="X1435" s="44"/>
      <c r="Y1435" s="44"/>
      <c r="Z1435" s="44"/>
      <c r="AA1435" s="44"/>
      <c r="AB1435" s="44"/>
      <c r="AC1435" s="44"/>
      <c r="AD1435" s="44"/>
      <c r="AE1435" s="44"/>
      <c r="AF1435" s="44"/>
      <c r="AG1435" s="44"/>
      <c r="AH1435" s="44"/>
    </row>
    <row r="1436">
      <c r="A1436" s="44"/>
      <c r="B1436" s="44"/>
      <c r="C1436" s="44"/>
      <c r="D1436" s="44"/>
      <c r="E1436" s="44"/>
      <c r="F1436" s="154"/>
      <c r="G1436" s="44"/>
      <c r="H1436" s="44"/>
      <c r="I1436" s="44"/>
      <c r="J1436" s="44"/>
      <c r="K1436" s="44"/>
      <c r="L1436" s="154"/>
      <c r="M1436" s="154"/>
      <c r="N1436" s="44"/>
      <c r="O1436" s="44"/>
      <c r="P1436" s="44"/>
      <c r="Q1436" s="44"/>
      <c r="R1436" s="44"/>
      <c r="S1436" s="44"/>
      <c r="T1436" s="44"/>
      <c r="U1436" s="44"/>
      <c r="V1436" s="44"/>
      <c r="W1436" s="44"/>
      <c r="X1436" s="44"/>
      <c r="Y1436" s="44"/>
      <c r="Z1436" s="44"/>
      <c r="AA1436" s="44"/>
      <c r="AB1436" s="44"/>
      <c r="AC1436" s="44"/>
      <c r="AD1436" s="44"/>
      <c r="AE1436" s="44"/>
      <c r="AF1436" s="44"/>
      <c r="AG1436" s="44"/>
      <c r="AH1436" s="44"/>
    </row>
    <row r="1437">
      <c r="A1437" s="44"/>
      <c r="B1437" s="44"/>
      <c r="C1437" s="44"/>
      <c r="D1437" s="44"/>
      <c r="E1437" s="44"/>
      <c r="F1437" s="154"/>
      <c r="G1437" s="44"/>
      <c r="H1437" s="44"/>
      <c r="I1437" s="44"/>
      <c r="J1437" s="44"/>
      <c r="K1437" s="44"/>
      <c r="L1437" s="154"/>
      <c r="M1437" s="154"/>
      <c r="N1437" s="44"/>
      <c r="O1437" s="44"/>
      <c r="P1437" s="44"/>
      <c r="Q1437" s="44"/>
      <c r="R1437" s="44"/>
      <c r="S1437" s="44"/>
      <c r="T1437" s="44"/>
      <c r="U1437" s="44"/>
      <c r="V1437" s="44"/>
      <c r="W1437" s="44"/>
      <c r="X1437" s="44"/>
      <c r="Y1437" s="44"/>
      <c r="Z1437" s="44"/>
      <c r="AA1437" s="44"/>
      <c r="AB1437" s="44"/>
      <c r="AC1437" s="44"/>
      <c r="AD1437" s="44"/>
      <c r="AE1437" s="44"/>
      <c r="AF1437" s="44"/>
      <c r="AG1437" s="44"/>
      <c r="AH1437" s="44"/>
    </row>
    <row r="1438">
      <c r="A1438" s="44"/>
      <c r="B1438" s="44"/>
      <c r="C1438" s="44"/>
      <c r="D1438" s="44"/>
      <c r="E1438" s="44"/>
      <c r="F1438" s="154"/>
      <c r="G1438" s="44"/>
      <c r="H1438" s="44"/>
      <c r="I1438" s="44"/>
      <c r="J1438" s="44"/>
      <c r="K1438" s="44"/>
      <c r="L1438" s="154"/>
      <c r="M1438" s="154"/>
      <c r="N1438" s="44"/>
      <c r="O1438" s="44"/>
      <c r="P1438" s="44"/>
      <c r="Q1438" s="44"/>
      <c r="R1438" s="44"/>
      <c r="S1438" s="44"/>
      <c r="T1438" s="44"/>
      <c r="U1438" s="44"/>
      <c r="V1438" s="44"/>
      <c r="W1438" s="44"/>
      <c r="X1438" s="44"/>
      <c r="Y1438" s="44"/>
      <c r="Z1438" s="44"/>
      <c r="AA1438" s="44"/>
      <c r="AB1438" s="44"/>
      <c r="AC1438" s="44"/>
      <c r="AD1438" s="44"/>
      <c r="AE1438" s="44"/>
      <c r="AF1438" s="44"/>
      <c r="AG1438" s="44"/>
      <c r="AH1438" s="44"/>
    </row>
    <row r="1439">
      <c r="A1439" s="44"/>
      <c r="B1439" s="44"/>
      <c r="C1439" s="44"/>
      <c r="D1439" s="44"/>
      <c r="E1439" s="44"/>
      <c r="F1439" s="154"/>
      <c r="G1439" s="44"/>
      <c r="H1439" s="44"/>
      <c r="I1439" s="44"/>
      <c r="J1439" s="44"/>
      <c r="K1439" s="44"/>
      <c r="L1439" s="154"/>
      <c r="M1439" s="154"/>
      <c r="N1439" s="44"/>
      <c r="O1439" s="44"/>
      <c r="P1439" s="44"/>
      <c r="Q1439" s="44"/>
      <c r="R1439" s="44"/>
      <c r="S1439" s="44"/>
      <c r="T1439" s="44"/>
      <c r="U1439" s="44"/>
      <c r="V1439" s="44"/>
      <c r="W1439" s="44"/>
      <c r="X1439" s="44"/>
      <c r="Y1439" s="44"/>
      <c r="Z1439" s="44"/>
      <c r="AA1439" s="44"/>
      <c r="AB1439" s="44"/>
      <c r="AC1439" s="44"/>
      <c r="AD1439" s="44"/>
      <c r="AE1439" s="44"/>
      <c r="AF1439" s="44"/>
      <c r="AG1439" s="44"/>
      <c r="AH1439" s="44"/>
    </row>
    <row r="1440">
      <c r="A1440" s="44"/>
      <c r="B1440" s="44"/>
      <c r="C1440" s="44"/>
      <c r="D1440" s="44"/>
      <c r="E1440" s="44"/>
      <c r="F1440" s="154"/>
      <c r="G1440" s="44"/>
      <c r="H1440" s="44"/>
      <c r="I1440" s="44"/>
      <c r="J1440" s="44"/>
      <c r="K1440" s="44"/>
      <c r="L1440" s="154"/>
      <c r="M1440" s="154"/>
      <c r="N1440" s="44"/>
      <c r="O1440" s="44"/>
      <c r="P1440" s="44"/>
      <c r="Q1440" s="44"/>
      <c r="R1440" s="44"/>
      <c r="S1440" s="44"/>
      <c r="T1440" s="44"/>
      <c r="U1440" s="44"/>
      <c r="V1440" s="44"/>
      <c r="W1440" s="44"/>
      <c r="X1440" s="44"/>
      <c r="Y1440" s="44"/>
      <c r="Z1440" s="44"/>
      <c r="AA1440" s="44"/>
      <c r="AB1440" s="44"/>
      <c r="AC1440" s="44"/>
      <c r="AD1440" s="44"/>
      <c r="AE1440" s="44"/>
      <c r="AF1440" s="44"/>
      <c r="AG1440" s="44"/>
      <c r="AH1440" s="44"/>
    </row>
    <row r="1441">
      <c r="A1441" s="44"/>
      <c r="B1441" s="44"/>
      <c r="C1441" s="44"/>
      <c r="D1441" s="44"/>
      <c r="E1441" s="44"/>
      <c r="F1441" s="154"/>
      <c r="G1441" s="44"/>
      <c r="H1441" s="44"/>
      <c r="I1441" s="44"/>
      <c r="J1441" s="44"/>
      <c r="K1441" s="44"/>
      <c r="L1441" s="154"/>
      <c r="M1441" s="154"/>
      <c r="N1441" s="44"/>
      <c r="O1441" s="44"/>
      <c r="P1441" s="44"/>
      <c r="Q1441" s="44"/>
      <c r="R1441" s="44"/>
      <c r="S1441" s="44"/>
      <c r="T1441" s="44"/>
      <c r="U1441" s="44"/>
      <c r="V1441" s="44"/>
      <c r="W1441" s="44"/>
      <c r="X1441" s="44"/>
      <c r="Y1441" s="44"/>
      <c r="Z1441" s="44"/>
      <c r="AA1441" s="44"/>
      <c r="AB1441" s="44"/>
      <c r="AC1441" s="44"/>
      <c r="AD1441" s="44"/>
      <c r="AE1441" s="44"/>
      <c r="AF1441" s="44"/>
      <c r="AG1441" s="44"/>
      <c r="AH1441" s="44"/>
    </row>
    <row r="1442">
      <c r="A1442" s="44"/>
      <c r="B1442" s="44"/>
      <c r="C1442" s="44"/>
      <c r="D1442" s="44"/>
      <c r="E1442" s="44"/>
      <c r="F1442" s="154"/>
      <c r="G1442" s="44"/>
      <c r="H1442" s="44"/>
      <c r="I1442" s="44"/>
      <c r="J1442" s="44"/>
      <c r="K1442" s="44"/>
      <c r="L1442" s="154"/>
      <c r="M1442" s="154"/>
      <c r="N1442" s="44"/>
      <c r="O1442" s="44"/>
      <c r="P1442" s="44"/>
      <c r="Q1442" s="44"/>
      <c r="R1442" s="44"/>
      <c r="S1442" s="44"/>
      <c r="T1442" s="44"/>
      <c r="U1442" s="44"/>
      <c r="V1442" s="44"/>
      <c r="W1442" s="44"/>
      <c r="X1442" s="44"/>
      <c r="Y1442" s="44"/>
      <c r="Z1442" s="44"/>
      <c r="AA1442" s="44"/>
      <c r="AB1442" s="44"/>
      <c r="AC1442" s="44"/>
      <c r="AD1442" s="44"/>
      <c r="AE1442" s="44"/>
      <c r="AF1442" s="44"/>
      <c r="AG1442" s="44"/>
      <c r="AH1442" s="44"/>
    </row>
    <row r="1443">
      <c r="A1443" s="44"/>
      <c r="B1443" s="44"/>
      <c r="C1443" s="44"/>
      <c r="D1443" s="44"/>
      <c r="E1443" s="44"/>
      <c r="F1443" s="154"/>
      <c r="G1443" s="44"/>
      <c r="H1443" s="44"/>
      <c r="I1443" s="44"/>
      <c r="J1443" s="44"/>
      <c r="K1443" s="44"/>
      <c r="L1443" s="154"/>
      <c r="M1443" s="154"/>
      <c r="N1443" s="44"/>
      <c r="O1443" s="44"/>
      <c r="P1443" s="44"/>
      <c r="Q1443" s="44"/>
      <c r="R1443" s="44"/>
      <c r="S1443" s="44"/>
      <c r="T1443" s="44"/>
      <c r="U1443" s="44"/>
      <c r="V1443" s="44"/>
      <c r="W1443" s="44"/>
      <c r="X1443" s="44"/>
      <c r="Y1443" s="44"/>
      <c r="Z1443" s="44"/>
      <c r="AA1443" s="44"/>
      <c r="AB1443" s="44"/>
      <c r="AC1443" s="44"/>
      <c r="AD1443" s="44"/>
      <c r="AE1443" s="44"/>
      <c r="AF1443" s="44"/>
      <c r="AG1443" s="44"/>
      <c r="AH1443" s="44"/>
    </row>
    <row r="1444">
      <c r="A1444" s="44"/>
      <c r="B1444" s="44"/>
      <c r="C1444" s="44"/>
      <c r="D1444" s="44"/>
      <c r="E1444" s="44"/>
      <c r="F1444" s="154"/>
      <c r="G1444" s="44"/>
      <c r="H1444" s="44"/>
      <c r="I1444" s="44"/>
      <c r="J1444" s="44"/>
      <c r="K1444" s="44"/>
      <c r="L1444" s="154"/>
      <c r="M1444" s="154"/>
      <c r="N1444" s="44"/>
      <c r="O1444" s="44"/>
      <c r="P1444" s="44"/>
      <c r="Q1444" s="44"/>
      <c r="R1444" s="44"/>
      <c r="S1444" s="44"/>
      <c r="T1444" s="44"/>
      <c r="U1444" s="44"/>
      <c r="V1444" s="44"/>
      <c r="W1444" s="44"/>
      <c r="X1444" s="44"/>
      <c r="Y1444" s="44"/>
      <c r="Z1444" s="44"/>
      <c r="AA1444" s="44"/>
      <c r="AB1444" s="44"/>
      <c r="AC1444" s="44"/>
      <c r="AD1444" s="44"/>
      <c r="AE1444" s="44"/>
      <c r="AF1444" s="44"/>
      <c r="AG1444" s="44"/>
      <c r="AH1444" s="44"/>
    </row>
    <row r="1445">
      <c r="A1445" s="44"/>
      <c r="B1445" s="44"/>
      <c r="C1445" s="44"/>
      <c r="D1445" s="44"/>
      <c r="E1445" s="44"/>
      <c r="F1445" s="154"/>
      <c r="G1445" s="44"/>
      <c r="H1445" s="44"/>
      <c r="I1445" s="44"/>
      <c r="J1445" s="44"/>
      <c r="K1445" s="44"/>
      <c r="L1445" s="154"/>
      <c r="M1445" s="154"/>
      <c r="N1445" s="44"/>
      <c r="O1445" s="44"/>
      <c r="P1445" s="44"/>
      <c r="Q1445" s="44"/>
      <c r="R1445" s="44"/>
      <c r="S1445" s="44"/>
      <c r="T1445" s="44"/>
      <c r="U1445" s="44"/>
      <c r="V1445" s="44"/>
      <c r="W1445" s="44"/>
      <c r="X1445" s="44"/>
      <c r="Y1445" s="44"/>
      <c r="Z1445" s="44"/>
      <c r="AA1445" s="44"/>
      <c r="AB1445" s="44"/>
      <c r="AC1445" s="44"/>
      <c r="AD1445" s="44"/>
      <c r="AE1445" s="44"/>
      <c r="AF1445" s="44"/>
      <c r="AG1445" s="44"/>
      <c r="AH1445" s="44"/>
    </row>
    <row r="1446">
      <c r="A1446" s="44"/>
      <c r="B1446" s="44"/>
      <c r="C1446" s="44"/>
      <c r="D1446" s="44"/>
      <c r="E1446" s="44"/>
      <c r="F1446" s="154"/>
      <c r="G1446" s="44"/>
      <c r="H1446" s="44"/>
      <c r="I1446" s="44"/>
      <c r="J1446" s="44"/>
      <c r="K1446" s="44"/>
      <c r="L1446" s="154"/>
      <c r="M1446" s="154"/>
      <c r="N1446" s="44"/>
      <c r="O1446" s="44"/>
      <c r="P1446" s="44"/>
      <c r="Q1446" s="44"/>
      <c r="R1446" s="44"/>
      <c r="S1446" s="44"/>
      <c r="T1446" s="44"/>
      <c r="U1446" s="44"/>
      <c r="V1446" s="44"/>
      <c r="W1446" s="44"/>
      <c r="X1446" s="44"/>
      <c r="Y1446" s="44"/>
      <c r="Z1446" s="44"/>
      <c r="AA1446" s="44"/>
      <c r="AB1446" s="44"/>
      <c r="AC1446" s="44"/>
      <c r="AD1446" s="44"/>
      <c r="AE1446" s="44"/>
      <c r="AF1446" s="44"/>
      <c r="AG1446" s="44"/>
      <c r="AH1446" s="44"/>
    </row>
    <row r="1447">
      <c r="A1447" s="44"/>
      <c r="B1447" s="44"/>
      <c r="C1447" s="44"/>
      <c r="D1447" s="44"/>
      <c r="E1447" s="44"/>
      <c r="F1447" s="154"/>
      <c r="G1447" s="44"/>
      <c r="H1447" s="44"/>
      <c r="I1447" s="44"/>
      <c r="J1447" s="44"/>
      <c r="K1447" s="44"/>
      <c r="L1447" s="154"/>
      <c r="M1447" s="154"/>
      <c r="N1447" s="44"/>
      <c r="O1447" s="44"/>
      <c r="P1447" s="44"/>
      <c r="Q1447" s="44"/>
      <c r="R1447" s="44"/>
      <c r="S1447" s="44"/>
      <c r="T1447" s="44"/>
      <c r="U1447" s="44"/>
      <c r="V1447" s="44"/>
      <c r="W1447" s="44"/>
      <c r="X1447" s="44"/>
      <c r="Y1447" s="44"/>
      <c r="Z1447" s="44"/>
      <c r="AA1447" s="44"/>
      <c r="AB1447" s="44"/>
      <c r="AC1447" s="44"/>
      <c r="AD1447" s="44"/>
      <c r="AE1447" s="44"/>
      <c r="AF1447" s="44"/>
      <c r="AG1447" s="44"/>
      <c r="AH1447" s="44"/>
    </row>
    <row r="1448">
      <c r="A1448" s="44"/>
      <c r="B1448" s="44"/>
      <c r="C1448" s="44"/>
      <c r="D1448" s="44"/>
      <c r="E1448" s="44"/>
      <c r="F1448" s="154"/>
      <c r="G1448" s="44"/>
      <c r="H1448" s="44"/>
      <c r="I1448" s="44"/>
      <c r="J1448" s="44"/>
      <c r="K1448" s="44"/>
      <c r="L1448" s="154"/>
      <c r="M1448" s="154"/>
      <c r="N1448" s="44"/>
      <c r="O1448" s="44"/>
      <c r="P1448" s="44"/>
      <c r="Q1448" s="44"/>
      <c r="R1448" s="44"/>
      <c r="S1448" s="44"/>
      <c r="T1448" s="44"/>
      <c r="U1448" s="44"/>
      <c r="V1448" s="44"/>
      <c r="W1448" s="44"/>
      <c r="X1448" s="44"/>
      <c r="Y1448" s="44"/>
      <c r="Z1448" s="44"/>
      <c r="AA1448" s="44"/>
      <c r="AB1448" s="44"/>
      <c r="AC1448" s="44"/>
      <c r="AD1448" s="44"/>
      <c r="AE1448" s="44"/>
      <c r="AF1448" s="44"/>
      <c r="AG1448" s="44"/>
      <c r="AH1448" s="44"/>
    </row>
    <row r="1449">
      <c r="A1449" s="44"/>
      <c r="B1449" s="44"/>
      <c r="C1449" s="44"/>
      <c r="D1449" s="44"/>
      <c r="E1449" s="44"/>
      <c r="F1449" s="154"/>
      <c r="G1449" s="44"/>
      <c r="H1449" s="44"/>
      <c r="I1449" s="44"/>
      <c r="J1449" s="44"/>
      <c r="K1449" s="44"/>
      <c r="L1449" s="154"/>
      <c r="M1449" s="154"/>
      <c r="N1449" s="44"/>
      <c r="O1449" s="44"/>
      <c r="P1449" s="44"/>
      <c r="Q1449" s="44"/>
      <c r="R1449" s="44"/>
      <c r="S1449" s="44"/>
      <c r="T1449" s="44"/>
      <c r="U1449" s="44"/>
      <c r="V1449" s="44"/>
      <c r="W1449" s="44"/>
      <c r="X1449" s="44"/>
      <c r="Y1449" s="44"/>
      <c r="Z1449" s="44"/>
      <c r="AA1449" s="44"/>
      <c r="AB1449" s="44"/>
      <c r="AC1449" s="44"/>
      <c r="AD1449" s="44"/>
      <c r="AE1449" s="44"/>
      <c r="AF1449" s="44"/>
      <c r="AG1449" s="44"/>
      <c r="AH1449" s="44"/>
    </row>
    <row r="1450">
      <c r="A1450" s="44"/>
      <c r="B1450" s="44"/>
      <c r="C1450" s="44"/>
      <c r="D1450" s="44"/>
      <c r="E1450" s="44"/>
      <c r="F1450" s="154"/>
      <c r="G1450" s="44"/>
      <c r="H1450" s="44"/>
      <c r="I1450" s="44"/>
      <c r="J1450" s="44"/>
      <c r="K1450" s="44"/>
      <c r="L1450" s="154"/>
      <c r="M1450" s="154"/>
      <c r="N1450" s="44"/>
      <c r="O1450" s="44"/>
      <c r="P1450" s="44"/>
      <c r="Q1450" s="44"/>
      <c r="R1450" s="44"/>
      <c r="S1450" s="44"/>
      <c r="T1450" s="44"/>
      <c r="U1450" s="44"/>
      <c r="V1450" s="44"/>
      <c r="W1450" s="44"/>
      <c r="X1450" s="44"/>
      <c r="Y1450" s="44"/>
      <c r="Z1450" s="44"/>
      <c r="AA1450" s="44"/>
      <c r="AB1450" s="44"/>
      <c r="AC1450" s="44"/>
      <c r="AD1450" s="44"/>
      <c r="AE1450" s="44"/>
      <c r="AF1450" s="44"/>
      <c r="AG1450" s="44"/>
      <c r="AH1450" s="44"/>
    </row>
    <row r="1451">
      <c r="A1451" s="44"/>
      <c r="B1451" s="44"/>
      <c r="C1451" s="44"/>
      <c r="D1451" s="44"/>
      <c r="E1451" s="44"/>
      <c r="F1451" s="154"/>
      <c r="G1451" s="44"/>
      <c r="H1451" s="44"/>
      <c r="I1451" s="44"/>
      <c r="J1451" s="44"/>
      <c r="K1451" s="44"/>
      <c r="L1451" s="154"/>
      <c r="M1451" s="154"/>
      <c r="N1451" s="44"/>
      <c r="O1451" s="44"/>
      <c r="P1451" s="44"/>
      <c r="Q1451" s="44"/>
      <c r="R1451" s="44"/>
      <c r="S1451" s="44"/>
      <c r="T1451" s="44"/>
      <c r="U1451" s="44"/>
      <c r="V1451" s="44"/>
      <c r="W1451" s="44"/>
      <c r="X1451" s="44"/>
      <c r="Y1451" s="44"/>
      <c r="Z1451" s="44"/>
      <c r="AA1451" s="44"/>
      <c r="AB1451" s="44"/>
      <c r="AC1451" s="44"/>
      <c r="AD1451" s="44"/>
      <c r="AE1451" s="44"/>
      <c r="AF1451" s="44"/>
      <c r="AG1451" s="44"/>
      <c r="AH1451" s="44"/>
    </row>
    <row r="1452">
      <c r="A1452" s="44"/>
      <c r="B1452" s="44"/>
      <c r="C1452" s="44"/>
      <c r="D1452" s="44"/>
      <c r="E1452" s="44"/>
      <c r="F1452" s="154"/>
      <c r="G1452" s="44"/>
      <c r="H1452" s="44"/>
      <c r="I1452" s="44"/>
      <c r="J1452" s="44"/>
      <c r="K1452" s="44"/>
      <c r="L1452" s="154"/>
      <c r="M1452" s="154"/>
      <c r="N1452" s="44"/>
      <c r="O1452" s="44"/>
      <c r="P1452" s="44"/>
      <c r="Q1452" s="44"/>
      <c r="R1452" s="44"/>
      <c r="S1452" s="44"/>
      <c r="T1452" s="44"/>
      <c r="U1452" s="44"/>
      <c r="V1452" s="44"/>
      <c r="W1452" s="44"/>
      <c r="X1452" s="44"/>
      <c r="Y1452" s="44"/>
      <c r="Z1452" s="44"/>
      <c r="AA1452" s="44"/>
      <c r="AB1452" s="44"/>
      <c r="AC1452" s="44"/>
      <c r="AD1452" s="44"/>
      <c r="AE1452" s="44"/>
      <c r="AF1452" s="44"/>
      <c r="AG1452" s="44"/>
      <c r="AH1452" s="44"/>
    </row>
    <row r="1453">
      <c r="A1453" s="44"/>
      <c r="B1453" s="44"/>
      <c r="C1453" s="44"/>
      <c r="D1453" s="44"/>
      <c r="E1453" s="44"/>
      <c r="F1453" s="154"/>
      <c r="G1453" s="44"/>
      <c r="H1453" s="44"/>
      <c r="I1453" s="44"/>
      <c r="J1453" s="44"/>
      <c r="K1453" s="44"/>
      <c r="L1453" s="154"/>
      <c r="M1453" s="154"/>
      <c r="N1453" s="44"/>
      <c r="O1453" s="44"/>
      <c r="P1453" s="44"/>
      <c r="Q1453" s="44"/>
      <c r="R1453" s="44"/>
      <c r="S1453" s="44"/>
      <c r="T1453" s="44"/>
      <c r="U1453" s="44"/>
      <c r="V1453" s="44"/>
      <c r="W1453" s="44"/>
      <c r="X1453" s="44"/>
      <c r="Y1453" s="44"/>
      <c r="Z1453" s="44"/>
      <c r="AA1453" s="44"/>
      <c r="AB1453" s="44"/>
      <c r="AC1453" s="44"/>
      <c r="AD1453" s="44"/>
      <c r="AE1453" s="44"/>
      <c r="AF1453" s="44"/>
      <c r="AG1453" s="44"/>
      <c r="AH1453" s="44"/>
    </row>
    <row r="1454">
      <c r="A1454" s="44"/>
      <c r="B1454" s="44"/>
      <c r="C1454" s="44"/>
      <c r="D1454" s="44"/>
      <c r="E1454" s="44"/>
      <c r="F1454" s="154"/>
      <c r="G1454" s="44"/>
      <c r="H1454" s="44"/>
      <c r="I1454" s="44"/>
      <c r="J1454" s="44"/>
      <c r="K1454" s="44"/>
      <c r="L1454" s="154"/>
      <c r="M1454" s="154"/>
      <c r="N1454" s="44"/>
      <c r="O1454" s="44"/>
      <c r="P1454" s="44"/>
      <c r="Q1454" s="44"/>
      <c r="R1454" s="44"/>
      <c r="S1454" s="44"/>
      <c r="T1454" s="44"/>
      <c r="U1454" s="44"/>
      <c r="V1454" s="44"/>
      <c r="W1454" s="44"/>
      <c r="X1454" s="44"/>
      <c r="Y1454" s="44"/>
      <c r="Z1454" s="44"/>
      <c r="AA1454" s="44"/>
      <c r="AB1454" s="44"/>
      <c r="AC1454" s="44"/>
      <c r="AD1454" s="44"/>
      <c r="AE1454" s="44"/>
      <c r="AF1454" s="44"/>
      <c r="AG1454" s="44"/>
      <c r="AH1454" s="44"/>
    </row>
    <row r="1455">
      <c r="A1455" s="44"/>
      <c r="B1455" s="44"/>
      <c r="C1455" s="44"/>
      <c r="D1455" s="44"/>
      <c r="E1455" s="44"/>
      <c r="F1455" s="154"/>
      <c r="G1455" s="44"/>
      <c r="H1455" s="44"/>
      <c r="I1455" s="44"/>
      <c r="J1455" s="44"/>
      <c r="K1455" s="44"/>
      <c r="L1455" s="154"/>
      <c r="M1455" s="154"/>
      <c r="N1455" s="44"/>
      <c r="O1455" s="44"/>
      <c r="P1455" s="44"/>
      <c r="Q1455" s="44"/>
      <c r="R1455" s="44"/>
      <c r="S1455" s="44"/>
      <c r="T1455" s="44"/>
      <c r="U1455" s="44"/>
      <c r="V1455" s="44"/>
      <c r="W1455" s="44"/>
      <c r="X1455" s="44"/>
      <c r="Y1455" s="44"/>
      <c r="Z1455" s="44"/>
      <c r="AA1455" s="44"/>
      <c r="AB1455" s="44"/>
      <c r="AC1455" s="44"/>
      <c r="AD1455" s="44"/>
      <c r="AE1455" s="44"/>
      <c r="AF1455" s="44"/>
      <c r="AG1455" s="44"/>
      <c r="AH1455" s="44"/>
    </row>
    <row r="1456">
      <c r="A1456" s="44"/>
      <c r="B1456" s="44"/>
      <c r="C1456" s="44"/>
      <c r="D1456" s="44"/>
      <c r="E1456" s="44"/>
      <c r="F1456" s="154"/>
      <c r="G1456" s="44"/>
      <c r="H1456" s="44"/>
      <c r="I1456" s="44"/>
      <c r="J1456" s="44"/>
      <c r="K1456" s="44"/>
      <c r="L1456" s="154"/>
      <c r="M1456" s="154"/>
      <c r="N1456" s="44"/>
      <c r="O1456" s="44"/>
      <c r="P1456" s="44"/>
      <c r="Q1456" s="44"/>
      <c r="R1456" s="44"/>
      <c r="S1456" s="44"/>
      <c r="T1456" s="44"/>
      <c r="U1456" s="44"/>
      <c r="V1456" s="44"/>
      <c r="W1456" s="44"/>
      <c r="X1456" s="44"/>
      <c r="Y1456" s="44"/>
      <c r="Z1456" s="44"/>
      <c r="AA1456" s="44"/>
      <c r="AB1456" s="44"/>
      <c r="AC1456" s="44"/>
      <c r="AD1456" s="44"/>
      <c r="AE1456" s="44"/>
      <c r="AF1456" s="44"/>
      <c r="AG1456" s="44"/>
      <c r="AH1456" s="44"/>
    </row>
    <row r="1457">
      <c r="A1457" s="44"/>
      <c r="B1457" s="44"/>
      <c r="C1457" s="44"/>
      <c r="D1457" s="44"/>
      <c r="E1457" s="44"/>
      <c r="F1457" s="154"/>
      <c r="G1457" s="44"/>
      <c r="H1457" s="44"/>
      <c r="I1457" s="44"/>
      <c r="J1457" s="44"/>
      <c r="K1457" s="44"/>
      <c r="L1457" s="154"/>
      <c r="M1457" s="154"/>
      <c r="N1457" s="44"/>
      <c r="O1457" s="44"/>
      <c r="P1457" s="44"/>
      <c r="Q1457" s="44"/>
      <c r="R1457" s="44"/>
      <c r="S1457" s="44"/>
      <c r="T1457" s="44"/>
      <c r="U1457" s="44"/>
      <c r="V1457" s="44"/>
      <c r="W1457" s="44"/>
      <c r="X1457" s="44"/>
      <c r="Y1457" s="44"/>
      <c r="Z1457" s="44"/>
      <c r="AA1457" s="44"/>
      <c r="AB1457" s="44"/>
      <c r="AC1457" s="44"/>
      <c r="AD1457" s="44"/>
      <c r="AE1457" s="44"/>
      <c r="AF1457" s="44"/>
      <c r="AG1457" s="44"/>
      <c r="AH1457" s="44"/>
    </row>
    <row r="1458">
      <c r="A1458" s="44"/>
      <c r="B1458" s="44"/>
      <c r="C1458" s="44"/>
      <c r="D1458" s="44"/>
      <c r="E1458" s="44"/>
      <c r="F1458" s="154"/>
      <c r="G1458" s="44"/>
      <c r="H1458" s="44"/>
      <c r="I1458" s="44"/>
      <c r="J1458" s="44"/>
      <c r="K1458" s="44"/>
      <c r="L1458" s="154"/>
      <c r="M1458" s="154"/>
      <c r="N1458" s="44"/>
      <c r="O1458" s="44"/>
      <c r="P1458" s="44"/>
      <c r="Q1458" s="44"/>
      <c r="R1458" s="44"/>
      <c r="S1458" s="44"/>
      <c r="T1458" s="44"/>
      <c r="U1458" s="44"/>
      <c r="V1458" s="44"/>
      <c r="W1458" s="44"/>
      <c r="X1458" s="44"/>
      <c r="Y1458" s="44"/>
      <c r="Z1458" s="44"/>
      <c r="AA1458" s="44"/>
      <c r="AB1458" s="44"/>
      <c r="AC1458" s="44"/>
      <c r="AD1458" s="44"/>
      <c r="AE1458" s="44"/>
      <c r="AF1458" s="44"/>
      <c r="AG1458" s="44"/>
      <c r="AH1458" s="44"/>
    </row>
    <row r="1459">
      <c r="A1459" s="44"/>
      <c r="B1459" s="44"/>
      <c r="C1459" s="44"/>
      <c r="D1459" s="44"/>
      <c r="E1459" s="44"/>
      <c r="F1459" s="154"/>
      <c r="G1459" s="44"/>
      <c r="H1459" s="44"/>
      <c r="I1459" s="44"/>
      <c r="J1459" s="44"/>
      <c r="K1459" s="44"/>
      <c r="L1459" s="154"/>
      <c r="M1459" s="154"/>
      <c r="N1459" s="44"/>
      <c r="O1459" s="44"/>
      <c r="P1459" s="44"/>
      <c r="Q1459" s="44"/>
      <c r="R1459" s="44"/>
      <c r="S1459" s="44"/>
      <c r="T1459" s="44"/>
      <c r="U1459" s="44"/>
      <c r="V1459" s="44"/>
      <c r="W1459" s="44"/>
      <c r="X1459" s="44"/>
      <c r="Y1459" s="44"/>
      <c r="Z1459" s="44"/>
      <c r="AA1459" s="44"/>
      <c r="AB1459" s="44"/>
      <c r="AC1459" s="44"/>
      <c r="AD1459" s="44"/>
      <c r="AE1459" s="44"/>
      <c r="AF1459" s="44"/>
      <c r="AG1459" s="44"/>
      <c r="AH1459" s="44"/>
    </row>
    <row r="1460">
      <c r="A1460" s="44"/>
      <c r="B1460" s="44"/>
      <c r="C1460" s="44"/>
      <c r="D1460" s="44"/>
      <c r="E1460" s="44"/>
      <c r="F1460" s="154"/>
      <c r="G1460" s="44"/>
      <c r="H1460" s="44"/>
      <c r="I1460" s="44"/>
      <c r="J1460" s="44"/>
      <c r="K1460" s="44"/>
      <c r="L1460" s="154"/>
      <c r="M1460" s="154"/>
      <c r="N1460" s="44"/>
      <c r="O1460" s="44"/>
      <c r="P1460" s="44"/>
      <c r="Q1460" s="44"/>
      <c r="R1460" s="44"/>
      <c r="S1460" s="44"/>
      <c r="T1460" s="44"/>
      <c r="U1460" s="44"/>
      <c r="V1460" s="44"/>
      <c r="W1460" s="44"/>
      <c r="X1460" s="44"/>
      <c r="Y1460" s="44"/>
      <c r="Z1460" s="44"/>
      <c r="AA1460" s="44"/>
      <c r="AB1460" s="44"/>
      <c r="AC1460" s="44"/>
      <c r="AD1460" s="44"/>
      <c r="AE1460" s="44"/>
      <c r="AF1460" s="44"/>
      <c r="AG1460" s="44"/>
      <c r="AH1460" s="44"/>
    </row>
    <row r="1461">
      <c r="A1461" s="44"/>
      <c r="B1461" s="44"/>
      <c r="C1461" s="44"/>
      <c r="D1461" s="44"/>
      <c r="E1461" s="44"/>
      <c r="F1461" s="154"/>
      <c r="G1461" s="44"/>
      <c r="H1461" s="44"/>
      <c r="I1461" s="44"/>
      <c r="J1461" s="44"/>
      <c r="K1461" s="44"/>
      <c r="L1461" s="154"/>
      <c r="M1461" s="154"/>
      <c r="N1461" s="44"/>
      <c r="O1461" s="44"/>
      <c r="P1461" s="44"/>
      <c r="Q1461" s="44"/>
      <c r="R1461" s="44"/>
      <c r="S1461" s="44"/>
      <c r="T1461" s="44"/>
      <c r="U1461" s="44"/>
      <c r="V1461" s="44"/>
      <c r="W1461" s="44"/>
      <c r="X1461" s="44"/>
      <c r="Y1461" s="44"/>
      <c r="Z1461" s="44"/>
      <c r="AA1461" s="44"/>
      <c r="AB1461" s="44"/>
      <c r="AC1461" s="44"/>
      <c r="AD1461" s="44"/>
      <c r="AE1461" s="44"/>
      <c r="AF1461" s="44"/>
      <c r="AG1461" s="44"/>
      <c r="AH1461" s="44"/>
    </row>
    <row r="1462">
      <c r="A1462" s="44"/>
      <c r="B1462" s="44"/>
      <c r="C1462" s="44"/>
      <c r="D1462" s="44"/>
      <c r="E1462" s="44"/>
      <c r="F1462" s="154"/>
      <c r="G1462" s="44"/>
      <c r="H1462" s="44"/>
      <c r="I1462" s="44"/>
      <c r="J1462" s="44"/>
      <c r="K1462" s="44"/>
      <c r="L1462" s="154"/>
      <c r="M1462" s="154"/>
      <c r="N1462" s="44"/>
      <c r="O1462" s="44"/>
      <c r="P1462" s="44"/>
      <c r="Q1462" s="44"/>
      <c r="R1462" s="44"/>
      <c r="S1462" s="44"/>
      <c r="T1462" s="44"/>
      <c r="U1462" s="44"/>
      <c r="V1462" s="44"/>
      <c r="W1462" s="44"/>
      <c r="X1462" s="44"/>
      <c r="Y1462" s="44"/>
      <c r="Z1462" s="44"/>
      <c r="AA1462" s="44"/>
      <c r="AB1462" s="44"/>
      <c r="AC1462" s="44"/>
      <c r="AD1462" s="44"/>
      <c r="AE1462" s="44"/>
      <c r="AF1462" s="44"/>
      <c r="AG1462" s="44"/>
      <c r="AH1462" s="44"/>
    </row>
    <row r="1463">
      <c r="A1463" s="44"/>
      <c r="B1463" s="44"/>
      <c r="C1463" s="44"/>
      <c r="D1463" s="44"/>
      <c r="E1463" s="44"/>
      <c r="F1463" s="154"/>
      <c r="G1463" s="44"/>
      <c r="H1463" s="44"/>
      <c r="I1463" s="44"/>
      <c r="J1463" s="44"/>
      <c r="K1463" s="44"/>
      <c r="L1463" s="154"/>
      <c r="M1463" s="154"/>
      <c r="N1463" s="44"/>
      <c r="O1463" s="44"/>
      <c r="P1463" s="44"/>
      <c r="Q1463" s="44"/>
      <c r="R1463" s="44"/>
      <c r="S1463" s="44"/>
      <c r="T1463" s="44"/>
      <c r="U1463" s="44"/>
      <c r="V1463" s="44"/>
      <c r="W1463" s="44"/>
      <c r="X1463" s="44"/>
      <c r="Y1463" s="44"/>
      <c r="Z1463" s="44"/>
      <c r="AA1463" s="44"/>
      <c r="AB1463" s="44"/>
      <c r="AC1463" s="44"/>
      <c r="AD1463" s="44"/>
      <c r="AE1463" s="44"/>
      <c r="AF1463" s="44"/>
      <c r="AG1463" s="44"/>
      <c r="AH1463" s="44"/>
    </row>
    <row r="1464">
      <c r="A1464" s="44"/>
      <c r="B1464" s="44"/>
      <c r="C1464" s="44"/>
      <c r="D1464" s="44"/>
      <c r="E1464" s="44"/>
      <c r="F1464" s="154"/>
      <c r="G1464" s="44"/>
      <c r="H1464" s="44"/>
      <c r="I1464" s="44"/>
      <c r="J1464" s="44"/>
      <c r="K1464" s="44"/>
      <c r="L1464" s="154"/>
      <c r="M1464" s="154"/>
      <c r="N1464" s="44"/>
      <c r="O1464" s="44"/>
      <c r="P1464" s="44"/>
      <c r="Q1464" s="44"/>
      <c r="R1464" s="44"/>
      <c r="S1464" s="44"/>
      <c r="T1464" s="44"/>
      <c r="U1464" s="44"/>
      <c r="V1464" s="44"/>
      <c r="W1464" s="44"/>
      <c r="X1464" s="44"/>
      <c r="Y1464" s="44"/>
      <c r="Z1464" s="44"/>
      <c r="AA1464" s="44"/>
      <c r="AB1464" s="44"/>
      <c r="AC1464" s="44"/>
      <c r="AD1464" s="44"/>
      <c r="AE1464" s="44"/>
      <c r="AF1464" s="44"/>
      <c r="AG1464" s="44"/>
      <c r="AH1464" s="44"/>
    </row>
    <row r="1465">
      <c r="A1465" s="44"/>
      <c r="B1465" s="44"/>
      <c r="C1465" s="44"/>
      <c r="D1465" s="44"/>
      <c r="E1465" s="44"/>
      <c r="F1465" s="154"/>
      <c r="G1465" s="44"/>
      <c r="H1465" s="44"/>
      <c r="I1465" s="44"/>
      <c r="J1465" s="44"/>
      <c r="K1465" s="44"/>
      <c r="L1465" s="154"/>
      <c r="M1465" s="154"/>
      <c r="N1465" s="44"/>
      <c r="O1465" s="44"/>
      <c r="P1465" s="44"/>
      <c r="Q1465" s="44"/>
      <c r="R1465" s="44"/>
      <c r="S1465" s="44"/>
      <c r="T1465" s="44"/>
      <c r="U1465" s="44"/>
      <c r="V1465" s="44"/>
      <c r="W1465" s="44"/>
      <c r="X1465" s="44"/>
      <c r="Y1465" s="44"/>
      <c r="Z1465" s="44"/>
      <c r="AA1465" s="44"/>
      <c r="AB1465" s="44"/>
      <c r="AC1465" s="44"/>
      <c r="AD1465" s="44"/>
      <c r="AE1465" s="44"/>
      <c r="AF1465" s="44"/>
      <c r="AG1465" s="44"/>
      <c r="AH1465" s="44"/>
    </row>
    <row r="1466">
      <c r="A1466" s="44"/>
      <c r="B1466" s="44"/>
      <c r="C1466" s="44"/>
      <c r="D1466" s="44"/>
      <c r="E1466" s="44"/>
      <c r="F1466" s="154"/>
      <c r="G1466" s="44"/>
      <c r="H1466" s="44"/>
      <c r="I1466" s="44"/>
      <c r="J1466" s="44"/>
      <c r="K1466" s="44"/>
      <c r="L1466" s="154"/>
      <c r="M1466" s="154"/>
      <c r="N1466" s="44"/>
      <c r="O1466" s="44"/>
      <c r="P1466" s="44"/>
      <c r="Q1466" s="44"/>
      <c r="R1466" s="44"/>
      <c r="S1466" s="44"/>
      <c r="T1466" s="44"/>
      <c r="U1466" s="44"/>
      <c r="V1466" s="44"/>
      <c r="W1466" s="44"/>
      <c r="X1466" s="44"/>
      <c r="Y1466" s="44"/>
      <c r="Z1466" s="44"/>
      <c r="AA1466" s="44"/>
      <c r="AB1466" s="44"/>
      <c r="AC1466" s="44"/>
      <c r="AD1466" s="44"/>
      <c r="AE1466" s="44"/>
      <c r="AF1466" s="44"/>
      <c r="AG1466" s="44"/>
      <c r="AH1466" s="44"/>
    </row>
    <row r="1467">
      <c r="A1467" s="44"/>
      <c r="B1467" s="44"/>
      <c r="C1467" s="44"/>
      <c r="D1467" s="44"/>
      <c r="E1467" s="44"/>
      <c r="F1467" s="154"/>
      <c r="G1467" s="44"/>
      <c r="H1467" s="44"/>
      <c r="I1467" s="44"/>
      <c r="J1467" s="44"/>
      <c r="K1467" s="44"/>
      <c r="L1467" s="154"/>
      <c r="M1467" s="154"/>
      <c r="N1467" s="44"/>
      <c r="O1467" s="44"/>
      <c r="P1467" s="44"/>
      <c r="Q1467" s="44"/>
      <c r="R1467" s="44"/>
      <c r="S1467" s="44"/>
      <c r="T1467" s="44"/>
      <c r="U1467" s="44"/>
      <c r="V1467" s="44"/>
      <c r="W1467" s="44"/>
      <c r="X1467" s="44"/>
      <c r="Y1467" s="44"/>
      <c r="Z1467" s="44"/>
      <c r="AA1467" s="44"/>
      <c r="AB1467" s="44"/>
      <c r="AC1467" s="44"/>
      <c r="AD1467" s="44"/>
      <c r="AE1467" s="44"/>
      <c r="AF1467" s="44"/>
      <c r="AG1467" s="44"/>
      <c r="AH1467" s="44"/>
    </row>
    <row r="1468">
      <c r="A1468" s="44"/>
      <c r="B1468" s="44"/>
      <c r="C1468" s="44"/>
      <c r="D1468" s="44"/>
      <c r="E1468" s="44"/>
      <c r="F1468" s="154"/>
      <c r="G1468" s="44"/>
      <c r="H1468" s="44"/>
      <c r="I1468" s="44"/>
      <c r="J1468" s="44"/>
      <c r="K1468" s="44"/>
      <c r="L1468" s="154"/>
      <c r="M1468" s="154"/>
      <c r="N1468" s="44"/>
      <c r="O1468" s="44"/>
      <c r="P1468" s="44"/>
      <c r="Q1468" s="44"/>
      <c r="R1468" s="44"/>
      <c r="S1468" s="44"/>
      <c r="T1468" s="44"/>
      <c r="U1468" s="44"/>
      <c r="V1468" s="44"/>
      <c r="W1468" s="44"/>
      <c r="X1468" s="44"/>
      <c r="Y1468" s="44"/>
      <c r="Z1468" s="44"/>
      <c r="AA1468" s="44"/>
      <c r="AB1468" s="44"/>
      <c r="AC1468" s="44"/>
      <c r="AD1468" s="44"/>
      <c r="AE1468" s="44"/>
      <c r="AF1468" s="44"/>
      <c r="AG1468" s="44"/>
      <c r="AH1468" s="44"/>
    </row>
    <row r="1469">
      <c r="A1469" s="44"/>
      <c r="B1469" s="44"/>
      <c r="C1469" s="44"/>
      <c r="D1469" s="44"/>
      <c r="E1469" s="44"/>
      <c r="F1469" s="154"/>
      <c r="G1469" s="44"/>
      <c r="H1469" s="44"/>
      <c r="I1469" s="44"/>
      <c r="J1469" s="44"/>
      <c r="K1469" s="44"/>
      <c r="L1469" s="154"/>
      <c r="M1469" s="154"/>
      <c r="N1469" s="44"/>
      <c r="O1469" s="44"/>
      <c r="P1469" s="44"/>
      <c r="Q1469" s="44"/>
      <c r="R1469" s="44"/>
      <c r="S1469" s="44"/>
      <c r="T1469" s="44"/>
      <c r="U1469" s="44"/>
      <c r="V1469" s="44"/>
      <c r="W1469" s="44"/>
      <c r="X1469" s="44"/>
      <c r="Y1469" s="44"/>
      <c r="Z1469" s="44"/>
      <c r="AA1469" s="44"/>
      <c r="AB1469" s="44"/>
      <c r="AC1469" s="44"/>
      <c r="AD1469" s="44"/>
      <c r="AE1469" s="44"/>
      <c r="AF1469" s="44"/>
      <c r="AG1469" s="44"/>
      <c r="AH1469" s="44"/>
    </row>
    <row r="1470">
      <c r="A1470" s="44"/>
      <c r="B1470" s="44"/>
      <c r="C1470" s="44"/>
      <c r="D1470" s="44"/>
      <c r="E1470" s="44"/>
      <c r="F1470" s="154"/>
      <c r="G1470" s="44"/>
      <c r="H1470" s="44"/>
      <c r="I1470" s="44"/>
      <c r="J1470" s="44"/>
      <c r="K1470" s="44"/>
      <c r="L1470" s="154"/>
      <c r="M1470" s="154"/>
      <c r="N1470" s="44"/>
      <c r="O1470" s="44"/>
      <c r="P1470" s="44"/>
      <c r="Q1470" s="44"/>
      <c r="R1470" s="44"/>
      <c r="S1470" s="44"/>
      <c r="T1470" s="44"/>
      <c r="U1470" s="44"/>
      <c r="V1470" s="44"/>
      <c r="W1470" s="44"/>
      <c r="X1470" s="44"/>
      <c r="Y1470" s="44"/>
      <c r="Z1470" s="44"/>
      <c r="AA1470" s="44"/>
      <c r="AB1470" s="44"/>
      <c r="AC1470" s="44"/>
      <c r="AD1470" s="44"/>
      <c r="AE1470" s="44"/>
      <c r="AF1470" s="44"/>
      <c r="AG1470" s="44"/>
      <c r="AH1470" s="44"/>
    </row>
    <row r="1471">
      <c r="A1471" s="44"/>
      <c r="B1471" s="44"/>
      <c r="C1471" s="44"/>
      <c r="D1471" s="44"/>
      <c r="E1471" s="44"/>
      <c r="F1471" s="154"/>
      <c r="G1471" s="44"/>
      <c r="H1471" s="44"/>
      <c r="I1471" s="44"/>
      <c r="J1471" s="44"/>
      <c r="K1471" s="44"/>
      <c r="L1471" s="154"/>
      <c r="M1471" s="154"/>
      <c r="N1471" s="44"/>
      <c r="O1471" s="44"/>
      <c r="P1471" s="44"/>
      <c r="Q1471" s="44"/>
      <c r="R1471" s="44"/>
      <c r="S1471" s="44"/>
      <c r="T1471" s="44"/>
      <c r="U1471" s="44"/>
      <c r="V1471" s="44"/>
      <c r="W1471" s="44"/>
      <c r="X1471" s="44"/>
      <c r="Y1471" s="44"/>
      <c r="Z1471" s="44"/>
      <c r="AA1471" s="44"/>
      <c r="AB1471" s="44"/>
      <c r="AC1471" s="44"/>
      <c r="AD1471" s="44"/>
      <c r="AE1471" s="44"/>
      <c r="AF1471" s="44"/>
      <c r="AG1471" s="44"/>
      <c r="AH1471" s="44"/>
    </row>
    <row r="1472">
      <c r="A1472" s="44"/>
      <c r="B1472" s="44"/>
      <c r="C1472" s="44"/>
      <c r="D1472" s="44"/>
      <c r="E1472" s="44"/>
      <c r="F1472" s="154"/>
      <c r="G1472" s="44"/>
      <c r="H1472" s="44"/>
      <c r="I1472" s="44"/>
      <c r="J1472" s="44"/>
      <c r="K1472" s="44"/>
      <c r="L1472" s="154"/>
      <c r="M1472" s="154"/>
      <c r="N1472" s="44"/>
      <c r="O1472" s="44"/>
      <c r="P1472" s="44"/>
      <c r="Q1472" s="44"/>
      <c r="R1472" s="44"/>
      <c r="S1472" s="44"/>
      <c r="T1472" s="44"/>
      <c r="U1472" s="44"/>
      <c r="V1472" s="44"/>
      <c r="W1472" s="44"/>
      <c r="X1472" s="44"/>
      <c r="Y1472" s="44"/>
      <c r="Z1472" s="44"/>
      <c r="AA1472" s="44"/>
      <c r="AB1472" s="44"/>
      <c r="AC1472" s="44"/>
      <c r="AD1472" s="44"/>
      <c r="AE1472" s="44"/>
      <c r="AF1472" s="44"/>
      <c r="AG1472" s="44"/>
      <c r="AH1472" s="44"/>
    </row>
    <row r="1473">
      <c r="A1473" s="44"/>
      <c r="B1473" s="44"/>
      <c r="C1473" s="44"/>
      <c r="D1473" s="44"/>
      <c r="E1473" s="44"/>
      <c r="F1473" s="154"/>
      <c r="G1473" s="44"/>
      <c r="H1473" s="44"/>
      <c r="I1473" s="44"/>
      <c r="J1473" s="44"/>
      <c r="K1473" s="44"/>
      <c r="L1473" s="154"/>
      <c r="M1473" s="154"/>
      <c r="N1473" s="44"/>
      <c r="O1473" s="44"/>
      <c r="P1473" s="44"/>
      <c r="Q1473" s="44"/>
      <c r="R1473" s="44"/>
      <c r="S1473" s="44"/>
      <c r="T1473" s="44"/>
      <c r="U1473" s="44"/>
      <c r="V1473" s="44"/>
      <c r="W1473" s="44"/>
      <c r="X1473" s="44"/>
      <c r="Y1473" s="44"/>
      <c r="Z1473" s="44"/>
      <c r="AA1473" s="44"/>
      <c r="AB1473" s="44"/>
      <c r="AC1473" s="44"/>
      <c r="AD1473" s="44"/>
      <c r="AE1473" s="44"/>
      <c r="AF1473" s="44"/>
      <c r="AG1473" s="44"/>
      <c r="AH1473" s="44"/>
    </row>
    <row r="1474">
      <c r="A1474" s="44"/>
      <c r="B1474" s="44"/>
      <c r="C1474" s="44"/>
      <c r="D1474" s="44"/>
      <c r="E1474" s="44"/>
      <c r="F1474" s="154"/>
      <c r="G1474" s="44"/>
      <c r="H1474" s="44"/>
      <c r="I1474" s="44"/>
      <c r="J1474" s="44"/>
      <c r="K1474" s="44"/>
      <c r="L1474" s="154"/>
      <c r="M1474" s="154"/>
      <c r="N1474" s="44"/>
      <c r="O1474" s="44"/>
      <c r="P1474" s="44"/>
      <c r="Q1474" s="44"/>
      <c r="R1474" s="44"/>
      <c r="S1474" s="44"/>
      <c r="T1474" s="44"/>
      <c r="U1474" s="44"/>
      <c r="V1474" s="44"/>
      <c r="W1474" s="44"/>
      <c r="X1474" s="44"/>
      <c r="Y1474" s="44"/>
      <c r="Z1474" s="44"/>
      <c r="AA1474" s="44"/>
      <c r="AB1474" s="44"/>
      <c r="AC1474" s="44"/>
      <c r="AD1474" s="44"/>
      <c r="AE1474" s="44"/>
      <c r="AF1474" s="44"/>
      <c r="AG1474" s="44"/>
      <c r="AH1474" s="44"/>
    </row>
    <row r="1475">
      <c r="A1475" s="44"/>
      <c r="B1475" s="44"/>
      <c r="C1475" s="44"/>
      <c r="D1475" s="44"/>
      <c r="E1475" s="44"/>
      <c r="F1475" s="154"/>
      <c r="G1475" s="44"/>
      <c r="H1475" s="44"/>
      <c r="I1475" s="44"/>
      <c r="J1475" s="44"/>
      <c r="K1475" s="44"/>
      <c r="L1475" s="154"/>
      <c r="M1475" s="154"/>
      <c r="N1475" s="44"/>
      <c r="O1475" s="44"/>
      <c r="P1475" s="44"/>
      <c r="Q1475" s="44"/>
      <c r="R1475" s="44"/>
      <c r="S1475" s="44"/>
      <c r="T1475" s="44"/>
      <c r="U1475" s="44"/>
      <c r="V1475" s="44"/>
      <c r="W1475" s="44"/>
      <c r="X1475" s="44"/>
      <c r="Y1475" s="44"/>
      <c r="Z1475" s="44"/>
      <c r="AA1475" s="44"/>
      <c r="AB1475" s="44"/>
      <c r="AC1475" s="44"/>
      <c r="AD1475" s="44"/>
      <c r="AE1475" s="44"/>
      <c r="AF1475" s="44"/>
      <c r="AG1475" s="44"/>
      <c r="AH1475" s="44"/>
    </row>
    <row r="1476">
      <c r="A1476" s="44"/>
      <c r="B1476" s="44"/>
      <c r="C1476" s="44"/>
      <c r="D1476" s="44"/>
      <c r="E1476" s="44"/>
      <c r="F1476" s="154"/>
      <c r="G1476" s="44"/>
      <c r="H1476" s="44"/>
      <c r="I1476" s="44"/>
      <c r="J1476" s="44"/>
      <c r="K1476" s="44"/>
      <c r="L1476" s="154"/>
      <c r="M1476" s="154"/>
      <c r="N1476" s="44"/>
      <c r="O1476" s="44"/>
      <c r="P1476" s="44"/>
      <c r="Q1476" s="44"/>
      <c r="R1476" s="44"/>
      <c r="S1476" s="44"/>
      <c r="T1476" s="44"/>
      <c r="U1476" s="44"/>
      <c r="V1476" s="44"/>
      <c r="W1476" s="44"/>
      <c r="X1476" s="44"/>
      <c r="Y1476" s="44"/>
      <c r="Z1476" s="44"/>
      <c r="AA1476" s="44"/>
      <c r="AB1476" s="44"/>
      <c r="AC1476" s="44"/>
      <c r="AD1476" s="44"/>
      <c r="AE1476" s="44"/>
      <c r="AF1476" s="44"/>
      <c r="AG1476" s="44"/>
      <c r="AH1476" s="44"/>
    </row>
    <row r="1477">
      <c r="A1477" s="44"/>
      <c r="B1477" s="44"/>
      <c r="C1477" s="44"/>
      <c r="D1477" s="44"/>
      <c r="E1477" s="44"/>
      <c r="F1477" s="154"/>
      <c r="G1477" s="44"/>
      <c r="H1477" s="44"/>
      <c r="I1477" s="44"/>
      <c r="J1477" s="44"/>
      <c r="K1477" s="44"/>
      <c r="L1477" s="154"/>
      <c r="M1477" s="154"/>
      <c r="N1477" s="44"/>
      <c r="O1477" s="44"/>
      <c r="P1477" s="44"/>
      <c r="Q1477" s="44"/>
      <c r="R1477" s="44"/>
      <c r="S1477" s="44"/>
      <c r="T1477" s="44"/>
      <c r="U1477" s="44"/>
      <c r="V1477" s="44"/>
      <c r="W1477" s="44"/>
      <c r="X1477" s="44"/>
      <c r="Y1477" s="44"/>
      <c r="Z1477" s="44"/>
      <c r="AA1477" s="44"/>
      <c r="AB1477" s="44"/>
      <c r="AC1477" s="44"/>
      <c r="AD1477" s="44"/>
      <c r="AE1477" s="44"/>
      <c r="AF1477" s="44"/>
      <c r="AG1477" s="44"/>
      <c r="AH1477" s="44"/>
    </row>
    <row r="1478">
      <c r="A1478" s="44"/>
      <c r="B1478" s="44"/>
      <c r="C1478" s="44"/>
      <c r="D1478" s="44"/>
      <c r="E1478" s="44"/>
      <c r="F1478" s="154"/>
      <c r="G1478" s="44"/>
      <c r="H1478" s="44"/>
      <c r="I1478" s="44"/>
      <c r="J1478" s="44"/>
      <c r="K1478" s="44"/>
      <c r="L1478" s="154"/>
      <c r="M1478" s="154"/>
      <c r="N1478" s="44"/>
      <c r="O1478" s="44"/>
      <c r="P1478" s="44"/>
      <c r="Q1478" s="44"/>
      <c r="R1478" s="44"/>
      <c r="S1478" s="44"/>
      <c r="T1478" s="44"/>
      <c r="U1478" s="44"/>
      <c r="V1478" s="44"/>
      <c r="W1478" s="44"/>
      <c r="X1478" s="44"/>
      <c r="Y1478" s="44"/>
      <c r="Z1478" s="44"/>
      <c r="AA1478" s="44"/>
      <c r="AB1478" s="44"/>
      <c r="AC1478" s="44"/>
      <c r="AD1478" s="44"/>
      <c r="AE1478" s="44"/>
      <c r="AF1478" s="44"/>
      <c r="AG1478" s="44"/>
      <c r="AH1478" s="44"/>
    </row>
    <row r="1479">
      <c r="A1479" s="44"/>
      <c r="B1479" s="44"/>
      <c r="C1479" s="44"/>
      <c r="D1479" s="44"/>
      <c r="E1479" s="44"/>
      <c r="F1479" s="154"/>
      <c r="G1479" s="44"/>
      <c r="H1479" s="44"/>
      <c r="I1479" s="44"/>
      <c r="J1479" s="44"/>
      <c r="K1479" s="44"/>
      <c r="L1479" s="154"/>
      <c r="M1479" s="154"/>
      <c r="N1479" s="44"/>
      <c r="O1479" s="44"/>
      <c r="P1479" s="44"/>
      <c r="Q1479" s="44"/>
      <c r="R1479" s="44"/>
      <c r="S1479" s="44"/>
      <c r="T1479" s="44"/>
      <c r="U1479" s="44"/>
      <c r="V1479" s="44"/>
      <c r="W1479" s="44"/>
      <c r="X1479" s="44"/>
      <c r="Y1479" s="44"/>
      <c r="Z1479" s="44"/>
      <c r="AA1479" s="44"/>
      <c r="AB1479" s="44"/>
      <c r="AC1479" s="44"/>
      <c r="AD1479" s="44"/>
      <c r="AE1479" s="44"/>
      <c r="AF1479" s="44"/>
      <c r="AG1479" s="44"/>
      <c r="AH1479" s="44"/>
    </row>
    <row r="1480">
      <c r="A1480" s="44"/>
      <c r="B1480" s="44"/>
      <c r="C1480" s="44"/>
      <c r="D1480" s="44"/>
      <c r="E1480" s="44"/>
      <c r="F1480" s="154"/>
      <c r="G1480" s="44"/>
      <c r="H1480" s="44"/>
      <c r="I1480" s="44"/>
      <c r="J1480" s="44"/>
      <c r="K1480" s="44"/>
      <c r="L1480" s="154"/>
      <c r="M1480" s="154"/>
      <c r="N1480" s="44"/>
      <c r="O1480" s="44"/>
      <c r="P1480" s="44"/>
      <c r="Q1480" s="44"/>
      <c r="R1480" s="44"/>
      <c r="S1480" s="44"/>
      <c r="T1480" s="44"/>
      <c r="U1480" s="44"/>
      <c r="V1480" s="44"/>
      <c r="W1480" s="44"/>
      <c r="X1480" s="44"/>
      <c r="Y1480" s="44"/>
      <c r="Z1480" s="44"/>
      <c r="AA1480" s="44"/>
      <c r="AB1480" s="44"/>
      <c r="AC1480" s="44"/>
      <c r="AD1480" s="44"/>
      <c r="AE1480" s="44"/>
      <c r="AF1480" s="44"/>
      <c r="AG1480" s="44"/>
      <c r="AH1480" s="44"/>
    </row>
    <row r="1481">
      <c r="A1481" s="44"/>
      <c r="B1481" s="44"/>
      <c r="C1481" s="44"/>
      <c r="D1481" s="44"/>
      <c r="E1481" s="44"/>
      <c r="F1481" s="154"/>
      <c r="G1481" s="44"/>
      <c r="H1481" s="44"/>
      <c r="I1481" s="44"/>
      <c r="J1481" s="44"/>
      <c r="K1481" s="44"/>
      <c r="L1481" s="154"/>
      <c r="M1481" s="154"/>
      <c r="N1481" s="44"/>
      <c r="O1481" s="44"/>
      <c r="P1481" s="44"/>
      <c r="Q1481" s="44"/>
      <c r="R1481" s="44"/>
      <c r="S1481" s="44"/>
      <c r="T1481" s="44"/>
      <c r="U1481" s="44"/>
      <c r="V1481" s="44"/>
      <c r="W1481" s="44"/>
      <c r="X1481" s="44"/>
      <c r="Y1481" s="44"/>
      <c r="Z1481" s="44"/>
      <c r="AA1481" s="44"/>
      <c r="AB1481" s="44"/>
      <c r="AC1481" s="44"/>
      <c r="AD1481" s="44"/>
      <c r="AE1481" s="44"/>
      <c r="AF1481" s="44"/>
      <c r="AG1481" s="44"/>
      <c r="AH1481" s="44"/>
    </row>
    <row r="1482">
      <c r="A1482" s="44"/>
      <c r="B1482" s="44"/>
      <c r="C1482" s="44"/>
      <c r="D1482" s="44"/>
      <c r="E1482" s="44"/>
      <c r="F1482" s="154"/>
      <c r="G1482" s="44"/>
      <c r="H1482" s="44"/>
      <c r="I1482" s="44"/>
      <c r="J1482" s="44"/>
      <c r="K1482" s="44"/>
      <c r="L1482" s="154"/>
      <c r="M1482" s="154"/>
      <c r="N1482" s="44"/>
      <c r="O1482" s="44"/>
      <c r="P1482" s="44"/>
      <c r="Q1482" s="44"/>
      <c r="R1482" s="44"/>
      <c r="S1482" s="44"/>
      <c r="T1482" s="44"/>
      <c r="U1482" s="44"/>
      <c r="V1482" s="44"/>
      <c r="W1482" s="44"/>
      <c r="X1482" s="44"/>
      <c r="Y1482" s="44"/>
      <c r="Z1482" s="44"/>
      <c r="AA1482" s="44"/>
      <c r="AB1482" s="44"/>
      <c r="AC1482" s="44"/>
      <c r="AD1482" s="44"/>
      <c r="AE1482" s="44"/>
      <c r="AF1482" s="44"/>
      <c r="AG1482" s="44"/>
      <c r="AH1482" s="44"/>
    </row>
    <row r="1483">
      <c r="A1483" s="44"/>
      <c r="B1483" s="44"/>
      <c r="C1483" s="44"/>
      <c r="D1483" s="44"/>
      <c r="E1483" s="44"/>
      <c r="F1483" s="154"/>
      <c r="G1483" s="44"/>
      <c r="H1483" s="44"/>
      <c r="I1483" s="44"/>
      <c r="J1483" s="44"/>
      <c r="K1483" s="44"/>
      <c r="L1483" s="154"/>
      <c r="M1483" s="154"/>
      <c r="N1483" s="44"/>
      <c r="O1483" s="44"/>
      <c r="P1483" s="44"/>
      <c r="Q1483" s="44"/>
      <c r="R1483" s="44"/>
      <c r="S1483" s="44"/>
      <c r="T1483" s="44"/>
      <c r="U1483" s="44"/>
      <c r="V1483" s="44"/>
      <c r="W1483" s="44"/>
      <c r="X1483" s="44"/>
      <c r="Y1483" s="44"/>
      <c r="Z1483" s="44"/>
      <c r="AA1483" s="44"/>
      <c r="AB1483" s="44"/>
      <c r="AC1483" s="44"/>
      <c r="AD1483" s="44"/>
      <c r="AE1483" s="44"/>
      <c r="AF1483" s="44"/>
      <c r="AG1483" s="44"/>
      <c r="AH1483" s="44"/>
    </row>
    <row r="1484">
      <c r="A1484" s="44"/>
      <c r="B1484" s="44"/>
      <c r="C1484" s="44"/>
      <c r="D1484" s="44"/>
      <c r="E1484" s="44"/>
      <c r="F1484" s="154"/>
      <c r="G1484" s="44"/>
      <c r="H1484" s="44"/>
      <c r="I1484" s="44"/>
      <c r="J1484" s="44"/>
      <c r="K1484" s="44"/>
      <c r="L1484" s="154"/>
      <c r="M1484" s="154"/>
      <c r="N1484" s="44"/>
      <c r="O1484" s="44"/>
      <c r="P1484" s="44"/>
      <c r="Q1484" s="44"/>
      <c r="R1484" s="44"/>
      <c r="S1484" s="44"/>
      <c r="T1484" s="44"/>
      <c r="U1484" s="44"/>
      <c r="V1484" s="44"/>
      <c r="W1484" s="44"/>
      <c r="X1484" s="44"/>
      <c r="Y1484" s="44"/>
      <c r="Z1484" s="44"/>
      <c r="AA1484" s="44"/>
      <c r="AB1484" s="44"/>
      <c r="AC1484" s="44"/>
      <c r="AD1484" s="44"/>
      <c r="AE1484" s="44"/>
      <c r="AF1484" s="44"/>
      <c r="AG1484" s="44"/>
      <c r="AH1484" s="44"/>
    </row>
    <row r="1485">
      <c r="A1485" s="44"/>
      <c r="B1485" s="44"/>
      <c r="C1485" s="44"/>
      <c r="D1485" s="44"/>
      <c r="E1485" s="44"/>
      <c r="F1485" s="154"/>
      <c r="G1485" s="44"/>
      <c r="H1485" s="44"/>
      <c r="I1485" s="44"/>
      <c r="J1485" s="44"/>
      <c r="K1485" s="44"/>
      <c r="L1485" s="154"/>
      <c r="M1485" s="154"/>
      <c r="N1485" s="44"/>
      <c r="O1485" s="44"/>
      <c r="P1485" s="44"/>
      <c r="Q1485" s="44"/>
      <c r="R1485" s="44"/>
      <c r="S1485" s="44"/>
      <c r="T1485" s="44"/>
      <c r="U1485" s="44"/>
      <c r="V1485" s="44"/>
      <c r="W1485" s="44"/>
      <c r="X1485" s="44"/>
      <c r="Y1485" s="44"/>
      <c r="Z1485" s="44"/>
      <c r="AA1485" s="44"/>
      <c r="AB1485" s="44"/>
      <c r="AC1485" s="44"/>
      <c r="AD1485" s="44"/>
      <c r="AE1485" s="44"/>
      <c r="AF1485" s="44"/>
      <c r="AG1485" s="44"/>
      <c r="AH1485" s="44"/>
    </row>
    <row r="1486">
      <c r="A1486" s="44"/>
      <c r="B1486" s="44"/>
      <c r="C1486" s="44"/>
      <c r="D1486" s="44"/>
      <c r="E1486" s="44"/>
      <c r="F1486" s="154"/>
      <c r="G1486" s="44"/>
      <c r="H1486" s="44"/>
      <c r="I1486" s="44"/>
      <c r="J1486" s="44"/>
      <c r="K1486" s="44"/>
      <c r="L1486" s="154"/>
      <c r="M1486" s="154"/>
      <c r="N1486" s="44"/>
      <c r="O1486" s="44"/>
      <c r="P1486" s="44"/>
      <c r="Q1486" s="44"/>
      <c r="R1486" s="44"/>
      <c r="S1486" s="44"/>
      <c r="T1486" s="44"/>
      <c r="U1486" s="44"/>
      <c r="V1486" s="44"/>
      <c r="W1486" s="44"/>
      <c r="X1486" s="44"/>
      <c r="Y1486" s="44"/>
      <c r="Z1486" s="44"/>
      <c r="AA1486" s="44"/>
      <c r="AB1486" s="44"/>
      <c r="AC1486" s="44"/>
      <c r="AD1486" s="44"/>
      <c r="AE1486" s="44"/>
      <c r="AF1486" s="44"/>
      <c r="AG1486" s="44"/>
      <c r="AH1486" s="44"/>
    </row>
    <row r="1487">
      <c r="A1487" s="44"/>
      <c r="B1487" s="44"/>
      <c r="C1487" s="44"/>
      <c r="D1487" s="44"/>
      <c r="E1487" s="44"/>
      <c r="F1487" s="154"/>
      <c r="G1487" s="44"/>
      <c r="H1487" s="44"/>
      <c r="I1487" s="44"/>
      <c r="J1487" s="44"/>
      <c r="K1487" s="44"/>
      <c r="L1487" s="154"/>
      <c r="M1487" s="154"/>
      <c r="N1487" s="44"/>
      <c r="O1487" s="44"/>
      <c r="P1487" s="44"/>
      <c r="Q1487" s="44"/>
      <c r="R1487" s="44"/>
      <c r="S1487" s="44"/>
      <c r="T1487" s="44"/>
      <c r="U1487" s="44"/>
      <c r="V1487" s="44"/>
      <c r="W1487" s="44"/>
      <c r="X1487" s="44"/>
      <c r="Y1487" s="44"/>
      <c r="Z1487" s="44"/>
      <c r="AA1487" s="44"/>
      <c r="AB1487" s="44"/>
      <c r="AC1487" s="44"/>
      <c r="AD1487" s="44"/>
      <c r="AE1487" s="44"/>
      <c r="AF1487" s="44"/>
      <c r="AG1487" s="44"/>
      <c r="AH1487" s="44"/>
    </row>
    <row r="1488">
      <c r="A1488" s="44"/>
      <c r="B1488" s="44"/>
      <c r="C1488" s="44"/>
      <c r="D1488" s="44"/>
      <c r="E1488" s="44"/>
      <c r="F1488" s="154"/>
      <c r="G1488" s="44"/>
      <c r="H1488" s="44"/>
      <c r="I1488" s="44"/>
      <c r="J1488" s="44"/>
      <c r="K1488" s="44"/>
      <c r="L1488" s="154"/>
      <c r="M1488" s="154"/>
      <c r="N1488" s="44"/>
      <c r="O1488" s="44"/>
      <c r="P1488" s="44"/>
      <c r="Q1488" s="44"/>
      <c r="R1488" s="44"/>
      <c r="S1488" s="44"/>
      <c r="T1488" s="44"/>
      <c r="U1488" s="44"/>
      <c r="V1488" s="44"/>
      <c r="W1488" s="44"/>
      <c r="X1488" s="44"/>
      <c r="Y1488" s="44"/>
      <c r="Z1488" s="44"/>
      <c r="AA1488" s="44"/>
      <c r="AB1488" s="44"/>
      <c r="AC1488" s="44"/>
      <c r="AD1488" s="44"/>
      <c r="AE1488" s="44"/>
      <c r="AF1488" s="44"/>
      <c r="AG1488" s="44"/>
      <c r="AH1488" s="44"/>
    </row>
    <row r="1489">
      <c r="A1489" s="44"/>
      <c r="B1489" s="44"/>
      <c r="C1489" s="44"/>
      <c r="D1489" s="44"/>
      <c r="E1489" s="44"/>
      <c r="F1489" s="154"/>
      <c r="G1489" s="44"/>
      <c r="H1489" s="44"/>
      <c r="I1489" s="44"/>
      <c r="J1489" s="44"/>
      <c r="K1489" s="44"/>
      <c r="L1489" s="154"/>
      <c r="M1489" s="154"/>
      <c r="N1489" s="44"/>
      <c r="O1489" s="44"/>
      <c r="P1489" s="44"/>
      <c r="Q1489" s="44"/>
      <c r="R1489" s="44"/>
      <c r="S1489" s="44"/>
      <c r="T1489" s="44"/>
      <c r="U1489" s="44"/>
      <c r="V1489" s="44"/>
      <c r="W1489" s="44"/>
      <c r="X1489" s="44"/>
      <c r="Y1489" s="44"/>
      <c r="Z1489" s="44"/>
      <c r="AA1489" s="44"/>
      <c r="AB1489" s="44"/>
      <c r="AC1489" s="44"/>
      <c r="AD1489" s="44"/>
      <c r="AE1489" s="44"/>
      <c r="AF1489" s="44"/>
      <c r="AG1489" s="44"/>
      <c r="AH1489" s="44"/>
    </row>
    <row r="1490">
      <c r="A1490" s="44"/>
      <c r="B1490" s="44"/>
      <c r="C1490" s="44"/>
      <c r="D1490" s="44"/>
      <c r="E1490" s="44"/>
      <c r="F1490" s="154"/>
      <c r="G1490" s="44"/>
      <c r="H1490" s="44"/>
      <c r="I1490" s="44"/>
      <c r="J1490" s="44"/>
      <c r="K1490" s="44"/>
      <c r="L1490" s="154"/>
      <c r="M1490" s="154"/>
      <c r="N1490" s="44"/>
      <c r="O1490" s="44"/>
      <c r="P1490" s="44"/>
      <c r="Q1490" s="44"/>
      <c r="R1490" s="44"/>
      <c r="S1490" s="44"/>
      <c r="T1490" s="44"/>
      <c r="U1490" s="44"/>
      <c r="V1490" s="44"/>
      <c r="W1490" s="44"/>
      <c r="X1490" s="44"/>
      <c r="Y1490" s="44"/>
      <c r="Z1490" s="44"/>
      <c r="AA1490" s="44"/>
      <c r="AB1490" s="44"/>
      <c r="AC1490" s="44"/>
      <c r="AD1490" s="44"/>
      <c r="AE1490" s="44"/>
      <c r="AF1490" s="44"/>
      <c r="AG1490" s="44"/>
      <c r="AH1490" s="44"/>
    </row>
    <row r="1491">
      <c r="A1491" s="44"/>
      <c r="B1491" s="44"/>
      <c r="C1491" s="44"/>
      <c r="D1491" s="44"/>
      <c r="E1491" s="44"/>
      <c r="F1491" s="154"/>
      <c r="G1491" s="44"/>
      <c r="H1491" s="44"/>
      <c r="I1491" s="44"/>
      <c r="J1491" s="44"/>
      <c r="K1491" s="44"/>
      <c r="L1491" s="154"/>
      <c r="M1491" s="154"/>
      <c r="N1491" s="44"/>
      <c r="O1491" s="44"/>
      <c r="P1491" s="44"/>
      <c r="Q1491" s="44"/>
      <c r="R1491" s="44"/>
      <c r="S1491" s="44"/>
      <c r="T1491" s="44"/>
      <c r="U1491" s="44"/>
      <c r="V1491" s="44"/>
      <c r="W1491" s="44"/>
      <c r="X1491" s="44"/>
      <c r="Y1491" s="44"/>
      <c r="Z1491" s="44"/>
      <c r="AA1491" s="44"/>
      <c r="AB1491" s="44"/>
      <c r="AC1491" s="44"/>
      <c r="AD1491" s="44"/>
      <c r="AE1491" s="44"/>
      <c r="AF1491" s="44"/>
      <c r="AG1491" s="44"/>
      <c r="AH1491" s="44"/>
    </row>
    <row r="1492">
      <c r="A1492" s="44"/>
      <c r="B1492" s="44"/>
      <c r="C1492" s="44"/>
      <c r="D1492" s="44"/>
      <c r="E1492" s="44"/>
      <c r="F1492" s="154"/>
      <c r="G1492" s="44"/>
      <c r="H1492" s="44"/>
      <c r="I1492" s="44"/>
      <c r="J1492" s="44"/>
      <c r="K1492" s="44"/>
      <c r="L1492" s="154"/>
      <c r="M1492" s="154"/>
      <c r="N1492" s="44"/>
      <c r="O1492" s="44"/>
      <c r="P1492" s="44"/>
      <c r="Q1492" s="44"/>
      <c r="R1492" s="44"/>
      <c r="S1492" s="44"/>
      <c r="T1492" s="44"/>
      <c r="U1492" s="44"/>
      <c r="V1492" s="44"/>
      <c r="W1492" s="44"/>
      <c r="X1492" s="44"/>
      <c r="Y1492" s="44"/>
      <c r="Z1492" s="44"/>
      <c r="AA1492" s="44"/>
      <c r="AB1492" s="44"/>
      <c r="AC1492" s="44"/>
      <c r="AD1492" s="44"/>
      <c r="AE1492" s="44"/>
      <c r="AF1492" s="44"/>
      <c r="AG1492" s="44"/>
      <c r="AH1492" s="44"/>
    </row>
    <row r="1493">
      <c r="A1493" s="44"/>
      <c r="B1493" s="44"/>
      <c r="C1493" s="44"/>
      <c r="D1493" s="44"/>
      <c r="E1493" s="44"/>
      <c r="F1493" s="154"/>
      <c r="G1493" s="44"/>
      <c r="H1493" s="44"/>
      <c r="I1493" s="44"/>
      <c r="J1493" s="44"/>
      <c r="K1493" s="44"/>
      <c r="L1493" s="154"/>
      <c r="M1493" s="154"/>
      <c r="N1493" s="44"/>
      <c r="O1493" s="44"/>
      <c r="P1493" s="44"/>
      <c r="Q1493" s="44"/>
      <c r="R1493" s="44"/>
      <c r="S1493" s="44"/>
      <c r="T1493" s="44"/>
      <c r="U1493" s="44"/>
      <c r="V1493" s="44"/>
      <c r="W1493" s="44"/>
      <c r="X1493" s="44"/>
      <c r="Y1493" s="44"/>
      <c r="Z1493" s="44"/>
      <c r="AA1493" s="44"/>
      <c r="AB1493" s="44"/>
      <c r="AC1493" s="44"/>
      <c r="AD1493" s="44"/>
      <c r="AE1493" s="44"/>
      <c r="AF1493" s="44"/>
      <c r="AG1493" s="44"/>
      <c r="AH1493" s="44"/>
    </row>
    <row r="1494">
      <c r="A1494" s="44"/>
      <c r="B1494" s="44"/>
      <c r="C1494" s="44"/>
      <c r="D1494" s="44"/>
      <c r="E1494" s="44"/>
      <c r="F1494" s="154"/>
      <c r="G1494" s="44"/>
      <c r="H1494" s="44"/>
      <c r="I1494" s="44"/>
      <c r="J1494" s="44"/>
      <c r="K1494" s="44"/>
      <c r="L1494" s="154"/>
      <c r="M1494" s="154"/>
      <c r="N1494" s="44"/>
      <c r="O1494" s="44"/>
      <c r="P1494" s="44"/>
      <c r="Q1494" s="44"/>
      <c r="R1494" s="44"/>
      <c r="S1494" s="44"/>
      <c r="T1494" s="44"/>
      <c r="U1494" s="44"/>
      <c r="V1494" s="44"/>
      <c r="W1494" s="44"/>
      <c r="X1494" s="44"/>
      <c r="Y1494" s="44"/>
      <c r="Z1494" s="44"/>
      <c r="AA1494" s="44"/>
      <c r="AB1494" s="44"/>
      <c r="AC1494" s="44"/>
      <c r="AD1494" s="44"/>
      <c r="AE1494" s="44"/>
      <c r="AF1494" s="44"/>
      <c r="AG1494" s="44"/>
      <c r="AH1494" s="44"/>
    </row>
    <row r="1495">
      <c r="A1495" s="44"/>
      <c r="B1495" s="44"/>
      <c r="C1495" s="44"/>
      <c r="D1495" s="44"/>
      <c r="E1495" s="44"/>
      <c r="F1495" s="154"/>
      <c r="G1495" s="44"/>
      <c r="H1495" s="44"/>
      <c r="I1495" s="44"/>
      <c r="J1495" s="44"/>
      <c r="K1495" s="44"/>
      <c r="L1495" s="154"/>
      <c r="M1495" s="154"/>
      <c r="N1495" s="44"/>
      <c r="O1495" s="44"/>
      <c r="P1495" s="44"/>
      <c r="Q1495" s="44"/>
      <c r="R1495" s="44"/>
      <c r="S1495" s="44"/>
      <c r="T1495" s="44"/>
      <c r="U1495" s="44"/>
      <c r="V1495" s="44"/>
      <c r="W1495" s="44"/>
      <c r="X1495" s="44"/>
      <c r="Y1495" s="44"/>
      <c r="Z1495" s="44"/>
      <c r="AA1495" s="44"/>
      <c r="AB1495" s="44"/>
      <c r="AC1495" s="44"/>
      <c r="AD1495" s="44"/>
      <c r="AE1495" s="44"/>
      <c r="AF1495" s="44"/>
      <c r="AG1495" s="44"/>
      <c r="AH1495" s="44"/>
    </row>
    <row r="1496">
      <c r="A1496" s="44"/>
      <c r="B1496" s="44"/>
      <c r="C1496" s="44"/>
      <c r="D1496" s="44"/>
      <c r="E1496" s="44"/>
      <c r="F1496" s="154"/>
      <c r="G1496" s="44"/>
      <c r="H1496" s="44"/>
      <c r="I1496" s="44"/>
      <c r="J1496" s="44"/>
      <c r="K1496" s="44"/>
      <c r="L1496" s="154"/>
      <c r="M1496" s="154"/>
      <c r="N1496" s="44"/>
      <c r="O1496" s="44"/>
      <c r="P1496" s="44"/>
      <c r="Q1496" s="44"/>
      <c r="R1496" s="44"/>
      <c r="S1496" s="44"/>
      <c r="T1496" s="44"/>
      <c r="U1496" s="44"/>
      <c r="V1496" s="44"/>
      <c r="W1496" s="44"/>
      <c r="X1496" s="44"/>
      <c r="Y1496" s="44"/>
      <c r="Z1496" s="44"/>
      <c r="AA1496" s="44"/>
      <c r="AB1496" s="44"/>
      <c r="AC1496" s="44"/>
      <c r="AD1496" s="44"/>
      <c r="AE1496" s="44"/>
      <c r="AF1496" s="44"/>
      <c r="AG1496" s="44"/>
      <c r="AH1496" s="44"/>
    </row>
    <row r="1497">
      <c r="A1497" s="44"/>
      <c r="B1497" s="44"/>
      <c r="C1497" s="44"/>
      <c r="D1497" s="44"/>
      <c r="E1497" s="44"/>
      <c r="F1497" s="154"/>
      <c r="G1497" s="44"/>
      <c r="H1497" s="44"/>
      <c r="I1497" s="44"/>
      <c r="J1497" s="44"/>
      <c r="K1497" s="44"/>
      <c r="L1497" s="154"/>
      <c r="M1497" s="154"/>
      <c r="N1497" s="44"/>
      <c r="O1497" s="44"/>
      <c r="P1497" s="44"/>
      <c r="Q1497" s="44"/>
      <c r="R1497" s="44"/>
      <c r="S1497" s="44"/>
      <c r="T1497" s="44"/>
      <c r="U1497" s="44"/>
      <c r="V1497" s="44"/>
      <c r="W1497" s="44"/>
      <c r="X1497" s="44"/>
      <c r="Y1497" s="44"/>
      <c r="Z1497" s="44"/>
      <c r="AA1497" s="44"/>
      <c r="AB1497" s="44"/>
      <c r="AC1497" s="44"/>
      <c r="AD1497" s="44"/>
      <c r="AE1497" s="44"/>
      <c r="AF1497" s="44"/>
      <c r="AG1497" s="44"/>
      <c r="AH1497" s="44"/>
    </row>
    <row r="1498">
      <c r="A1498" s="44"/>
      <c r="B1498" s="44"/>
      <c r="C1498" s="44"/>
      <c r="D1498" s="44"/>
      <c r="E1498" s="44"/>
      <c r="F1498" s="154"/>
      <c r="G1498" s="44"/>
      <c r="H1498" s="44"/>
      <c r="I1498" s="44"/>
      <c r="J1498" s="44"/>
      <c r="K1498" s="44"/>
      <c r="L1498" s="154"/>
      <c r="M1498" s="154"/>
      <c r="N1498" s="44"/>
      <c r="O1498" s="44"/>
      <c r="P1498" s="44"/>
      <c r="Q1498" s="44"/>
      <c r="R1498" s="44"/>
      <c r="S1498" s="44"/>
      <c r="T1498" s="44"/>
      <c r="U1498" s="44"/>
      <c r="V1498" s="44"/>
      <c r="W1498" s="44"/>
      <c r="X1498" s="44"/>
      <c r="Y1498" s="44"/>
      <c r="Z1498" s="44"/>
      <c r="AA1498" s="44"/>
      <c r="AB1498" s="44"/>
      <c r="AC1498" s="44"/>
      <c r="AD1498" s="44"/>
      <c r="AE1498" s="44"/>
      <c r="AF1498" s="44"/>
      <c r="AG1498" s="44"/>
      <c r="AH1498" s="44"/>
    </row>
    <row r="1499">
      <c r="A1499" s="44"/>
      <c r="B1499" s="44"/>
      <c r="C1499" s="44"/>
      <c r="D1499" s="44"/>
      <c r="E1499" s="44"/>
      <c r="F1499" s="154"/>
      <c r="G1499" s="44"/>
      <c r="H1499" s="44"/>
      <c r="I1499" s="44"/>
      <c r="J1499" s="44"/>
      <c r="K1499" s="44"/>
      <c r="L1499" s="154"/>
      <c r="M1499" s="154"/>
      <c r="N1499" s="44"/>
      <c r="O1499" s="44"/>
      <c r="P1499" s="44"/>
      <c r="Q1499" s="44"/>
      <c r="R1499" s="44"/>
      <c r="S1499" s="44"/>
      <c r="T1499" s="44"/>
      <c r="U1499" s="44"/>
      <c r="V1499" s="44"/>
      <c r="W1499" s="44"/>
      <c r="X1499" s="44"/>
      <c r="Y1499" s="44"/>
      <c r="Z1499" s="44"/>
      <c r="AA1499" s="44"/>
      <c r="AB1499" s="44"/>
      <c r="AC1499" s="44"/>
      <c r="AD1499" s="44"/>
      <c r="AE1499" s="44"/>
      <c r="AF1499" s="44"/>
      <c r="AG1499" s="44"/>
      <c r="AH1499" s="44"/>
    </row>
    <row r="1500">
      <c r="A1500" s="44"/>
      <c r="B1500" s="44"/>
      <c r="C1500" s="44"/>
      <c r="D1500" s="44"/>
      <c r="E1500" s="44"/>
      <c r="F1500" s="154"/>
      <c r="G1500" s="44"/>
      <c r="H1500" s="44"/>
      <c r="I1500" s="44"/>
      <c r="J1500" s="44"/>
      <c r="K1500" s="44"/>
      <c r="L1500" s="154"/>
      <c r="M1500" s="154"/>
      <c r="N1500" s="44"/>
      <c r="O1500" s="44"/>
      <c r="P1500" s="44"/>
      <c r="Q1500" s="44"/>
      <c r="R1500" s="44"/>
      <c r="S1500" s="44"/>
      <c r="T1500" s="44"/>
      <c r="U1500" s="44"/>
      <c r="V1500" s="44"/>
      <c r="W1500" s="44"/>
      <c r="X1500" s="44"/>
      <c r="Y1500" s="44"/>
      <c r="Z1500" s="44"/>
      <c r="AA1500" s="44"/>
      <c r="AB1500" s="44"/>
      <c r="AC1500" s="44"/>
      <c r="AD1500" s="44"/>
      <c r="AE1500" s="44"/>
      <c r="AF1500" s="44"/>
      <c r="AG1500" s="44"/>
      <c r="AH1500" s="44"/>
    </row>
    <row r="1501">
      <c r="A1501" s="44"/>
      <c r="B1501" s="44"/>
      <c r="C1501" s="44"/>
      <c r="D1501" s="44"/>
      <c r="E1501" s="44"/>
      <c r="F1501" s="154"/>
      <c r="G1501" s="44"/>
      <c r="H1501" s="44"/>
      <c r="I1501" s="44"/>
      <c r="J1501" s="44"/>
      <c r="K1501" s="44"/>
      <c r="L1501" s="154"/>
      <c r="M1501" s="154"/>
      <c r="N1501" s="44"/>
      <c r="O1501" s="44"/>
      <c r="P1501" s="44"/>
      <c r="Q1501" s="44"/>
      <c r="R1501" s="44"/>
      <c r="S1501" s="44"/>
      <c r="T1501" s="44"/>
      <c r="U1501" s="44"/>
      <c r="V1501" s="44"/>
      <c r="W1501" s="44"/>
      <c r="X1501" s="44"/>
      <c r="Y1501" s="44"/>
      <c r="Z1501" s="44"/>
      <c r="AA1501" s="44"/>
      <c r="AB1501" s="44"/>
      <c r="AC1501" s="44"/>
      <c r="AD1501" s="44"/>
      <c r="AE1501" s="44"/>
      <c r="AF1501" s="44"/>
      <c r="AG1501" s="44"/>
      <c r="AH1501" s="44"/>
    </row>
    <row r="1502">
      <c r="A1502" s="44"/>
      <c r="B1502" s="44"/>
      <c r="C1502" s="44"/>
      <c r="D1502" s="44"/>
      <c r="E1502" s="44"/>
      <c r="F1502" s="154"/>
      <c r="G1502" s="44"/>
      <c r="H1502" s="44"/>
      <c r="I1502" s="44"/>
      <c r="J1502" s="44"/>
      <c r="K1502" s="44"/>
      <c r="L1502" s="154"/>
      <c r="M1502" s="154"/>
      <c r="N1502" s="44"/>
      <c r="O1502" s="44"/>
      <c r="P1502" s="44"/>
      <c r="Q1502" s="44"/>
      <c r="R1502" s="44"/>
      <c r="S1502" s="44"/>
      <c r="T1502" s="44"/>
      <c r="U1502" s="44"/>
      <c r="V1502" s="44"/>
      <c r="W1502" s="44"/>
      <c r="X1502" s="44"/>
      <c r="Y1502" s="44"/>
      <c r="Z1502" s="44"/>
      <c r="AA1502" s="44"/>
      <c r="AB1502" s="44"/>
      <c r="AC1502" s="44"/>
      <c r="AD1502" s="44"/>
      <c r="AE1502" s="44"/>
      <c r="AF1502" s="44"/>
      <c r="AG1502" s="44"/>
      <c r="AH1502" s="44"/>
    </row>
    <row r="1503">
      <c r="A1503" s="44"/>
      <c r="B1503" s="44"/>
      <c r="C1503" s="44"/>
      <c r="D1503" s="44"/>
      <c r="E1503" s="44"/>
      <c r="F1503" s="154"/>
      <c r="G1503" s="44"/>
      <c r="H1503" s="44"/>
      <c r="I1503" s="44"/>
      <c r="J1503" s="44"/>
      <c r="K1503" s="44"/>
      <c r="L1503" s="154"/>
      <c r="M1503" s="154"/>
      <c r="N1503" s="44"/>
      <c r="O1503" s="44"/>
      <c r="P1503" s="44"/>
      <c r="Q1503" s="44"/>
      <c r="R1503" s="44"/>
      <c r="S1503" s="44"/>
      <c r="T1503" s="44"/>
      <c r="U1503" s="44"/>
      <c r="V1503" s="44"/>
      <c r="W1503" s="44"/>
      <c r="X1503" s="44"/>
      <c r="Y1503" s="44"/>
      <c r="Z1503" s="44"/>
      <c r="AA1503" s="44"/>
      <c r="AB1503" s="44"/>
      <c r="AC1503" s="44"/>
      <c r="AD1503" s="44"/>
      <c r="AE1503" s="44"/>
      <c r="AF1503" s="44"/>
      <c r="AG1503" s="44"/>
      <c r="AH1503" s="44"/>
    </row>
    <row r="1504">
      <c r="A1504" s="44"/>
      <c r="B1504" s="44"/>
      <c r="C1504" s="44"/>
      <c r="D1504" s="44"/>
      <c r="E1504" s="44"/>
      <c r="F1504" s="154"/>
      <c r="G1504" s="44"/>
      <c r="H1504" s="44"/>
      <c r="I1504" s="44"/>
      <c r="J1504" s="44"/>
      <c r="K1504" s="44"/>
      <c r="L1504" s="154"/>
      <c r="M1504" s="154"/>
      <c r="N1504" s="44"/>
      <c r="O1504" s="44"/>
      <c r="P1504" s="44"/>
      <c r="Q1504" s="44"/>
      <c r="R1504" s="44"/>
      <c r="S1504" s="44"/>
      <c r="T1504" s="44"/>
      <c r="U1504" s="44"/>
      <c r="V1504" s="44"/>
      <c r="W1504" s="44"/>
      <c r="X1504" s="44"/>
      <c r="Y1504" s="44"/>
      <c r="Z1504" s="44"/>
      <c r="AA1504" s="44"/>
      <c r="AB1504" s="44"/>
      <c r="AC1504" s="44"/>
      <c r="AD1504" s="44"/>
      <c r="AE1504" s="44"/>
      <c r="AF1504" s="44"/>
      <c r="AG1504" s="44"/>
      <c r="AH1504" s="44"/>
    </row>
    <row r="1505">
      <c r="A1505" s="44"/>
      <c r="B1505" s="44"/>
      <c r="C1505" s="44"/>
      <c r="D1505" s="44"/>
      <c r="E1505" s="44"/>
      <c r="F1505" s="154"/>
      <c r="G1505" s="44"/>
      <c r="H1505" s="44"/>
      <c r="I1505" s="44"/>
      <c r="J1505" s="44"/>
      <c r="K1505" s="44"/>
      <c r="L1505" s="154"/>
      <c r="M1505" s="154"/>
      <c r="N1505" s="44"/>
      <c r="O1505" s="44"/>
      <c r="P1505" s="44"/>
      <c r="Q1505" s="44"/>
      <c r="R1505" s="44"/>
      <c r="S1505" s="44"/>
      <c r="T1505" s="44"/>
      <c r="U1505" s="44"/>
      <c r="V1505" s="44"/>
      <c r="W1505" s="44"/>
      <c r="X1505" s="44"/>
      <c r="Y1505" s="44"/>
      <c r="Z1505" s="44"/>
      <c r="AA1505" s="44"/>
      <c r="AB1505" s="44"/>
      <c r="AC1505" s="44"/>
      <c r="AD1505" s="44"/>
      <c r="AE1505" s="44"/>
      <c r="AF1505" s="44"/>
      <c r="AG1505" s="44"/>
      <c r="AH1505" s="44"/>
    </row>
    <row r="1506">
      <c r="A1506" s="44"/>
      <c r="B1506" s="44"/>
      <c r="C1506" s="44"/>
      <c r="D1506" s="44"/>
      <c r="E1506" s="44"/>
      <c r="F1506" s="154"/>
      <c r="G1506" s="44"/>
      <c r="H1506" s="44"/>
      <c r="I1506" s="44"/>
      <c r="J1506" s="44"/>
      <c r="K1506" s="44"/>
      <c r="L1506" s="154"/>
      <c r="M1506" s="154"/>
      <c r="N1506" s="44"/>
      <c r="O1506" s="44"/>
      <c r="P1506" s="44"/>
      <c r="Q1506" s="44"/>
      <c r="R1506" s="44"/>
      <c r="S1506" s="44"/>
      <c r="T1506" s="44"/>
      <c r="U1506" s="44"/>
      <c r="V1506" s="44"/>
      <c r="W1506" s="44"/>
      <c r="X1506" s="44"/>
      <c r="Y1506" s="44"/>
      <c r="Z1506" s="44"/>
      <c r="AA1506" s="44"/>
      <c r="AB1506" s="44"/>
      <c r="AC1506" s="44"/>
      <c r="AD1506" s="44"/>
      <c r="AE1506" s="44"/>
      <c r="AF1506" s="44"/>
      <c r="AG1506" s="44"/>
      <c r="AH1506" s="44"/>
    </row>
    <row r="1507">
      <c r="A1507" s="44"/>
      <c r="B1507" s="44"/>
      <c r="C1507" s="44"/>
      <c r="D1507" s="44"/>
      <c r="E1507" s="44"/>
      <c r="F1507" s="154"/>
      <c r="G1507" s="44"/>
      <c r="H1507" s="44"/>
      <c r="I1507" s="44"/>
      <c r="J1507" s="44"/>
      <c r="K1507" s="44"/>
      <c r="L1507" s="154"/>
      <c r="M1507" s="154"/>
      <c r="N1507" s="44"/>
      <c r="O1507" s="44"/>
      <c r="P1507" s="44"/>
      <c r="Q1507" s="44"/>
      <c r="R1507" s="44"/>
      <c r="S1507" s="44"/>
      <c r="T1507" s="44"/>
      <c r="U1507" s="44"/>
      <c r="V1507" s="44"/>
      <c r="W1507" s="44"/>
      <c r="X1507" s="44"/>
      <c r="Y1507" s="44"/>
      <c r="Z1507" s="44"/>
      <c r="AA1507" s="44"/>
      <c r="AB1507" s="44"/>
      <c r="AC1507" s="44"/>
      <c r="AD1507" s="44"/>
      <c r="AE1507" s="44"/>
      <c r="AF1507" s="44"/>
      <c r="AG1507" s="44"/>
      <c r="AH1507" s="44"/>
    </row>
    <row r="1508">
      <c r="A1508" s="44"/>
      <c r="B1508" s="44"/>
      <c r="C1508" s="44"/>
      <c r="D1508" s="44"/>
      <c r="E1508" s="44"/>
      <c r="F1508" s="154"/>
      <c r="G1508" s="44"/>
      <c r="H1508" s="44"/>
      <c r="I1508" s="44"/>
      <c r="J1508" s="44"/>
      <c r="K1508" s="44"/>
      <c r="L1508" s="154"/>
      <c r="M1508" s="154"/>
      <c r="N1508" s="44"/>
      <c r="O1508" s="44"/>
      <c r="P1508" s="44"/>
      <c r="Q1508" s="44"/>
      <c r="R1508" s="44"/>
      <c r="S1508" s="44"/>
      <c r="T1508" s="44"/>
      <c r="U1508" s="44"/>
      <c r="V1508" s="44"/>
      <c r="W1508" s="44"/>
      <c r="X1508" s="44"/>
      <c r="Y1508" s="44"/>
      <c r="Z1508" s="44"/>
      <c r="AA1508" s="44"/>
      <c r="AB1508" s="44"/>
      <c r="AC1508" s="44"/>
      <c r="AD1508" s="44"/>
      <c r="AE1508" s="44"/>
      <c r="AF1508" s="44"/>
      <c r="AG1508" s="44"/>
      <c r="AH1508" s="44"/>
    </row>
    <row r="1509">
      <c r="A1509" s="44"/>
      <c r="B1509" s="44"/>
      <c r="C1509" s="44"/>
      <c r="D1509" s="44"/>
      <c r="E1509" s="44"/>
      <c r="F1509" s="154"/>
      <c r="G1509" s="44"/>
      <c r="H1509" s="44"/>
      <c r="I1509" s="44"/>
      <c r="J1509" s="44"/>
      <c r="K1509" s="44"/>
      <c r="L1509" s="154"/>
      <c r="M1509" s="154"/>
      <c r="N1509" s="44"/>
      <c r="O1509" s="44"/>
      <c r="P1509" s="44"/>
      <c r="Q1509" s="44"/>
      <c r="R1509" s="44"/>
      <c r="S1509" s="44"/>
      <c r="T1509" s="44"/>
      <c r="U1509" s="44"/>
      <c r="V1509" s="44"/>
      <c r="W1509" s="44"/>
      <c r="X1509" s="44"/>
      <c r="Y1509" s="44"/>
      <c r="Z1509" s="44"/>
      <c r="AA1509" s="44"/>
      <c r="AB1509" s="44"/>
      <c r="AC1509" s="44"/>
      <c r="AD1509" s="44"/>
      <c r="AE1509" s="44"/>
      <c r="AF1509" s="44"/>
      <c r="AG1509" s="44"/>
      <c r="AH1509" s="44"/>
    </row>
    <row r="1510">
      <c r="A1510" s="44"/>
      <c r="B1510" s="44"/>
      <c r="C1510" s="44"/>
      <c r="D1510" s="44"/>
      <c r="E1510" s="44"/>
      <c r="F1510" s="154"/>
      <c r="G1510" s="44"/>
      <c r="H1510" s="44"/>
      <c r="I1510" s="44"/>
      <c r="J1510" s="44"/>
      <c r="K1510" s="44"/>
      <c r="L1510" s="154"/>
      <c r="M1510" s="154"/>
      <c r="N1510" s="44"/>
      <c r="O1510" s="44"/>
      <c r="P1510" s="44"/>
      <c r="Q1510" s="44"/>
      <c r="R1510" s="44"/>
      <c r="S1510" s="44"/>
      <c r="T1510" s="44"/>
      <c r="U1510" s="44"/>
      <c r="V1510" s="44"/>
      <c r="W1510" s="44"/>
      <c r="X1510" s="44"/>
      <c r="Y1510" s="44"/>
      <c r="Z1510" s="44"/>
      <c r="AA1510" s="44"/>
      <c r="AB1510" s="44"/>
      <c r="AC1510" s="44"/>
      <c r="AD1510" s="44"/>
      <c r="AE1510" s="44"/>
      <c r="AF1510" s="44"/>
      <c r="AG1510" s="44"/>
      <c r="AH1510" s="44"/>
    </row>
    <row r="1511">
      <c r="A1511" s="44"/>
      <c r="B1511" s="44"/>
      <c r="C1511" s="44"/>
      <c r="D1511" s="44"/>
      <c r="E1511" s="44"/>
      <c r="F1511" s="154"/>
      <c r="G1511" s="44"/>
      <c r="H1511" s="44"/>
      <c r="I1511" s="44"/>
      <c r="J1511" s="44"/>
      <c r="K1511" s="44"/>
      <c r="L1511" s="154"/>
      <c r="M1511" s="154"/>
      <c r="N1511" s="44"/>
      <c r="O1511" s="44"/>
      <c r="P1511" s="44"/>
      <c r="Q1511" s="44"/>
      <c r="R1511" s="44"/>
      <c r="S1511" s="44"/>
      <c r="T1511" s="44"/>
      <c r="U1511" s="44"/>
      <c r="V1511" s="44"/>
      <c r="W1511" s="44"/>
      <c r="X1511" s="44"/>
      <c r="Y1511" s="44"/>
      <c r="Z1511" s="44"/>
      <c r="AA1511" s="44"/>
      <c r="AB1511" s="44"/>
      <c r="AC1511" s="44"/>
      <c r="AD1511" s="44"/>
      <c r="AE1511" s="44"/>
      <c r="AF1511" s="44"/>
      <c r="AG1511" s="44"/>
      <c r="AH1511" s="44"/>
    </row>
    <row r="1512">
      <c r="A1512" s="44"/>
      <c r="B1512" s="44"/>
      <c r="C1512" s="44"/>
      <c r="D1512" s="44"/>
      <c r="E1512" s="44"/>
      <c r="F1512" s="154"/>
      <c r="G1512" s="44"/>
      <c r="H1512" s="44"/>
      <c r="I1512" s="44"/>
      <c r="J1512" s="44"/>
      <c r="K1512" s="44"/>
      <c r="L1512" s="154"/>
      <c r="M1512" s="154"/>
      <c r="N1512" s="44"/>
      <c r="O1512" s="44"/>
      <c r="P1512" s="44"/>
      <c r="Q1512" s="44"/>
      <c r="R1512" s="44"/>
      <c r="S1512" s="44"/>
      <c r="T1512" s="44"/>
      <c r="U1512" s="44"/>
      <c r="V1512" s="44"/>
      <c r="W1512" s="44"/>
      <c r="X1512" s="44"/>
      <c r="Y1512" s="44"/>
      <c r="Z1512" s="44"/>
      <c r="AA1512" s="44"/>
      <c r="AB1512" s="44"/>
      <c r="AC1512" s="44"/>
      <c r="AD1512" s="44"/>
      <c r="AE1512" s="44"/>
      <c r="AF1512" s="44"/>
      <c r="AG1512" s="44"/>
      <c r="AH1512" s="44"/>
    </row>
    <row r="1513">
      <c r="A1513" s="44"/>
      <c r="B1513" s="44"/>
      <c r="C1513" s="44"/>
      <c r="D1513" s="44"/>
      <c r="E1513" s="44"/>
      <c r="F1513" s="154"/>
      <c r="G1513" s="44"/>
      <c r="H1513" s="44"/>
      <c r="I1513" s="44"/>
      <c r="J1513" s="44"/>
      <c r="K1513" s="44"/>
      <c r="L1513" s="154"/>
      <c r="M1513" s="154"/>
      <c r="N1513" s="44"/>
      <c r="O1513" s="44"/>
      <c r="P1513" s="44"/>
      <c r="Q1513" s="44"/>
      <c r="R1513" s="44"/>
      <c r="S1513" s="44"/>
      <c r="T1513" s="44"/>
      <c r="U1513" s="44"/>
      <c r="V1513" s="44"/>
      <c r="W1513" s="44"/>
      <c r="X1513" s="44"/>
      <c r="Y1513" s="44"/>
      <c r="Z1513" s="44"/>
      <c r="AA1513" s="44"/>
      <c r="AB1513" s="44"/>
      <c r="AC1513" s="44"/>
      <c r="AD1513" s="44"/>
      <c r="AE1513" s="44"/>
      <c r="AF1513" s="44"/>
      <c r="AG1513" s="44"/>
      <c r="AH1513" s="44"/>
    </row>
    <row r="1514">
      <c r="A1514" s="44"/>
      <c r="B1514" s="44"/>
      <c r="C1514" s="44"/>
      <c r="D1514" s="44"/>
      <c r="E1514" s="44"/>
      <c r="F1514" s="154"/>
      <c r="G1514" s="44"/>
      <c r="H1514" s="44"/>
      <c r="I1514" s="44"/>
      <c r="J1514" s="44"/>
      <c r="K1514" s="44"/>
      <c r="L1514" s="154"/>
      <c r="M1514" s="154"/>
      <c r="N1514" s="44"/>
      <c r="O1514" s="44"/>
      <c r="P1514" s="44"/>
      <c r="Q1514" s="44"/>
      <c r="R1514" s="44"/>
      <c r="S1514" s="44"/>
      <c r="T1514" s="44"/>
      <c r="U1514" s="44"/>
      <c r="V1514" s="44"/>
      <c r="W1514" s="44"/>
      <c r="X1514" s="44"/>
      <c r="Y1514" s="44"/>
      <c r="Z1514" s="44"/>
      <c r="AA1514" s="44"/>
      <c r="AB1514" s="44"/>
      <c r="AC1514" s="44"/>
      <c r="AD1514" s="44"/>
      <c r="AE1514" s="44"/>
      <c r="AF1514" s="44"/>
      <c r="AG1514" s="44"/>
      <c r="AH1514" s="44"/>
    </row>
    <row r="1515">
      <c r="A1515" s="44"/>
      <c r="B1515" s="44"/>
      <c r="C1515" s="44"/>
      <c r="D1515" s="44"/>
      <c r="E1515" s="44"/>
      <c r="F1515" s="154"/>
      <c r="G1515" s="44"/>
      <c r="H1515" s="44"/>
      <c r="I1515" s="44"/>
      <c r="J1515" s="44"/>
      <c r="K1515" s="44"/>
      <c r="L1515" s="154"/>
      <c r="M1515" s="154"/>
      <c r="N1515" s="44"/>
      <c r="O1515" s="44"/>
      <c r="P1515" s="44"/>
      <c r="Q1515" s="44"/>
      <c r="R1515" s="44"/>
      <c r="S1515" s="44"/>
      <c r="T1515" s="44"/>
      <c r="U1515" s="44"/>
      <c r="V1515" s="44"/>
      <c r="W1515" s="44"/>
      <c r="X1515" s="44"/>
      <c r="Y1515" s="44"/>
      <c r="Z1515" s="44"/>
      <c r="AA1515" s="44"/>
      <c r="AB1515" s="44"/>
      <c r="AC1515" s="44"/>
      <c r="AD1515" s="44"/>
      <c r="AE1515" s="44"/>
      <c r="AF1515" s="44"/>
      <c r="AG1515" s="44"/>
      <c r="AH1515" s="44"/>
    </row>
    <row r="1516">
      <c r="A1516" s="44"/>
      <c r="B1516" s="44"/>
      <c r="C1516" s="44"/>
      <c r="D1516" s="44"/>
      <c r="E1516" s="44"/>
      <c r="F1516" s="154"/>
      <c r="G1516" s="44"/>
      <c r="H1516" s="44"/>
      <c r="I1516" s="44"/>
      <c r="J1516" s="44"/>
      <c r="K1516" s="44"/>
      <c r="L1516" s="154"/>
      <c r="M1516" s="154"/>
      <c r="N1516" s="44"/>
      <c r="O1516" s="44"/>
      <c r="P1516" s="44"/>
      <c r="Q1516" s="44"/>
      <c r="R1516" s="44"/>
      <c r="S1516" s="44"/>
      <c r="T1516" s="44"/>
      <c r="U1516" s="44"/>
      <c r="V1516" s="44"/>
      <c r="W1516" s="44"/>
      <c r="X1516" s="44"/>
      <c r="Y1516" s="44"/>
      <c r="Z1516" s="44"/>
      <c r="AA1516" s="44"/>
      <c r="AB1516" s="44"/>
      <c r="AC1516" s="44"/>
      <c r="AD1516" s="44"/>
      <c r="AE1516" s="44"/>
      <c r="AF1516" s="44"/>
      <c r="AG1516" s="44"/>
      <c r="AH1516" s="44"/>
    </row>
    <row r="1517">
      <c r="A1517" s="44"/>
      <c r="B1517" s="44"/>
      <c r="C1517" s="44"/>
      <c r="D1517" s="44"/>
      <c r="E1517" s="44"/>
      <c r="F1517" s="154"/>
      <c r="G1517" s="44"/>
      <c r="H1517" s="44"/>
      <c r="I1517" s="44"/>
      <c r="J1517" s="44"/>
      <c r="K1517" s="44"/>
      <c r="L1517" s="154"/>
      <c r="M1517" s="154"/>
      <c r="N1517" s="44"/>
      <c r="O1517" s="44"/>
      <c r="P1517" s="44"/>
      <c r="Q1517" s="44"/>
      <c r="R1517" s="44"/>
      <c r="S1517" s="44"/>
      <c r="T1517" s="44"/>
      <c r="U1517" s="44"/>
      <c r="V1517" s="44"/>
      <c r="W1517" s="44"/>
      <c r="X1517" s="44"/>
      <c r="Y1517" s="44"/>
      <c r="Z1517" s="44"/>
      <c r="AA1517" s="44"/>
      <c r="AB1517" s="44"/>
      <c r="AC1517" s="44"/>
      <c r="AD1517" s="44"/>
      <c r="AE1517" s="44"/>
      <c r="AF1517" s="44"/>
      <c r="AG1517" s="44"/>
      <c r="AH1517" s="44"/>
    </row>
    <row r="1518">
      <c r="A1518" s="44"/>
      <c r="B1518" s="44"/>
      <c r="C1518" s="44"/>
      <c r="D1518" s="44"/>
      <c r="E1518" s="44"/>
      <c r="F1518" s="154"/>
      <c r="G1518" s="44"/>
      <c r="H1518" s="44"/>
      <c r="I1518" s="44"/>
      <c r="J1518" s="44"/>
      <c r="K1518" s="44"/>
      <c r="L1518" s="154"/>
      <c r="M1518" s="154"/>
      <c r="N1518" s="44"/>
      <c r="O1518" s="44"/>
      <c r="P1518" s="44"/>
      <c r="Q1518" s="44"/>
      <c r="R1518" s="44"/>
      <c r="S1518" s="44"/>
      <c r="T1518" s="44"/>
      <c r="U1518" s="44"/>
      <c r="V1518" s="44"/>
      <c r="W1518" s="44"/>
      <c r="X1518" s="44"/>
      <c r="Y1518" s="44"/>
      <c r="Z1518" s="44"/>
      <c r="AA1518" s="44"/>
      <c r="AB1518" s="44"/>
      <c r="AC1518" s="44"/>
      <c r="AD1518" s="44"/>
      <c r="AE1518" s="44"/>
      <c r="AF1518" s="44"/>
      <c r="AG1518" s="44"/>
      <c r="AH1518" s="44"/>
    </row>
    <row r="1519">
      <c r="A1519" s="44"/>
      <c r="B1519" s="44"/>
      <c r="C1519" s="44"/>
      <c r="D1519" s="44"/>
      <c r="E1519" s="44"/>
      <c r="F1519" s="154"/>
      <c r="G1519" s="44"/>
      <c r="H1519" s="44"/>
      <c r="I1519" s="44"/>
      <c r="J1519" s="44"/>
      <c r="K1519" s="44"/>
      <c r="L1519" s="154"/>
      <c r="M1519" s="154"/>
      <c r="N1519" s="44"/>
      <c r="O1519" s="44"/>
      <c r="P1519" s="44"/>
      <c r="Q1519" s="44"/>
      <c r="R1519" s="44"/>
      <c r="S1519" s="44"/>
      <c r="T1519" s="44"/>
      <c r="U1519" s="44"/>
      <c r="V1519" s="44"/>
      <c r="W1519" s="44"/>
      <c r="X1519" s="44"/>
      <c r="Y1519" s="44"/>
      <c r="Z1519" s="44"/>
      <c r="AA1519" s="44"/>
      <c r="AB1519" s="44"/>
      <c r="AC1519" s="44"/>
      <c r="AD1519" s="44"/>
      <c r="AE1519" s="44"/>
      <c r="AF1519" s="44"/>
      <c r="AG1519" s="44"/>
      <c r="AH1519" s="44"/>
    </row>
    <row r="1520">
      <c r="A1520" s="44"/>
      <c r="B1520" s="44"/>
      <c r="C1520" s="44"/>
      <c r="D1520" s="44"/>
      <c r="E1520" s="44"/>
      <c r="F1520" s="154"/>
      <c r="G1520" s="44"/>
      <c r="H1520" s="44"/>
      <c r="I1520" s="44"/>
      <c r="J1520" s="44"/>
      <c r="K1520" s="44"/>
      <c r="L1520" s="154"/>
      <c r="M1520" s="154"/>
      <c r="N1520" s="44"/>
      <c r="O1520" s="44"/>
      <c r="P1520" s="44"/>
      <c r="Q1520" s="44"/>
      <c r="R1520" s="44"/>
      <c r="S1520" s="44"/>
      <c r="T1520" s="44"/>
      <c r="U1520" s="44"/>
      <c r="V1520" s="44"/>
      <c r="W1520" s="44"/>
      <c r="X1520" s="44"/>
      <c r="Y1520" s="44"/>
      <c r="Z1520" s="44"/>
      <c r="AA1520" s="44"/>
      <c r="AB1520" s="44"/>
      <c r="AC1520" s="44"/>
      <c r="AD1520" s="44"/>
      <c r="AE1520" s="44"/>
      <c r="AF1520" s="44"/>
      <c r="AG1520" s="44"/>
      <c r="AH1520" s="44"/>
    </row>
    <row r="1521">
      <c r="A1521" s="44"/>
      <c r="B1521" s="44"/>
      <c r="C1521" s="44"/>
      <c r="D1521" s="44"/>
      <c r="E1521" s="44"/>
      <c r="F1521" s="154"/>
      <c r="G1521" s="44"/>
      <c r="H1521" s="44"/>
      <c r="I1521" s="44"/>
      <c r="J1521" s="44"/>
      <c r="K1521" s="44"/>
      <c r="L1521" s="154"/>
      <c r="M1521" s="154"/>
      <c r="N1521" s="44"/>
      <c r="O1521" s="44"/>
      <c r="P1521" s="44"/>
      <c r="Q1521" s="44"/>
      <c r="R1521" s="44"/>
      <c r="S1521" s="44"/>
      <c r="T1521" s="44"/>
      <c r="U1521" s="44"/>
      <c r="V1521" s="44"/>
      <c r="W1521" s="44"/>
      <c r="X1521" s="44"/>
      <c r="Y1521" s="44"/>
      <c r="Z1521" s="44"/>
      <c r="AA1521" s="44"/>
      <c r="AB1521" s="44"/>
      <c r="AC1521" s="44"/>
      <c r="AD1521" s="44"/>
      <c r="AE1521" s="44"/>
      <c r="AF1521" s="44"/>
      <c r="AG1521" s="44"/>
      <c r="AH1521" s="44"/>
    </row>
    <row r="1522">
      <c r="A1522" s="44"/>
      <c r="B1522" s="44"/>
      <c r="C1522" s="44"/>
      <c r="D1522" s="44"/>
      <c r="E1522" s="44"/>
      <c r="F1522" s="154"/>
      <c r="G1522" s="44"/>
      <c r="H1522" s="44"/>
      <c r="I1522" s="44"/>
      <c r="J1522" s="44"/>
      <c r="K1522" s="44"/>
      <c r="L1522" s="154"/>
      <c r="M1522" s="154"/>
      <c r="N1522" s="44"/>
      <c r="O1522" s="44"/>
      <c r="P1522" s="44"/>
      <c r="Q1522" s="44"/>
      <c r="R1522" s="44"/>
      <c r="S1522" s="44"/>
      <c r="T1522" s="44"/>
      <c r="U1522" s="44"/>
      <c r="V1522" s="44"/>
      <c r="W1522" s="44"/>
      <c r="X1522" s="44"/>
      <c r="Y1522" s="44"/>
      <c r="Z1522" s="44"/>
      <c r="AA1522" s="44"/>
      <c r="AB1522" s="44"/>
      <c r="AC1522" s="44"/>
      <c r="AD1522" s="44"/>
      <c r="AE1522" s="44"/>
      <c r="AF1522" s="44"/>
      <c r="AG1522" s="44"/>
      <c r="AH1522" s="44"/>
    </row>
    <row r="1523">
      <c r="A1523" s="44"/>
      <c r="B1523" s="44"/>
      <c r="C1523" s="44"/>
      <c r="D1523" s="44"/>
      <c r="E1523" s="44"/>
      <c r="F1523" s="154"/>
      <c r="G1523" s="44"/>
      <c r="H1523" s="44"/>
      <c r="I1523" s="44"/>
      <c r="J1523" s="44"/>
      <c r="K1523" s="44"/>
      <c r="L1523" s="154"/>
      <c r="M1523" s="154"/>
      <c r="N1523" s="44"/>
      <c r="O1523" s="44"/>
      <c r="P1523" s="44"/>
      <c r="Q1523" s="44"/>
      <c r="R1523" s="44"/>
      <c r="S1523" s="44"/>
      <c r="T1523" s="44"/>
      <c r="U1523" s="44"/>
      <c r="V1523" s="44"/>
      <c r="W1523" s="44"/>
      <c r="X1523" s="44"/>
      <c r="Y1523" s="44"/>
      <c r="Z1523" s="44"/>
      <c r="AA1523" s="44"/>
      <c r="AB1523" s="44"/>
      <c r="AC1523" s="44"/>
      <c r="AD1523" s="44"/>
      <c r="AE1523" s="44"/>
      <c r="AF1523" s="44"/>
      <c r="AG1523" s="44"/>
      <c r="AH1523" s="44"/>
    </row>
    <row r="1524">
      <c r="A1524" s="44"/>
      <c r="B1524" s="44"/>
      <c r="C1524" s="44"/>
      <c r="D1524" s="44"/>
      <c r="E1524" s="44"/>
      <c r="F1524" s="154"/>
      <c r="G1524" s="44"/>
      <c r="H1524" s="44"/>
      <c r="I1524" s="44"/>
      <c r="J1524" s="44"/>
      <c r="K1524" s="44"/>
      <c r="L1524" s="154"/>
      <c r="M1524" s="154"/>
      <c r="N1524" s="44"/>
      <c r="O1524" s="44"/>
      <c r="P1524" s="44"/>
      <c r="Q1524" s="44"/>
      <c r="R1524" s="44"/>
      <c r="S1524" s="44"/>
      <c r="T1524" s="44"/>
      <c r="U1524" s="44"/>
      <c r="V1524" s="44"/>
      <c r="W1524" s="44"/>
      <c r="X1524" s="44"/>
      <c r="Y1524" s="44"/>
      <c r="Z1524" s="44"/>
      <c r="AA1524" s="44"/>
      <c r="AB1524" s="44"/>
      <c r="AC1524" s="44"/>
      <c r="AD1524" s="44"/>
      <c r="AE1524" s="44"/>
      <c r="AF1524" s="44"/>
      <c r="AG1524" s="44"/>
      <c r="AH1524" s="44"/>
    </row>
    <row r="1525">
      <c r="A1525" s="44"/>
      <c r="B1525" s="44"/>
      <c r="C1525" s="44"/>
      <c r="D1525" s="44"/>
      <c r="E1525" s="44"/>
      <c r="F1525" s="154"/>
      <c r="G1525" s="44"/>
      <c r="H1525" s="44"/>
      <c r="I1525" s="44"/>
      <c r="J1525" s="44"/>
      <c r="K1525" s="44"/>
      <c r="L1525" s="154"/>
      <c r="M1525" s="154"/>
      <c r="N1525" s="44"/>
      <c r="O1525" s="44"/>
      <c r="P1525" s="44"/>
      <c r="Q1525" s="44"/>
      <c r="R1525" s="44"/>
      <c r="S1525" s="44"/>
      <c r="T1525" s="44"/>
      <c r="U1525" s="44"/>
      <c r="V1525" s="44"/>
      <c r="W1525" s="44"/>
      <c r="X1525" s="44"/>
      <c r="Y1525" s="44"/>
      <c r="Z1525" s="44"/>
      <c r="AA1525" s="44"/>
      <c r="AB1525" s="44"/>
      <c r="AC1525" s="44"/>
      <c r="AD1525" s="44"/>
      <c r="AE1525" s="44"/>
      <c r="AF1525" s="44"/>
      <c r="AG1525" s="44"/>
      <c r="AH1525" s="44"/>
    </row>
    <row r="1526">
      <c r="A1526" s="44"/>
      <c r="B1526" s="44"/>
      <c r="C1526" s="44"/>
      <c r="D1526" s="44"/>
      <c r="E1526" s="44"/>
      <c r="F1526" s="154"/>
      <c r="G1526" s="44"/>
      <c r="H1526" s="44"/>
      <c r="I1526" s="44"/>
      <c r="J1526" s="44"/>
      <c r="K1526" s="44"/>
      <c r="L1526" s="154"/>
      <c r="M1526" s="154"/>
      <c r="N1526" s="44"/>
      <c r="O1526" s="44"/>
      <c r="P1526" s="44"/>
      <c r="Q1526" s="44"/>
      <c r="R1526" s="44"/>
      <c r="S1526" s="44"/>
      <c r="T1526" s="44"/>
      <c r="U1526" s="44"/>
      <c r="V1526" s="44"/>
      <c r="W1526" s="44"/>
      <c r="X1526" s="44"/>
      <c r="Y1526" s="44"/>
      <c r="Z1526" s="44"/>
      <c r="AA1526" s="44"/>
      <c r="AB1526" s="44"/>
      <c r="AC1526" s="44"/>
      <c r="AD1526" s="44"/>
      <c r="AE1526" s="44"/>
      <c r="AF1526" s="44"/>
      <c r="AG1526" s="44"/>
      <c r="AH1526" s="44"/>
    </row>
    <row r="1527">
      <c r="A1527" s="44"/>
      <c r="B1527" s="44"/>
      <c r="C1527" s="44"/>
      <c r="D1527" s="44"/>
      <c r="E1527" s="44"/>
      <c r="F1527" s="154"/>
      <c r="G1527" s="44"/>
      <c r="H1527" s="44"/>
      <c r="I1527" s="44"/>
      <c r="J1527" s="44"/>
      <c r="K1527" s="44"/>
      <c r="L1527" s="154"/>
      <c r="M1527" s="154"/>
      <c r="N1527" s="44"/>
      <c r="O1527" s="44"/>
      <c r="P1527" s="44"/>
      <c r="Q1527" s="44"/>
      <c r="R1527" s="44"/>
      <c r="S1527" s="44"/>
      <c r="T1527" s="44"/>
      <c r="U1527" s="44"/>
      <c r="V1527" s="44"/>
      <c r="W1527" s="44"/>
      <c r="X1527" s="44"/>
      <c r="Y1527" s="44"/>
      <c r="Z1527" s="44"/>
      <c r="AA1527" s="44"/>
      <c r="AB1527" s="44"/>
      <c r="AC1527" s="44"/>
      <c r="AD1527" s="44"/>
      <c r="AE1527" s="44"/>
      <c r="AF1527" s="44"/>
      <c r="AG1527" s="44"/>
      <c r="AH1527" s="44"/>
    </row>
    <row r="1528">
      <c r="A1528" s="44"/>
      <c r="B1528" s="44"/>
      <c r="C1528" s="44"/>
      <c r="D1528" s="44"/>
      <c r="E1528" s="44"/>
      <c r="F1528" s="154"/>
      <c r="G1528" s="44"/>
      <c r="H1528" s="44"/>
      <c r="I1528" s="44"/>
      <c r="J1528" s="44"/>
      <c r="K1528" s="44"/>
      <c r="L1528" s="154"/>
      <c r="M1528" s="154"/>
      <c r="N1528" s="44"/>
      <c r="O1528" s="44"/>
      <c r="P1528" s="44"/>
      <c r="Q1528" s="44"/>
      <c r="R1528" s="44"/>
      <c r="S1528" s="44"/>
      <c r="T1528" s="44"/>
      <c r="U1528" s="44"/>
      <c r="V1528" s="44"/>
      <c r="W1528" s="44"/>
      <c r="X1528" s="44"/>
      <c r="Y1528" s="44"/>
      <c r="Z1528" s="44"/>
      <c r="AA1528" s="44"/>
      <c r="AB1528" s="44"/>
      <c r="AC1528" s="44"/>
      <c r="AD1528" s="44"/>
      <c r="AE1528" s="44"/>
      <c r="AF1528" s="44"/>
      <c r="AG1528" s="44"/>
      <c r="AH1528" s="44"/>
    </row>
    <row r="1529">
      <c r="A1529" s="44"/>
      <c r="B1529" s="44"/>
      <c r="C1529" s="44"/>
      <c r="D1529" s="44"/>
      <c r="E1529" s="44"/>
      <c r="F1529" s="154"/>
      <c r="G1529" s="44"/>
      <c r="H1529" s="44"/>
      <c r="I1529" s="44"/>
      <c r="J1529" s="44"/>
      <c r="K1529" s="44"/>
      <c r="L1529" s="154"/>
      <c r="M1529" s="154"/>
      <c r="N1529" s="44"/>
      <c r="O1529" s="44"/>
      <c r="P1529" s="44"/>
      <c r="Q1529" s="44"/>
      <c r="R1529" s="44"/>
      <c r="S1529" s="44"/>
      <c r="T1529" s="44"/>
      <c r="U1529" s="44"/>
      <c r="V1529" s="44"/>
      <c r="W1529" s="44"/>
      <c r="X1529" s="44"/>
      <c r="Y1529" s="44"/>
      <c r="Z1529" s="44"/>
      <c r="AA1529" s="44"/>
      <c r="AB1529" s="44"/>
      <c r="AC1529" s="44"/>
      <c r="AD1529" s="44"/>
      <c r="AE1529" s="44"/>
      <c r="AF1529" s="44"/>
      <c r="AG1529" s="44"/>
      <c r="AH1529" s="44"/>
    </row>
    <row r="1530">
      <c r="A1530" s="44"/>
      <c r="B1530" s="44"/>
      <c r="C1530" s="44"/>
      <c r="D1530" s="44"/>
      <c r="E1530" s="44"/>
      <c r="F1530" s="154"/>
      <c r="G1530" s="44"/>
      <c r="H1530" s="44"/>
      <c r="I1530" s="44"/>
      <c r="J1530" s="44"/>
      <c r="K1530" s="44"/>
      <c r="L1530" s="154"/>
      <c r="M1530" s="154"/>
      <c r="N1530" s="44"/>
      <c r="O1530" s="44"/>
      <c r="P1530" s="44"/>
      <c r="Q1530" s="44"/>
      <c r="R1530" s="44"/>
      <c r="S1530" s="44"/>
      <c r="T1530" s="44"/>
      <c r="U1530" s="44"/>
      <c r="V1530" s="44"/>
      <c r="W1530" s="44"/>
      <c r="X1530" s="44"/>
      <c r="Y1530" s="44"/>
      <c r="Z1530" s="44"/>
      <c r="AA1530" s="44"/>
      <c r="AB1530" s="44"/>
      <c r="AC1530" s="44"/>
      <c r="AD1530" s="44"/>
      <c r="AE1530" s="44"/>
      <c r="AF1530" s="44"/>
      <c r="AG1530" s="44"/>
      <c r="AH1530" s="44"/>
    </row>
    <row r="1531">
      <c r="A1531" s="44"/>
      <c r="B1531" s="44"/>
      <c r="C1531" s="44"/>
      <c r="D1531" s="44"/>
      <c r="E1531" s="44"/>
      <c r="F1531" s="154"/>
      <c r="G1531" s="44"/>
      <c r="H1531" s="44"/>
      <c r="I1531" s="44"/>
      <c r="J1531" s="44"/>
      <c r="K1531" s="44"/>
      <c r="L1531" s="154"/>
      <c r="M1531" s="154"/>
      <c r="N1531" s="44"/>
      <c r="O1531" s="44"/>
      <c r="P1531" s="44"/>
      <c r="Q1531" s="44"/>
      <c r="R1531" s="44"/>
      <c r="S1531" s="44"/>
      <c r="T1531" s="44"/>
      <c r="U1531" s="44"/>
      <c r="V1531" s="44"/>
      <c r="W1531" s="44"/>
      <c r="X1531" s="44"/>
      <c r="Y1531" s="44"/>
      <c r="Z1531" s="44"/>
      <c r="AA1531" s="44"/>
      <c r="AB1531" s="44"/>
      <c r="AC1531" s="44"/>
      <c r="AD1531" s="44"/>
      <c r="AE1531" s="44"/>
      <c r="AF1531" s="44"/>
      <c r="AG1531" s="44"/>
      <c r="AH1531" s="44"/>
    </row>
    <row r="1532">
      <c r="A1532" s="44"/>
      <c r="B1532" s="44"/>
      <c r="C1532" s="44"/>
      <c r="D1532" s="44"/>
      <c r="E1532" s="44"/>
      <c r="F1532" s="154"/>
      <c r="G1532" s="44"/>
      <c r="H1532" s="44"/>
      <c r="I1532" s="44"/>
      <c r="J1532" s="44"/>
      <c r="K1532" s="44"/>
      <c r="L1532" s="154"/>
      <c r="M1532" s="154"/>
      <c r="N1532" s="44"/>
      <c r="O1532" s="44"/>
      <c r="P1532" s="44"/>
      <c r="Q1532" s="44"/>
      <c r="R1532" s="44"/>
      <c r="S1532" s="44"/>
      <c r="T1532" s="44"/>
      <c r="U1532" s="44"/>
      <c r="V1532" s="44"/>
      <c r="W1532" s="44"/>
      <c r="X1532" s="44"/>
      <c r="Y1532" s="44"/>
      <c r="Z1532" s="44"/>
      <c r="AA1532" s="44"/>
      <c r="AB1532" s="44"/>
      <c r="AC1532" s="44"/>
      <c r="AD1532" s="44"/>
      <c r="AE1532" s="44"/>
      <c r="AF1532" s="44"/>
      <c r="AG1532" s="44"/>
      <c r="AH1532" s="44"/>
    </row>
    <row r="1533">
      <c r="A1533" s="44"/>
      <c r="B1533" s="44"/>
      <c r="C1533" s="44"/>
      <c r="D1533" s="44"/>
      <c r="E1533" s="44"/>
      <c r="F1533" s="154"/>
      <c r="G1533" s="44"/>
      <c r="H1533" s="44"/>
      <c r="I1533" s="44"/>
      <c r="J1533" s="44"/>
      <c r="K1533" s="44"/>
      <c r="L1533" s="154"/>
      <c r="M1533" s="154"/>
      <c r="N1533" s="44"/>
      <c r="O1533" s="44"/>
      <c r="P1533" s="44"/>
      <c r="Q1533" s="44"/>
      <c r="R1533" s="44"/>
      <c r="S1533" s="44"/>
      <c r="T1533" s="44"/>
      <c r="U1533" s="44"/>
      <c r="V1533" s="44"/>
      <c r="W1533" s="44"/>
      <c r="X1533" s="44"/>
      <c r="Y1533" s="44"/>
      <c r="Z1533" s="44"/>
      <c r="AA1533" s="44"/>
      <c r="AB1533" s="44"/>
      <c r="AC1533" s="44"/>
      <c r="AD1533" s="44"/>
      <c r="AE1533" s="44"/>
      <c r="AF1533" s="44"/>
      <c r="AG1533" s="44"/>
      <c r="AH1533" s="44"/>
    </row>
    <row r="1534">
      <c r="A1534" s="44"/>
      <c r="B1534" s="44"/>
      <c r="C1534" s="44"/>
      <c r="D1534" s="44"/>
      <c r="E1534" s="44"/>
      <c r="F1534" s="154"/>
      <c r="G1534" s="44"/>
      <c r="H1534" s="44"/>
      <c r="I1534" s="44"/>
      <c r="J1534" s="44"/>
      <c r="K1534" s="44"/>
      <c r="L1534" s="154"/>
      <c r="M1534" s="154"/>
      <c r="N1534" s="44"/>
      <c r="O1534" s="44"/>
      <c r="P1534" s="44"/>
      <c r="Q1534" s="44"/>
      <c r="R1534" s="44"/>
      <c r="S1534" s="44"/>
      <c r="T1534" s="44"/>
      <c r="U1534" s="44"/>
      <c r="V1534" s="44"/>
      <c r="W1534" s="44"/>
      <c r="X1534" s="44"/>
      <c r="Y1534" s="44"/>
      <c r="Z1534" s="44"/>
      <c r="AA1534" s="44"/>
      <c r="AB1534" s="44"/>
      <c r="AC1534" s="44"/>
      <c r="AD1534" s="44"/>
      <c r="AE1534" s="44"/>
      <c r="AF1534" s="44"/>
      <c r="AG1534" s="44"/>
      <c r="AH1534" s="44"/>
    </row>
    <row r="1535">
      <c r="A1535" s="44"/>
      <c r="B1535" s="44"/>
      <c r="C1535" s="44"/>
      <c r="D1535" s="44"/>
      <c r="E1535" s="44"/>
      <c r="F1535" s="154"/>
      <c r="G1535" s="44"/>
      <c r="H1535" s="44"/>
      <c r="I1535" s="44"/>
      <c r="J1535" s="44"/>
      <c r="K1535" s="44"/>
      <c r="L1535" s="154"/>
      <c r="M1535" s="154"/>
      <c r="N1535" s="44"/>
      <c r="O1535" s="44"/>
      <c r="P1535" s="44"/>
      <c r="Q1535" s="44"/>
      <c r="R1535" s="44"/>
      <c r="S1535" s="44"/>
      <c r="T1535" s="44"/>
      <c r="U1535" s="44"/>
      <c r="V1535" s="44"/>
      <c r="W1535" s="44"/>
      <c r="X1535" s="44"/>
      <c r="Y1535" s="44"/>
      <c r="Z1535" s="44"/>
      <c r="AA1535" s="44"/>
      <c r="AB1535" s="44"/>
      <c r="AC1535" s="44"/>
      <c r="AD1535" s="44"/>
      <c r="AE1535" s="44"/>
      <c r="AF1535" s="44"/>
      <c r="AG1535" s="44"/>
      <c r="AH1535" s="44"/>
    </row>
    <row r="1536">
      <c r="A1536" s="44"/>
      <c r="B1536" s="44"/>
      <c r="C1536" s="44"/>
      <c r="D1536" s="44"/>
      <c r="E1536" s="44"/>
      <c r="F1536" s="154"/>
      <c r="G1536" s="44"/>
      <c r="H1536" s="44"/>
      <c r="I1536" s="44"/>
      <c r="J1536" s="44"/>
      <c r="K1536" s="44"/>
      <c r="L1536" s="154"/>
      <c r="M1536" s="154"/>
      <c r="N1536" s="44"/>
      <c r="O1536" s="44"/>
      <c r="P1536" s="44"/>
      <c r="Q1536" s="44"/>
      <c r="R1536" s="44"/>
      <c r="S1536" s="44"/>
      <c r="T1536" s="44"/>
      <c r="U1536" s="44"/>
      <c r="V1536" s="44"/>
      <c r="W1536" s="44"/>
      <c r="X1536" s="44"/>
      <c r="Y1536" s="44"/>
      <c r="Z1536" s="44"/>
      <c r="AA1536" s="44"/>
      <c r="AB1536" s="44"/>
      <c r="AC1536" s="44"/>
      <c r="AD1536" s="44"/>
      <c r="AE1536" s="44"/>
      <c r="AF1536" s="44"/>
      <c r="AG1536" s="44"/>
      <c r="AH1536" s="44"/>
    </row>
    <row r="1537">
      <c r="A1537" s="44"/>
      <c r="B1537" s="44"/>
      <c r="C1537" s="44"/>
      <c r="D1537" s="44"/>
      <c r="E1537" s="44"/>
      <c r="F1537" s="154"/>
      <c r="G1537" s="44"/>
      <c r="H1537" s="44"/>
      <c r="I1537" s="44"/>
      <c r="J1537" s="44"/>
      <c r="K1537" s="44"/>
      <c r="L1537" s="154"/>
      <c r="M1537" s="154"/>
      <c r="N1537" s="44"/>
      <c r="O1537" s="44"/>
      <c r="P1537" s="44"/>
      <c r="Q1537" s="44"/>
      <c r="R1537" s="44"/>
      <c r="S1537" s="44"/>
      <c r="T1537" s="44"/>
      <c r="U1537" s="44"/>
      <c r="V1537" s="44"/>
      <c r="W1537" s="44"/>
      <c r="X1537" s="44"/>
      <c r="Y1537" s="44"/>
      <c r="Z1537" s="44"/>
      <c r="AA1537" s="44"/>
      <c r="AB1537" s="44"/>
      <c r="AC1537" s="44"/>
      <c r="AD1537" s="44"/>
      <c r="AE1537" s="44"/>
      <c r="AF1537" s="44"/>
      <c r="AG1537" s="44"/>
      <c r="AH1537" s="44"/>
    </row>
    <row r="1538">
      <c r="A1538" s="44"/>
      <c r="B1538" s="44"/>
      <c r="C1538" s="44"/>
      <c r="D1538" s="44"/>
      <c r="E1538" s="44"/>
      <c r="F1538" s="154"/>
      <c r="G1538" s="44"/>
      <c r="H1538" s="44"/>
      <c r="I1538" s="44"/>
      <c r="J1538" s="44"/>
      <c r="K1538" s="44"/>
      <c r="L1538" s="154"/>
      <c r="M1538" s="154"/>
      <c r="N1538" s="44"/>
      <c r="O1538" s="44"/>
      <c r="P1538" s="44"/>
      <c r="Q1538" s="44"/>
      <c r="R1538" s="44"/>
      <c r="S1538" s="44"/>
      <c r="T1538" s="44"/>
      <c r="U1538" s="44"/>
      <c r="V1538" s="44"/>
      <c r="W1538" s="44"/>
      <c r="X1538" s="44"/>
      <c r="Y1538" s="44"/>
      <c r="Z1538" s="44"/>
      <c r="AA1538" s="44"/>
      <c r="AB1538" s="44"/>
      <c r="AC1538" s="44"/>
      <c r="AD1538" s="44"/>
      <c r="AE1538" s="44"/>
      <c r="AF1538" s="44"/>
      <c r="AG1538" s="44"/>
      <c r="AH1538" s="44"/>
    </row>
    <row r="1539">
      <c r="A1539" s="44"/>
      <c r="B1539" s="44"/>
      <c r="C1539" s="44"/>
      <c r="D1539" s="44"/>
      <c r="E1539" s="44"/>
      <c r="F1539" s="154"/>
      <c r="G1539" s="44"/>
      <c r="H1539" s="44"/>
      <c r="I1539" s="44"/>
      <c r="J1539" s="44"/>
      <c r="K1539" s="44"/>
      <c r="L1539" s="154"/>
      <c r="M1539" s="154"/>
      <c r="N1539" s="44"/>
      <c r="O1539" s="44"/>
      <c r="P1539" s="44"/>
      <c r="Q1539" s="44"/>
      <c r="R1539" s="44"/>
      <c r="S1539" s="44"/>
      <c r="T1539" s="44"/>
      <c r="U1539" s="44"/>
      <c r="V1539" s="44"/>
      <c r="W1539" s="44"/>
      <c r="X1539" s="44"/>
      <c r="Y1539" s="44"/>
      <c r="Z1539" s="44"/>
      <c r="AA1539" s="44"/>
      <c r="AB1539" s="44"/>
      <c r="AC1539" s="44"/>
      <c r="AD1539" s="44"/>
      <c r="AE1539" s="44"/>
      <c r="AF1539" s="44"/>
      <c r="AG1539" s="44"/>
      <c r="AH1539" s="44"/>
    </row>
    <row r="1540">
      <c r="A1540" s="44"/>
      <c r="B1540" s="44"/>
      <c r="C1540" s="44"/>
      <c r="D1540" s="44"/>
      <c r="E1540" s="44"/>
      <c r="F1540" s="154"/>
      <c r="G1540" s="44"/>
      <c r="H1540" s="44"/>
      <c r="I1540" s="44"/>
      <c r="J1540" s="44"/>
      <c r="K1540" s="44"/>
      <c r="L1540" s="154"/>
      <c r="M1540" s="154"/>
      <c r="N1540" s="44"/>
      <c r="O1540" s="44"/>
      <c r="P1540" s="44"/>
      <c r="Q1540" s="44"/>
      <c r="R1540" s="44"/>
      <c r="S1540" s="44"/>
      <c r="T1540" s="44"/>
      <c r="U1540" s="44"/>
      <c r="V1540" s="44"/>
      <c r="W1540" s="44"/>
      <c r="X1540" s="44"/>
      <c r="Y1540" s="44"/>
      <c r="Z1540" s="44"/>
      <c r="AA1540" s="44"/>
      <c r="AB1540" s="44"/>
      <c r="AC1540" s="44"/>
      <c r="AD1540" s="44"/>
      <c r="AE1540" s="44"/>
      <c r="AF1540" s="44"/>
      <c r="AG1540" s="44"/>
      <c r="AH1540" s="44"/>
    </row>
    <row r="1541">
      <c r="A1541" s="44"/>
      <c r="B1541" s="44"/>
      <c r="C1541" s="44"/>
      <c r="D1541" s="44"/>
      <c r="E1541" s="44"/>
      <c r="F1541" s="154"/>
      <c r="G1541" s="44"/>
      <c r="H1541" s="44"/>
      <c r="I1541" s="44"/>
      <c r="J1541" s="44"/>
      <c r="K1541" s="44"/>
      <c r="L1541" s="154"/>
      <c r="M1541" s="154"/>
      <c r="N1541" s="44"/>
      <c r="O1541" s="44"/>
      <c r="P1541" s="44"/>
      <c r="Q1541" s="44"/>
      <c r="R1541" s="44"/>
      <c r="S1541" s="44"/>
      <c r="T1541" s="44"/>
      <c r="U1541" s="44"/>
      <c r="V1541" s="44"/>
      <c r="W1541" s="44"/>
      <c r="X1541" s="44"/>
      <c r="Y1541" s="44"/>
      <c r="Z1541" s="44"/>
      <c r="AA1541" s="44"/>
      <c r="AB1541" s="44"/>
      <c r="AC1541" s="44"/>
      <c r="AD1541" s="44"/>
      <c r="AE1541" s="44"/>
      <c r="AF1541" s="44"/>
      <c r="AG1541" s="44"/>
      <c r="AH1541" s="44"/>
    </row>
    <row r="1542">
      <c r="A1542" s="44"/>
      <c r="B1542" s="44"/>
      <c r="C1542" s="44"/>
      <c r="D1542" s="44"/>
      <c r="E1542" s="44"/>
      <c r="F1542" s="154"/>
      <c r="G1542" s="44"/>
      <c r="H1542" s="44"/>
      <c r="I1542" s="44"/>
      <c r="J1542" s="44"/>
      <c r="K1542" s="44"/>
      <c r="L1542" s="154"/>
      <c r="M1542" s="154"/>
      <c r="N1542" s="44"/>
      <c r="O1542" s="44"/>
      <c r="P1542" s="44"/>
      <c r="Q1542" s="44"/>
      <c r="R1542" s="44"/>
      <c r="S1542" s="44"/>
      <c r="T1542" s="44"/>
      <c r="U1542" s="44"/>
      <c r="V1542" s="44"/>
      <c r="W1542" s="44"/>
      <c r="X1542" s="44"/>
      <c r="Y1542" s="44"/>
      <c r="Z1542" s="44"/>
      <c r="AA1542" s="44"/>
      <c r="AB1542" s="44"/>
      <c r="AC1542" s="44"/>
      <c r="AD1542" s="44"/>
      <c r="AE1542" s="44"/>
      <c r="AF1542" s="44"/>
      <c r="AG1542" s="44"/>
      <c r="AH1542" s="44"/>
    </row>
    <row r="1543">
      <c r="A1543" s="44"/>
      <c r="B1543" s="44"/>
      <c r="C1543" s="44"/>
      <c r="D1543" s="44"/>
      <c r="E1543" s="44"/>
      <c r="F1543" s="154"/>
      <c r="G1543" s="44"/>
      <c r="H1543" s="44"/>
      <c r="I1543" s="44"/>
      <c r="J1543" s="44"/>
      <c r="K1543" s="44"/>
      <c r="L1543" s="154"/>
      <c r="M1543" s="154"/>
      <c r="N1543" s="44"/>
      <c r="O1543" s="44"/>
      <c r="P1543" s="44"/>
      <c r="Q1543" s="44"/>
      <c r="R1543" s="44"/>
      <c r="S1543" s="44"/>
      <c r="T1543" s="44"/>
      <c r="U1543" s="44"/>
      <c r="V1543" s="44"/>
      <c r="W1543" s="44"/>
      <c r="X1543" s="44"/>
      <c r="Y1543" s="44"/>
      <c r="Z1543" s="44"/>
      <c r="AA1543" s="44"/>
      <c r="AB1543" s="44"/>
      <c r="AC1543" s="44"/>
      <c r="AD1543" s="44"/>
      <c r="AE1543" s="44"/>
      <c r="AF1543" s="44"/>
      <c r="AG1543" s="44"/>
      <c r="AH1543" s="44"/>
    </row>
    <row r="1544">
      <c r="A1544" s="44"/>
      <c r="B1544" s="44"/>
      <c r="C1544" s="44"/>
      <c r="D1544" s="44"/>
      <c r="E1544" s="44"/>
      <c r="F1544" s="154"/>
      <c r="G1544" s="44"/>
      <c r="H1544" s="44"/>
      <c r="I1544" s="44"/>
      <c r="J1544" s="44"/>
      <c r="K1544" s="44"/>
      <c r="L1544" s="154"/>
      <c r="M1544" s="154"/>
      <c r="N1544" s="44"/>
      <c r="O1544" s="44"/>
      <c r="P1544" s="44"/>
      <c r="Q1544" s="44"/>
      <c r="R1544" s="44"/>
      <c r="S1544" s="44"/>
      <c r="T1544" s="44"/>
      <c r="U1544" s="44"/>
      <c r="V1544" s="44"/>
      <c r="W1544" s="44"/>
      <c r="X1544" s="44"/>
      <c r="Y1544" s="44"/>
      <c r="Z1544" s="44"/>
      <c r="AA1544" s="44"/>
      <c r="AB1544" s="44"/>
      <c r="AC1544" s="44"/>
      <c r="AD1544" s="44"/>
      <c r="AE1544" s="44"/>
      <c r="AF1544" s="44"/>
      <c r="AG1544" s="44"/>
      <c r="AH1544" s="44"/>
    </row>
    <row r="1545">
      <c r="A1545" s="44"/>
      <c r="B1545" s="44"/>
      <c r="C1545" s="44"/>
      <c r="D1545" s="44"/>
      <c r="E1545" s="44"/>
      <c r="F1545" s="154"/>
      <c r="G1545" s="44"/>
      <c r="H1545" s="44"/>
      <c r="I1545" s="44"/>
      <c r="J1545" s="44"/>
      <c r="K1545" s="44"/>
      <c r="L1545" s="154"/>
      <c r="M1545" s="154"/>
      <c r="N1545" s="44"/>
      <c r="O1545" s="44"/>
      <c r="P1545" s="44"/>
      <c r="Q1545" s="44"/>
      <c r="R1545" s="44"/>
      <c r="S1545" s="44"/>
      <c r="T1545" s="44"/>
      <c r="U1545" s="44"/>
      <c r="V1545" s="44"/>
      <c r="W1545" s="44"/>
      <c r="X1545" s="44"/>
      <c r="Y1545" s="44"/>
      <c r="Z1545" s="44"/>
      <c r="AA1545" s="44"/>
      <c r="AB1545" s="44"/>
      <c r="AC1545" s="44"/>
      <c r="AD1545" s="44"/>
      <c r="AE1545" s="44"/>
      <c r="AF1545" s="44"/>
      <c r="AG1545" s="44"/>
      <c r="AH1545" s="44"/>
    </row>
    <row r="1546">
      <c r="A1546" s="44"/>
      <c r="B1546" s="44"/>
      <c r="C1546" s="44"/>
      <c r="D1546" s="44"/>
      <c r="E1546" s="44"/>
      <c r="F1546" s="154"/>
      <c r="G1546" s="44"/>
      <c r="H1546" s="44"/>
      <c r="I1546" s="44"/>
      <c r="J1546" s="44"/>
      <c r="K1546" s="44"/>
      <c r="L1546" s="154"/>
      <c r="M1546" s="154"/>
      <c r="N1546" s="44"/>
      <c r="O1546" s="44"/>
      <c r="P1546" s="44"/>
      <c r="Q1546" s="44"/>
      <c r="R1546" s="44"/>
      <c r="S1546" s="44"/>
      <c r="T1546" s="44"/>
      <c r="U1546" s="44"/>
      <c r="V1546" s="44"/>
      <c r="W1546" s="44"/>
      <c r="X1546" s="44"/>
      <c r="Y1546" s="44"/>
      <c r="Z1546" s="44"/>
      <c r="AA1546" s="44"/>
      <c r="AB1546" s="44"/>
      <c r="AC1546" s="44"/>
      <c r="AD1546" s="44"/>
      <c r="AE1546" s="44"/>
      <c r="AF1546" s="44"/>
      <c r="AG1546" s="44"/>
      <c r="AH1546" s="44"/>
    </row>
    <row r="1547">
      <c r="A1547" s="44"/>
      <c r="B1547" s="44"/>
      <c r="C1547" s="44"/>
      <c r="D1547" s="44"/>
      <c r="E1547" s="44"/>
      <c r="F1547" s="154"/>
      <c r="G1547" s="44"/>
      <c r="H1547" s="44"/>
      <c r="I1547" s="44"/>
      <c r="J1547" s="44"/>
      <c r="K1547" s="44"/>
      <c r="L1547" s="154"/>
      <c r="M1547" s="154"/>
      <c r="N1547" s="44"/>
      <c r="O1547" s="44"/>
      <c r="P1547" s="44"/>
      <c r="Q1547" s="44"/>
      <c r="R1547" s="44"/>
      <c r="S1547" s="44"/>
      <c r="T1547" s="44"/>
      <c r="U1547" s="44"/>
      <c r="V1547" s="44"/>
      <c r="W1547" s="44"/>
      <c r="X1547" s="44"/>
      <c r="Y1547" s="44"/>
      <c r="Z1547" s="44"/>
      <c r="AA1547" s="44"/>
      <c r="AB1547" s="44"/>
      <c r="AC1547" s="44"/>
      <c r="AD1547" s="44"/>
      <c r="AE1547" s="44"/>
      <c r="AF1547" s="44"/>
      <c r="AG1547" s="44"/>
      <c r="AH1547" s="44"/>
    </row>
    <row r="1548">
      <c r="A1548" s="44"/>
      <c r="B1548" s="44"/>
      <c r="C1548" s="44"/>
      <c r="D1548" s="44"/>
      <c r="E1548" s="44"/>
      <c r="F1548" s="154"/>
      <c r="G1548" s="44"/>
      <c r="H1548" s="44"/>
      <c r="I1548" s="44"/>
      <c r="J1548" s="44"/>
      <c r="K1548" s="44"/>
      <c r="L1548" s="154"/>
      <c r="M1548" s="154"/>
      <c r="N1548" s="44"/>
      <c r="O1548" s="44"/>
      <c r="P1548" s="44"/>
      <c r="Q1548" s="44"/>
      <c r="R1548" s="44"/>
      <c r="S1548" s="44"/>
      <c r="T1548" s="44"/>
      <c r="U1548" s="44"/>
      <c r="V1548" s="44"/>
      <c r="W1548" s="44"/>
      <c r="X1548" s="44"/>
      <c r="Y1548" s="44"/>
      <c r="Z1548" s="44"/>
      <c r="AA1548" s="44"/>
      <c r="AB1548" s="44"/>
      <c r="AC1548" s="44"/>
      <c r="AD1548" s="44"/>
      <c r="AE1548" s="44"/>
      <c r="AF1548" s="44"/>
      <c r="AG1548" s="44"/>
      <c r="AH1548" s="44"/>
    </row>
    <row r="1549">
      <c r="A1549" s="44"/>
      <c r="B1549" s="44"/>
      <c r="C1549" s="44"/>
      <c r="D1549" s="44"/>
      <c r="E1549" s="44"/>
      <c r="F1549" s="154"/>
      <c r="G1549" s="44"/>
      <c r="H1549" s="44"/>
      <c r="I1549" s="44"/>
      <c r="J1549" s="44"/>
      <c r="K1549" s="44"/>
      <c r="L1549" s="154"/>
      <c r="M1549" s="154"/>
      <c r="N1549" s="44"/>
      <c r="O1549" s="44"/>
      <c r="P1549" s="44"/>
      <c r="Q1549" s="44"/>
      <c r="R1549" s="44"/>
      <c r="S1549" s="44"/>
      <c r="T1549" s="44"/>
      <c r="U1549" s="44"/>
      <c r="V1549" s="44"/>
      <c r="W1549" s="44"/>
      <c r="X1549" s="44"/>
      <c r="Y1549" s="44"/>
      <c r="Z1549" s="44"/>
      <c r="AA1549" s="44"/>
      <c r="AB1549" s="44"/>
      <c r="AC1549" s="44"/>
      <c r="AD1549" s="44"/>
      <c r="AE1549" s="44"/>
      <c r="AF1549" s="44"/>
      <c r="AG1549" s="44"/>
      <c r="AH1549" s="44"/>
    </row>
    <row r="1550">
      <c r="A1550" s="44"/>
      <c r="B1550" s="44"/>
      <c r="C1550" s="44"/>
      <c r="D1550" s="44"/>
      <c r="E1550" s="44"/>
      <c r="F1550" s="154"/>
      <c r="G1550" s="44"/>
      <c r="H1550" s="44"/>
      <c r="I1550" s="44"/>
      <c r="J1550" s="44"/>
      <c r="K1550" s="44"/>
      <c r="L1550" s="154"/>
      <c r="M1550" s="154"/>
      <c r="N1550" s="44"/>
      <c r="O1550" s="44"/>
      <c r="P1550" s="44"/>
      <c r="Q1550" s="44"/>
      <c r="R1550" s="44"/>
      <c r="S1550" s="44"/>
      <c r="T1550" s="44"/>
      <c r="U1550" s="44"/>
      <c r="V1550" s="44"/>
      <c r="W1550" s="44"/>
      <c r="X1550" s="44"/>
      <c r="Y1550" s="44"/>
      <c r="Z1550" s="44"/>
      <c r="AA1550" s="44"/>
      <c r="AB1550" s="44"/>
      <c r="AC1550" s="44"/>
      <c r="AD1550" s="44"/>
      <c r="AE1550" s="44"/>
      <c r="AF1550" s="44"/>
      <c r="AG1550" s="44"/>
      <c r="AH1550" s="44"/>
    </row>
    <row r="1551">
      <c r="A1551" s="44"/>
      <c r="B1551" s="44"/>
      <c r="C1551" s="44"/>
      <c r="D1551" s="44"/>
      <c r="E1551" s="44"/>
      <c r="F1551" s="154"/>
      <c r="G1551" s="44"/>
      <c r="H1551" s="44"/>
      <c r="I1551" s="44"/>
      <c r="J1551" s="44"/>
      <c r="K1551" s="44"/>
      <c r="L1551" s="154"/>
      <c r="M1551" s="154"/>
      <c r="N1551" s="44"/>
      <c r="O1551" s="44"/>
      <c r="P1551" s="44"/>
      <c r="Q1551" s="44"/>
      <c r="R1551" s="44"/>
      <c r="S1551" s="44"/>
      <c r="T1551" s="44"/>
      <c r="U1551" s="44"/>
      <c r="V1551" s="44"/>
      <c r="W1551" s="44"/>
      <c r="X1551" s="44"/>
      <c r="Y1551" s="44"/>
      <c r="Z1551" s="44"/>
      <c r="AA1551" s="44"/>
      <c r="AB1551" s="44"/>
      <c r="AC1551" s="44"/>
      <c r="AD1551" s="44"/>
      <c r="AE1551" s="44"/>
      <c r="AF1551" s="44"/>
      <c r="AG1551" s="44"/>
      <c r="AH1551" s="44"/>
    </row>
    <row r="1552">
      <c r="A1552" s="44"/>
      <c r="B1552" s="44"/>
      <c r="C1552" s="44"/>
      <c r="D1552" s="44"/>
      <c r="E1552" s="44"/>
      <c r="F1552" s="154"/>
      <c r="G1552" s="44"/>
      <c r="H1552" s="44"/>
      <c r="I1552" s="44"/>
      <c r="J1552" s="44"/>
      <c r="K1552" s="44"/>
      <c r="L1552" s="154"/>
      <c r="M1552" s="154"/>
      <c r="N1552" s="44"/>
      <c r="O1552" s="44"/>
      <c r="P1552" s="44"/>
      <c r="Q1552" s="44"/>
      <c r="R1552" s="44"/>
      <c r="S1552" s="44"/>
      <c r="T1552" s="44"/>
      <c r="U1552" s="44"/>
      <c r="V1552" s="44"/>
      <c r="W1552" s="44"/>
      <c r="X1552" s="44"/>
      <c r="Y1552" s="44"/>
      <c r="Z1552" s="44"/>
      <c r="AA1552" s="44"/>
      <c r="AB1552" s="44"/>
      <c r="AC1552" s="44"/>
      <c r="AD1552" s="44"/>
      <c r="AE1552" s="44"/>
      <c r="AF1552" s="44"/>
      <c r="AG1552" s="44"/>
      <c r="AH1552" s="44"/>
    </row>
    <row r="1553">
      <c r="A1553" s="44"/>
      <c r="B1553" s="44"/>
      <c r="C1553" s="44"/>
      <c r="D1553" s="44"/>
      <c r="E1553" s="44"/>
      <c r="F1553" s="154"/>
      <c r="G1553" s="44"/>
      <c r="H1553" s="44"/>
      <c r="I1553" s="44"/>
      <c r="J1553" s="44"/>
      <c r="K1553" s="44"/>
      <c r="L1553" s="154"/>
      <c r="M1553" s="154"/>
      <c r="N1553" s="44"/>
      <c r="O1553" s="44"/>
      <c r="P1553" s="44"/>
      <c r="Q1553" s="44"/>
      <c r="R1553" s="44"/>
      <c r="S1553" s="44"/>
      <c r="T1553" s="44"/>
      <c r="U1553" s="44"/>
      <c r="V1553" s="44"/>
      <c r="W1553" s="44"/>
      <c r="X1553" s="44"/>
      <c r="Y1553" s="44"/>
      <c r="Z1553" s="44"/>
      <c r="AA1553" s="44"/>
      <c r="AB1553" s="44"/>
      <c r="AC1553" s="44"/>
      <c r="AD1553" s="44"/>
      <c r="AE1553" s="44"/>
      <c r="AF1553" s="44"/>
      <c r="AG1553" s="44"/>
      <c r="AH1553" s="44"/>
    </row>
    <row r="1554">
      <c r="A1554" s="44"/>
      <c r="B1554" s="44"/>
      <c r="C1554" s="44"/>
      <c r="D1554" s="44"/>
      <c r="E1554" s="44"/>
      <c r="F1554" s="154"/>
      <c r="G1554" s="44"/>
      <c r="H1554" s="44"/>
      <c r="I1554" s="44"/>
      <c r="J1554" s="44"/>
      <c r="K1554" s="44"/>
      <c r="L1554" s="154"/>
      <c r="M1554" s="154"/>
      <c r="N1554" s="44"/>
      <c r="O1554" s="44"/>
      <c r="P1554" s="44"/>
      <c r="Q1554" s="44"/>
      <c r="R1554" s="44"/>
      <c r="S1554" s="44"/>
      <c r="T1554" s="44"/>
      <c r="U1554" s="44"/>
      <c r="V1554" s="44"/>
      <c r="W1554" s="44"/>
      <c r="X1554" s="44"/>
      <c r="Y1554" s="44"/>
      <c r="Z1554" s="44"/>
      <c r="AA1554" s="44"/>
      <c r="AB1554" s="44"/>
      <c r="AC1554" s="44"/>
      <c r="AD1554" s="44"/>
      <c r="AE1554" s="44"/>
      <c r="AF1554" s="44"/>
      <c r="AG1554" s="44"/>
      <c r="AH1554" s="44"/>
    </row>
    <row r="1555">
      <c r="A1555" s="44"/>
      <c r="B1555" s="44"/>
      <c r="C1555" s="44"/>
      <c r="D1555" s="44"/>
      <c r="E1555" s="44"/>
      <c r="F1555" s="154"/>
      <c r="G1555" s="44"/>
      <c r="H1555" s="44"/>
      <c r="I1555" s="44"/>
      <c r="J1555" s="44"/>
      <c r="K1555" s="44"/>
      <c r="L1555" s="154"/>
      <c r="M1555" s="154"/>
      <c r="N1555" s="44"/>
      <c r="O1555" s="44"/>
      <c r="P1555" s="44"/>
      <c r="Q1555" s="44"/>
      <c r="R1555" s="44"/>
      <c r="S1555" s="44"/>
      <c r="T1555" s="44"/>
      <c r="U1555" s="44"/>
      <c r="V1555" s="44"/>
      <c r="W1555" s="44"/>
      <c r="X1555" s="44"/>
      <c r="Y1555" s="44"/>
      <c r="Z1555" s="44"/>
      <c r="AA1555" s="44"/>
      <c r="AB1555" s="44"/>
      <c r="AC1555" s="44"/>
      <c r="AD1555" s="44"/>
      <c r="AE1555" s="44"/>
      <c r="AF1555" s="44"/>
      <c r="AG1555" s="44"/>
      <c r="AH1555" s="44"/>
    </row>
    <row r="1556">
      <c r="A1556" s="44"/>
      <c r="B1556" s="44"/>
      <c r="C1556" s="44"/>
      <c r="D1556" s="44"/>
      <c r="E1556" s="44"/>
      <c r="F1556" s="154"/>
      <c r="G1556" s="44"/>
      <c r="H1556" s="44"/>
      <c r="I1556" s="44"/>
      <c r="J1556" s="44"/>
      <c r="K1556" s="44"/>
      <c r="L1556" s="154"/>
      <c r="M1556" s="154"/>
      <c r="N1556" s="44"/>
      <c r="O1556" s="44"/>
      <c r="P1556" s="44"/>
      <c r="Q1556" s="44"/>
      <c r="R1556" s="44"/>
      <c r="S1556" s="44"/>
      <c r="T1556" s="44"/>
      <c r="U1556" s="44"/>
      <c r="V1556" s="44"/>
      <c r="W1556" s="44"/>
      <c r="X1556" s="44"/>
      <c r="Y1556" s="44"/>
      <c r="Z1556" s="44"/>
      <c r="AA1556" s="44"/>
      <c r="AB1556" s="44"/>
      <c r="AC1556" s="44"/>
      <c r="AD1556" s="44"/>
      <c r="AE1556" s="44"/>
      <c r="AF1556" s="44"/>
      <c r="AG1556" s="44"/>
      <c r="AH1556" s="44"/>
    </row>
    <row r="1557">
      <c r="A1557" s="44"/>
      <c r="B1557" s="44"/>
      <c r="C1557" s="44"/>
      <c r="D1557" s="44"/>
      <c r="E1557" s="44"/>
      <c r="F1557" s="154"/>
      <c r="G1557" s="44"/>
      <c r="H1557" s="44"/>
      <c r="I1557" s="44"/>
      <c r="J1557" s="44"/>
      <c r="K1557" s="44"/>
      <c r="L1557" s="154"/>
      <c r="M1557" s="154"/>
      <c r="N1557" s="44"/>
      <c r="O1557" s="44"/>
      <c r="P1557" s="44"/>
      <c r="Q1557" s="44"/>
      <c r="R1557" s="44"/>
      <c r="S1557" s="44"/>
      <c r="T1557" s="44"/>
      <c r="U1557" s="44"/>
      <c r="V1557" s="44"/>
      <c r="W1557" s="44"/>
      <c r="X1557" s="44"/>
      <c r="Y1557" s="44"/>
      <c r="Z1557" s="44"/>
      <c r="AA1557" s="44"/>
      <c r="AB1557" s="44"/>
      <c r="AC1557" s="44"/>
      <c r="AD1557" s="44"/>
      <c r="AE1557" s="44"/>
      <c r="AF1557" s="44"/>
      <c r="AG1557" s="44"/>
      <c r="AH1557" s="44"/>
    </row>
    <row r="1558">
      <c r="A1558" s="44"/>
      <c r="B1558" s="44"/>
      <c r="C1558" s="44"/>
      <c r="D1558" s="44"/>
      <c r="E1558" s="44"/>
      <c r="F1558" s="154"/>
      <c r="G1558" s="44"/>
      <c r="H1558" s="44"/>
      <c r="I1558" s="44"/>
      <c r="J1558" s="44"/>
      <c r="K1558" s="44"/>
      <c r="L1558" s="154"/>
      <c r="M1558" s="154"/>
      <c r="N1558" s="44"/>
      <c r="O1558" s="44"/>
      <c r="P1558" s="44"/>
      <c r="Q1558" s="44"/>
      <c r="R1558" s="44"/>
      <c r="S1558" s="44"/>
      <c r="T1558" s="44"/>
      <c r="U1558" s="44"/>
      <c r="V1558" s="44"/>
      <c r="W1558" s="44"/>
      <c r="X1558" s="44"/>
      <c r="Y1558" s="44"/>
      <c r="Z1558" s="44"/>
      <c r="AA1558" s="44"/>
      <c r="AB1558" s="44"/>
      <c r="AC1558" s="44"/>
      <c r="AD1558" s="44"/>
      <c r="AE1558" s="44"/>
      <c r="AF1558" s="44"/>
      <c r="AG1558" s="44"/>
      <c r="AH1558" s="44"/>
    </row>
    <row r="1559">
      <c r="A1559" s="44"/>
      <c r="B1559" s="44"/>
      <c r="C1559" s="44"/>
      <c r="D1559" s="44"/>
      <c r="E1559" s="44"/>
      <c r="F1559" s="154"/>
      <c r="G1559" s="44"/>
      <c r="H1559" s="44"/>
      <c r="I1559" s="44"/>
      <c r="J1559" s="44"/>
      <c r="K1559" s="44"/>
      <c r="L1559" s="154"/>
      <c r="M1559" s="154"/>
      <c r="N1559" s="44"/>
      <c r="O1559" s="44"/>
      <c r="P1559" s="44"/>
      <c r="Q1559" s="44"/>
      <c r="R1559" s="44"/>
      <c r="S1559" s="44"/>
      <c r="T1559" s="44"/>
      <c r="U1559" s="44"/>
      <c r="V1559" s="44"/>
      <c r="W1559" s="44"/>
      <c r="X1559" s="44"/>
      <c r="Y1559" s="44"/>
      <c r="Z1559" s="44"/>
      <c r="AA1559" s="44"/>
      <c r="AB1559" s="44"/>
      <c r="AC1559" s="44"/>
      <c r="AD1559" s="44"/>
      <c r="AE1559" s="44"/>
      <c r="AF1559" s="44"/>
      <c r="AG1559" s="44"/>
      <c r="AH1559" s="44"/>
    </row>
    <row r="1560">
      <c r="A1560" s="44"/>
      <c r="B1560" s="44"/>
      <c r="C1560" s="44"/>
      <c r="D1560" s="44"/>
      <c r="E1560" s="44"/>
      <c r="F1560" s="154"/>
      <c r="G1560" s="44"/>
      <c r="H1560" s="44"/>
      <c r="I1560" s="44"/>
      <c r="J1560" s="44"/>
      <c r="K1560" s="44"/>
      <c r="L1560" s="154"/>
      <c r="M1560" s="154"/>
      <c r="N1560" s="44"/>
      <c r="O1560" s="44"/>
      <c r="P1560" s="44"/>
      <c r="Q1560" s="44"/>
      <c r="R1560" s="44"/>
      <c r="S1560" s="44"/>
      <c r="T1560" s="44"/>
      <c r="U1560" s="44"/>
      <c r="V1560" s="44"/>
      <c r="W1560" s="44"/>
      <c r="X1560" s="44"/>
      <c r="Y1560" s="44"/>
      <c r="Z1560" s="44"/>
      <c r="AA1560" s="44"/>
      <c r="AB1560" s="44"/>
      <c r="AC1560" s="44"/>
      <c r="AD1560" s="44"/>
      <c r="AE1560" s="44"/>
      <c r="AF1560" s="44"/>
      <c r="AG1560" s="44"/>
      <c r="AH1560" s="44"/>
    </row>
    <row r="1561">
      <c r="A1561" s="44"/>
      <c r="B1561" s="44"/>
      <c r="C1561" s="44"/>
      <c r="D1561" s="44"/>
      <c r="E1561" s="44"/>
      <c r="F1561" s="154"/>
      <c r="G1561" s="44"/>
      <c r="H1561" s="44"/>
      <c r="I1561" s="44"/>
      <c r="J1561" s="44"/>
      <c r="K1561" s="44"/>
      <c r="L1561" s="154"/>
      <c r="M1561" s="154"/>
      <c r="N1561" s="44"/>
      <c r="O1561" s="44"/>
      <c r="P1561" s="44"/>
      <c r="Q1561" s="44"/>
      <c r="R1561" s="44"/>
      <c r="S1561" s="44"/>
      <c r="T1561" s="44"/>
      <c r="U1561" s="44"/>
      <c r="V1561" s="44"/>
      <c r="W1561" s="44"/>
      <c r="X1561" s="44"/>
      <c r="Y1561" s="44"/>
      <c r="Z1561" s="44"/>
      <c r="AA1561" s="44"/>
      <c r="AB1561" s="44"/>
      <c r="AC1561" s="44"/>
      <c r="AD1561" s="44"/>
      <c r="AE1561" s="44"/>
      <c r="AF1561" s="44"/>
      <c r="AG1561" s="44"/>
      <c r="AH1561" s="44"/>
    </row>
    <row r="1562">
      <c r="A1562" s="44"/>
      <c r="B1562" s="44"/>
      <c r="C1562" s="44"/>
      <c r="D1562" s="44"/>
      <c r="E1562" s="44"/>
      <c r="F1562" s="154"/>
      <c r="G1562" s="44"/>
      <c r="H1562" s="44"/>
      <c r="I1562" s="44"/>
      <c r="J1562" s="44"/>
      <c r="K1562" s="44"/>
      <c r="L1562" s="154"/>
      <c r="M1562" s="154"/>
      <c r="N1562" s="44"/>
      <c r="O1562" s="44"/>
      <c r="P1562" s="44"/>
      <c r="Q1562" s="44"/>
      <c r="R1562" s="44"/>
      <c r="S1562" s="44"/>
      <c r="T1562" s="44"/>
      <c r="U1562" s="44"/>
      <c r="V1562" s="44"/>
      <c r="W1562" s="44"/>
      <c r="X1562" s="44"/>
      <c r="Y1562" s="44"/>
      <c r="Z1562" s="44"/>
      <c r="AA1562" s="44"/>
      <c r="AB1562" s="44"/>
      <c r="AC1562" s="44"/>
      <c r="AD1562" s="44"/>
      <c r="AE1562" s="44"/>
      <c r="AF1562" s="44"/>
      <c r="AG1562" s="44"/>
      <c r="AH1562" s="44"/>
    </row>
    <row r="1563">
      <c r="A1563" s="44"/>
      <c r="B1563" s="44"/>
      <c r="C1563" s="44"/>
      <c r="D1563" s="44"/>
      <c r="E1563" s="44"/>
      <c r="F1563" s="154"/>
      <c r="G1563" s="44"/>
      <c r="H1563" s="44"/>
      <c r="I1563" s="44"/>
      <c r="J1563" s="44"/>
      <c r="K1563" s="44"/>
      <c r="L1563" s="154"/>
      <c r="M1563" s="154"/>
      <c r="N1563" s="44"/>
      <c r="O1563" s="44"/>
      <c r="P1563" s="44"/>
      <c r="Q1563" s="44"/>
      <c r="R1563" s="44"/>
      <c r="S1563" s="44"/>
      <c r="T1563" s="44"/>
      <c r="U1563" s="44"/>
      <c r="V1563" s="44"/>
      <c r="W1563" s="44"/>
      <c r="X1563" s="44"/>
      <c r="Y1563" s="44"/>
      <c r="Z1563" s="44"/>
      <c r="AA1563" s="44"/>
      <c r="AB1563" s="44"/>
      <c r="AC1563" s="44"/>
      <c r="AD1563" s="44"/>
      <c r="AE1563" s="44"/>
      <c r="AF1563" s="44"/>
      <c r="AG1563" s="44"/>
      <c r="AH1563" s="44"/>
    </row>
    <row r="1564">
      <c r="A1564" s="44"/>
      <c r="B1564" s="44"/>
      <c r="C1564" s="44"/>
      <c r="D1564" s="44"/>
      <c r="E1564" s="44"/>
      <c r="F1564" s="154"/>
      <c r="G1564" s="44"/>
      <c r="H1564" s="44"/>
      <c r="I1564" s="44"/>
      <c r="J1564" s="44"/>
      <c r="K1564" s="44"/>
      <c r="L1564" s="154"/>
      <c r="M1564" s="154"/>
      <c r="N1564" s="44"/>
      <c r="O1564" s="44"/>
      <c r="P1564" s="44"/>
      <c r="Q1564" s="44"/>
      <c r="R1564" s="44"/>
      <c r="S1564" s="44"/>
      <c r="T1564" s="44"/>
      <c r="U1564" s="44"/>
      <c r="V1564" s="44"/>
      <c r="W1564" s="44"/>
      <c r="X1564" s="44"/>
      <c r="Y1564" s="44"/>
      <c r="Z1564" s="44"/>
      <c r="AA1564" s="44"/>
      <c r="AB1564" s="44"/>
      <c r="AC1564" s="44"/>
      <c r="AD1564" s="44"/>
      <c r="AE1564" s="44"/>
      <c r="AF1564" s="44"/>
      <c r="AG1564" s="44"/>
      <c r="AH1564" s="44"/>
    </row>
    <row r="1565">
      <c r="A1565" s="44"/>
      <c r="B1565" s="44"/>
      <c r="C1565" s="44"/>
      <c r="D1565" s="44"/>
      <c r="E1565" s="44"/>
      <c r="F1565" s="154"/>
      <c r="G1565" s="44"/>
      <c r="H1565" s="44"/>
      <c r="I1565" s="44"/>
      <c r="J1565" s="44"/>
      <c r="K1565" s="44"/>
      <c r="L1565" s="154"/>
      <c r="M1565" s="154"/>
      <c r="N1565" s="44"/>
      <c r="O1565" s="44"/>
      <c r="P1565" s="44"/>
      <c r="Q1565" s="44"/>
      <c r="R1565" s="44"/>
      <c r="S1565" s="44"/>
      <c r="T1565" s="44"/>
      <c r="U1565" s="44"/>
      <c r="V1565" s="44"/>
      <c r="W1565" s="44"/>
      <c r="X1565" s="44"/>
      <c r="Y1565" s="44"/>
      <c r="Z1565" s="44"/>
      <c r="AA1565" s="44"/>
      <c r="AB1565" s="44"/>
      <c r="AC1565" s="44"/>
      <c r="AD1565" s="44"/>
      <c r="AE1565" s="44"/>
      <c r="AF1565" s="44"/>
      <c r="AG1565" s="44"/>
      <c r="AH1565" s="44"/>
    </row>
    <row r="1566">
      <c r="A1566" s="44"/>
      <c r="B1566" s="44"/>
      <c r="C1566" s="44"/>
      <c r="D1566" s="44"/>
      <c r="E1566" s="44"/>
      <c r="F1566" s="154"/>
      <c r="G1566" s="44"/>
      <c r="H1566" s="44"/>
      <c r="I1566" s="44"/>
      <c r="J1566" s="44"/>
      <c r="K1566" s="44"/>
      <c r="L1566" s="154"/>
      <c r="M1566" s="154"/>
      <c r="N1566" s="44"/>
      <c r="O1566" s="44"/>
      <c r="P1566" s="44"/>
      <c r="Q1566" s="44"/>
      <c r="R1566" s="44"/>
      <c r="S1566" s="44"/>
      <c r="T1566" s="44"/>
      <c r="U1566" s="44"/>
      <c r="V1566" s="44"/>
      <c r="W1566" s="44"/>
      <c r="X1566" s="44"/>
      <c r="Y1566" s="44"/>
      <c r="Z1566" s="44"/>
      <c r="AA1566" s="44"/>
      <c r="AB1566" s="44"/>
      <c r="AC1566" s="44"/>
      <c r="AD1566" s="44"/>
      <c r="AE1566" s="44"/>
      <c r="AF1566" s="44"/>
      <c r="AG1566" s="44"/>
      <c r="AH1566" s="44"/>
    </row>
    <row r="1567">
      <c r="A1567" s="44"/>
      <c r="B1567" s="44"/>
      <c r="C1567" s="44"/>
      <c r="D1567" s="44"/>
      <c r="E1567" s="44"/>
      <c r="F1567" s="154"/>
      <c r="G1567" s="44"/>
      <c r="H1567" s="44"/>
      <c r="I1567" s="44"/>
      <c r="J1567" s="44"/>
      <c r="K1567" s="44"/>
      <c r="L1567" s="154"/>
      <c r="M1567" s="154"/>
      <c r="N1567" s="44"/>
      <c r="O1567" s="44"/>
      <c r="P1567" s="44"/>
      <c r="Q1567" s="44"/>
      <c r="R1567" s="44"/>
      <c r="S1567" s="44"/>
      <c r="T1567" s="44"/>
      <c r="U1567" s="44"/>
      <c r="V1567" s="44"/>
      <c r="W1567" s="44"/>
      <c r="X1567" s="44"/>
      <c r="Y1567" s="44"/>
      <c r="Z1567" s="44"/>
      <c r="AA1567" s="44"/>
      <c r="AB1567" s="44"/>
      <c r="AC1567" s="44"/>
      <c r="AD1567" s="44"/>
      <c r="AE1567" s="44"/>
      <c r="AF1567" s="44"/>
      <c r="AG1567" s="44"/>
      <c r="AH1567" s="44"/>
    </row>
    <row r="1568">
      <c r="A1568" s="44"/>
      <c r="B1568" s="44"/>
      <c r="C1568" s="44"/>
      <c r="D1568" s="44"/>
      <c r="E1568" s="44"/>
      <c r="F1568" s="154"/>
      <c r="G1568" s="44"/>
      <c r="H1568" s="44"/>
      <c r="I1568" s="44"/>
      <c r="J1568" s="44"/>
      <c r="K1568" s="44"/>
      <c r="L1568" s="154"/>
      <c r="M1568" s="154"/>
      <c r="N1568" s="44"/>
      <c r="O1568" s="44"/>
      <c r="P1568" s="44"/>
      <c r="Q1568" s="44"/>
      <c r="R1568" s="44"/>
      <c r="S1568" s="44"/>
      <c r="T1568" s="44"/>
      <c r="U1568" s="44"/>
      <c r="V1568" s="44"/>
      <c r="W1568" s="44"/>
      <c r="X1568" s="44"/>
      <c r="Y1568" s="44"/>
      <c r="Z1568" s="44"/>
      <c r="AA1568" s="44"/>
      <c r="AB1568" s="44"/>
      <c r="AC1568" s="44"/>
      <c r="AD1568" s="44"/>
      <c r="AE1568" s="44"/>
      <c r="AF1568" s="44"/>
      <c r="AG1568" s="44"/>
      <c r="AH1568" s="44"/>
    </row>
    <row r="1569">
      <c r="A1569" s="44"/>
      <c r="B1569" s="44"/>
      <c r="C1569" s="44"/>
      <c r="D1569" s="44"/>
      <c r="E1569" s="44"/>
      <c r="F1569" s="154"/>
      <c r="G1569" s="44"/>
      <c r="H1569" s="44"/>
      <c r="I1569" s="44"/>
      <c r="J1569" s="44"/>
      <c r="K1569" s="44"/>
      <c r="L1569" s="154"/>
      <c r="M1569" s="154"/>
      <c r="N1569" s="44"/>
      <c r="O1569" s="44"/>
      <c r="P1569" s="44"/>
      <c r="Q1569" s="44"/>
      <c r="R1569" s="44"/>
      <c r="S1569" s="44"/>
      <c r="T1569" s="44"/>
      <c r="U1569" s="44"/>
      <c r="V1569" s="44"/>
      <c r="W1569" s="44"/>
      <c r="X1569" s="44"/>
      <c r="Y1569" s="44"/>
      <c r="Z1569" s="44"/>
      <c r="AA1569" s="44"/>
      <c r="AB1569" s="44"/>
      <c r="AC1569" s="44"/>
      <c r="AD1569" s="44"/>
      <c r="AE1569" s="44"/>
      <c r="AF1569" s="44"/>
      <c r="AG1569" s="44"/>
      <c r="AH1569" s="44"/>
    </row>
    <row r="1570">
      <c r="A1570" s="44"/>
      <c r="B1570" s="44"/>
      <c r="C1570" s="44"/>
      <c r="D1570" s="44"/>
      <c r="E1570" s="44"/>
      <c r="F1570" s="154"/>
      <c r="G1570" s="44"/>
      <c r="H1570" s="44"/>
      <c r="I1570" s="44"/>
      <c r="J1570" s="44"/>
      <c r="K1570" s="44"/>
      <c r="L1570" s="154"/>
      <c r="M1570" s="154"/>
      <c r="N1570" s="44"/>
      <c r="O1570" s="44"/>
      <c r="P1570" s="44"/>
      <c r="Q1570" s="44"/>
      <c r="R1570" s="44"/>
      <c r="S1570" s="44"/>
      <c r="T1570" s="44"/>
      <c r="U1570" s="44"/>
      <c r="V1570" s="44"/>
      <c r="W1570" s="44"/>
      <c r="X1570" s="44"/>
      <c r="Y1570" s="44"/>
      <c r="Z1570" s="44"/>
      <c r="AA1570" s="44"/>
      <c r="AB1570" s="44"/>
      <c r="AC1570" s="44"/>
      <c r="AD1570" s="44"/>
      <c r="AE1570" s="44"/>
      <c r="AF1570" s="44"/>
      <c r="AG1570" s="44"/>
      <c r="AH1570" s="44"/>
    </row>
    <row r="1571">
      <c r="A1571" s="44"/>
      <c r="B1571" s="44"/>
      <c r="C1571" s="44"/>
      <c r="D1571" s="44"/>
      <c r="E1571" s="44"/>
      <c r="F1571" s="154"/>
      <c r="G1571" s="44"/>
      <c r="H1571" s="44"/>
      <c r="I1571" s="44"/>
      <c r="J1571" s="44"/>
      <c r="K1571" s="44"/>
      <c r="L1571" s="154"/>
      <c r="M1571" s="154"/>
      <c r="N1571" s="44"/>
      <c r="O1571" s="44"/>
      <c r="P1571" s="44"/>
      <c r="Q1571" s="44"/>
      <c r="R1571" s="44"/>
      <c r="S1571" s="44"/>
      <c r="T1571" s="44"/>
      <c r="U1571" s="44"/>
      <c r="V1571" s="44"/>
      <c r="W1571" s="44"/>
      <c r="X1571" s="44"/>
      <c r="Y1571" s="44"/>
      <c r="Z1571" s="44"/>
      <c r="AA1571" s="44"/>
      <c r="AB1571" s="44"/>
      <c r="AC1571" s="44"/>
      <c r="AD1571" s="44"/>
      <c r="AE1571" s="44"/>
      <c r="AF1571" s="44"/>
      <c r="AG1571" s="44"/>
      <c r="AH1571" s="44"/>
    </row>
    <row r="1572">
      <c r="A1572" s="44"/>
      <c r="B1572" s="44"/>
      <c r="C1572" s="44"/>
      <c r="D1572" s="44"/>
      <c r="E1572" s="44"/>
      <c r="F1572" s="154"/>
      <c r="G1572" s="44"/>
      <c r="H1572" s="44"/>
      <c r="I1572" s="44"/>
      <c r="J1572" s="44"/>
      <c r="K1572" s="44"/>
      <c r="L1572" s="154"/>
      <c r="M1572" s="154"/>
      <c r="N1572" s="44"/>
      <c r="O1572" s="44"/>
      <c r="P1572" s="44"/>
      <c r="Q1572" s="44"/>
      <c r="R1572" s="44"/>
      <c r="S1572" s="44"/>
      <c r="T1572" s="44"/>
      <c r="U1572" s="44"/>
      <c r="V1572" s="44"/>
      <c r="W1572" s="44"/>
      <c r="X1572" s="44"/>
      <c r="Y1572" s="44"/>
      <c r="Z1572" s="44"/>
      <c r="AA1572" s="44"/>
      <c r="AB1572" s="44"/>
      <c r="AC1572" s="44"/>
      <c r="AD1572" s="44"/>
      <c r="AE1572" s="44"/>
      <c r="AF1572" s="44"/>
      <c r="AG1572" s="44"/>
      <c r="AH1572" s="44"/>
    </row>
    <row r="1573">
      <c r="A1573" s="44"/>
      <c r="B1573" s="44"/>
      <c r="C1573" s="44"/>
      <c r="D1573" s="44"/>
      <c r="E1573" s="44"/>
      <c r="F1573" s="154"/>
      <c r="G1573" s="44"/>
      <c r="H1573" s="44"/>
      <c r="I1573" s="44"/>
      <c r="J1573" s="44"/>
      <c r="K1573" s="44"/>
      <c r="L1573" s="154"/>
      <c r="M1573" s="154"/>
      <c r="N1573" s="44"/>
      <c r="O1573" s="44"/>
      <c r="P1573" s="44"/>
      <c r="Q1573" s="44"/>
      <c r="R1573" s="44"/>
      <c r="S1573" s="44"/>
      <c r="T1573" s="44"/>
      <c r="U1573" s="44"/>
      <c r="V1573" s="44"/>
      <c r="W1573" s="44"/>
      <c r="X1573" s="44"/>
      <c r="Y1573" s="44"/>
      <c r="Z1573" s="44"/>
      <c r="AA1573" s="44"/>
      <c r="AB1573" s="44"/>
      <c r="AC1573" s="44"/>
      <c r="AD1573" s="44"/>
      <c r="AE1573" s="44"/>
      <c r="AF1573" s="44"/>
      <c r="AG1573" s="44"/>
      <c r="AH1573" s="44"/>
    </row>
    <row r="1574">
      <c r="A1574" s="44"/>
      <c r="B1574" s="44"/>
      <c r="C1574" s="44"/>
      <c r="D1574" s="44"/>
      <c r="E1574" s="44"/>
      <c r="F1574" s="154"/>
      <c r="G1574" s="44"/>
      <c r="H1574" s="44"/>
      <c r="I1574" s="44"/>
      <c r="J1574" s="44"/>
      <c r="K1574" s="44"/>
      <c r="L1574" s="154"/>
      <c r="M1574" s="154"/>
      <c r="N1574" s="44"/>
      <c r="O1574" s="44"/>
      <c r="P1574" s="44"/>
      <c r="Q1574" s="44"/>
      <c r="R1574" s="44"/>
      <c r="S1574" s="44"/>
      <c r="T1574" s="44"/>
      <c r="U1574" s="44"/>
      <c r="V1574" s="44"/>
      <c r="W1574" s="44"/>
      <c r="X1574" s="44"/>
      <c r="Y1574" s="44"/>
      <c r="Z1574" s="44"/>
      <c r="AA1574" s="44"/>
      <c r="AB1574" s="44"/>
      <c r="AC1574" s="44"/>
      <c r="AD1574" s="44"/>
      <c r="AE1574" s="44"/>
      <c r="AF1574" s="44"/>
      <c r="AG1574" s="44"/>
      <c r="AH1574" s="44"/>
    </row>
    <row r="1575">
      <c r="A1575" s="44"/>
      <c r="B1575" s="44"/>
      <c r="C1575" s="44"/>
      <c r="D1575" s="44"/>
      <c r="E1575" s="44"/>
      <c r="F1575" s="154"/>
      <c r="G1575" s="44"/>
      <c r="H1575" s="44"/>
      <c r="I1575" s="44"/>
      <c r="J1575" s="44"/>
      <c r="K1575" s="44"/>
      <c r="L1575" s="154"/>
      <c r="M1575" s="154"/>
      <c r="N1575" s="44"/>
      <c r="O1575" s="44"/>
      <c r="P1575" s="44"/>
      <c r="Q1575" s="44"/>
      <c r="R1575" s="44"/>
      <c r="S1575" s="44"/>
      <c r="T1575" s="44"/>
      <c r="U1575" s="44"/>
      <c r="V1575" s="44"/>
      <c r="W1575" s="44"/>
      <c r="X1575" s="44"/>
      <c r="Y1575" s="44"/>
      <c r="Z1575" s="44"/>
      <c r="AA1575" s="44"/>
      <c r="AB1575" s="44"/>
      <c r="AC1575" s="44"/>
      <c r="AD1575" s="44"/>
      <c r="AE1575" s="44"/>
      <c r="AF1575" s="44"/>
      <c r="AG1575" s="44"/>
      <c r="AH1575" s="44"/>
    </row>
    <row r="1576">
      <c r="A1576" s="44"/>
      <c r="B1576" s="44"/>
      <c r="C1576" s="44"/>
      <c r="D1576" s="44"/>
      <c r="E1576" s="44"/>
      <c r="F1576" s="154"/>
      <c r="G1576" s="44"/>
      <c r="H1576" s="44"/>
      <c r="I1576" s="44"/>
      <c r="J1576" s="44"/>
      <c r="K1576" s="44"/>
      <c r="L1576" s="154"/>
      <c r="M1576" s="154"/>
      <c r="N1576" s="44"/>
      <c r="O1576" s="44"/>
      <c r="P1576" s="44"/>
      <c r="Q1576" s="44"/>
      <c r="R1576" s="44"/>
      <c r="S1576" s="44"/>
      <c r="T1576" s="44"/>
      <c r="U1576" s="44"/>
      <c r="V1576" s="44"/>
      <c r="W1576" s="44"/>
      <c r="X1576" s="44"/>
      <c r="Y1576" s="44"/>
      <c r="Z1576" s="44"/>
      <c r="AA1576" s="44"/>
      <c r="AB1576" s="44"/>
      <c r="AC1576" s="44"/>
      <c r="AD1576" s="44"/>
      <c r="AE1576" s="44"/>
      <c r="AF1576" s="44"/>
      <c r="AG1576" s="44"/>
      <c r="AH1576" s="44"/>
    </row>
    <row r="1577">
      <c r="A1577" s="44"/>
      <c r="B1577" s="44"/>
      <c r="C1577" s="44"/>
      <c r="D1577" s="44"/>
      <c r="E1577" s="44"/>
      <c r="F1577" s="154"/>
      <c r="G1577" s="44"/>
      <c r="H1577" s="44"/>
      <c r="I1577" s="44"/>
      <c r="J1577" s="44"/>
      <c r="K1577" s="44"/>
      <c r="L1577" s="154"/>
      <c r="M1577" s="154"/>
      <c r="N1577" s="44"/>
      <c r="O1577" s="44"/>
      <c r="P1577" s="44"/>
      <c r="Q1577" s="44"/>
      <c r="R1577" s="44"/>
      <c r="S1577" s="44"/>
      <c r="T1577" s="44"/>
      <c r="U1577" s="44"/>
      <c r="V1577" s="44"/>
      <c r="W1577" s="44"/>
      <c r="X1577" s="44"/>
      <c r="Y1577" s="44"/>
      <c r="Z1577" s="44"/>
      <c r="AA1577" s="44"/>
      <c r="AB1577" s="44"/>
      <c r="AC1577" s="44"/>
      <c r="AD1577" s="44"/>
      <c r="AE1577" s="44"/>
      <c r="AF1577" s="44"/>
      <c r="AG1577" s="44"/>
      <c r="AH1577" s="44"/>
    </row>
    <row r="1578">
      <c r="A1578" s="44"/>
      <c r="B1578" s="44"/>
      <c r="C1578" s="44"/>
      <c r="D1578" s="44"/>
      <c r="E1578" s="44"/>
      <c r="F1578" s="154"/>
      <c r="G1578" s="44"/>
      <c r="H1578" s="44"/>
      <c r="I1578" s="44"/>
      <c r="J1578" s="44"/>
      <c r="K1578" s="44"/>
      <c r="L1578" s="154"/>
      <c r="M1578" s="154"/>
      <c r="N1578" s="44"/>
      <c r="O1578" s="44"/>
      <c r="P1578" s="44"/>
      <c r="Q1578" s="44"/>
      <c r="R1578" s="44"/>
      <c r="S1578" s="44"/>
      <c r="T1578" s="44"/>
      <c r="U1578" s="44"/>
      <c r="V1578" s="44"/>
      <c r="W1578" s="44"/>
      <c r="X1578" s="44"/>
      <c r="Y1578" s="44"/>
      <c r="Z1578" s="44"/>
      <c r="AA1578" s="44"/>
      <c r="AB1578" s="44"/>
      <c r="AC1578" s="44"/>
      <c r="AD1578" s="44"/>
      <c r="AE1578" s="44"/>
      <c r="AF1578" s="44"/>
      <c r="AG1578" s="44"/>
      <c r="AH1578" s="44"/>
    </row>
    <row r="1579">
      <c r="A1579" s="44"/>
      <c r="B1579" s="44"/>
      <c r="C1579" s="44"/>
      <c r="D1579" s="44"/>
      <c r="E1579" s="44"/>
      <c r="F1579" s="154"/>
      <c r="G1579" s="44"/>
      <c r="H1579" s="44"/>
      <c r="I1579" s="44"/>
      <c r="J1579" s="44"/>
      <c r="K1579" s="44"/>
      <c r="L1579" s="154"/>
      <c r="M1579" s="154"/>
      <c r="N1579" s="44"/>
      <c r="O1579" s="44"/>
      <c r="P1579" s="44"/>
      <c r="Q1579" s="44"/>
      <c r="R1579" s="44"/>
      <c r="S1579" s="44"/>
      <c r="T1579" s="44"/>
      <c r="U1579" s="44"/>
      <c r="V1579" s="44"/>
      <c r="W1579" s="44"/>
      <c r="X1579" s="44"/>
      <c r="Y1579" s="44"/>
      <c r="Z1579" s="44"/>
      <c r="AA1579" s="44"/>
      <c r="AB1579" s="44"/>
      <c r="AC1579" s="44"/>
      <c r="AD1579" s="44"/>
      <c r="AE1579" s="44"/>
      <c r="AF1579" s="44"/>
      <c r="AG1579" s="44"/>
      <c r="AH1579" s="44"/>
    </row>
    <row r="1580">
      <c r="A1580" s="44"/>
      <c r="B1580" s="44"/>
      <c r="C1580" s="44"/>
      <c r="D1580" s="44"/>
      <c r="E1580" s="44"/>
      <c r="F1580" s="154"/>
      <c r="G1580" s="44"/>
      <c r="H1580" s="44"/>
      <c r="I1580" s="44"/>
      <c r="J1580" s="44"/>
      <c r="K1580" s="44"/>
      <c r="L1580" s="154"/>
      <c r="M1580" s="154"/>
      <c r="N1580" s="44"/>
      <c r="O1580" s="44"/>
      <c r="P1580" s="44"/>
      <c r="Q1580" s="44"/>
      <c r="R1580" s="44"/>
      <c r="S1580" s="44"/>
      <c r="T1580" s="44"/>
      <c r="U1580" s="44"/>
      <c r="V1580" s="44"/>
      <c r="W1580" s="44"/>
      <c r="X1580" s="44"/>
      <c r="Y1580" s="44"/>
      <c r="Z1580" s="44"/>
      <c r="AA1580" s="44"/>
      <c r="AB1580" s="44"/>
      <c r="AC1580" s="44"/>
      <c r="AD1580" s="44"/>
      <c r="AE1580" s="44"/>
      <c r="AF1580" s="44"/>
      <c r="AG1580" s="44"/>
      <c r="AH1580" s="44"/>
    </row>
    <row r="1581">
      <c r="A1581" s="44"/>
      <c r="B1581" s="44"/>
      <c r="C1581" s="44"/>
      <c r="D1581" s="44"/>
      <c r="E1581" s="44"/>
      <c r="F1581" s="154"/>
      <c r="G1581" s="44"/>
      <c r="H1581" s="44"/>
      <c r="I1581" s="44"/>
      <c r="J1581" s="44"/>
      <c r="K1581" s="44"/>
      <c r="L1581" s="154"/>
      <c r="M1581" s="154"/>
      <c r="N1581" s="44"/>
      <c r="O1581" s="44"/>
      <c r="P1581" s="44"/>
      <c r="Q1581" s="44"/>
      <c r="R1581" s="44"/>
      <c r="S1581" s="44"/>
      <c r="T1581" s="44"/>
      <c r="U1581" s="44"/>
      <c r="V1581" s="44"/>
      <c r="W1581" s="44"/>
      <c r="X1581" s="44"/>
      <c r="Y1581" s="44"/>
      <c r="Z1581" s="44"/>
      <c r="AA1581" s="44"/>
      <c r="AB1581" s="44"/>
      <c r="AC1581" s="44"/>
      <c r="AD1581" s="44"/>
      <c r="AE1581" s="44"/>
      <c r="AF1581" s="44"/>
      <c r="AG1581" s="44"/>
      <c r="AH1581" s="44"/>
    </row>
    <row r="1582">
      <c r="A1582" s="44"/>
      <c r="B1582" s="44"/>
      <c r="C1582" s="44"/>
      <c r="D1582" s="44"/>
      <c r="E1582" s="44"/>
      <c r="F1582" s="154"/>
      <c r="G1582" s="44"/>
      <c r="H1582" s="44"/>
      <c r="I1582" s="44"/>
      <c r="J1582" s="44"/>
      <c r="K1582" s="44"/>
      <c r="L1582" s="154"/>
      <c r="M1582" s="154"/>
      <c r="N1582" s="44"/>
      <c r="O1582" s="44"/>
      <c r="P1582" s="44"/>
      <c r="Q1582" s="44"/>
      <c r="R1582" s="44"/>
      <c r="S1582" s="44"/>
      <c r="T1582" s="44"/>
      <c r="U1582" s="44"/>
      <c r="V1582" s="44"/>
      <c r="W1582" s="44"/>
      <c r="X1582" s="44"/>
      <c r="Y1582" s="44"/>
      <c r="Z1582" s="44"/>
      <c r="AA1582" s="44"/>
      <c r="AB1582" s="44"/>
      <c r="AC1582" s="44"/>
      <c r="AD1582" s="44"/>
      <c r="AE1582" s="44"/>
      <c r="AF1582" s="44"/>
      <c r="AG1582" s="44"/>
      <c r="AH1582" s="44"/>
    </row>
    <row r="1583">
      <c r="A1583" s="44"/>
      <c r="B1583" s="44"/>
      <c r="C1583" s="44"/>
      <c r="D1583" s="44"/>
      <c r="E1583" s="44"/>
      <c r="F1583" s="154"/>
      <c r="G1583" s="44"/>
      <c r="H1583" s="44"/>
      <c r="I1583" s="44"/>
      <c r="J1583" s="44"/>
      <c r="K1583" s="44"/>
      <c r="L1583" s="154"/>
      <c r="M1583" s="154"/>
      <c r="N1583" s="44"/>
      <c r="O1583" s="44"/>
      <c r="P1583" s="44"/>
      <c r="Q1583" s="44"/>
      <c r="R1583" s="44"/>
      <c r="S1583" s="44"/>
      <c r="T1583" s="44"/>
      <c r="U1583" s="44"/>
      <c r="V1583" s="44"/>
      <c r="W1583" s="44"/>
      <c r="X1583" s="44"/>
      <c r="Y1583" s="44"/>
      <c r="Z1583" s="44"/>
      <c r="AA1583" s="44"/>
      <c r="AB1583" s="44"/>
      <c r="AC1583" s="44"/>
      <c r="AD1583" s="44"/>
      <c r="AE1583" s="44"/>
      <c r="AF1583" s="44"/>
      <c r="AG1583" s="44"/>
      <c r="AH1583" s="44"/>
    </row>
    <row r="1584">
      <c r="A1584" s="44"/>
      <c r="B1584" s="44"/>
      <c r="C1584" s="44"/>
      <c r="D1584" s="44"/>
      <c r="E1584" s="44"/>
      <c r="F1584" s="154"/>
      <c r="G1584" s="44"/>
      <c r="H1584" s="44"/>
      <c r="I1584" s="44"/>
      <c r="J1584" s="44"/>
      <c r="K1584" s="44"/>
      <c r="L1584" s="154"/>
      <c r="M1584" s="154"/>
      <c r="N1584" s="44"/>
      <c r="O1584" s="44"/>
      <c r="P1584" s="44"/>
      <c r="Q1584" s="44"/>
      <c r="R1584" s="44"/>
      <c r="S1584" s="44"/>
      <c r="T1584" s="44"/>
      <c r="U1584" s="44"/>
      <c r="V1584" s="44"/>
      <c r="W1584" s="44"/>
      <c r="X1584" s="44"/>
      <c r="Y1584" s="44"/>
      <c r="Z1584" s="44"/>
      <c r="AA1584" s="44"/>
      <c r="AB1584" s="44"/>
      <c r="AC1584" s="44"/>
      <c r="AD1584" s="44"/>
      <c r="AE1584" s="44"/>
      <c r="AF1584" s="44"/>
      <c r="AG1584" s="44"/>
      <c r="AH1584" s="44"/>
    </row>
    <row r="1585">
      <c r="A1585" s="44"/>
      <c r="B1585" s="44"/>
      <c r="C1585" s="44"/>
      <c r="D1585" s="44"/>
      <c r="E1585" s="44"/>
      <c r="F1585" s="154"/>
      <c r="G1585" s="44"/>
      <c r="H1585" s="44"/>
      <c r="I1585" s="44"/>
      <c r="J1585" s="44"/>
      <c r="K1585" s="44"/>
      <c r="L1585" s="154"/>
      <c r="M1585" s="154"/>
      <c r="N1585" s="44"/>
      <c r="O1585" s="44"/>
      <c r="P1585" s="44"/>
      <c r="Q1585" s="44"/>
      <c r="R1585" s="44"/>
      <c r="S1585" s="44"/>
      <c r="T1585" s="44"/>
      <c r="U1585" s="44"/>
      <c r="V1585" s="44"/>
      <c r="W1585" s="44"/>
      <c r="X1585" s="44"/>
      <c r="Y1585" s="44"/>
      <c r="Z1585" s="44"/>
      <c r="AA1585" s="44"/>
      <c r="AB1585" s="44"/>
      <c r="AC1585" s="44"/>
      <c r="AD1585" s="44"/>
      <c r="AE1585" s="44"/>
      <c r="AF1585" s="44"/>
      <c r="AG1585" s="44"/>
      <c r="AH1585" s="44"/>
    </row>
    <row r="1586">
      <c r="A1586" s="44"/>
      <c r="B1586" s="44"/>
      <c r="C1586" s="44"/>
      <c r="D1586" s="44"/>
      <c r="E1586" s="44"/>
      <c r="F1586" s="154"/>
      <c r="G1586" s="44"/>
      <c r="H1586" s="44"/>
      <c r="I1586" s="44"/>
      <c r="J1586" s="44"/>
      <c r="K1586" s="44"/>
      <c r="L1586" s="154"/>
      <c r="M1586" s="154"/>
      <c r="N1586" s="44"/>
      <c r="O1586" s="44"/>
      <c r="P1586" s="44"/>
      <c r="Q1586" s="44"/>
      <c r="R1586" s="44"/>
      <c r="S1586" s="44"/>
      <c r="T1586" s="44"/>
      <c r="U1586" s="44"/>
      <c r="V1586" s="44"/>
      <c r="W1586" s="44"/>
      <c r="X1586" s="44"/>
      <c r="Y1586" s="44"/>
      <c r="Z1586" s="44"/>
      <c r="AA1586" s="44"/>
      <c r="AB1586" s="44"/>
      <c r="AC1586" s="44"/>
      <c r="AD1586" s="44"/>
      <c r="AE1586" s="44"/>
      <c r="AF1586" s="44"/>
      <c r="AG1586" s="44"/>
      <c r="AH1586" s="44"/>
    </row>
    <row r="1587">
      <c r="A1587" s="44"/>
      <c r="B1587" s="44"/>
      <c r="C1587" s="44"/>
      <c r="D1587" s="44"/>
      <c r="E1587" s="44"/>
      <c r="F1587" s="154"/>
      <c r="G1587" s="44"/>
      <c r="H1587" s="44"/>
      <c r="I1587" s="44"/>
      <c r="J1587" s="44"/>
      <c r="K1587" s="44"/>
      <c r="L1587" s="154"/>
      <c r="M1587" s="154"/>
      <c r="N1587" s="44"/>
      <c r="O1587" s="44"/>
      <c r="P1587" s="44"/>
      <c r="Q1587" s="44"/>
      <c r="R1587" s="44"/>
      <c r="S1587" s="44"/>
      <c r="T1587" s="44"/>
      <c r="U1587" s="44"/>
      <c r="V1587" s="44"/>
      <c r="W1587" s="44"/>
      <c r="X1587" s="44"/>
      <c r="Y1587" s="44"/>
      <c r="Z1587" s="44"/>
      <c r="AA1587" s="44"/>
      <c r="AB1587" s="44"/>
      <c r="AC1587" s="44"/>
      <c r="AD1587" s="44"/>
      <c r="AE1587" s="44"/>
      <c r="AF1587" s="44"/>
      <c r="AG1587" s="44"/>
      <c r="AH1587" s="44"/>
    </row>
    <row r="1588">
      <c r="A1588" s="44"/>
      <c r="B1588" s="44"/>
      <c r="C1588" s="44"/>
      <c r="D1588" s="44"/>
      <c r="E1588" s="44"/>
      <c r="F1588" s="154"/>
      <c r="G1588" s="44"/>
      <c r="H1588" s="44"/>
      <c r="I1588" s="44"/>
      <c r="J1588" s="44"/>
      <c r="K1588" s="44"/>
      <c r="L1588" s="154"/>
      <c r="M1588" s="154"/>
      <c r="N1588" s="44"/>
      <c r="O1588" s="44"/>
      <c r="P1588" s="44"/>
      <c r="Q1588" s="44"/>
      <c r="R1588" s="44"/>
      <c r="S1588" s="44"/>
      <c r="T1588" s="44"/>
      <c r="U1588" s="44"/>
      <c r="V1588" s="44"/>
      <c r="W1588" s="44"/>
      <c r="X1588" s="44"/>
      <c r="Y1588" s="44"/>
      <c r="Z1588" s="44"/>
      <c r="AA1588" s="44"/>
      <c r="AB1588" s="44"/>
      <c r="AC1588" s="44"/>
      <c r="AD1588" s="44"/>
      <c r="AE1588" s="44"/>
      <c r="AF1588" s="44"/>
      <c r="AG1588" s="44"/>
      <c r="AH1588" s="44"/>
    </row>
    <row r="1589">
      <c r="A1589" s="44"/>
      <c r="B1589" s="44"/>
      <c r="C1589" s="44"/>
      <c r="D1589" s="44"/>
      <c r="E1589" s="44"/>
      <c r="F1589" s="154"/>
      <c r="G1589" s="44"/>
      <c r="H1589" s="44"/>
      <c r="I1589" s="44"/>
      <c r="J1589" s="44"/>
      <c r="K1589" s="44"/>
      <c r="L1589" s="154"/>
      <c r="M1589" s="154"/>
      <c r="N1589" s="44"/>
      <c r="O1589" s="44"/>
      <c r="P1589" s="44"/>
      <c r="Q1589" s="44"/>
      <c r="R1589" s="44"/>
      <c r="S1589" s="44"/>
      <c r="T1589" s="44"/>
      <c r="U1589" s="44"/>
      <c r="V1589" s="44"/>
      <c r="W1589" s="44"/>
      <c r="X1589" s="44"/>
      <c r="Y1589" s="44"/>
      <c r="Z1589" s="44"/>
      <c r="AA1589" s="44"/>
      <c r="AB1589" s="44"/>
      <c r="AC1589" s="44"/>
      <c r="AD1589" s="44"/>
      <c r="AE1589" s="44"/>
      <c r="AF1589" s="44"/>
      <c r="AG1589" s="44"/>
      <c r="AH1589" s="44"/>
    </row>
    <row r="1590">
      <c r="A1590" s="44"/>
      <c r="B1590" s="44"/>
      <c r="C1590" s="44"/>
      <c r="D1590" s="44"/>
      <c r="E1590" s="44"/>
      <c r="F1590" s="154"/>
      <c r="G1590" s="44"/>
      <c r="H1590" s="44"/>
      <c r="I1590" s="44"/>
      <c r="J1590" s="44"/>
      <c r="K1590" s="44"/>
      <c r="L1590" s="154"/>
      <c r="M1590" s="154"/>
      <c r="N1590" s="44"/>
      <c r="O1590" s="44"/>
      <c r="P1590" s="44"/>
      <c r="Q1590" s="44"/>
      <c r="R1590" s="44"/>
      <c r="S1590" s="44"/>
      <c r="T1590" s="44"/>
      <c r="U1590" s="44"/>
      <c r="V1590" s="44"/>
      <c r="W1590" s="44"/>
      <c r="X1590" s="44"/>
      <c r="Y1590" s="44"/>
      <c r="Z1590" s="44"/>
      <c r="AA1590" s="44"/>
      <c r="AB1590" s="44"/>
      <c r="AC1590" s="44"/>
      <c r="AD1590" s="44"/>
      <c r="AE1590" s="44"/>
      <c r="AF1590" s="44"/>
      <c r="AG1590" s="44"/>
      <c r="AH1590" s="44"/>
    </row>
    <row r="1591">
      <c r="A1591" s="44"/>
      <c r="B1591" s="44"/>
      <c r="C1591" s="44"/>
      <c r="D1591" s="44"/>
      <c r="E1591" s="44"/>
      <c r="F1591" s="154"/>
      <c r="G1591" s="44"/>
      <c r="H1591" s="44"/>
      <c r="I1591" s="44"/>
      <c r="J1591" s="44"/>
      <c r="K1591" s="44"/>
      <c r="L1591" s="154"/>
      <c r="M1591" s="154"/>
      <c r="N1591" s="44"/>
      <c r="O1591" s="44"/>
      <c r="P1591" s="44"/>
      <c r="Q1591" s="44"/>
      <c r="R1591" s="44"/>
      <c r="S1591" s="44"/>
      <c r="T1591" s="44"/>
      <c r="U1591" s="44"/>
      <c r="V1591" s="44"/>
      <c r="W1591" s="44"/>
      <c r="X1591" s="44"/>
      <c r="Y1591" s="44"/>
      <c r="Z1591" s="44"/>
      <c r="AA1591" s="44"/>
      <c r="AB1591" s="44"/>
      <c r="AC1591" s="44"/>
      <c r="AD1591" s="44"/>
      <c r="AE1591" s="44"/>
      <c r="AF1591" s="44"/>
      <c r="AG1591" s="44"/>
      <c r="AH1591" s="44"/>
    </row>
    <row r="1592">
      <c r="A1592" s="44"/>
      <c r="B1592" s="44"/>
      <c r="C1592" s="44"/>
      <c r="D1592" s="44"/>
      <c r="E1592" s="44"/>
      <c r="F1592" s="154"/>
      <c r="G1592" s="44"/>
      <c r="H1592" s="44"/>
      <c r="I1592" s="44"/>
      <c r="J1592" s="44"/>
      <c r="K1592" s="44"/>
      <c r="L1592" s="154"/>
      <c r="M1592" s="154"/>
      <c r="N1592" s="44"/>
      <c r="O1592" s="44"/>
      <c r="P1592" s="44"/>
      <c r="Q1592" s="44"/>
      <c r="R1592" s="44"/>
      <c r="S1592" s="44"/>
      <c r="T1592" s="44"/>
      <c r="U1592" s="44"/>
      <c r="V1592" s="44"/>
      <c r="W1592" s="44"/>
      <c r="X1592" s="44"/>
      <c r="Y1592" s="44"/>
      <c r="Z1592" s="44"/>
      <c r="AA1592" s="44"/>
      <c r="AB1592" s="44"/>
      <c r="AC1592" s="44"/>
      <c r="AD1592" s="44"/>
      <c r="AE1592" s="44"/>
      <c r="AF1592" s="44"/>
      <c r="AG1592" s="44"/>
      <c r="AH1592" s="44"/>
    </row>
    <row r="1593">
      <c r="A1593" s="44"/>
      <c r="B1593" s="44"/>
      <c r="C1593" s="44"/>
      <c r="D1593" s="44"/>
      <c r="E1593" s="44"/>
      <c r="F1593" s="154"/>
      <c r="G1593" s="44"/>
      <c r="H1593" s="44"/>
      <c r="I1593" s="44"/>
      <c r="J1593" s="44"/>
      <c r="K1593" s="44"/>
      <c r="L1593" s="154"/>
      <c r="M1593" s="154"/>
      <c r="N1593" s="44"/>
      <c r="O1593" s="44"/>
      <c r="P1593" s="44"/>
      <c r="Q1593" s="44"/>
      <c r="R1593" s="44"/>
      <c r="S1593" s="44"/>
      <c r="T1593" s="44"/>
      <c r="U1593" s="44"/>
      <c r="V1593" s="44"/>
      <c r="W1593" s="44"/>
      <c r="X1593" s="44"/>
      <c r="Y1593" s="44"/>
      <c r="Z1593" s="44"/>
      <c r="AA1593" s="44"/>
      <c r="AB1593" s="44"/>
      <c r="AC1593" s="44"/>
      <c r="AD1593" s="44"/>
      <c r="AE1593" s="44"/>
      <c r="AF1593" s="44"/>
      <c r="AG1593" s="44"/>
      <c r="AH1593" s="44"/>
    </row>
    <row r="1594">
      <c r="A1594" s="44"/>
      <c r="B1594" s="44"/>
      <c r="C1594" s="44"/>
      <c r="D1594" s="44"/>
      <c r="E1594" s="44"/>
      <c r="F1594" s="154"/>
      <c r="G1594" s="44"/>
      <c r="H1594" s="44"/>
      <c r="I1594" s="44"/>
      <c r="J1594" s="44"/>
      <c r="K1594" s="44"/>
      <c r="L1594" s="154"/>
      <c r="M1594" s="154"/>
      <c r="N1594" s="44"/>
      <c r="O1594" s="44"/>
      <c r="P1594" s="44"/>
      <c r="Q1594" s="44"/>
      <c r="R1594" s="44"/>
      <c r="S1594" s="44"/>
      <c r="T1594" s="44"/>
      <c r="U1594" s="44"/>
      <c r="V1594" s="44"/>
      <c r="W1594" s="44"/>
      <c r="X1594" s="44"/>
      <c r="Y1594" s="44"/>
      <c r="Z1594" s="44"/>
      <c r="AA1594" s="44"/>
      <c r="AB1594" s="44"/>
      <c r="AC1594" s="44"/>
      <c r="AD1594" s="44"/>
      <c r="AE1594" s="44"/>
      <c r="AF1594" s="44"/>
      <c r="AG1594" s="44"/>
      <c r="AH1594" s="44"/>
    </row>
    <row r="1595">
      <c r="A1595" s="44"/>
      <c r="B1595" s="44"/>
      <c r="C1595" s="44"/>
      <c r="D1595" s="44"/>
      <c r="E1595" s="44"/>
      <c r="F1595" s="154"/>
      <c r="G1595" s="44"/>
      <c r="H1595" s="44"/>
      <c r="I1595" s="44"/>
      <c r="J1595" s="44"/>
      <c r="K1595" s="44"/>
      <c r="L1595" s="154"/>
      <c r="M1595" s="154"/>
      <c r="N1595" s="44"/>
      <c r="O1595" s="44"/>
      <c r="P1595" s="44"/>
      <c r="Q1595" s="44"/>
      <c r="R1595" s="44"/>
      <c r="S1595" s="44"/>
      <c r="T1595" s="44"/>
      <c r="U1595" s="44"/>
      <c r="V1595" s="44"/>
      <c r="W1595" s="44"/>
      <c r="X1595" s="44"/>
      <c r="Y1595" s="44"/>
      <c r="Z1595" s="44"/>
      <c r="AA1595" s="44"/>
      <c r="AB1595" s="44"/>
      <c r="AC1595" s="44"/>
      <c r="AD1595" s="44"/>
      <c r="AE1595" s="44"/>
      <c r="AF1595" s="44"/>
      <c r="AG1595" s="44"/>
      <c r="AH1595" s="44"/>
    </row>
    <row r="1596">
      <c r="A1596" s="44"/>
      <c r="B1596" s="44"/>
      <c r="C1596" s="44"/>
      <c r="D1596" s="44"/>
      <c r="E1596" s="44"/>
      <c r="F1596" s="154"/>
      <c r="G1596" s="44"/>
      <c r="H1596" s="44"/>
      <c r="I1596" s="44"/>
      <c r="J1596" s="44"/>
      <c r="K1596" s="44"/>
      <c r="L1596" s="154"/>
      <c r="M1596" s="154"/>
      <c r="N1596" s="44"/>
      <c r="O1596" s="44"/>
      <c r="P1596" s="44"/>
      <c r="Q1596" s="44"/>
      <c r="R1596" s="44"/>
      <c r="S1596" s="44"/>
      <c r="T1596" s="44"/>
      <c r="U1596" s="44"/>
      <c r="V1596" s="44"/>
      <c r="W1596" s="44"/>
      <c r="X1596" s="44"/>
      <c r="Y1596" s="44"/>
      <c r="Z1596" s="44"/>
      <c r="AA1596" s="44"/>
      <c r="AB1596" s="44"/>
      <c r="AC1596" s="44"/>
      <c r="AD1596" s="44"/>
      <c r="AE1596" s="44"/>
      <c r="AF1596" s="44"/>
      <c r="AG1596" s="44"/>
      <c r="AH1596" s="44"/>
    </row>
    <row r="1597">
      <c r="A1597" s="44"/>
      <c r="B1597" s="44"/>
      <c r="C1597" s="44"/>
      <c r="D1597" s="44"/>
      <c r="E1597" s="44"/>
      <c r="F1597" s="154"/>
      <c r="G1597" s="44"/>
      <c r="H1597" s="44"/>
      <c r="I1597" s="44"/>
      <c r="J1597" s="44"/>
      <c r="K1597" s="44"/>
      <c r="L1597" s="154"/>
      <c r="M1597" s="154"/>
      <c r="N1597" s="44"/>
      <c r="O1597" s="44"/>
      <c r="P1597" s="44"/>
      <c r="Q1597" s="44"/>
      <c r="R1597" s="44"/>
      <c r="S1597" s="44"/>
      <c r="T1597" s="44"/>
      <c r="U1597" s="44"/>
      <c r="V1597" s="44"/>
      <c r="W1597" s="44"/>
      <c r="X1597" s="44"/>
      <c r="Y1597" s="44"/>
      <c r="Z1597" s="44"/>
      <c r="AA1597" s="44"/>
      <c r="AB1597" s="44"/>
      <c r="AC1597" s="44"/>
      <c r="AD1597" s="44"/>
      <c r="AE1597" s="44"/>
      <c r="AF1597" s="44"/>
      <c r="AG1597" s="44"/>
      <c r="AH1597" s="44"/>
    </row>
    <row r="1598">
      <c r="A1598" s="44"/>
      <c r="B1598" s="44"/>
      <c r="C1598" s="44"/>
      <c r="D1598" s="44"/>
      <c r="E1598" s="44"/>
      <c r="F1598" s="154"/>
      <c r="G1598" s="44"/>
      <c r="H1598" s="44"/>
      <c r="I1598" s="44"/>
      <c r="J1598" s="44"/>
      <c r="K1598" s="44"/>
      <c r="L1598" s="154"/>
      <c r="M1598" s="154"/>
      <c r="N1598" s="44"/>
      <c r="O1598" s="44"/>
      <c r="P1598" s="44"/>
      <c r="Q1598" s="44"/>
      <c r="R1598" s="44"/>
      <c r="S1598" s="44"/>
      <c r="T1598" s="44"/>
      <c r="U1598" s="44"/>
      <c r="V1598" s="44"/>
      <c r="W1598" s="44"/>
      <c r="X1598" s="44"/>
      <c r="Y1598" s="44"/>
      <c r="Z1598" s="44"/>
      <c r="AA1598" s="44"/>
      <c r="AB1598" s="44"/>
      <c r="AC1598" s="44"/>
      <c r="AD1598" s="44"/>
      <c r="AE1598" s="44"/>
      <c r="AF1598" s="44"/>
      <c r="AG1598" s="44"/>
      <c r="AH1598" s="44"/>
    </row>
    <row r="1599">
      <c r="A1599" s="44"/>
      <c r="B1599" s="44"/>
      <c r="C1599" s="44"/>
      <c r="D1599" s="44"/>
      <c r="E1599" s="44"/>
      <c r="F1599" s="154"/>
      <c r="G1599" s="44"/>
      <c r="H1599" s="44"/>
      <c r="I1599" s="44"/>
      <c r="J1599" s="44"/>
      <c r="K1599" s="44"/>
      <c r="L1599" s="154"/>
      <c r="M1599" s="154"/>
      <c r="N1599" s="44"/>
      <c r="O1599" s="44"/>
      <c r="P1599" s="44"/>
      <c r="Q1599" s="44"/>
      <c r="R1599" s="44"/>
      <c r="S1599" s="44"/>
      <c r="T1599" s="44"/>
      <c r="U1599" s="44"/>
      <c r="V1599" s="44"/>
      <c r="W1599" s="44"/>
      <c r="X1599" s="44"/>
      <c r="Y1599" s="44"/>
      <c r="Z1599" s="44"/>
      <c r="AA1599" s="44"/>
      <c r="AB1599" s="44"/>
      <c r="AC1599" s="44"/>
      <c r="AD1599" s="44"/>
      <c r="AE1599" s="44"/>
      <c r="AF1599" s="44"/>
      <c r="AG1599" s="44"/>
      <c r="AH1599" s="44"/>
    </row>
    <row r="1600">
      <c r="A1600" s="44"/>
      <c r="B1600" s="44"/>
      <c r="C1600" s="44"/>
      <c r="D1600" s="44"/>
      <c r="E1600" s="44"/>
      <c r="F1600" s="154"/>
      <c r="G1600" s="44"/>
      <c r="H1600" s="44"/>
      <c r="I1600" s="44"/>
      <c r="J1600" s="44"/>
      <c r="K1600" s="44"/>
      <c r="L1600" s="154"/>
      <c r="M1600" s="154"/>
      <c r="N1600" s="44"/>
      <c r="O1600" s="44"/>
      <c r="P1600" s="44"/>
      <c r="Q1600" s="44"/>
      <c r="R1600" s="44"/>
      <c r="S1600" s="44"/>
      <c r="T1600" s="44"/>
      <c r="U1600" s="44"/>
      <c r="V1600" s="44"/>
      <c r="W1600" s="44"/>
      <c r="X1600" s="44"/>
      <c r="Y1600" s="44"/>
      <c r="Z1600" s="44"/>
      <c r="AA1600" s="44"/>
      <c r="AB1600" s="44"/>
      <c r="AC1600" s="44"/>
      <c r="AD1600" s="44"/>
      <c r="AE1600" s="44"/>
      <c r="AF1600" s="44"/>
      <c r="AG1600" s="44"/>
      <c r="AH1600" s="44"/>
    </row>
    <row r="1601">
      <c r="A1601" s="44"/>
      <c r="B1601" s="44"/>
      <c r="C1601" s="44"/>
      <c r="D1601" s="44"/>
      <c r="E1601" s="44"/>
      <c r="F1601" s="154"/>
      <c r="G1601" s="44"/>
      <c r="H1601" s="44"/>
      <c r="I1601" s="44"/>
      <c r="J1601" s="44"/>
      <c r="K1601" s="44"/>
      <c r="L1601" s="154"/>
      <c r="M1601" s="154"/>
      <c r="N1601" s="44"/>
      <c r="O1601" s="44"/>
      <c r="P1601" s="44"/>
      <c r="Q1601" s="44"/>
      <c r="R1601" s="44"/>
      <c r="S1601" s="44"/>
      <c r="T1601" s="44"/>
      <c r="U1601" s="44"/>
      <c r="V1601" s="44"/>
      <c r="W1601" s="44"/>
      <c r="X1601" s="44"/>
      <c r="Y1601" s="44"/>
      <c r="Z1601" s="44"/>
      <c r="AA1601" s="44"/>
      <c r="AB1601" s="44"/>
      <c r="AC1601" s="44"/>
      <c r="AD1601" s="44"/>
      <c r="AE1601" s="44"/>
      <c r="AF1601" s="44"/>
      <c r="AG1601" s="44"/>
      <c r="AH1601" s="44"/>
    </row>
    <row r="1602">
      <c r="A1602" s="44"/>
      <c r="B1602" s="44"/>
      <c r="C1602" s="44"/>
      <c r="D1602" s="44"/>
      <c r="E1602" s="44"/>
      <c r="F1602" s="154"/>
      <c r="G1602" s="44"/>
      <c r="H1602" s="44"/>
      <c r="I1602" s="44"/>
      <c r="J1602" s="44"/>
      <c r="K1602" s="44"/>
      <c r="L1602" s="154"/>
      <c r="M1602" s="154"/>
      <c r="N1602" s="44"/>
      <c r="O1602" s="44"/>
      <c r="P1602" s="44"/>
      <c r="Q1602" s="44"/>
      <c r="R1602" s="44"/>
      <c r="S1602" s="44"/>
      <c r="T1602" s="44"/>
      <c r="U1602" s="44"/>
      <c r="V1602" s="44"/>
      <c r="W1602" s="44"/>
      <c r="X1602" s="44"/>
      <c r="Y1602" s="44"/>
      <c r="Z1602" s="44"/>
      <c r="AA1602" s="44"/>
      <c r="AB1602" s="44"/>
      <c r="AC1602" s="44"/>
      <c r="AD1602" s="44"/>
      <c r="AE1602" s="44"/>
      <c r="AF1602" s="44"/>
      <c r="AG1602" s="44"/>
      <c r="AH1602" s="44"/>
    </row>
    <row r="1603">
      <c r="A1603" s="44"/>
      <c r="B1603" s="44"/>
      <c r="C1603" s="44"/>
      <c r="D1603" s="44"/>
      <c r="E1603" s="44"/>
      <c r="F1603" s="154"/>
      <c r="G1603" s="44"/>
      <c r="H1603" s="44"/>
      <c r="I1603" s="44"/>
      <c r="J1603" s="44"/>
      <c r="K1603" s="44"/>
      <c r="L1603" s="154"/>
      <c r="M1603" s="154"/>
      <c r="N1603" s="44"/>
      <c r="O1603" s="44"/>
      <c r="P1603" s="44"/>
      <c r="Q1603" s="44"/>
      <c r="R1603" s="44"/>
      <c r="S1603" s="44"/>
      <c r="T1603" s="44"/>
      <c r="U1603" s="44"/>
      <c r="V1603" s="44"/>
      <c r="W1603" s="44"/>
      <c r="X1603" s="44"/>
      <c r="Y1603" s="44"/>
      <c r="Z1603" s="44"/>
      <c r="AA1603" s="44"/>
      <c r="AB1603" s="44"/>
      <c r="AC1603" s="44"/>
      <c r="AD1603" s="44"/>
      <c r="AE1603" s="44"/>
      <c r="AF1603" s="44"/>
      <c r="AG1603" s="44"/>
      <c r="AH1603" s="44"/>
    </row>
    <row r="1604">
      <c r="A1604" s="44"/>
      <c r="B1604" s="44"/>
      <c r="C1604" s="44"/>
      <c r="D1604" s="44"/>
      <c r="E1604" s="44"/>
      <c r="F1604" s="154"/>
      <c r="G1604" s="44"/>
      <c r="H1604" s="44"/>
      <c r="I1604" s="44"/>
      <c r="J1604" s="44"/>
      <c r="K1604" s="44"/>
      <c r="L1604" s="154"/>
      <c r="M1604" s="154"/>
      <c r="N1604" s="44"/>
      <c r="O1604" s="44"/>
      <c r="P1604" s="44"/>
      <c r="Q1604" s="44"/>
      <c r="R1604" s="44"/>
      <c r="S1604" s="44"/>
      <c r="T1604" s="44"/>
      <c r="U1604" s="44"/>
      <c r="V1604" s="44"/>
      <c r="W1604" s="44"/>
      <c r="X1604" s="44"/>
      <c r="Y1604" s="44"/>
      <c r="Z1604" s="44"/>
      <c r="AA1604" s="44"/>
      <c r="AB1604" s="44"/>
      <c r="AC1604" s="44"/>
      <c r="AD1604" s="44"/>
      <c r="AE1604" s="44"/>
      <c r="AF1604" s="44"/>
      <c r="AG1604" s="44"/>
      <c r="AH1604" s="44"/>
    </row>
    <row r="1605">
      <c r="A1605" s="44"/>
      <c r="B1605" s="44"/>
      <c r="C1605" s="44"/>
      <c r="D1605" s="44"/>
      <c r="E1605" s="44"/>
      <c r="F1605" s="154"/>
      <c r="G1605" s="44"/>
      <c r="H1605" s="44"/>
      <c r="I1605" s="44"/>
      <c r="J1605" s="44"/>
      <c r="K1605" s="44"/>
      <c r="L1605" s="154"/>
      <c r="M1605" s="154"/>
      <c r="N1605" s="44"/>
      <c r="O1605" s="44"/>
      <c r="P1605" s="44"/>
      <c r="Q1605" s="44"/>
      <c r="R1605" s="44"/>
      <c r="S1605" s="44"/>
      <c r="T1605" s="44"/>
      <c r="U1605" s="44"/>
      <c r="V1605" s="44"/>
      <c r="W1605" s="44"/>
      <c r="X1605" s="44"/>
      <c r="Y1605" s="44"/>
      <c r="Z1605" s="44"/>
      <c r="AA1605" s="44"/>
      <c r="AB1605" s="44"/>
      <c r="AC1605" s="44"/>
      <c r="AD1605" s="44"/>
      <c r="AE1605" s="44"/>
      <c r="AF1605" s="44"/>
      <c r="AG1605" s="44"/>
      <c r="AH1605" s="44"/>
    </row>
    <row r="1606">
      <c r="A1606" s="44"/>
      <c r="B1606" s="44"/>
      <c r="C1606" s="44"/>
      <c r="D1606" s="44"/>
      <c r="E1606" s="44"/>
      <c r="F1606" s="154"/>
      <c r="G1606" s="44"/>
      <c r="H1606" s="44"/>
      <c r="I1606" s="44"/>
      <c r="J1606" s="44"/>
      <c r="K1606" s="44"/>
      <c r="L1606" s="154"/>
      <c r="M1606" s="154"/>
      <c r="N1606" s="44"/>
      <c r="O1606" s="44"/>
      <c r="P1606" s="44"/>
      <c r="Q1606" s="44"/>
      <c r="R1606" s="44"/>
      <c r="S1606" s="44"/>
      <c r="T1606" s="44"/>
      <c r="U1606" s="44"/>
      <c r="V1606" s="44"/>
      <c r="W1606" s="44"/>
      <c r="X1606" s="44"/>
      <c r="Y1606" s="44"/>
      <c r="Z1606" s="44"/>
      <c r="AA1606" s="44"/>
      <c r="AB1606" s="44"/>
      <c r="AC1606" s="44"/>
      <c r="AD1606" s="44"/>
      <c r="AE1606" s="44"/>
      <c r="AF1606" s="44"/>
      <c r="AG1606" s="44"/>
      <c r="AH1606" s="44"/>
    </row>
    <row r="1607">
      <c r="A1607" s="44"/>
      <c r="B1607" s="44"/>
      <c r="C1607" s="44"/>
      <c r="D1607" s="44"/>
      <c r="E1607" s="44"/>
      <c r="F1607" s="154"/>
      <c r="G1607" s="44"/>
      <c r="H1607" s="44"/>
      <c r="I1607" s="44"/>
      <c r="J1607" s="44"/>
      <c r="K1607" s="44"/>
      <c r="L1607" s="154"/>
      <c r="M1607" s="154"/>
      <c r="N1607" s="44"/>
      <c r="O1607" s="44"/>
      <c r="P1607" s="44"/>
      <c r="Q1607" s="44"/>
      <c r="R1607" s="44"/>
      <c r="S1607" s="44"/>
      <c r="T1607" s="44"/>
      <c r="U1607" s="44"/>
      <c r="V1607" s="44"/>
      <c r="W1607" s="44"/>
      <c r="X1607" s="44"/>
      <c r="Y1607" s="44"/>
      <c r="Z1607" s="44"/>
      <c r="AA1607" s="44"/>
      <c r="AB1607" s="44"/>
      <c r="AC1607" s="44"/>
      <c r="AD1607" s="44"/>
      <c r="AE1607" s="44"/>
      <c r="AF1607" s="44"/>
      <c r="AG1607" s="44"/>
      <c r="AH1607" s="44"/>
    </row>
    <row r="1608">
      <c r="A1608" s="44"/>
      <c r="B1608" s="44"/>
      <c r="C1608" s="44"/>
      <c r="D1608" s="44"/>
      <c r="E1608" s="44"/>
      <c r="F1608" s="154"/>
      <c r="G1608" s="44"/>
      <c r="H1608" s="44"/>
      <c r="I1608" s="44"/>
      <c r="J1608" s="44"/>
      <c r="K1608" s="44"/>
      <c r="L1608" s="154"/>
      <c r="M1608" s="154"/>
      <c r="N1608" s="44"/>
      <c r="O1608" s="44"/>
      <c r="P1608" s="44"/>
      <c r="Q1608" s="44"/>
      <c r="R1608" s="44"/>
      <c r="S1608" s="44"/>
      <c r="T1608" s="44"/>
      <c r="U1608" s="44"/>
      <c r="V1608" s="44"/>
      <c r="W1608" s="44"/>
      <c r="X1608" s="44"/>
      <c r="Y1608" s="44"/>
      <c r="Z1608" s="44"/>
      <c r="AA1608" s="44"/>
      <c r="AB1608" s="44"/>
      <c r="AC1608" s="44"/>
      <c r="AD1608" s="44"/>
      <c r="AE1608" s="44"/>
      <c r="AF1608" s="44"/>
      <c r="AG1608" s="44"/>
      <c r="AH1608" s="44"/>
    </row>
    <row r="1609">
      <c r="A1609" s="44"/>
      <c r="B1609" s="44"/>
      <c r="C1609" s="44"/>
      <c r="D1609" s="44"/>
      <c r="E1609" s="44"/>
      <c r="F1609" s="154"/>
      <c r="G1609" s="44"/>
      <c r="H1609" s="44"/>
      <c r="I1609" s="44"/>
      <c r="J1609" s="44"/>
      <c r="K1609" s="44"/>
      <c r="L1609" s="154"/>
      <c r="M1609" s="154"/>
      <c r="N1609" s="44"/>
      <c r="O1609" s="44"/>
      <c r="P1609" s="44"/>
      <c r="Q1609" s="44"/>
      <c r="R1609" s="44"/>
      <c r="S1609" s="44"/>
      <c r="T1609" s="44"/>
      <c r="U1609" s="44"/>
      <c r="V1609" s="44"/>
      <c r="W1609" s="44"/>
      <c r="X1609" s="44"/>
      <c r="Y1609" s="44"/>
      <c r="Z1609" s="44"/>
      <c r="AA1609" s="44"/>
      <c r="AB1609" s="44"/>
      <c r="AC1609" s="44"/>
      <c r="AD1609" s="44"/>
      <c r="AE1609" s="44"/>
      <c r="AF1609" s="44"/>
      <c r="AG1609" s="44"/>
      <c r="AH1609" s="44"/>
    </row>
    <row r="1610">
      <c r="A1610" s="44"/>
      <c r="B1610" s="44"/>
      <c r="C1610" s="44"/>
      <c r="D1610" s="44"/>
      <c r="E1610" s="44"/>
      <c r="F1610" s="154"/>
      <c r="G1610" s="44"/>
      <c r="H1610" s="44"/>
      <c r="I1610" s="44"/>
      <c r="J1610" s="44"/>
      <c r="K1610" s="44"/>
      <c r="L1610" s="154"/>
      <c r="M1610" s="154"/>
      <c r="N1610" s="44"/>
      <c r="O1610" s="44"/>
      <c r="P1610" s="44"/>
      <c r="Q1610" s="44"/>
      <c r="R1610" s="44"/>
      <c r="S1610" s="44"/>
      <c r="T1610" s="44"/>
      <c r="U1610" s="44"/>
      <c r="V1610" s="44"/>
      <c r="W1610" s="44"/>
      <c r="X1610" s="44"/>
      <c r="Y1610" s="44"/>
      <c r="Z1610" s="44"/>
      <c r="AA1610" s="44"/>
      <c r="AB1610" s="44"/>
      <c r="AC1610" s="44"/>
      <c r="AD1610" s="44"/>
      <c r="AE1610" s="44"/>
      <c r="AF1610" s="44"/>
      <c r="AG1610" s="44"/>
      <c r="AH1610" s="44"/>
    </row>
    <row r="1611">
      <c r="A1611" s="44"/>
      <c r="B1611" s="44"/>
      <c r="C1611" s="44"/>
      <c r="D1611" s="44"/>
      <c r="E1611" s="44"/>
      <c r="F1611" s="154"/>
      <c r="G1611" s="44"/>
      <c r="H1611" s="44"/>
      <c r="I1611" s="44"/>
      <c r="J1611" s="44"/>
      <c r="K1611" s="44"/>
      <c r="L1611" s="154"/>
      <c r="M1611" s="154"/>
      <c r="N1611" s="44"/>
      <c r="O1611" s="44"/>
      <c r="P1611" s="44"/>
      <c r="Q1611" s="44"/>
      <c r="R1611" s="44"/>
      <c r="S1611" s="44"/>
      <c r="T1611" s="44"/>
      <c r="U1611" s="44"/>
      <c r="V1611" s="44"/>
      <c r="W1611" s="44"/>
      <c r="X1611" s="44"/>
      <c r="Y1611" s="44"/>
      <c r="Z1611" s="44"/>
      <c r="AA1611" s="44"/>
      <c r="AB1611" s="44"/>
      <c r="AC1611" s="44"/>
      <c r="AD1611" s="44"/>
      <c r="AE1611" s="44"/>
      <c r="AF1611" s="44"/>
      <c r="AG1611" s="44"/>
      <c r="AH1611" s="44"/>
    </row>
    <row r="1612">
      <c r="A1612" s="44"/>
      <c r="B1612" s="44"/>
      <c r="C1612" s="44"/>
      <c r="D1612" s="44"/>
      <c r="E1612" s="44"/>
      <c r="F1612" s="154"/>
      <c r="G1612" s="44"/>
      <c r="H1612" s="44"/>
      <c r="I1612" s="44"/>
      <c r="J1612" s="44"/>
      <c r="K1612" s="44"/>
      <c r="L1612" s="154"/>
      <c r="M1612" s="154"/>
      <c r="N1612" s="44"/>
      <c r="O1612" s="44"/>
      <c r="P1612" s="44"/>
      <c r="Q1612" s="44"/>
      <c r="R1612" s="44"/>
      <c r="S1612" s="44"/>
      <c r="T1612" s="44"/>
      <c r="U1612" s="44"/>
      <c r="V1612" s="44"/>
      <c r="W1612" s="44"/>
      <c r="X1612" s="44"/>
      <c r="Y1612" s="44"/>
      <c r="Z1612" s="44"/>
      <c r="AA1612" s="44"/>
      <c r="AB1612" s="44"/>
      <c r="AC1612" s="44"/>
      <c r="AD1612" s="44"/>
      <c r="AE1612" s="44"/>
      <c r="AF1612" s="44"/>
      <c r="AG1612" s="44"/>
      <c r="AH1612" s="44"/>
    </row>
    <row r="1613">
      <c r="A1613" s="44"/>
      <c r="B1613" s="44"/>
      <c r="C1613" s="44"/>
      <c r="D1613" s="44"/>
      <c r="E1613" s="44"/>
      <c r="F1613" s="154"/>
      <c r="G1613" s="44"/>
      <c r="H1613" s="44"/>
      <c r="I1613" s="44"/>
      <c r="J1613" s="44"/>
      <c r="K1613" s="44"/>
      <c r="L1613" s="154"/>
      <c r="M1613" s="154"/>
      <c r="N1613" s="44"/>
      <c r="O1613" s="44"/>
      <c r="P1613" s="44"/>
      <c r="Q1613" s="44"/>
      <c r="R1613" s="44"/>
      <c r="S1613" s="44"/>
      <c r="T1613" s="44"/>
      <c r="U1613" s="44"/>
      <c r="V1613" s="44"/>
      <c r="W1613" s="44"/>
      <c r="X1613" s="44"/>
      <c r="Y1613" s="44"/>
      <c r="Z1613" s="44"/>
      <c r="AA1613" s="44"/>
      <c r="AB1613" s="44"/>
      <c r="AC1613" s="44"/>
      <c r="AD1613" s="44"/>
      <c r="AE1613" s="44"/>
      <c r="AF1613" s="44"/>
      <c r="AG1613" s="44"/>
      <c r="AH1613" s="44"/>
    </row>
    <row r="1614">
      <c r="A1614" s="44"/>
      <c r="B1614" s="44"/>
      <c r="C1614" s="44"/>
      <c r="D1614" s="44"/>
      <c r="E1614" s="44"/>
      <c r="F1614" s="154"/>
      <c r="G1614" s="44"/>
      <c r="H1614" s="44"/>
      <c r="I1614" s="44"/>
      <c r="J1614" s="44"/>
      <c r="K1614" s="44"/>
      <c r="L1614" s="154"/>
      <c r="M1614" s="154"/>
      <c r="N1614" s="44"/>
      <c r="O1614" s="44"/>
      <c r="P1614" s="44"/>
      <c r="Q1614" s="44"/>
      <c r="R1614" s="44"/>
      <c r="S1614" s="44"/>
      <c r="T1614" s="44"/>
      <c r="U1614" s="44"/>
      <c r="V1614" s="44"/>
      <c r="W1614" s="44"/>
      <c r="X1614" s="44"/>
      <c r="Y1614" s="44"/>
      <c r="Z1614" s="44"/>
      <c r="AA1614" s="44"/>
      <c r="AB1614" s="44"/>
      <c r="AC1614" s="44"/>
      <c r="AD1614" s="44"/>
      <c r="AE1614" s="44"/>
      <c r="AF1614" s="44"/>
      <c r="AG1614" s="44"/>
      <c r="AH1614" s="44"/>
    </row>
    <row r="1615">
      <c r="A1615" s="44"/>
      <c r="B1615" s="44"/>
      <c r="C1615" s="44"/>
      <c r="D1615" s="44"/>
      <c r="E1615" s="44"/>
      <c r="F1615" s="154"/>
      <c r="G1615" s="44"/>
      <c r="H1615" s="44"/>
      <c r="I1615" s="44"/>
      <c r="J1615" s="44"/>
      <c r="K1615" s="44"/>
      <c r="L1615" s="154"/>
      <c r="M1615" s="154"/>
      <c r="N1615" s="44"/>
      <c r="O1615" s="44"/>
      <c r="P1615" s="44"/>
      <c r="Q1615" s="44"/>
      <c r="R1615" s="44"/>
      <c r="S1615" s="44"/>
      <c r="T1615" s="44"/>
      <c r="U1615" s="44"/>
      <c r="V1615" s="44"/>
      <c r="W1615" s="44"/>
      <c r="X1615" s="44"/>
      <c r="Y1615" s="44"/>
      <c r="Z1615" s="44"/>
      <c r="AA1615" s="44"/>
      <c r="AB1615" s="44"/>
      <c r="AC1615" s="44"/>
      <c r="AD1615" s="44"/>
      <c r="AE1615" s="44"/>
      <c r="AF1615" s="44"/>
      <c r="AG1615" s="44"/>
      <c r="AH1615" s="44"/>
    </row>
    <row r="1616">
      <c r="A1616" s="44"/>
      <c r="B1616" s="44"/>
      <c r="C1616" s="44"/>
      <c r="D1616" s="44"/>
      <c r="E1616" s="44"/>
      <c r="F1616" s="154"/>
      <c r="G1616" s="44"/>
      <c r="H1616" s="44"/>
      <c r="I1616" s="44"/>
      <c r="J1616" s="44"/>
      <c r="K1616" s="44"/>
      <c r="L1616" s="154"/>
      <c r="M1616" s="154"/>
      <c r="N1616" s="44"/>
      <c r="O1616" s="44"/>
      <c r="P1616" s="44"/>
      <c r="Q1616" s="44"/>
      <c r="R1616" s="44"/>
      <c r="S1616" s="44"/>
      <c r="T1616" s="44"/>
      <c r="U1616" s="44"/>
      <c r="V1616" s="44"/>
      <c r="W1616" s="44"/>
      <c r="X1616" s="44"/>
      <c r="Y1616" s="44"/>
      <c r="Z1616" s="44"/>
      <c r="AA1616" s="44"/>
      <c r="AB1616" s="44"/>
      <c r="AC1616" s="44"/>
      <c r="AD1616" s="44"/>
      <c r="AE1616" s="44"/>
      <c r="AF1616" s="44"/>
      <c r="AG1616" s="44"/>
      <c r="AH1616" s="44"/>
    </row>
    <row r="1617">
      <c r="A1617" s="44"/>
      <c r="B1617" s="44"/>
      <c r="C1617" s="44"/>
      <c r="D1617" s="44"/>
      <c r="E1617" s="44"/>
      <c r="F1617" s="154"/>
      <c r="G1617" s="44"/>
      <c r="H1617" s="44"/>
      <c r="I1617" s="44"/>
      <c r="J1617" s="44"/>
      <c r="K1617" s="44"/>
      <c r="L1617" s="154"/>
      <c r="M1617" s="154"/>
      <c r="N1617" s="44"/>
      <c r="O1617" s="44"/>
      <c r="P1617" s="44"/>
      <c r="Q1617" s="44"/>
      <c r="R1617" s="44"/>
      <c r="S1617" s="44"/>
      <c r="T1617" s="44"/>
      <c r="U1617" s="44"/>
      <c r="V1617" s="44"/>
      <c r="W1617" s="44"/>
      <c r="X1617" s="44"/>
      <c r="Y1617" s="44"/>
      <c r="Z1617" s="44"/>
      <c r="AA1617" s="44"/>
      <c r="AB1617" s="44"/>
      <c r="AC1617" s="44"/>
      <c r="AD1617" s="44"/>
      <c r="AE1617" s="44"/>
      <c r="AF1617" s="44"/>
      <c r="AG1617" s="44"/>
      <c r="AH1617" s="44"/>
    </row>
    <row r="1618">
      <c r="A1618" s="44"/>
      <c r="B1618" s="44"/>
      <c r="C1618" s="44"/>
      <c r="D1618" s="44"/>
      <c r="E1618" s="44"/>
      <c r="F1618" s="154"/>
      <c r="G1618" s="44"/>
      <c r="H1618" s="44"/>
      <c r="I1618" s="44"/>
      <c r="J1618" s="44"/>
      <c r="K1618" s="44"/>
      <c r="L1618" s="154"/>
      <c r="M1618" s="154"/>
      <c r="N1618" s="44"/>
      <c r="O1618" s="44"/>
      <c r="P1618" s="44"/>
      <c r="Q1618" s="44"/>
      <c r="R1618" s="44"/>
      <c r="S1618" s="44"/>
      <c r="T1618" s="44"/>
      <c r="U1618" s="44"/>
      <c r="V1618" s="44"/>
      <c r="W1618" s="44"/>
      <c r="X1618" s="44"/>
      <c r="Y1618" s="44"/>
      <c r="Z1618" s="44"/>
      <c r="AA1618" s="44"/>
      <c r="AB1618" s="44"/>
      <c r="AC1618" s="44"/>
      <c r="AD1618" s="44"/>
      <c r="AE1618" s="44"/>
      <c r="AF1618" s="44"/>
      <c r="AG1618" s="44"/>
      <c r="AH1618" s="44"/>
    </row>
    <row r="1619">
      <c r="A1619" s="44"/>
      <c r="B1619" s="44"/>
      <c r="C1619" s="44"/>
      <c r="D1619" s="44"/>
      <c r="E1619" s="44"/>
      <c r="F1619" s="154"/>
      <c r="G1619" s="44"/>
      <c r="H1619" s="44"/>
      <c r="I1619" s="44"/>
      <c r="J1619" s="44"/>
      <c r="K1619" s="44"/>
      <c r="L1619" s="154"/>
      <c r="M1619" s="154"/>
      <c r="N1619" s="44"/>
      <c r="O1619" s="44"/>
      <c r="P1619" s="44"/>
      <c r="Q1619" s="44"/>
      <c r="R1619" s="44"/>
      <c r="S1619" s="44"/>
      <c r="T1619" s="44"/>
      <c r="U1619" s="44"/>
      <c r="V1619" s="44"/>
      <c r="W1619" s="44"/>
      <c r="X1619" s="44"/>
      <c r="Y1619" s="44"/>
      <c r="Z1619" s="44"/>
      <c r="AA1619" s="44"/>
      <c r="AB1619" s="44"/>
      <c r="AC1619" s="44"/>
      <c r="AD1619" s="44"/>
      <c r="AE1619" s="44"/>
      <c r="AF1619" s="44"/>
      <c r="AG1619" s="44"/>
      <c r="AH1619" s="44"/>
    </row>
    <row r="1620">
      <c r="A1620" s="44"/>
      <c r="B1620" s="44"/>
      <c r="C1620" s="44"/>
      <c r="D1620" s="44"/>
      <c r="E1620" s="44"/>
      <c r="F1620" s="154"/>
      <c r="G1620" s="44"/>
      <c r="H1620" s="44"/>
      <c r="I1620" s="44"/>
      <c r="J1620" s="44"/>
      <c r="K1620" s="44"/>
      <c r="L1620" s="154"/>
      <c r="M1620" s="154"/>
      <c r="N1620" s="44"/>
      <c r="O1620" s="44"/>
      <c r="P1620" s="44"/>
      <c r="Q1620" s="44"/>
      <c r="R1620" s="44"/>
      <c r="S1620" s="44"/>
      <c r="T1620" s="44"/>
      <c r="U1620" s="44"/>
      <c r="V1620" s="44"/>
      <c r="W1620" s="44"/>
      <c r="X1620" s="44"/>
      <c r="Y1620" s="44"/>
      <c r="Z1620" s="44"/>
      <c r="AA1620" s="44"/>
      <c r="AB1620" s="44"/>
      <c r="AC1620" s="44"/>
      <c r="AD1620" s="44"/>
      <c r="AE1620" s="44"/>
      <c r="AF1620" s="44"/>
      <c r="AG1620" s="44"/>
      <c r="AH1620" s="44"/>
    </row>
    <row r="1621">
      <c r="A1621" s="44"/>
      <c r="B1621" s="44"/>
      <c r="C1621" s="44"/>
      <c r="D1621" s="44"/>
      <c r="E1621" s="44"/>
      <c r="F1621" s="154"/>
      <c r="G1621" s="44"/>
      <c r="H1621" s="44"/>
      <c r="I1621" s="44"/>
      <c r="J1621" s="44"/>
      <c r="K1621" s="44"/>
      <c r="L1621" s="154"/>
      <c r="M1621" s="154"/>
      <c r="N1621" s="44"/>
      <c r="O1621" s="44"/>
      <c r="P1621" s="44"/>
      <c r="Q1621" s="44"/>
      <c r="R1621" s="44"/>
      <c r="S1621" s="44"/>
      <c r="T1621" s="44"/>
      <c r="U1621" s="44"/>
      <c r="V1621" s="44"/>
      <c r="W1621" s="44"/>
      <c r="X1621" s="44"/>
      <c r="Y1621" s="44"/>
      <c r="Z1621" s="44"/>
      <c r="AA1621" s="44"/>
      <c r="AB1621" s="44"/>
      <c r="AC1621" s="44"/>
      <c r="AD1621" s="44"/>
      <c r="AE1621" s="44"/>
      <c r="AF1621" s="44"/>
      <c r="AG1621" s="44"/>
      <c r="AH1621" s="44"/>
    </row>
    <row r="1622">
      <c r="A1622" s="44"/>
      <c r="B1622" s="44"/>
      <c r="C1622" s="44"/>
      <c r="D1622" s="44"/>
      <c r="E1622" s="44"/>
      <c r="F1622" s="154"/>
      <c r="G1622" s="44"/>
      <c r="H1622" s="44"/>
      <c r="I1622" s="44"/>
      <c r="J1622" s="44"/>
      <c r="K1622" s="44"/>
      <c r="L1622" s="154"/>
      <c r="M1622" s="154"/>
      <c r="N1622" s="44"/>
      <c r="O1622" s="44"/>
      <c r="P1622" s="44"/>
      <c r="Q1622" s="44"/>
      <c r="R1622" s="44"/>
      <c r="S1622" s="44"/>
      <c r="T1622" s="44"/>
      <c r="U1622" s="44"/>
      <c r="V1622" s="44"/>
      <c r="W1622" s="44"/>
      <c r="X1622" s="44"/>
      <c r="Y1622" s="44"/>
      <c r="Z1622" s="44"/>
      <c r="AA1622" s="44"/>
      <c r="AB1622" s="44"/>
      <c r="AC1622" s="44"/>
      <c r="AD1622" s="44"/>
      <c r="AE1622" s="44"/>
      <c r="AF1622" s="44"/>
      <c r="AG1622" s="44"/>
      <c r="AH1622" s="44"/>
    </row>
    <row r="1623">
      <c r="A1623" s="44"/>
      <c r="B1623" s="44"/>
      <c r="C1623" s="44"/>
      <c r="D1623" s="44"/>
      <c r="E1623" s="44"/>
      <c r="F1623" s="154"/>
      <c r="G1623" s="44"/>
      <c r="H1623" s="44"/>
      <c r="I1623" s="44"/>
      <c r="J1623" s="44"/>
      <c r="K1623" s="44"/>
      <c r="L1623" s="154"/>
      <c r="M1623" s="154"/>
      <c r="N1623" s="44"/>
      <c r="O1623" s="44"/>
      <c r="P1623" s="44"/>
      <c r="Q1623" s="44"/>
      <c r="R1623" s="44"/>
      <c r="S1623" s="44"/>
      <c r="T1623" s="44"/>
      <c r="U1623" s="44"/>
      <c r="V1623" s="44"/>
      <c r="W1623" s="44"/>
      <c r="X1623" s="44"/>
      <c r="Y1623" s="44"/>
      <c r="Z1623" s="44"/>
      <c r="AA1623" s="44"/>
      <c r="AB1623" s="44"/>
      <c r="AC1623" s="44"/>
      <c r="AD1623" s="44"/>
      <c r="AE1623" s="44"/>
      <c r="AF1623" s="44"/>
      <c r="AG1623" s="44"/>
      <c r="AH1623" s="44"/>
    </row>
    <row r="1624">
      <c r="A1624" s="44"/>
      <c r="B1624" s="44"/>
      <c r="C1624" s="44"/>
      <c r="D1624" s="44"/>
      <c r="E1624" s="44"/>
      <c r="F1624" s="154"/>
      <c r="G1624" s="44"/>
      <c r="H1624" s="44"/>
      <c r="I1624" s="44"/>
      <c r="J1624" s="44"/>
      <c r="K1624" s="44"/>
      <c r="L1624" s="154"/>
      <c r="M1624" s="154"/>
      <c r="N1624" s="44"/>
      <c r="O1624" s="44"/>
      <c r="P1624" s="44"/>
      <c r="Q1624" s="44"/>
      <c r="R1624" s="44"/>
      <c r="S1624" s="44"/>
      <c r="T1624" s="44"/>
      <c r="U1624" s="44"/>
      <c r="V1624" s="44"/>
      <c r="W1624" s="44"/>
      <c r="X1624" s="44"/>
      <c r="Y1624" s="44"/>
      <c r="Z1624" s="44"/>
      <c r="AA1624" s="44"/>
      <c r="AB1624" s="44"/>
      <c r="AC1624" s="44"/>
      <c r="AD1624" s="44"/>
      <c r="AE1624" s="44"/>
      <c r="AF1624" s="44"/>
      <c r="AG1624" s="44"/>
      <c r="AH1624" s="44"/>
    </row>
    <row r="1625">
      <c r="A1625" s="44"/>
      <c r="B1625" s="44"/>
      <c r="C1625" s="44"/>
      <c r="D1625" s="44"/>
      <c r="E1625" s="44"/>
      <c r="F1625" s="154"/>
      <c r="G1625" s="44"/>
      <c r="H1625" s="44"/>
      <c r="I1625" s="44"/>
      <c r="J1625" s="44"/>
      <c r="K1625" s="44"/>
      <c r="L1625" s="154"/>
      <c r="M1625" s="154"/>
      <c r="N1625" s="44"/>
      <c r="O1625" s="44"/>
      <c r="P1625" s="44"/>
      <c r="Q1625" s="44"/>
      <c r="R1625" s="44"/>
      <c r="S1625" s="44"/>
      <c r="T1625" s="44"/>
      <c r="U1625" s="44"/>
      <c r="V1625" s="44"/>
      <c r="W1625" s="44"/>
      <c r="X1625" s="44"/>
      <c r="Y1625" s="44"/>
      <c r="Z1625" s="44"/>
      <c r="AA1625" s="44"/>
      <c r="AB1625" s="44"/>
      <c r="AC1625" s="44"/>
      <c r="AD1625" s="44"/>
      <c r="AE1625" s="44"/>
      <c r="AF1625" s="44"/>
      <c r="AG1625" s="44"/>
      <c r="AH1625" s="44"/>
    </row>
    <row r="1626">
      <c r="A1626" s="44"/>
      <c r="B1626" s="44"/>
      <c r="C1626" s="44"/>
      <c r="D1626" s="44"/>
      <c r="E1626" s="44"/>
      <c r="F1626" s="154"/>
      <c r="G1626" s="44"/>
      <c r="H1626" s="44"/>
      <c r="I1626" s="44"/>
      <c r="J1626" s="44"/>
      <c r="K1626" s="44"/>
      <c r="L1626" s="154"/>
      <c r="M1626" s="154"/>
      <c r="N1626" s="44"/>
      <c r="O1626" s="44"/>
      <c r="P1626" s="44"/>
      <c r="Q1626" s="44"/>
      <c r="R1626" s="44"/>
      <c r="S1626" s="44"/>
      <c r="T1626" s="44"/>
      <c r="U1626" s="44"/>
      <c r="V1626" s="44"/>
      <c r="W1626" s="44"/>
      <c r="X1626" s="44"/>
      <c r="Y1626" s="44"/>
      <c r="Z1626" s="44"/>
      <c r="AA1626" s="44"/>
      <c r="AB1626" s="44"/>
      <c r="AC1626" s="44"/>
      <c r="AD1626" s="44"/>
      <c r="AE1626" s="44"/>
      <c r="AF1626" s="44"/>
      <c r="AG1626" s="44"/>
      <c r="AH1626" s="44"/>
    </row>
    <row r="1627">
      <c r="A1627" s="44"/>
      <c r="B1627" s="44"/>
      <c r="C1627" s="44"/>
      <c r="D1627" s="44"/>
      <c r="E1627" s="44"/>
      <c r="F1627" s="154"/>
      <c r="G1627" s="44"/>
      <c r="H1627" s="44"/>
      <c r="I1627" s="44"/>
      <c r="J1627" s="44"/>
      <c r="K1627" s="44"/>
      <c r="L1627" s="154"/>
      <c r="M1627" s="154"/>
      <c r="N1627" s="44"/>
      <c r="O1627" s="44"/>
      <c r="P1627" s="44"/>
      <c r="Q1627" s="44"/>
      <c r="R1627" s="44"/>
      <c r="S1627" s="44"/>
      <c r="T1627" s="44"/>
      <c r="U1627" s="44"/>
      <c r="V1627" s="44"/>
      <c r="W1627" s="44"/>
      <c r="X1627" s="44"/>
      <c r="Y1627" s="44"/>
      <c r="Z1627" s="44"/>
      <c r="AA1627" s="44"/>
      <c r="AB1627" s="44"/>
      <c r="AC1627" s="44"/>
      <c r="AD1627" s="44"/>
      <c r="AE1627" s="44"/>
      <c r="AF1627" s="44"/>
      <c r="AG1627" s="44"/>
      <c r="AH1627" s="44"/>
    </row>
    <row r="1628">
      <c r="A1628" s="44"/>
      <c r="B1628" s="44"/>
      <c r="C1628" s="44"/>
      <c r="D1628" s="44"/>
      <c r="E1628" s="44"/>
      <c r="F1628" s="154"/>
      <c r="G1628" s="44"/>
      <c r="H1628" s="44"/>
      <c r="I1628" s="44"/>
      <c r="J1628" s="44"/>
      <c r="K1628" s="44"/>
      <c r="L1628" s="154"/>
      <c r="M1628" s="154"/>
      <c r="N1628" s="44"/>
      <c r="O1628" s="44"/>
      <c r="P1628" s="44"/>
      <c r="Q1628" s="44"/>
      <c r="R1628" s="44"/>
      <c r="S1628" s="44"/>
      <c r="T1628" s="44"/>
      <c r="U1628" s="44"/>
      <c r="V1628" s="44"/>
      <c r="W1628" s="44"/>
      <c r="X1628" s="44"/>
      <c r="Y1628" s="44"/>
      <c r="Z1628" s="44"/>
      <c r="AA1628" s="44"/>
      <c r="AB1628" s="44"/>
      <c r="AC1628" s="44"/>
      <c r="AD1628" s="44"/>
      <c r="AE1628" s="44"/>
      <c r="AF1628" s="44"/>
      <c r="AG1628" s="44"/>
      <c r="AH1628" s="44"/>
    </row>
    <row r="1629">
      <c r="A1629" s="44"/>
      <c r="B1629" s="44"/>
      <c r="C1629" s="44"/>
      <c r="D1629" s="44"/>
      <c r="E1629" s="44"/>
      <c r="F1629" s="154"/>
      <c r="G1629" s="44"/>
      <c r="H1629" s="44"/>
      <c r="I1629" s="44"/>
      <c r="J1629" s="44"/>
      <c r="K1629" s="44"/>
      <c r="L1629" s="154"/>
      <c r="M1629" s="154"/>
      <c r="N1629" s="44"/>
      <c r="O1629" s="44"/>
      <c r="P1629" s="44"/>
      <c r="Q1629" s="44"/>
      <c r="R1629" s="44"/>
      <c r="S1629" s="44"/>
      <c r="T1629" s="44"/>
      <c r="U1629" s="44"/>
      <c r="V1629" s="44"/>
      <c r="W1629" s="44"/>
      <c r="X1629" s="44"/>
      <c r="Y1629" s="44"/>
      <c r="Z1629" s="44"/>
      <c r="AA1629" s="44"/>
      <c r="AB1629" s="44"/>
      <c r="AC1629" s="44"/>
      <c r="AD1629" s="44"/>
      <c r="AE1629" s="44"/>
      <c r="AF1629" s="44"/>
      <c r="AG1629" s="44"/>
      <c r="AH1629" s="44"/>
    </row>
    <row r="1630">
      <c r="A1630" s="44"/>
      <c r="B1630" s="44"/>
      <c r="C1630" s="44"/>
      <c r="D1630" s="44"/>
      <c r="E1630" s="44"/>
      <c r="F1630" s="154"/>
      <c r="G1630" s="44"/>
      <c r="H1630" s="44"/>
      <c r="I1630" s="44"/>
      <c r="J1630" s="44"/>
      <c r="K1630" s="44"/>
      <c r="L1630" s="154"/>
      <c r="M1630" s="154"/>
      <c r="N1630" s="44"/>
      <c r="O1630" s="44"/>
      <c r="P1630" s="44"/>
      <c r="Q1630" s="44"/>
      <c r="R1630" s="44"/>
      <c r="S1630" s="44"/>
      <c r="T1630" s="44"/>
      <c r="U1630" s="44"/>
      <c r="V1630" s="44"/>
      <c r="W1630" s="44"/>
      <c r="X1630" s="44"/>
      <c r="Y1630" s="44"/>
      <c r="Z1630" s="44"/>
      <c r="AA1630" s="44"/>
      <c r="AB1630" s="44"/>
      <c r="AC1630" s="44"/>
      <c r="AD1630" s="44"/>
      <c r="AE1630" s="44"/>
      <c r="AF1630" s="44"/>
      <c r="AG1630" s="44"/>
      <c r="AH1630" s="44"/>
    </row>
    <row r="1631">
      <c r="A1631" s="44"/>
      <c r="B1631" s="44"/>
      <c r="C1631" s="44"/>
      <c r="D1631" s="44"/>
      <c r="E1631" s="44"/>
      <c r="F1631" s="154"/>
      <c r="G1631" s="44"/>
      <c r="H1631" s="44"/>
      <c r="I1631" s="44"/>
      <c r="J1631" s="44"/>
      <c r="K1631" s="44"/>
      <c r="L1631" s="154"/>
      <c r="M1631" s="154"/>
      <c r="N1631" s="44"/>
      <c r="O1631" s="44"/>
      <c r="P1631" s="44"/>
      <c r="Q1631" s="44"/>
      <c r="R1631" s="44"/>
      <c r="S1631" s="44"/>
      <c r="T1631" s="44"/>
      <c r="U1631" s="44"/>
      <c r="V1631" s="44"/>
      <c r="W1631" s="44"/>
      <c r="X1631" s="44"/>
      <c r="Y1631" s="44"/>
      <c r="Z1631" s="44"/>
      <c r="AA1631" s="44"/>
      <c r="AB1631" s="44"/>
      <c r="AC1631" s="44"/>
      <c r="AD1631" s="44"/>
      <c r="AE1631" s="44"/>
      <c r="AF1631" s="44"/>
      <c r="AG1631" s="44"/>
      <c r="AH1631" s="44"/>
    </row>
    <row r="1632">
      <c r="A1632" s="44"/>
      <c r="B1632" s="44"/>
      <c r="C1632" s="44"/>
      <c r="D1632" s="44"/>
      <c r="E1632" s="44"/>
      <c r="F1632" s="154"/>
      <c r="G1632" s="44"/>
      <c r="H1632" s="44"/>
      <c r="I1632" s="44"/>
      <c r="J1632" s="44"/>
      <c r="K1632" s="44"/>
      <c r="L1632" s="154"/>
      <c r="M1632" s="154"/>
      <c r="N1632" s="44"/>
      <c r="O1632" s="44"/>
      <c r="P1632" s="44"/>
      <c r="Q1632" s="44"/>
      <c r="R1632" s="44"/>
      <c r="S1632" s="44"/>
      <c r="T1632" s="44"/>
      <c r="U1632" s="44"/>
      <c r="V1632" s="44"/>
      <c r="W1632" s="44"/>
      <c r="X1632" s="44"/>
      <c r="Y1632" s="44"/>
      <c r="Z1632" s="44"/>
      <c r="AA1632" s="44"/>
      <c r="AB1632" s="44"/>
      <c r="AC1632" s="44"/>
      <c r="AD1632" s="44"/>
      <c r="AE1632" s="44"/>
      <c r="AF1632" s="44"/>
      <c r="AG1632" s="44"/>
      <c r="AH1632" s="44"/>
    </row>
    <row r="1633">
      <c r="A1633" s="44"/>
      <c r="B1633" s="44"/>
      <c r="C1633" s="44"/>
      <c r="D1633" s="44"/>
      <c r="E1633" s="44"/>
      <c r="F1633" s="154"/>
      <c r="G1633" s="44"/>
      <c r="H1633" s="44"/>
      <c r="I1633" s="44"/>
      <c r="J1633" s="44"/>
      <c r="K1633" s="44"/>
      <c r="L1633" s="154"/>
      <c r="M1633" s="154"/>
      <c r="N1633" s="44"/>
      <c r="O1633" s="44"/>
      <c r="P1633" s="44"/>
      <c r="Q1633" s="44"/>
      <c r="R1633" s="44"/>
      <c r="S1633" s="44"/>
      <c r="T1633" s="44"/>
      <c r="U1633" s="44"/>
      <c r="V1633" s="44"/>
      <c r="W1633" s="44"/>
      <c r="X1633" s="44"/>
      <c r="Y1633" s="44"/>
      <c r="Z1633" s="44"/>
      <c r="AA1633" s="44"/>
      <c r="AB1633" s="44"/>
      <c r="AC1633" s="44"/>
      <c r="AD1633" s="44"/>
      <c r="AE1633" s="44"/>
      <c r="AF1633" s="44"/>
      <c r="AG1633" s="44"/>
      <c r="AH1633" s="44"/>
    </row>
    <row r="1634">
      <c r="A1634" s="44"/>
      <c r="B1634" s="44"/>
      <c r="C1634" s="44"/>
      <c r="D1634" s="44"/>
      <c r="E1634" s="44"/>
      <c r="F1634" s="154"/>
      <c r="G1634" s="44"/>
      <c r="H1634" s="44"/>
      <c r="I1634" s="44"/>
      <c r="J1634" s="44"/>
      <c r="K1634" s="44"/>
      <c r="L1634" s="154"/>
      <c r="M1634" s="154"/>
      <c r="N1634" s="44"/>
      <c r="O1634" s="44"/>
      <c r="P1634" s="44"/>
      <c r="Q1634" s="44"/>
      <c r="R1634" s="44"/>
      <c r="S1634" s="44"/>
      <c r="T1634" s="44"/>
      <c r="U1634" s="44"/>
      <c r="V1634" s="44"/>
      <c r="W1634" s="44"/>
      <c r="X1634" s="44"/>
      <c r="Y1634" s="44"/>
      <c r="Z1634" s="44"/>
      <c r="AA1634" s="44"/>
      <c r="AB1634" s="44"/>
      <c r="AC1634" s="44"/>
      <c r="AD1634" s="44"/>
      <c r="AE1634" s="44"/>
      <c r="AF1634" s="44"/>
      <c r="AG1634" s="44"/>
      <c r="AH1634" s="44"/>
    </row>
    <row r="1635">
      <c r="A1635" s="44"/>
      <c r="B1635" s="44"/>
      <c r="C1635" s="44"/>
      <c r="D1635" s="44"/>
      <c r="E1635" s="44"/>
      <c r="F1635" s="154"/>
      <c r="G1635" s="44"/>
      <c r="H1635" s="44"/>
      <c r="I1635" s="44"/>
      <c r="J1635" s="44"/>
      <c r="K1635" s="44"/>
      <c r="L1635" s="154"/>
      <c r="M1635" s="154"/>
      <c r="N1635" s="44"/>
      <c r="O1635" s="44"/>
      <c r="P1635" s="44"/>
      <c r="Q1635" s="44"/>
      <c r="R1635" s="44"/>
      <c r="S1635" s="44"/>
      <c r="T1635" s="44"/>
      <c r="U1635" s="44"/>
      <c r="V1635" s="44"/>
      <c r="W1635" s="44"/>
      <c r="X1635" s="44"/>
      <c r="Y1635" s="44"/>
      <c r="Z1635" s="44"/>
      <c r="AA1635" s="44"/>
      <c r="AB1635" s="44"/>
      <c r="AC1635" s="44"/>
      <c r="AD1635" s="44"/>
      <c r="AE1635" s="44"/>
      <c r="AF1635" s="44"/>
      <c r="AG1635" s="44"/>
      <c r="AH1635" s="44"/>
    </row>
    <row r="1636">
      <c r="A1636" s="44"/>
      <c r="B1636" s="44"/>
      <c r="C1636" s="44"/>
      <c r="D1636" s="44"/>
      <c r="E1636" s="44"/>
      <c r="F1636" s="154"/>
      <c r="G1636" s="44"/>
      <c r="H1636" s="44"/>
      <c r="I1636" s="44"/>
      <c r="J1636" s="44"/>
      <c r="K1636" s="44"/>
      <c r="L1636" s="154"/>
      <c r="M1636" s="154"/>
      <c r="N1636" s="44"/>
      <c r="O1636" s="44"/>
      <c r="P1636" s="44"/>
      <c r="Q1636" s="44"/>
      <c r="R1636" s="44"/>
      <c r="S1636" s="44"/>
      <c r="T1636" s="44"/>
      <c r="U1636" s="44"/>
      <c r="V1636" s="44"/>
      <c r="W1636" s="44"/>
      <c r="X1636" s="44"/>
      <c r="Y1636" s="44"/>
      <c r="Z1636" s="44"/>
      <c r="AA1636" s="44"/>
      <c r="AB1636" s="44"/>
      <c r="AC1636" s="44"/>
      <c r="AD1636" s="44"/>
      <c r="AE1636" s="44"/>
      <c r="AF1636" s="44"/>
      <c r="AG1636" s="44"/>
      <c r="AH1636" s="44"/>
    </row>
    <row r="1637">
      <c r="A1637" s="44"/>
      <c r="B1637" s="44"/>
      <c r="C1637" s="44"/>
      <c r="D1637" s="44"/>
      <c r="E1637" s="44"/>
      <c r="F1637" s="154"/>
      <c r="G1637" s="44"/>
      <c r="H1637" s="44"/>
      <c r="I1637" s="44"/>
      <c r="J1637" s="44"/>
      <c r="K1637" s="44"/>
      <c r="L1637" s="154"/>
      <c r="M1637" s="154"/>
      <c r="N1637" s="44"/>
      <c r="O1637" s="44"/>
      <c r="P1637" s="44"/>
      <c r="Q1637" s="44"/>
      <c r="R1637" s="44"/>
      <c r="S1637" s="44"/>
      <c r="T1637" s="44"/>
      <c r="U1637" s="44"/>
      <c r="V1637" s="44"/>
      <c r="W1637" s="44"/>
      <c r="X1637" s="44"/>
      <c r="Y1637" s="44"/>
      <c r="Z1637" s="44"/>
      <c r="AA1637" s="44"/>
      <c r="AB1637" s="44"/>
      <c r="AC1637" s="44"/>
      <c r="AD1637" s="44"/>
      <c r="AE1637" s="44"/>
      <c r="AF1637" s="44"/>
      <c r="AG1637" s="44"/>
      <c r="AH1637" s="44"/>
    </row>
    <row r="1638">
      <c r="A1638" s="44"/>
      <c r="B1638" s="44"/>
      <c r="C1638" s="44"/>
      <c r="D1638" s="44"/>
      <c r="E1638" s="44"/>
      <c r="F1638" s="154"/>
      <c r="G1638" s="44"/>
      <c r="H1638" s="44"/>
      <c r="I1638" s="44"/>
      <c r="J1638" s="44"/>
      <c r="K1638" s="44"/>
      <c r="L1638" s="154"/>
      <c r="M1638" s="154"/>
      <c r="N1638" s="44"/>
      <c r="O1638" s="44"/>
      <c r="P1638" s="44"/>
      <c r="Q1638" s="44"/>
      <c r="R1638" s="44"/>
      <c r="S1638" s="44"/>
      <c r="T1638" s="44"/>
      <c r="U1638" s="44"/>
      <c r="V1638" s="44"/>
      <c r="W1638" s="44"/>
      <c r="X1638" s="44"/>
      <c r="Y1638" s="44"/>
      <c r="Z1638" s="44"/>
      <c r="AA1638" s="44"/>
      <c r="AB1638" s="44"/>
      <c r="AC1638" s="44"/>
      <c r="AD1638" s="44"/>
      <c r="AE1638" s="44"/>
      <c r="AF1638" s="44"/>
      <c r="AG1638" s="44"/>
      <c r="AH1638" s="44"/>
    </row>
    <row r="1639">
      <c r="A1639" s="44"/>
      <c r="B1639" s="44"/>
      <c r="C1639" s="44"/>
      <c r="D1639" s="44"/>
      <c r="E1639" s="44"/>
      <c r="F1639" s="154"/>
      <c r="G1639" s="44"/>
      <c r="H1639" s="44"/>
      <c r="I1639" s="44"/>
      <c r="J1639" s="44"/>
      <c r="K1639" s="44"/>
      <c r="L1639" s="154"/>
      <c r="M1639" s="154"/>
      <c r="N1639" s="44"/>
      <c r="O1639" s="44"/>
      <c r="P1639" s="44"/>
      <c r="Q1639" s="44"/>
      <c r="R1639" s="44"/>
      <c r="S1639" s="44"/>
      <c r="T1639" s="44"/>
      <c r="U1639" s="44"/>
      <c r="V1639" s="44"/>
      <c r="W1639" s="44"/>
      <c r="X1639" s="44"/>
      <c r="Y1639" s="44"/>
      <c r="Z1639" s="44"/>
      <c r="AA1639" s="44"/>
      <c r="AB1639" s="44"/>
      <c r="AC1639" s="44"/>
      <c r="AD1639" s="44"/>
      <c r="AE1639" s="44"/>
      <c r="AF1639" s="44"/>
      <c r="AG1639" s="44"/>
      <c r="AH1639" s="44"/>
    </row>
    <row r="1640">
      <c r="A1640" s="44"/>
      <c r="B1640" s="44"/>
      <c r="C1640" s="44"/>
      <c r="D1640" s="44"/>
      <c r="E1640" s="44"/>
      <c r="F1640" s="154"/>
      <c r="G1640" s="44"/>
      <c r="H1640" s="44"/>
      <c r="I1640" s="44"/>
      <c r="J1640" s="44"/>
      <c r="K1640" s="44"/>
      <c r="L1640" s="154"/>
      <c r="M1640" s="154"/>
      <c r="N1640" s="44"/>
      <c r="O1640" s="44"/>
      <c r="P1640" s="44"/>
      <c r="Q1640" s="44"/>
      <c r="R1640" s="44"/>
      <c r="S1640" s="44"/>
      <c r="T1640" s="44"/>
      <c r="U1640" s="44"/>
      <c r="V1640" s="44"/>
      <c r="W1640" s="44"/>
      <c r="X1640" s="44"/>
      <c r="Y1640" s="44"/>
      <c r="Z1640" s="44"/>
      <c r="AA1640" s="44"/>
      <c r="AB1640" s="44"/>
      <c r="AC1640" s="44"/>
      <c r="AD1640" s="44"/>
      <c r="AE1640" s="44"/>
      <c r="AF1640" s="44"/>
      <c r="AG1640" s="44"/>
      <c r="AH1640" s="44"/>
    </row>
    <row r="1641">
      <c r="A1641" s="44"/>
      <c r="B1641" s="44"/>
      <c r="C1641" s="44"/>
      <c r="D1641" s="44"/>
      <c r="E1641" s="44"/>
      <c r="F1641" s="154"/>
      <c r="G1641" s="44"/>
      <c r="H1641" s="44"/>
      <c r="I1641" s="44"/>
      <c r="J1641" s="44"/>
      <c r="K1641" s="44"/>
      <c r="L1641" s="154"/>
      <c r="M1641" s="154"/>
      <c r="N1641" s="44"/>
      <c r="O1641" s="44"/>
      <c r="P1641" s="44"/>
      <c r="Q1641" s="44"/>
      <c r="R1641" s="44"/>
      <c r="S1641" s="44"/>
      <c r="T1641" s="44"/>
      <c r="U1641" s="44"/>
      <c r="V1641" s="44"/>
      <c r="W1641" s="44"/>
      <c r="X1641" s="44"/>
      <c r="Y1641" s="44"/>
      <c r="Z1641" s="44"/>
      <c r="AA1641" s="44"/>
      <c r="AB1641" s="44"/>
      <c r="AC1641" s="44"/>
      <c r="AD1641" s="44"/>
      <c r="AE1641" s="44"/>
      <c r="AF1641" s="44"/>
      <c r="AG1641" s="44"/>
      <c r="AH1641" s="44"/>
    </row>
    <row r="1642">
      <c r="A1642" s="44"/>
      <c r="B1642" s="44"/>
      <c r="C1642" s="44"/>
      <c r="D1642" s="44"/>
      <c r="E1642" s="44"/>
      <c r="F1642" s="154"/>
      <c r="G1642" s="44"/>
      <c r="H1642" s="44"/>
      <c r="I1642" s="44"/>
      <c r="J1642" s="44"/>
      <c r="K1642" s="44"/>
      <c r="L1642" s="154"/>
      <c r="M1642" s="154"/>
      <c r="N1642" s="44"/>
      <c r="O1642" s="44"/>
      <c r="P1642" s="44"/>
      <c r="Q1642" s="44"/>
      <c r="R1642" s="44"/>
      <c r="S1642" s="44"/>
      <c r="T1642" s="44"/>
      <c r="U1642" s="44"/>
      <c r="V1642" s="44"/>
      <c r="W1642" s="44"/>
      <c r="X1642" s="44"/>
      <c r="Y1642" s="44"/>
      <c r="Z1642" s="44"/>
      <c r="AA1642" s="44"/>
      <c r="AB1642" s="44"/>
      <c r="AC1642" s="44"/>
      <c r="AD1642" s="44"/>
      <c r="AE1642" s="44"/>
      <c r="AF1642" s="44"/>
      <c r="AG1642" s="44"/>
      <c r="AH1642" s="44"/>
    </row>
    <row r="1643">
      <c r="A1643" s="44"/>
      <c r="B1643" s="44"/>
      <c r="C1643" s="44"/>
      <c r="D1643" s="44"/>
      <c r="E1643" s="44"/>
      <c r="F1643" s="154"/>
      <c r="G1643" s="44"/>
      <c r="H1643" s="44"/>
      <c r="I1643" s="44"/>
      <c r="J1643" s="44"/>
      <c r="K1643" s="44"/>
      <c r="L1643" s="154"/>
      <c r="M1643" s="154"/>
      <c r="N1643" s="44"/>
      <c r="O1643" s="44"/>
      <c r="P1643" s="44"/>
      <c r="Q1643" s="44"/>
      <c r="R1643" s="44"/>
      <c r="S1643" s="44"/>
      <c r="T1643" s="44"/>
      <c r="U1643" s="44"/>
      <c r="V1643" s="44"/>
      <c r="W1643" s="44"/>
      <c r="X1643" s="44"/>
      <c r="Y1643" s="44"/>
      <c r="Z1643" s="44"/>
      <c r="AA1643" s="44"/>
      <c r="AB1643" s="44"/>
      <c r="AC1643" s="44"/>
      <c r="AD1643" s="44"/>
      <c r="AE1643" s="44"/>
      <c r="AF1643" s="44"/>
      <c r="AG1643" s="44"/>
      <c r="AH1643" s="44"/>
    </row>
    <row r="1644">
      <c r="A1644" s="44"/>
      <c r="B1644" s="44"/>
      <c r="C1644" s="44"/>
      <c r="D1644" s="44"/>
      <c r="E1644" s="44"/>
      <c r="F1644" s="154"/>
      <c r="G1644" s="44"/>
      <c r="H1644" s="44"/>
      <c r="I1644" s="44"/>
      <c r="J1644" s="44"/>
      <c r="K1644" s="44"/>
      <c r="L1644" s="154"/>
      <c r="M1644" s="154"/>
      <c r="N1644" s="44"/>
      <c r="O1644" s="44"/>
      <c r="P1644" s="44"/>
      <c r="Q1644" s="44"/>
      <c r="R1644" s="44"/>
      <c r="S1644" s="44"/>
      <c r="T1644" s="44"/>
      <c r="U1644" s="44"/>
      <c r="V1644" s="44"/>
      <c r="W1644" s="44"/>
      <c r="X1644" s="44"/>
      <c r="Y1644" s="44"/>
      <c r="Z1644" s="44"/>
      <c r="AA1644" s="44"/>
      <c r="AB1644" s="44"/>
      <c r="AC1644" s="44"/>
      <c r="AD1644" s="44"/>
      <c r="AE1644" s="44"/>
      <c r="AF1644" s="44"/>
      <c r="AG1644" s="44"/>
      <c r="AH1644" s="44"/>
    </row>
    <row r="1645">
      <c r="A1645" s="44"/>
      <c r="B1645" s="44"/>
      <c r="C1645" s="44"/>
      <c r="D1645" s="44"/>
      <c r="E1645" s="44"/>
      <c r="F1645" s="154"/>
      <c r="G1645" s="44"/>
      <c r="H1645" s="44"/>
      <c r="I1645" s="44"/>
      <c r="J1645" s="44"/>
      <c r="K1645" s="44"/>
      <c r="L1645" s="154"/>
      <c r="M1645" s="154"/>
      <c r="N1645" s="44"/>
      <c r="O1645" s="44"/>
      <c r="P1645" s="44"/>
      <c r="Q1645" s="44"/>
      <c r="R1645" s="44"/>
      <c r="S1645" s="44"/>
      <c r="T1645" s="44"/>
      <c r="U1645" s="44"/>
      <c r="V1645" s="44"/>
      <c r="W1645" s="44"/>
      <c r="X1645" s="44"/>
      <c r="Y1645" s="44"/>
      <c r="Z1645" s="44"/>
      <c r="AA1645" s="44"/>
      <c r="AB1645" s="44"/>
      <c r="AC1645" s="44"/>
      <c r="AD1645" s="44"/>
      <c r="AE1645" s="44"/>
      <c r="AF1645" s="44"/>
      <c r="AG1645" s="44"/>
      <c r="AH1645" s="44"/>
    </row>
    <row r="1646">
      <c r="A1646" s="44"/>
      <c r="B1646" s="44"/>
      <c r="C1646" s="44"/>
      <c r="D1646" s="44"/>
      <c r="E1646" s="44"/>
      <c r="F1646" s="154"/>
      <c r="G1646" s="44"/>
      <c r="H1646" s="44"/>
      <c r="I1646" s="44"/>
      <c r="J1646" s="44"/>
      <c r="K1646" s="44"/>
      <c r="L1646" s="154"/>
      <c r="M1646" s="154"/>
      <c r="N1646" s="44"/>
      <c r="O1646" s="44"/>
      <c r="P1646" s="44"/>
      <c r="Q1646" s="44"/>
      <c r="R1646" s="44"/>
      <c r="S1646" s="44"/>
      <c r="T1646" s="44"/>
      <c r="U1646" s="44"/>
      <c r="V1646" s="44"/>
      <c r="W1646" s="44"/>
      <c r="X1646" s="44"/>
      <c r="Y1646" s="44"/>
      <c r="Z1646" s="44"/>
      <c r="AA1646" s="44"/>
      <c r="AB1646" s="44"/>
      <c r="AC1646" s="44"/>
      <c r="AD1646" s="44"/>
      <c r="AE1646" s="44"/>
      <c r="AF1646" s="44"/>
      <c r="AG1646" s="44"/>
      <c r="AH1646" s="44"/>
    </row>
    <row r="1647">
      <c r="A1647" s="44"/>
      <c r="B1647" s="44"/>
      <c r="C1647" s="44"/>
      <c r="D1647" s="44"/>
      <c r="E1647" s="44"/>
      <c r="F1647" s="154"/>
      <c r="G1647" s="44"/>
      <c r="H1647" s="44"/>
      <c r="I1647" s="44"/>
      <c r="J1647" s="44"/>
      <c r="K1647" s="44"/>
      <c r="L1647" s="154"/>
      <c r="M1647" s="154"/>
      <c r="N1647" s="44"/>
      <c r="O1647" s="44"/>
      <c r="P1647" s="44"/>
      <c r="Q1647" s="44"/>
      <c r="R1647" s="44"/>
      <c r="S1647" s="44"/>
      <c r="T1647" s="44"/>
      <c r="U1647" s="44"/>
      <c r="V1647" s="44"/>
      <c r="W1647" s="44"/>
      <c r="X1647" s="44"/>
      <c r="Y1647" s="44"/>
      <c r="Z1647" s="44"/>
      <c r="AA1647" s="44"/>
      <c r="AB1647" s="44"/>
      <c r="AC1647" s="44"/>
      <c r="AD1647" s="44"/>
      <c r="AE1647" s="44"/>
      <c r="AF1647" s="44"/>
      <c r="AG1647" s="44"/>
      <c r="AH1647" s="44"/>
    </row>
    <row r="1648">
      <c r="A1648" s="44"/>
      <c r="B1648" s="44"/>
      <c r="C1648" s="44"/>
      <c r="D1648" s="44"/>
      <c r="E1648" s="44"/>
      <c r="F1648" s="154"/>
      <c r="G1648" s="44"/>
      <c r="H1648" s="44"/>
      <c r="I1648" s="44"/>
      <c r="J1648" s="44"/>
      <c r="K1648" s="44"/>
      <c r="L1648" s="154"/>
      <c r="M1648" s="154"/>
      <c r="N1648" s="44"/>
      <c r="O1648" s="44"/>
      <c r="P1648" s="44"/>
      <c r="Q1648" s="44"/>
      <c r="R1648" s="44"/>
      <c r="S1648" s="44"/>
      <c r="T1648" s="44"/>
      <c r="U1648" s="44"/>
      <c r="V1648" s="44"/>
      <c r="W1648" s="44"/>
      <c r="X1648" s="44"/>
      <c r="Y1648" s="44"/>
      <c r="Z1648" s="44"/>
      <c r="AA1648" s="44"/>
      <c r="AB1648" s="44"/>
      <c r="AC1648" s="44"/>
      <c r="AD1648" s="44"/>
      <c r="AE1648" s="44"/>
      <c r="AF1648" s="44"/>
      <c r="AG1648" s="44"/>
      <c r="AH1648" s="44"/>
    </row>
    <row r="1649">
      <c r="A1649" s="44"/>
      <c r="B1649" s="44"/>
      <c r="C1649" s="44"/>
      <c r="D1649" s="44"/>
      <c r="E1649" s="44"/>
      <c r="F1649" s="154"/>
      <c r="G1649" s="44"/>
      <c r="H1649" s="44"/>
      <c r="I1649" s="44"/>
      <c r="J1649" s="44"/>
      <c r="K1649" s="44"/>
      <c r="L1649" s="154"/>
      <c r="M1649" s="154"/>
      <c r="N1649" s="44"/>
      <c r="O1649" s="44"/>
      <c r="P1649" s="44"/>
      <c r="Q1649" s="44"/>
      <c r="R1649" s="44"/>
      <c r="S1649" s="44"/>
      <c r="T1649" s="44"/>
      <c r="U1649" s="44"/>
      <c r="V1649" s="44"/>
      <c r="W1649" s="44"/>
      <c r="X1649" s="44"/>
      <c r="Y1649" s="44"/>
      <c r="Z1649" s="44"/>
      <c r="AA1649" s="44"/>
      <c r="AB1649" s="44"/>
      <c r="AC1649" s="44"/>
      <c r="AD1649" s="44"/>
      <c r="AE1649" s="44"/>
      <c r="AF1649" s="44"/>
      <c r="AG1649" s="44"/>
      <c r="AH1649" s="44"/>
    </row>
    <row r="1650">
      <c r="A1650" s="44"/>
      <c r="B1650" s="44"/>
      <c r="C1650" s="44"/>
      <c r="D1650" s="44"/>
      <c r="E1650" s="44"/>
      <c r="F1650" s="154"/>
      <c r="G1650" s="44"/>
      <c r="H1650" s="44"/>
      <c r="I1650" s="44"/>
      <c r="J1650" s="44"/>
      <c r="K1650" s="44"/>
      <c r="L1650" s="154"/>
      <c r="M1650" s="154"/>
      <c r="N1650" s="44"/>
      <c r="O1650" s="44"/>
      <c r="P1650" s="44"/>
      <c r="Q1650" s="44"/>
      <c r="R1650" s="44"/>
      <c r="S1650" s="44"/>
      <c r="T1650" s="44"/>
      <c r="U1650" s="44"/>
      <c r="V1650" s="44"/>
      <c r="W1650" s="44"/>
      <c r="X1650" s="44"/>
      <c r="Y1650" s="44"/>
      <c r="Z1650" s="44"/>
      <c r="AA1650" s="44"/>
      <c r="AB1650" s="44"/>
      <c r="AC1650" s="44"/>
      <c r="AD1650" s="44"/>
      <c r="AE1650" s="44"/>
      <c r="AF1650" s="44"/>
      <c r="AG1650" s="44"/>
      <c r="AH1650" s="44"/>
    </row>
    <row r="1651">
      <c r="A1651" s="44"/>
      <c r="B1651" s="44"/>
      <c r="C1651" s="44"/>
      <c r="D1651" s="44"/>
      <c r="E1651" s="44"/>
      <c r="F1651" s="154"/>
      <c r="G1651" s="44"/>
      <c r="H1651" s="44"/>
      <c r="I1651" s="44"/>
      <c r="J1651" s="44"/>
      <c r="K1651" s="44"/>
      <c r="L1651" s="154"/>
      <c r="M1651" s="154"/>
      <c r="N1651" s="44"/>
      <c r="O1651" s="44"/>
      <c r="P1651" s="44"/>
      <c r="Q1651" s="44"/>
      <c r="R1651" s="44"/>
      <c r="S1651" s="44"/>
      <c r="T1651" s="44"/>
      <c r="U1651" s="44"/>
      <c r="V1651" s="44"/>
      <c r="W1651" s="44"/>
      <c r="X1651" s="44"/>
      <c r="Y1651" s="44"/>
      <c r="Z1651" s="44"/>
      <c r="AA1651" s="44"/>
      <c r="AB1651" s="44"/>
      <c r="AC1651" s="44"/>
      <c r="AD1651" s="44"/>
      <c r="AE1651" s="44"/>
      <c r="AF1651" s="44"/>
      <c r="AG1651" s="44"/>
      <c r="AH1651" s="44"/>
    </row>
    <row r="1652">
      <c r="A1652" s="44"/>
      <c r="B1652" s="44"/>
      <c r="C1652" s="44"/>
      <c r="D1652" s="44"/>
      <c r="E1652" s="44"/>
      <c r="F1652" s="154"/>
      <c r="G1652" s="44"/>
      <c r="H1652" s="44"/>
      <c r="I1652" s="44"/>
      <c r="J1652" s="44"/>
      <c r="K1652" s="44"/>
      <c r="L1652" s="154"/>
      <c r="M1652" s="154"/>
      <c r="N1652" s="44"/>
      <c r="O1652" s="44"/>
      <c r="P1652" s="44"/>
      <c r="Q1652" s="44"/>
      <c r="R1652" s="44"/>
      <c r="S1652" s="44"/>
      <c r="T1652" s="44"/>
      <c r="U1652" s="44"/>
      <c r="V1652" s="44"/>
      <c r="W1652" s="44"/>
      <c r="X1652" s="44"/>
      <c r="Y1652" s="44"/>
      <c r="Z1652" s="44"/>
      <c r="AA1652" s="44"/>
      <c r="AB1652" s="44"/>
      <c r="AC1652" s="44"/>
      <c r="AD1652" s="44"/>
      <c r="AE1652" s="44"/>
      <c r="AF1652" s="44"/>
      <c r="AG1652" s="44"/>
      <c r="AH1652" s="44"/>
    </row>
    <row r="1653">
      <c r="A1653" s="44"/>
      <c r="B1653" s="44"/>
      <c r="C1653" s="44"/>
      <c r="D1653" s="44"/>
      <c r="E1653" s="44"/>
      <c r="F1653" s="154"/>
      <c r="G1653" s="44"/>
      <c r="H1653" s="44"/>
      <c r="I1653" s="44"/>
      <c r="J1653" s="44"/>
      <c r="K1653" s="44"/>
      <c r="L1653" s="154"/>
      <c r="M1653" s="154"/>
      <c r="N1653" s="44"/>
      <c r="O1653" s="44"/>
      <c r="P1653" s="44"/>
      <c r="Q1653" s="44"/>
      <c r="R1653" s="44"/>
      <c r="S1653" s="44"/>
      <c r="T1653" s="44"/>
      <c r="U1653" s="44"/>
      <c r="V1653" s="44"/>
      <c r="W1653" s="44"/>
      <c r="X1653" s="44"/>
      <c r="Y1653" s="44"/>
      <c r="Z1653" s="44"/>
      <c r="AA1653" s="44"/>
      <c r="AB1653" s="44"/>
      <c r="AC1653" s="44"/>
      <c r="AD1653" s="44"/>
      <c r="AE1653" s="44"/>
      <c r="AF1653" s="44"/>
      <c r="AG1653" s="44"/>
      <c r="AH1653" s="44"/>
    </row>
    <row r="1654">
      <c r="A1654" s="44"/>
      <c r="B1654" s="44"/>
      <c r="C1654" s="44"/>
      <c r="D1654" s="44"/>
      <c r="E1654" s="44"/>
      <c r="F1654" s="154"/>
      <c r="G1654" s="44"/>
      <c r="H1654" s="44"/>
      <c r="I1654" s="44"/>
      <c r="J1654" s="44"/>
      <c r="K1654" s="44"/>
      <c r="L1654" s="154"/>
      <c r="M1654" s="154"/>
      <c r="N1654" s="44"/>
      <c r="O1654" s="44"/>
      <c r="P1654" s="44"/>
      <c r="Q1654" s="44"/>
      <c r="R1654" s="44"/>
      <c r="S1654" s="44"/>
      <c r="T1654" s="44"/>
      <c r="U1654" s="44"/>
      <c r="V1654" s="44"/>
      <c r="W1654" s="44"/>
      <c r="X1654" s="44"/>
      <c r="Y1654" s="44"/>
      <c r="Z1654" s="44"/>
      <c r="AA1654" s="44"/>
      <c r="AB1654" s="44"/>
      <c r="AC1654" s="44"/>
      <c r="AD1654" s="44"/>
      <c r="AE1654" s="44"/>
      <c r="AF1654" s="44"/>
      <c r="AG1654" s="44"/>
      <c r="AH1654" s="44"/>
    </row>
    <row r="1655">
      <c r="A1655" s="44"/>
      <c r="B1655" s="44"/>
      <c r="C1655" s="44"/>
      <c r="D1655" s="44"/>
      <c r="E1655" s="44"/>
      <c r="F1655" s="154"/>
      <c r="G1655" s="44"/>
      <c r="H1655" s="44"/>
      <c r="I1655" s="44"/>
      <c r="J1655" s="44"/>
      <c r="K1655" s="44"/>
      <c r="L1655" s="154"/>
      <c r="M1655" s="154"/>
      <c r="N1655" s="44"/>
      <c r="O1655" s="44"/>
      <c r="P1655" s="44"/>
      <c r="Q1655" s="44"/>
      <c r="R1655" s="44"/>
      <c r="S1655" s="44"/>
      <c r="T1655" s="44"/>
      <c r="U1655" s="44"/>
      <c r="V1655" s="44"/>
      <c r="W1655" s="44"/>
      <c r="X1655" s="44"/>
      <c r="Y1655" s="44"/>
      <c r="Z1655" s="44"/>
      <c r="AA1655" s="44"/>
      <c r="AB1655" s="44"/>
      <c r="AC1655" s="44"/>
      <c r="AD1655" s="44"/>
      <c r="AE1655" s="44"/>
      <c r="AF1655" s="44"/>
      <c r="AG1655" s="44"/>
      <c r="AH1655" s="44"/>
    </row>
    <row r="1656">
      <c r="A1656" s="44"/>
      <c r="B1656" s="44"/>
      <c r="C1656" s="44"/>
      <c r="D1656" s="44"/>
      <c r="E1656" s="44"/>
      <c r="F1656" s="154"/>
      <c r="G1656" s="44"/>
      <c r="H1656" s="44"/>
      <c r="I1656" s="44"/>
      <c r="J1656" s="44"/>
      <c r="K1656" s="44"/>
      <c r="L1656" s="154"/>
      <c r="M1656" s="154"/>
      <c r="N1656" s="44"/>
      <c r="O1656" s="44"/>
      <c r="P1656" s="44"/>
      <c r="Q1656" s="44"/>
      <c r="R1656" s="44"/>
      <c r="S1656" s="44"/>
      <c r="T1656" s="44"/>
      <c r="U1656" s="44"/>
      <c r="V1656" s="44"/>
      <c r="W1656" s="44"/>
      <c r="X1656" s="44"/>
      <c r="Y1656" s="44"/>
      <c r="Z1656" s="44"/>
      <c r="AA1656" s="44"/>
      <c r="AB1656" s="44"/>
      <c r="AC1656" s="44"/>
      <c r="AD1656" s="44"/>
      <c r="AE1656" s="44"/>
      <c r="AF1656" s="44"/>
      <c r="AG1656" s="44"/>
      <c r="AH1656" s="44"/>
    </row>
    <row r="1657">
      <c r="A1657" s="44"/>
      <c r="B1657" s="44"/>
      <c r="C1657" s="44"/>
      <c r="D1657" s="44"/>
      <c r="E1657" s="44"/>
      <c r="F1657" s="154"/>
      <c r="G1657" s="44"/>
      <c r="H1657" s="44"/>
      <c r="I1657" s="44"/>
      <c r="J1657" s="44"/>
      <c r="K1657" s="44"/>
      <c r="L1657" s="154"/>
      <c r="M1657" s="154"/>
      <c r="N1657" s="44"/>
      <c r="O1657" s="44"/>
      <c r="P1657" s="44"/>
      <c r="Q1657" s="44"/>
      <c r="R1657" s="44"/>
      <c r="S1657" s="44"/>
      <c r="T1657" s="44"/>
      <c r="U1657" s="44"/>
      <c r="V1657" s="44"/>
      <c r="W1657" s="44"/>
      <c r="X1657" s="44"/>
      <c r="Y1657" s="44"/>
      <c r="Z1657" s="44"/>
      <c r="AA1657" s="44"/>
      <c r="AB1657" s="44"/>
      <c r="AC1657" s="44"/>
      <c r="AD1657" s="44"/>
      <c r="AE1657" s="44"/>
      <c r="AF1657" s="44"/>
      <c r="AG1657" s="44"/>
      <c r="AH1657" s="44"/>
    </row>
    <row r="1658">
      <c r="A1658" s="44"/>
      <c r="B1658" s="44"/>
      <c r="C1658" s="44"/>
      <c r="D1658" s="44"/>
      <c r="E1658" s="44"/>
      <c r="F1658" s="154"/>
      <c r="G1658" s="44"/>
      <c r="H1658" s="44"/>
      <c r="I1658" s="44"/>
      <c r="J1658" s="44"/>
      <c r="K1658" s="44"/>
      <c r="L1658" s="154"/>
      <c r="M1658" s="154"/>
      <c r="N1658" s="44"/>
      <c r="O1658" s="44"/>
      <c r="P1658" s="44"/>
      <c r="Q1658" s="44"/>
      <c r="R1658" s="44"/>
      <c r="S1658" s="44"/>
      <c r="T1658" s="44"/>
      <c r="U1658" s="44"/>
      <c r="V1658" s="44"/>
      <c r="W1658" s="44"/>
      <c r="X1658" s="44"/>
      <c r="Y1658" s="44"/>
      <c r="Z1658" s="44"/>
      <c r="AA1658" s="44"/>
      <c r="AB1658" s="44"/>
      <c r="AC1658" s="44"/>
      <c r="AD1658" s="44"/>
      <c r="AE1658" s="44"/>
      <c r="AF1658" s="44"/>
      <c r="AG1658" s="44"/>
      <c r="AH1658" s="44"/>
    </row>
    <row r="1659">
      <c r="A1659" s="44"/>
      <c r="B1659" s="44"/>
      <c r="C1659" s="44"/>
      <c r="D1659" s="44"/>
      <c r="E1659" s="44"/>
      <c r="F1659" s="154"/>
      <c r="G1659" s="44"/>
      <c r="H1659" s="44"/>
      <c r="I1659" s="44"/>
      <c r="J1659" s="44"/>
      <c r="K1659" s="44"/>
      <c r="L1659" s="154"/>
      <c r="M1659" s="154"/>
      <c r="N1659" s="44"/>
      <c r="O1659" s="44"/>
      <c r="P1659" s="44"/>
      <c r="Q1659" s="44"/>
      <c r="R1659" s="44"/>
      <c r="S1659" s="44"/>
      <c r="T1659" s="44"/>
      <c r="U1659" s="44"/>
      <c r="V1659" s="44"/>
      <c r="W1659" s="44"/>
      <c r="X1659" s="44"/>
      <c r="Y1659" s="44"/>
      <c r="Z1659" s="44"/>
      <c r="AA1659" s="44"/>
      <c r="AB1659" s="44"/>
      <c r="AC1659" s="44"/>
      <c r="AD1659" s="44"/>
      <c r="AE1659" s="44"/>
      <c r="AF1659" s="44"/>
      <c r="AG1659" s="44"/>
      <c r="AH1659" s="44"/>
    </row>
    <row r="1660">
      <c r="A1660" s="44"/>
      <c r="B1660" s="44"/>
      <c r="C1660" s="44"/>
      <c r="D1660" s="44"/>
      <c r="E1660" s="44"/>
      <c r="F1660" s="154"/>
      <c r="G1660" s="44"/>
      <c r="H1660" s="44"/>
      <c r="I1660" s="44"/>
      <c r="J1660" s="44"/>
      <c r="K1660" s="44"/>
      <c r="L1660" s="154"/>
      <c r="M1660" s="154"/>
      <c r="N1660" s="44"/>
      <c r="O1660" s="44"/>
      <c r="P1660" s="44"/>
      <c r="Q1660" s="44"/>
      <c r="R1660" s="44"/>
      <c r="S1660" s="44"/>
      <c r="T1660" s="44"/>
      <c r="U1660" s="44"/>
      <c r="V1660" s="44"/>
      <c r="W1660" s="44"/>
      <c r="X1660" s="44"/>
      <c r="Y1660" s="44"/>
      <c r="Z1660" s="44"/>
      <c r="AA1660" s="44"/>
      <c r="AB1660" s="44"/>
      <c r="AC1660" s="44"/>
      <c r="AD1660" s="44"/>
      <c r="AE1660" s="44"/>
      <c r="AF1660" s="44"/>
      <c r="AG1660" s="44"/>
      <c r="AH1660" s="44"/>
    </row>
    <row r="1661">
      <c r="A1661" s="44"/>
      <c r="B1661" s="44"/>
      <c r="C1661" s="44"/>
      <c r="D1661" s="44"/>
      <c r="E1661" s="44"/>
      <c r="F1661" s="154"/>
      <c r="G1661" s="44"/>
      <c r="H1661" s="44"/>
      <c r="I1661" s="44"/>
      <c r="J1661" s="44"/>
      <c r="K1661" s="44"/>
      <c r="L1661" s="154"/>
      <c r="M1661" s="154"/>
      <c r="N1661" s="44"/>
      <c r="O1661" s="44"/>
      <c r="P1661" s="44"/>
      <c r="Q1661" s="44"/>
      <c r="R1661" s="44"/>
      <c r="S1661" s="44"/>
      <c r="T1661" s="44"/>
      <c r="U1661" s="44"/>
      <c r="V1661" s="44"/>
      <c r="W1661" s="44"/>
      <c r="X1661" s="44"/>
      <c r="Y1661" s="44"/>
      <c r="Z1661" s="44"/>
      <c r="AA1661" s="44"/>
      <c r="AB1661" s="44"/>
      <c r="AC1661" s="44"/>
      <c r="AD1661" s="44"/>
      <c r="AE1661" s="44"/>
      <c r="AF1661" s="44"/>
      <c r="AG1661" s="44"/>
      <c r="AH1661" s="44"/>
    </row>
    <row r="1662">
      <c r="A1662" s="44"/>
      <c r="B1662" s="44"/>
      <c r="C1662" s="44"/>
      <c r="D1662" s="44"/>
      <c r="E1662" s="44"/>
      <c r="F1662" s="154"/>
      <c r="G1662" s="44"/>
      <c r="H1662" s="44"/>
      <c r="I1662" s="44"/>
      <c r="J1662" s="44"/>
      <c r="K1662" s="44"/>
      <c r="L1662" s="154"/>
      <c r="M1662" s="154"/>
      <c r="N1662" s="44"/>
      <c r="O1662" s="44"/>
      <c r="P1662" s="44"/>
      <c r="Q1662" s="44"/>
      <c r="R1662" s="44"/>
      <c r="S1662" s="44"/>
      <c r="T1662" s="44"/>
      <c r="U1662" s="44"/>
      <c r="V1662" s="44"/>
      <c r="W1662" s="44"/>
      <c r="X1662" s="44"/>
      <c r="Y1662" s="44"/>
      <c r="Z1662" s="44"/>
      <c r="AA1662" s="44"/>
      <c r="AB1662" s="44"/>
      <c r="AC1662" s="44"/>
      <c r="AD1662" s="44"/>
      <c r="AE1662" s="44"/>
      <c r="AF1662" s="44"/>
      <c r="AG1662" s="44"/>
      <c r="AH1662" s="44"/>
    </row>
    <row r="1663">
      <c r="A1663" s="44"/>
      <c r="B1663" s="44"/>
      <c r="C1663" s="44"/>
      <c r="D1663" s="44"/>
      <c r="E1663" s="44"/>
      <c r="F1663" s="154"/>
      <c r="G1663" s="44"/>
      <c r="H1663" s="44"/>
      <c r="I1663" s="44"/>
      <c r="J1663" s="44"/>
      <c r="K1663" s="44"/>
      <c r="L1663" s="154"/>
      <c r="M1663" s="154"/>
      <c r="N1663" s="44"/>
      <c r="O1663" s="44"/>
      <c r="P1663" s="44"/>
      <c r="Q1663" s="44"/>
      <c r="R1663" s="44"/>
      <c r="S1663" s="44"/>
      <c r="T1663" s="44"/>
      <c r="U1663" s="44"/>
      <c r="V1663" s="44"/>
      <c r="W1663" s="44"/>
      <c r="X1663" s="44"/>
      <c r="Y1663" s="44"/>
      <c r="Z1663" s="44"/>
      <c r="AA1663" s="44"/>
      <c r="AB1663" s="44"/>
      <c r="AC1663" s="44"/>
      <c r="AD1663" s="44"/>
      <c r="AE1663" s="44"/>
      <c r="AF1663" s="44"/>
      <c r="AG1663" s="44"/>
      <c r="AH1663" s="44"/>
    </row>
    <row r="1664">
      <c r="A1664" s="44"/>
      <c r="B1664" s="44"/>
      <c r="C1664" s="44"/>
      <c r="D1664" s="44"/>
      <c r="E1664" s="44"/>
      <c r="F1664" s="154"/>
      <c r="G1664" s="44"/>
      <c r="H1664" s="44"/>
      <c r="I1664" s="44"/>
      <c r="J1664" s="44"/>
      <c r="K1664" s="44"/>
      <c r="L1664" s="154"/>
      <c r="M1664" s="154"/>
      <c r="N1664" s="44"/>
      <c r="O1664" s="44"/>
      <c r="P1664" s="44"/>
      <c r="Q1664" s="44"/>
      <c r="R1664" s="44"/>
      <c r="S1664" s="44"/>
      <c r="T1664" s="44"/>
      <c r="U1664" s="44"/>
      <c r="V1664" s="44"/>
      <c r="W1664" s="44"/>
      <c r="X1664" s="44"/>
      <c r="Y1664" s="44"/>
      <c r="Z1664" s="44"/>
      <c r="AA1664" s="44"/>
      <c r="AB1664" s="44"/>
      <c r="AC1664" s="44"/>
      <c r="AD1664" s="44"/>
      <c r="AE1664" s="44"/>
      <c r="AF1664" s="44"/>
      <c r="AG1664" s="44"/>
      <c r="AH1664" s="44"/>
    </row>
    <row r="1665">
      <c r="A1665" s="44"/>
      <c r="B1665" s="44"/>
      <c r="C1665" s="44"/>
      <c r="D1665" s="44"/>
      <c r="E1665" s="44"/>
      <c r="F1665" s="154"/>
      <c r="G1665" s="44"/>
      <c r="H1665" s="44"/>
      <c r="I1665" s="44"/>
      <c r="J1665" s="44"/>
      <c r="K1665" s="44"/>
      <c r="L1665" s="154"/>
      <c r="M1665" s="154"/>
      <c r="N1665" s="44"/>
      <c r="O1665" s="44"/>
      <c r="P1665" s="44"/>
      <c r="Q1665" s="44"/>
      <c r="R1665" s="44"/>
      <c r="S1665" s="44"/>
      <c r="T1665" s="44"/>
      <c r="U1665" s="44"/>
      <c r="V1665" s="44"/>
      <c r="W1665" s="44"/>
      <c r="X1665" s="44"/>
      <c r="Y1665" s="44"/>
      <c r="Z1665" s="44"/>
      <c r="AA1665" s="44"/>
      <c r="AB1665" s="44"/>
      <c r="AC1665" s="44"/>
      <c r="AD1665" s="44"/>
      <c r="AE1665" s="44"/>
      <c r="AF1665" s="44"/>
      <c r="AG1665" s="44"/>
      <c r="AH1665" s="44"/>
    </row>
    <row r="1666">
      <c r="A1666" s="44"/>
      <c r="B1666" s="44"/>
      <c r="C1666" s="44"/>
      <c r="D1666" s="44"/>
      <c r="E1666" s="44"/>
      <c r="F1666" s="154"/>
      <c r="G1666" s="44"/>
      <c r="H1666" s="44"/>
      <c r="I1666" s="44"/>
      <c r="J1666" s="44"/>
      <c r="K1666" s="44"/>
      <c r="L1666" s="154"/>
      <c r="M1666" s="154"/>
      <c r="N1666" s="44"/>
      <c r="O1666" s="44"/>
      <c r="P1666" s="44"/>
      <c r="Q1666" s="44"/>
      <c r="R1666" s="44"/>
      <c r="S1666" s="44"/>
      <c r="T1666" s="44"/>
      <c r="U1666" s="44"/>
      <c r="V1666" s="44"/>
      <c r="W1666" s="44"/>
      <c r="X1666" s="44"/>
      <c r="Y1666" s="44"/>
      <c r="Z1666" s="44"/>
      <c r="AA1666" s="44"/>
      <c r="AB1666" s="44"/>
      <c r="AC1666" s="44"/>
      <c r="AD1666" s="44"/>
      <c r="AE1666" s="44"/>
      <c r="AF1666" s="44"/>
      <c r="AG1666" s="44"/>
      <c r="AH1666" s="44"/>
    </row>
    <row r="1667">
      <c r="A1667" s="44"/>
      <c r="B1667" s="44"/>
      <c r="C1667" s="44"/>
      <c r="D1667" s="44"/>
      <c r="E1667" s="44"/>
      <c r="F1667" s="154"/>
      <c r="G1667" s="44"/>
      <c r="H1667" s="44"/>
      <c r="I1667" s="44"/>
      <c r="J1667" s="44"/>
      <c r="K1667" s="44"/>
      <c r="L1667" s="154"/>
      <c r="M1667" s="154"/>
      <c r="N1667" s="44"/>
      <c r="O1667" s="44"/>
      <c r="P1667" s="44"/>
      <c r="Q1667" s="44"/>
      <c r="R1667" s="44"/>
      <c r="S1667" s="44"/>
      <c r="T1667" s="44"/>
      <c r="U1667" s="44"/>
      <c r="V1667" s="44"/>
      <c r="W1667" s="44"/>
      <c r="X1667" s="44"/>
      <c r="Y1667" s="44"/>
      <c r="Z1667" s="44"/>
      <c r="AA1667" s="44"/>
      <c r="AB1667" s="44"/>
      <c r="AC1667" s="44"/>
      <c r="AD1667" s="44"/>
      <c r="AE1667" s="44"/>
      <c r="AF1667" s="44"/>
      <c r="AG1667" s="44"/>
      <c r="AH1667" s="44"/>
    </row>
    <row r="1668">
      <c r="A1668" s="44"/>
      <c r="B1668" s="44"/>
      <c r="C1668" s="44"/>
      <c r="D1668" s="44"/>
      <c r="E1668" s="44"/>
      <c r="F1668" s="154"/>
      <c r="G1668" s="44"/>
      <c r="H1668" s="44"/>
      <c r="I1668" s="44"/>
      <c r="J1668" s="44"/>
      <c r="K1668" s="44"/>
      <c r="L1668" s="154"/>
      <c r="M1668" s="154"/>
      <c r="N1668" s="44"/>
      <c r="O1668" s="44"/>
      <c r="P1668" s="44"/>
      <c r="Q1668" s="44"/>
      <c r="R1668" s="44"/>
      <c r="S1668" s="44"/>
      <c r="T1668" s="44"/>
      <c r="U1668" s="44"/>
      <c r="V1668" s="44"/>
      <c r="W1668" s="44"/>
      <c r="X1668" s="44"/>
      <c r="Y1668" s="44"/>
      <c r="Z1668" s="44"/>
      <c r="AA1668" s="44"/>
      <c r="AB1668" s="44"/>
      <c r="AC1668" s="44"/>
      <c r="AD1668" s="44"/>
      <c r="AE1668" s="44"/>
      <c r="AF1668" s="44"/>
      <c r="AG1668" s="44"/>
      <c r="AH1668" s="44"/>
    </row>
    <row r="1669">
      <c r="A1669" s="44"/>
      <c r="B1669" s="44"/>
      <c r="C1669" s="44"/>
      <c r="D1669" s="44"/>
      <c r="E1669" s="44"/>
      <c r="F1669" s="154"/>
      <c r="G1669" s="44"/>
      <c r="H1669" s="44"/>
      <c r="I1669" s="44"/>
      <c r="J1669" s="44"/>
      <c r="K1669" s="44"/>
      <c r="L1669" s="154"/>
      <c r="M1669" s="154"/>
      <c r="N1669" s="44"/>
      <c r="O1669" s="44"/>
      <c r="P1669" s="44"/>
      <c r="Q1669" s="44"/>
      <c r="R1669" s="44"/>
      <c r="S1669" s="44"/>
      <c r="T1669" s="44"/>
      <c r="U1669" s="44"/>
      <c r="V1669" s="44"/>
      <c r="W1669" s="44"/>
      <c r="X1669" s="44"/>
      <c r="Y1669" s="44"/>
      <c r="Z1669" s="44"/>
      <c r="AA1669" s="44"/>
      <c r="AB1669" s="44"/>
      <c r="AC1669" s="44"/>
      <c r="AD1669" s="44"/>
      <c r="AE1669" s="44"/>
      <c r="AF1669" s="44"/>
      <c r="AG1669" s="44"/>
      <c r="AH1669" s="44"/>
    </row>
    <row r="1670">
      <c r="A1670" s="44"/>
      <c r="B1670" s="44"/>
      <c r="C1670" s="44"/>
      <c r="D1670" s="44"/>
      <c r="E1670" s="44"/>
      <c r="F1670" s="154"/>
      <c r="G1670" s="44"/>
      <c r="H1670" s="44"/>
      <c r="I1670" s="44"/>
      <c r="J1670" s="44"/>
      <c r="K1670" s="44"/>
      <c r="L1670" s="154"/>
      <c r="M1670" s="154"/>
      <c r="N1670" s="44"/>
      <c r="O1670" s="44"/>
      <c r="P1670" s="44"/>
      <c r="Q1670" s="44"/>
      <c r="R1670" s="44"/>
      <c r="S1670" s="44"/>
      <c r="T1670" s="44"/>
      <c r="U1670" s="44"/>
      <c r="V1670" s="44"/>
      <c r="W1670" s="44"/>
      <c r="X1670" s="44"/>
      <c r="Y1670" s="44"/>
      <c r="Z1670" s="44"/>
      <c r="AA1670" s="44"/>
      <c r="AB1670" s="44"/>
      <c r="AC1670" s="44"/>
      <c r="AD1670" s="44"/>
      <c r="AE1670" s="44"/>
      <c r="AF1670" s="44"/>
      <c r="AG1670" s="44"/>
      <c r="AH1670" s="44"/>
    </row>
    <row r="1671">
      <c r="A1671" s="44"/>
      <c r="B1671" s="44"/>
      <c r="C1671" s="44"/>
      <c r="D1671" s="44"/>
      <c r="E1671" s="44"/>
      <c r="F1671" s="154"/>
      <c r="G1671" s="44"/>
      <c r="H1671" s="44"/>
      <c r="I1671" s="44"/>
      <c r="J1671" s="44"/>
      <c r="K1671" s="44"/>
      <c r="L1671" s="154"/>
      <c r="M1671" s="154"/>
      <c r="N1671" s="44"/>
      <c r="O1671" s="44"/>
      <c r="P1671" s="44"/>
      <c r="Q1671" s="44"/>
      <c r="R1671" s="44"/>
      <c r="S1671" s="44"/>
      <c r="T1671" s="44"/>
      <c r="U1671" s="44"/>
      <c r="V1671" s="44"/>
      <c r="W1671" s="44"/>
      <c r="X1671" s="44"/>
      <c r="Y1671" s="44"/>
      <c r="Z1671" s="44"/>
      <c r="AA1671" s="44"/>
      <c r="AB1671" s="44"/>
      <c r="AC1671" s="44"/>
      <c r="AD1671" s="44"/>
      <c r="AE1671" s="44"/>
      <c r="AF1671" s="44"/>
      <c r="AG1671" s="44"/>
      <c r="AH1671" s="44"/>
    </row>
    <row r="1672">
      <c r="A1672" s="44"/>
      <c r="B1672" s="44"/>
      <c r="C1672" s="44"/>
      <c r="D1672" s="44"/>
      <c r="E1672" s="44"/>
      <c r="F1672" s="154"/>
      <c r="G1672" s="44"/>
      <c r="H1672" s="44"/>
      <c r="I1672" s="44"/>
      <c r="J1672" s="44"/>
      <c r="K1672" s="44"/>
      <c r="L1672" s="154"/>
      <c r="M1672" s="154"/>
      <c r="N1672" s="44"/>
      <c r="O1672" s="44"/>
      <c r="P1672" s="44"/>
      <c r="Q1672" s="44"/>
      <c r="R1672" s="44"/>
      <c r="S1672" s="44"/>
      <c r="T1672" s="44"/>
      <c r="U1672" s="44"/>
      <c r="V1672" s="44"/>
      <c r="W1672" s="44"/>
      <c r="X1672" s="44"/>
      <c r="Y1672" s="44"/>
      <c r="Z1672" s="44"/>
      <c r="AA1672" s="44"/>
      <c r="AB1672" s="44"/>
      <c r="AC1672" s="44"/>
      <c r="AD1672" s="44"/>
      <c r="AE1672" s="44"/>
      <c r="AF1672" s="44"/>
      <c r="AG1672" s="44"/>
      <c r="AH1672" s="44"/>
    </row>
    <row r="1673">
      <c r="A1673" s="44"/>
      <c r="B1673" s="44"/>
      <c r="C1673" s="44"/>
      <c r="D1673" s="44"/>
      <c r="E1673" s="44"/>
      <c r="F1673" s="154"/>
      <c r="G1673" s="44"/>
      <c r="H1673" s="44"/>
      <c r="I1673" s="44"/>
      <c r="J1673" s="44"/>
      <c r="K1673" s="44"/>
      <c r="L1673" s="154"/>
      <c r="M1673" s="154"/>
      <c r="N1673" s="44"/>
      <c r="O1673" s="44"/>
      <c r="P1673" s="44"/>
      <c r="Q1673" s="44"/>
      <c r="R1673" s="44"/>
      <c r="S1673" s="44"/>
      <c r="T1673" s="44"/>
      <c r="U1673" s="44"/>
      <c r="V1673" s="44"/>
      <c r="W1673" s="44"/>
      <c r="X1673" s="44"/>
      <c r="Y1673" s="44"/>
      <c r="Z1673" s="44"/>
      <c r="AA1673" s="44"/>
      <c r="AB1673" s="44"/>
      <c r="AC1673" s="44"/>
      <c r="AD1673" s="44"/>
      <c r="AE1673" s="44"/>
      <c r="AF1673" s="44"/>
      <c r="AG1673" s="44"/>
      <c r="AH1673" s="44"/>
    </row>
    <row r="1674">
      <c r="A1674" s="44"/>
      <c r="B1674" s="44"/>
      <c r="C1674" s="44"/>
      <c r="D1674" s="44"/>
      <c r="E1674" s="44"/>
      <c r="F1674" s="154"/>
      <c r="G1674" s="44"/>
      <c r="H1674" s="44"/>
      <c r="I1674" s="44"/>
      <c r="J1674" s="44"/>
      <c r="K1674" s="44"/>
      <c r="L1674" s="154"/>
      <c r="M1674" s="154"/>
      <c r="N1674" s="44"/>
      <c r="O1674" s="44"/>
      <c r="P1674" s="44"/>
      <c r="Q1674" s="44"/>
      <c r="R1674" s="44"/>
      <c r="S1674" s="44"/>
      <c r="T1674" s="44"/>
      <c r="U1674" s="44"/>
      <c r="V1674" s="44"/>
      <c r="W1674" s="44"/>
      <c r="X1674" s="44"/>
      <c r="Y1674" s="44"/>
      <c r="Z1674" s="44"/>
      <c r="AA1674" s="44"/>
      <c r="AB1674" s="44"/>
      <c r="AC1674" s="44"/>
      <c r="AD1674" s="44"/>
      <c r="AE1674" s="44"/>
      <c r="AF1674" s="44"/>
      <c r="AG1674" s="44"/>
      <c r="AH1674" s="44"/>
    </row>
    <row r="1675">
      <c r="A1675" s="44"/>
      <c r="B1675" s="44"/>
      <c r="C1675" s="44"/>
      <c r="D1675" s="44"/>
      <c r="E1675" s="44"/>
      <c r="F1675" s="154"/>
      <c r="G1675" s="44"/>
      <c r="H1675" s="44"/>
      <c r="I1675" s="44"/>
      <c r="J1675" s="44"/>
      <c r="K1675" s="44"/>
      <c r="L1675" s="154"/>
      <c r="M1675" s="154"/>
      <c r="N1675" s="44"/>
      <c r="O1675" s="44"/>
      <c r="P1675" s="44"/>
      <c r="Q1675" s="44"/>
      <c r="R1675" s="44"/>
      <c r="S1675" s="44"/>
      <c r="T1675" s="44"/>
      <c r="U1675" s="44"/>
      <c r="V1675" s="44"/>
      <c r="W1675" s="44"/>
      <c r="X1675" s="44"/>
      <c r="Y1675" s="44"/>
      <c r="Z1675" s="44"/>
      <c r="AA1675" s="44"/>
      <c r="AB1675" s="44"/>
      <c r="AC1675" s="44"/>
      <c r="AD1675" s="44"/>
      <c r="AE1675" s="44"/>
      <c r="AF1675" s="44"/>
      <c r="AG1675" s="44"/>
      <c r="AH1675" s="44"/>
    </row>
    <row r="1676">
      <c r="A1676" s="44"/>
      <c r="B1676" s="44"/>
      <c r="C1676" s="44"/>
      <c r="D1676" s="44"/>
      <c r="E1676" s="44"/>
      <c r="F1676" s="154"/>
      <c r="G1676" s="44"/>
      <c r="H1676" s="44"/>
      <c r="I1676" s="44"/>
      <c r="J1676" s="44"/>
      <c r="K1676" s="44"/>
      <c r="L1676" s="154"/>
      <c r="M1676" s="154"/>
      <c r="N1676" s="44"/>
      <c r="O1676" s="44"/>
      <c r="P1676" s="44"/>
      <c r="Q1676" s="44"/>
      <c r="R1676" s="44"/>
      <c r="S1676" s="44"/>
      <c r="T1676" s="44"/>
      <c r="U1676" s="44"/>
      <c r="V1676" s="44"/>
      <c r="W1676" s="44"/>
      <c r="X1676" s="44"/>
      <c r="Y1676" s="44"/>
      <c r="Z1676" s="44"/>
      <c r="AA1676" s="44"/>
      <c r="AB1676" s="44"/>
      <c r="AC1676" s="44"/>
      <c r="AD1676" s="44"/>
      <c r="AE1676" s="44"/>
      <c r="AF1676" s="44"/>
      <c r="AG1676" s="44"/>
      <c r="AH1676" s="44"/>
    </row>
    <row r="1677">
      <c r="A1677" s="44"/>
      <c r="B1677" s="44"/>
      <c r="C1677" s="44"/>
      <c r="D1677" s="44"/>
      <c r="E1677" s="44"/>
      <c r="F1677" s="154"/>
      <c r="G1677" s="44"/>
      <c r="H1677" s="44"/>
      <c r="I1677" s="44"/>
      <c r="J1677" s="44"/>
      <c r="K1677" s="44"/>
      <c r="L1677" s="154"/>
      <c r="M1677" s="154"/>
      <c r="N1677" s="44"/>
      <c r="O1677" s="44"/>
      <c r="P1677" s="44"/>
      <c r="Q1677" s="44"/>
      <c r="R1677" s="44"/>
      <c r="S1677" s="44"/>
      <c r="T1677" s="44"/>
      <c r="U1677" s="44"/>
      <c r="V1677" s="44"/>
      <c r="W1677" s="44"/>
      <c r="X1677" s="44"/>
      <c r="Y1677" s="44"/>
      <c r="Z1677" s="44"/>
      <c r="AA1677" s="44"/>
      <c r="AB1677" s="44"/>
      <c r="AC1677" s="44"/>
      <c r="AD1677" s="44"/>
      <c r="AE1677" s="44"/>
      <c r="AF1677" s="44"/>
      <c r="AG1677" s="44"/>
      <c r="AH1677" s="44"/>
    </row>
    <row r="1678">
      <c r="A1678" s="44"/>
      <c r="B1678" s="44"/>
      <c r="C1678" s="44"/>
      <c r="D1678" s="44"/>
      <c r="E1678" s="44"/>
      <c r="F1678" s="154"/>
      <c r="G1678" s="44"/>
      <c r="H1678" s="44"/>
      <c r="I1678" s="44"/>
      <c r="J1678" s="44"/>
      <c r="K1678" s="44"/>
      <c r="L1678" s="154"/>
      <c r="M1678" s="154"/>
      <c r="N1678" s="44"/>
      <c r="O1678" s="44"/>
      <c r="P1678" s="44"/>
      <c r="Q1678" s="44"/>
      <c r="R1678" s="44"/>
      <c r="S1678" s="44"/>
      <c r="T1678" s="44"/>
      <c r="U1678" s="44"/>
      <c r="V1678" s="44"/>
      <c r="W1678" s="44"/>
      <c r="X1678" s="44"/>
      <c r="Y1678" s="44"/>
      <c r="Z1678" s="44"/>
      <c r="AA1678" s="44"/>
      <c r="AB1678" s="44"/>
      <c r="AC1678" s="44"/>
      <c r="AD1678" s="44"/>
      <c r="AE1678" s="44"/>
      <c r="AF1678" s="44"/>
      <c r="AG1678" s="44"/>
      <c r="AH1678" s="44"/>
    </row>
    <row r="1679">
      <c r="A1679" s="44"/>
      <c r="B1679" s="44"/>
      <c r="C1679" s="44"/>
      <c r="D1679" s="44"/>
      <c r="E1679" s="44"/>
      <c r="F1679" s="154"/>
      <c r="G1679" s="44"/>
      <c r="H1679" s="44"/>
      <c r="I1679" s="44"/>
      <c r="J1679" s="44"/>
      <c r="K1679" s="44"/>
      <c r="L1679" s="154"/>
      <c r="M1679" s="154"/>
      <c r="N1679" s="44"/>
      <c r="O1679" s="44"/>
      <c r="P1679" s="44"/>
      <c r="Q1679" s="44"/>
      <c r="R1679" s="44"/>
      <c r="S1679" s="44"/>
      <c r="T1679" s="44"/>
      <c r="U1679" s="44"/>
      <c r="V1679" s="44"/>
      <c r="W1679" s="44"/>
      <c r="X1679" s="44"/>
      <c r="Y1679" s="44"/>
      <c r="Z1679" s="44"/>
      <c r="AA1679" s="44"/>
      <c r="AB1679" s="44"/>
      <c r="AC1679" s="44"/>
      <c r="AD1679" s="44"/>
      <c r="AE1679" s="44"/>
      <c r="AF1679" s="44"/>
      <c r="AG1679" s="44"/>
      <c r="AH1679" s="44"/>
    </row>
    <row r="1680">
      <c r="A1680" s="44"/>
      <c r="B1680" s="44"/>
      <c r="C1680" s="44"/>
      <c r="D1680" s="44"/>
      <c r="E1680" s="44"/>
      <c r="F1680" s="154"/>
      <c r="G1680" s="44"/>
      <c r="H1680" s="44"/>
      <c r="I1680" s="44"/>
      <c r="J1680" s="44"/>
      <c r="K1680" s="44"/>
      <c r="L1680" s="154"/>
      <c r="M1680" s="154"/>
      <c r="N1680" s="44"/>
      <c r="O1680" s="44"/>
      <c r="P1680" s="44"/>
      <c r="Q1680" s="44"/>
      <c r="R1680" s="44"/>
      <c r="S1680" s="44"/>
      <c r="T1680" s="44"/>
      <c r="U1680" s="44"/>
      <c r="V1680" s="44"/>
      <c r="W1680" s="44"/>
      <c r="X1680" s="44"/>
      <c r="Y1680" s="44"/>
      <c r="Z1680" s="44"/>
      <c r="AA1680" s="44"/>
      <c r="AB1680" s="44"/>
      <c r="AC1680" s="44"/>
      <c r="AD1680" s="44"/>
      <c r="AE1680" s="44"/>
      <c r="AF1680" s="44"/>
      <c r="AG1680" s="44"/>
      <c r="AH1680" s="44"/>
    </row>
    <row r="1681">
      <c r="A1681" s="44"/>
      <c r="B1681" s="44"/>
      <c r="C1681" s="44"/>
      <c r="D1681" s="44"/>
      <c r="E1681" s="44"/>
      <c r="F1681" s="154"/>
      <c r="G1681" s="44"/>
      <c r="H1681" s="44"/>
      <c r="I1681" s="44"/>
      <c r="J1681" s="44"/>
      <c r="K1681" s="44"/>
      <c r="L1681" s="154"/>
      <c r="M1681" s="154"/>
      <c r="N1681" s="44"/>
      <c r="O1681" s="44"/>
      <c r="P1681" s="44"/>
      <c r="Q1681" s="44"/>
      <c r="R1681" s="44"/>
      <c r="S1681" s="44"/>
      <c r="T1681" s="44"/>
      <c r="U1681" s="44"/>
      <c r="V1681" s="44"/>
      <c r="W1681" s="44"/>
      <c r="X1681" s="44"/>
      <c r="Y1681" s="44"/>
      <c r="Z1681" s="44"/>
      <c r="AA1681" s="44"/>
      <c r="AB1681" s="44"/>
      <c r="AC1681" s="44"/>
      <c r="AD1681" s="44"/>
      <c r="AE1681" s="44"/>
      <c r="AF1681" s="44"/>
      <c r="AG1681" s="44"/>
      <c r="AH1681" s="44"/>
    </row>
    <row r="1682">
      <c r="A1682" s="44"/>
      <c r="B1682" s="44"/>
      <c r="C1682" s="44"/>
      <c r="D1682" s="44"/>
      <c r="E1682" s="44"/>
      <c r="F1682" s="154"/>
      <c r="G1682" s="44"/>
      <c r="H1682" s="44"/>
      <c r="I1682" s="44"/>
      <c r="J1682" s="44"/>
      <c r="K1682" s="44"/>
      <c r="L1682" s="154"/>
      <c r="M1682" s="154"/>
      <c r="N1682" s="44"/>
      <c r="O1682" s="44"/>
      <c r="P1682" s="44"/>
      <c r="Q1682" s="44"/>
      <c r="R1682" s="44"/>
      <c r="S1682" s="44"/>
      <c r="T1682" s="44"/>
      <c r="U1682" s="44"/>
      <c r="V1682" s="44"/>
      <c r="W1682" s="44"/>
      <c r="X1682" s="44"/>
      <c r="Y1682" s="44"/>
      <c r="Z1682" s="44"/>
      <c r="AA1682" s="44"/>
      <c r="AB1682" s="44"/>
      <c r="AC1682" s="44"/>
      <c r="AD1682" s="44"/>
      <c r="AE1682" s="44"/>
      <c r="AF1682" s="44"/>
      <c r="AG1682" s="44"/>
      <c r="AH1682" s="44"/>
    </row>
    <row r="1683">
      <c r="A1683" s="44"/>
      <c r="B1683" s="44"/>
      <c r="C1683" s="44"/>
      <c r="D1683" s="44"/>
      <c r="E1683" s="44"/>
      <c r="F1683" s="154"/>
      <c r="G1683" s="44"/>
      <c r="H1683" s="44"/>
      <c r="I1683" s="44"/>
      <c r="J1683" s="44"/>
      <c r="K1683" s="44"/>
      <c r="L1683" s="154"/>
      <c r="M1683" s="154"/>
      <c r="N1683" s="44"/>
      <c r="O1683" s="44"/>
      <c r="P1683" s="44"/>
      <c r="Q1683" s="44"/>
      <c r="R1683" s="44"/>
      <c r="S1683" s="44"/>
      <c r="T1683" s="44"/>
      <c r="U1683" s="44"/>
      <c r="V1683" s="44"/>
      <c r="W1683" s="44"/>
      <c r="X1683" s="44"/>
      <c r="Y1683" s="44"/>
      <c r="Z1683" s="44"/>
      <c r="AA1683" s="44"/>
      <c r="AB1683" s="44"/>
      <c r="AC1683" s="44"/>
      <c r="AD1683" s="44"/>
      <c r="AE1683" s="44"/>
      <c r="AF1683" s="44"/>
      <c r="AG1683" s="44"/>
      <c r="AH1683" s="44"/>
    </row>
    <row r="1684">
      <c r="A1684" s="44"/>
      <c r="B1684" s="44"/>
      <c r="C1684" s="44"/>
      <c r="D1684" s="44"/>
      <c r="E1684" s="44"/>
      <c r="F1684" s="154"/>
      <c r="G1684" s="44"/>
      <c r="H1684" s="44"/>
      <c r="I1684" s="44"/>
      <c r="J1684" s="44"/>
      <c r="K1684" s="44"/>
      <c r="L1684" s="154"/>
      <c r="M1684" s="154"/>
      <c r="N1684" s="44"/>
      <c r="O1684" s="44"/>
      <c r="P1684" s="44"/>
      <c r="Q1684" s="44"/>
      <c r="R1684" s="44"/>
      <c r="S1684" s="44"/>
      <c r="T1684" s="44"/>
      <c r="U1684" s="44"/>
      <c r="V1684" s="44"/>
      <c r="W1684" s="44"/>
      <c r="X1684" s="44"/>
      <c r="Y1684" s="44"/>
      <c r="Z1684" s="44"/>
      <c r="AA1684" s="44"/>
      <c r="AB1684" s="44"/>
      <c r="AC1684" s="44"/>
      <c r="AD1684" s="44"/>
      <c r="AE1684" s="44"/>
      <c r="AF1684" s="44"/>
      <c r="AG1684" s="44"/>
      <c r="AH1684" s="44"/>
    </row>
    <row r="1685">
      <c r="A1685" s="44"/>
      <c r="B1685" s="44"/>
      <c r="C1685" s="44"/>
      <c r="D1685" s="44"/>
      <c r="E1685" s="44"/>
      <c r="F1685" s="154"/>
      <c r="G1685" s="44"/>
      <c r="H1685" s="44"/>
      <c r="I1685" s="44"/>
      <c r="J1685" s="44"/>
      <c r="K1685" s="44"/>
      <c r="L1685" s="154"/>
      <c r="M1685" s="154"/>
      <c r="N1685" s="44"/>
      <c r="O1685" s="44"/>
      <c r="P1685" s="44"/>
      <c r="Q1685" s="44"/>
      <c r="R1685" s="44"/>
      <c r="S1685" s="44"/>
      <c r="T1685" s="44"/>
      <c r="U1685" s="44"/>
      <c r="V1685" s="44"/>
      <c r="W1685" s="44"/>
      <c r="X1685" s="44"/>
      <c r="Y1685" s="44"/>
      <c r="Z1685" s="44"/>
      <c r="AA1685" s="44"/>
      <c r="AB1685" s="44"/>
      <c r="AC1685" s="44"/>
      <c r="AD1685" s="44"/>
      <c r="AE1685" s="44"/>
      <c r="AF1685" s="44"/>
      <c r="AG1685" s="44"/>
      <c r="AH1685" s="44"/>
    </row>
    <row r="1686">
      <c r="A1686" s="44"/>
      <c r="B1686" s="44"/>
      <c r="C1686" s="44"/>
      <c r="D1686" s="44"/>
      <c r="E1686" s="44"/>
      <c r="F1686" s="154"/>
      <c r="G1686" s="44"/>
      <c r="H1686" s="44"/>
      <c r="I1686" s="44"/>
      <c r="J1686" s="44"/>
      <c r="K1686" s="44"/>
      <c r="L1686" s="154"/>
      <c r="M1686" s="154"/>
      <c r="N1686" s="44"/>
      <c r="O1686" s="44"/>
      <c r="P1686" s="44"/>
      <c r="Q1686" s="44"/>
      <c r="R1686" s="44"/>
      <c r="S1686" s="44"/>
      <c r="T1686" s="44"/>
      <c r="U1686" s="44"/>
      <c r="V1686" s="44"/>
      <c r="W1686" s="44"/>
      <c r="X1686" s="44"/>
      <c r="Y1686" s="44"/>
      <c r="Z1686" s="44"/>
      <c r="AA1686" s="44"/>
      <c r="AB1686" s="44"/>
      <c r="AC1686" s="44"/>
      <c r="AD1686" s="44"/>
      <c r="AE1686" s="44"/>
      <c r="AF1686" s="44"/>
      <c r="AG1686" s="44"/>
      <c r="AH1686" s="44"/>
    </row>
    <row r="1687">
      <c r="A1687" s="44"/>
      <c r="B1687" s="44"/>
      <c r="C1687" s="44"/>
      <c r="D1687" s="44"/>
      <c r="E1687" s="44"/>
      <c r="F1687" s="154"/>
      <c r="G1687" s="44"/>
      <c r="H1687" s="44"/>
      <c r="I1687" s="44"/>
      <c r="J1687" s="44"/>
      <c r="K1687" s="44"/>
      <c r="L1687" s="154"/>
      <c r="M1687" s="154"/>
      <c r="N1687" s="44"/>
      <c r="O1687" s="44"/>
      <c r="P1687" s="44"/>
      <c r="Q1687" s="44"/>
      <c r="R1687" s="44"/>
      <c r="S1687" s="44"/>
      <c r="T1687" s="44"/>
      <c r="U1687" s="44"/>
      <c r="V1687" s="44"/>
      <c r="W1687" s="44"/>
      <c r="X1687" s="44"/>
      <c r="Y1687" s="44"/>
      <c r="Z1687" s="44"/>
      <c r="AA1687" s="44"/>
      <c r="AB1687" s="44"/>
      <c r="AC1687" s="44"/>
      <c r="AD1687" s="44"/>
      <c r="AE1687" s="44"/>
      <c r="AF1687" s="44"/>
      <c r="AG1687" s="44"/>
      <c r="AH1687" s="44"/>
    </row>
    <row r="1688">
      <c r="A1688" s="44"/>
      <c r="B1688" s="44"/>
      <c r="C1688" s="44"/>
      <c r="D1688" s="44"/>
      <c r="E1688" s="44"/>
      <c r="F1688" s="154"/>
      <c r="G1688" s="44"/>
      <c r="H1688" s="44"/>
      <c r="I1688" s="44"/>
      <c r="J1688" s="44"/>
      <c r="K1688" s="44"/>
      <c r="L1688" s="154"/>
      <c r="M1688" s="154"/>
      <c r="N1688" s="44"/>
      <c r="O1688" s="44"/>
      <c r="P1688" s="44"/>
      <c r="Q1688" s="44"/>
      <c r="R1688" s="44"/>
      <c r="S1688" s="44"/>
      <c r="T1688" s="44"/>
      <c r="U1688" s="44"/>
      <c r="V1688" s="44"/>
      <c r="W1688" s="44"/>
      <c r="X1688" s="44"/>
      <c r="Y1688" s="44"/>
      <c r="Z1688" s="44"/>
      <c r="AA1688" s="44"/>
      <c r="AB1688" s="44"/>
      <c r="AC1688" s="44"/>
      <c r="AD1688" s="44"/>
      <c r="AE1688" s="44"/>
      <c r="AF1688" s="44"/>
      <c r="AG1688" s="44"/>
      <c r="AH1688" s="44"/>
    </row>
    <row r="1689">
      <c r="A1689" s="44"/>
      <c r="B1689" s="44"/>
      <c r="C1689" s="44"/>
      <c r="D1689" s="44"/>
      <c r="E1689" s="44"/>
      <c r="F1689" s="154"/>
      <c r="G1689" s="44"/>
      <c r="H1689" s="44"/>
      <c r="I1689" s="44"/>
      <c r="J1689" s="44"/>
      <c r="K1689" s="44"/>
      <c r="L1689" s="154"/>
      <c r="M1689" s="154"/>
      <c r="N1689" s="44"/>
      <c r="O1689" s="44"/>
      <c r="P1689" s="44"/>
      <c r="Q1689" s="44"/>
      <c r="R1689" s="44"/>
      <c r="S1689" s="44"/>
      <c r="T1689" s="44"/>
      <c r="U1689" s="44"/>
      <c r="V1689" s="44"/>
      <c r="W1689" s="44"/>
      <c r="X1689" s="44"/>
      <c r="Y1689" s="44"/>
      <c r="Z1689" s="44"/>
      <c r="AA1689" s="44"/>
      <c r="AB1689" s="44"/>
      <c r="AC1689" s="44"/>
      <c r="AD1689" s="44"/>
      <c r="AE1689" s="44"/>
      <c r="AF1689" s="44"/>
      <c r="AG1689" s="44"/>
      <c r="AH1689" s="44"/>
    </row>
    <row r="1690">
      <c r="A1690" s="44"/>
      <c r="B1690" s="44"/>
      <c r="C1690" s="44"/>
      <c r="D1690" s="44"/>
      <c r="E1690" s="44"/>
      <c r="F1690" s="154"/>
      <c r="G1690" s="44"/>
      <c r="H1690" s="44"/>
      <c r="I1690" s="44"/>
      <c r="J1690" s="44"/>
      <c r="K1690" s="44"/>
      <c r="L1690" s="154"/>
      <c r="M1690" s="154"/>
      <c r="N1690" s="44"/>
      <c r="O1690" s="44"/>
      <c r="P1690" s="44"/>
      <c r="Q1690" s="44"/>
      <c r="R1690" s="44"/>
      <c r="S1690" s="44"/>
      <c r="T1690" s="44"/>
      <c r="U1690" s="44"/>
      <c r="V1690" s="44"/>
      <c r="W1690" s="44"/>
      <c r="X1690" s="44"/>
      <c r="Y1690" s="44"/>
      <c r="Z1690" s="44"/>
      <c r="AA1690" s="44"/>
      <c r="AB1690" s="44"/>
      <c r="AC1690" s="44"/>
      <c r="AD1690" s="44"/>
      <c r="AE1690" s="44"/>
      <c r="AF1690" s="44"/>
      <c r="AG1690" s="44"/>
      <c r="AH1690" s="44"/>
    </row>
    <row r="1691">
      <c r="A1691" s="44"/>
      <c r="B1691" s="44"/>
      <c r="C1691" s="44"/>
      <c r="D1691" s="44"/>
      <c r="E1691" s="44"/>
      <c r="F1691" s="154"/>
      <c r="G1691" s="44"/>
      <c r="H1691" s="44"/>
      <c r="I1691" s="44"/>
      <c r="J1691" s="44"/>
      <c r="K1691" s="44"/>
      <c r="L1691" s="154"/>
      <c r="M1691" s="154"/>
      <c r="N1691" s="44"/>
      <c r="O1691" s="44"/>
      <c r="P1691" s="44"/>
      <c r="Q1691" s="44"/>
      <c r="R1691" s="44"/>
      <c r="S1691" s="44"/>
      <c r="T1691" s="44"/>
      <c r="U1691" s="44"/>
      <c r="V1691" s="44"/>
      <c r="W1691" s="44"/>
      <c r="X1691" s="44"/>
      <c r="Y1691" s="44"/>
      <c r="Z1691" s="44"/>
      <c r="AA1691" s="44"/>
      <c r="AB1691" s="44"/>
      <c r="AC1691" s="44"/>
      <c r="AD1691" s="44"/>
      <c r="AE1691" s="44"/>
      <c r="AF1691" s="44"/>
      <c r="AG1691" s="44"/>
      <c r="AH1691" s="44"/>
    </row>
    <row r="1692">
      <c r="A1692" s="44"/>
      <c r="B1692" s="44"/>
      <c r="C1692" s="44"/>
      <c r="D1692" s="44"/>
      <c r="E1692" s="44"/>
      <c r="F1692" s="154"/>
      <c r="G1692" s="44"/>
      <c r="H1692" s="44"/>
      <c r="I1692" s="44"/>
      <c r="J1692" s="44"/>
      <c r="K1692" s="44"/>
      <c r="L1692" s="154"/>
      <c r="M1692" s="154"/>
      <c r="N1692" s="44"/>
      <c r="O1692" s="44"/>
      <c r="P1692" s="44"/>
      <c r="Q1692" s="44"/>
      <c r="R1692" s="44"/>
      <c r="S1692" s="44"/>
      <c r="T1692" s="44"/>
      <c r="U1692" s="44"/>
      <c r="V1692" s="44"/>
      <c r="W1692" s="44"/>
      <c r="X1692" s="44"/>
      <c r="Y1692" s="44"/>
      <c r="Z1692" s="44"/>
      <c r="AA1692" s="44"/>
      <c r="AB1692" s="44"/>
      <c r="AC1692" s="44"/>
      <c r="AD1692" s="44"/>
      <c r="AE1692" s="44"/>
      <c r="AF1692" s="44"/>
      <c r="AG1692" s="44"/>
      <c r="AH1692" s="44"/>
    </row>
    <row r="1693">
      <c r="A1693" s="44"/>
      <c r="B1693" s="44"/>
      <c r="C1693" s="44"/>
      <c r="D1693" s="44"/>
      <c r="E1693" s="44"/>
      <c r="F1693" s="154"/>
      <c r="G1693" s="44"/>
      <c r="H1693" s="44"/>
      <c r="I1693" s="44"/>
      <c r="J1693" s="44"/>
      <c r="K1693" s="44"/>
      <c r="L1693" s="154"/>
      <c r="M1693" s="154"/>
      <c r="N1693" s="44"/>
      <c r="O1693" s="44"/>
      <c r="P1693" s="44"/>
      <c r="Q1693" s="44"/>
      <c r="R1693" s="44"/>
      <c r="S1693" s="44"/>
      <c r="T1693" s="44"/>
      <c r="U1693" s="44"/>
      <c r="V1693" s="44"/>
      <c r="W1693" s="44"/>
      <c r="X1693" s="44"/>
      <c r="Y1693" s="44"/>
      <c r="Z1693" s="44"/>
      <c r="AA1693" s="44"/>
      <c r="AB1693" s="44"/>
      <c r="AC1693" s="44"/>
      <c r="AD1693" s="44"/>
      <c r="AE1693" s="44"/>
      <c r="AF1693" s="44"/>
      <c r="AG1693" s="44"/>
      <c r="AH1693" s="44"/>
    </row>
    <row r="1694">
      <c r="A1694" s="44"/>
      <c r="B1694" s="44"/>
      <c r="C1694" s="44"/>
      <c r="D1694" s="44"/>
      <c r="E1694" s="44"/>
      <c r="F1694" s="154"/>
      <c r="G1694" s="44"/>
      <c r="H1694" s="44"/>
      <c r="I1694" s="44"/>
      <c r="J1694" s="44"/>
      <c r="K1694" s="44"/>
      <c r="L1694" s="154"/>
      <c r="M1694" s="154"/>
      <c r="N1694" s="44"/>
      <c r="O1694" s="44"/>
      <c r="P1694" s="44"/>
      <c r="Q1694" s="44"/>
      <c r="R1694" s="44"/>
      <c r="S1694" s="44"/>
      <c r="T1694" s="44"/>
      <c r="U1694" s="44"/>
      <c r="V1694" s="44"/>
      <c r="W1694" s="44"/>
      <c r="X1694" s="44"/>
      <c r="Y1694" s="44"/>
      <c r="Z1694" s="44"/>
      <c r="AA1694" s="44"/>
      <c r="AB1694" s="44"/>
      <c r="AC1694" s="44"/>
      <c r="AD1694" s="44"/>
      <c r="AE1694" s="44"/>
      <c r="AF1694" s="44"/>
      <c r="AG1694" s="44"/>
      <c r="AH1694" s="44"/>
    </row>
    <row r="1695">
      <c r="A1695" s="44"/>
      <c r="B1695" s="44"/>
      <c r="C1695" s="44"/>
      <c r="D1695" s="44"/>
      <c r="E1695" s="44"/>
      <c r="F1695" s="154"/>
      <c r="G1695" s="44"/>
      <c r="H1695" s="44"/>
      <c r="I1695" s="44"/>
      <c r="J1695" s="44"/>
      <c r="K1695" s="44"/>
      <c r="L1695" s="154"/>
      <c r="M1695" s="154"/>
      <c r="N1695" s="44"/>
      <c r="O1695" s="44"/>
      <c r="P1695" s="44"/>
      <c r="Q1695" s="44"/>
      <c r="R1695" s="44"/>
      <c r="S1695" s="44"/>
      <c r="T1695" s="44"/>
      <c r="U1695" s="44"/>
      <c r="V1695" s="44"/>
      <c r="W1695" s="44"/>
      <c r="X1695" s="44"/>
      <c r="Y1695" s="44"/>
      <c r="Z1695" s="44"/>
      <c r="AA1695" s="44"/>
      <c r="AB1695" s="44"/>
      <c r="AC1695" s="44"/>
      <c r="AD1695" s="44"/>
      <c r="AE1695" s="44"/>
      <c r="AF1695" s="44"/>
      <c r="AG1695" s="44"/>
      <c r="AH1695" s="44"/>
    </row>
    <row r="1696">
      <c r="A1696" s="44"/>
      <c r="B1696" s="44"/>
      <c r="C1696" s="44"/>
      <c r="D1696" s="44"/>
      <c r="E1696" s="44"/>
      <c r="F1696" s="154"/>
      <c r="G1696" s="44"/>
      <c r="H1696" s="44"/>
      <c r="I1696" s="44"/>
      <c r="J1696" s="44"/>
      <c r="K1696" s="44"/>
      <c r="L1696" s="154"/>
      <c r="M1696" s="154"/>
      <c r="N1696" s="44"/>
      <c r="O1696" s="44"/>
      <c r="P1696" s="44"/>
      <c r="Q1696" s="44"/>
      <c r="R1696" s="44"/>
      <c r="S1696" s="44"/>
      <c r="T1696" s="44"/>
      <c r="U1696" s="44"/>
      <c r="V1696" s="44"/>
      <c r="W1696" s="44"/>
      <c r="X1696" s="44"/>
      <c r="Y1696" s="44"/>
      <c r="Z1696" s="44"/>
      <c r="AA1696" s="44"/>
      <c r="AB1696" s="44"/>
      <c r="AC1696" s="44"/>
      <c r="AD1696" s="44"/>
      <c r="AE1696" s="44"/>
      <c r="AF1696" s="44"/>
      <c r="AG1696" s="44"/>
      <c r="AH1696" s="44"/>
    </row>
    <row r="1697">
      <c r="A1697" s="44"/>
      <c r="B1697" s="44"/>
      <c r="C1697" s="44"/>
      <c r="D1697" s="44"/>
      <c r="E1697" s="44"/>
      <c r="F1697" s="154"/>
      <c r="G1697" s="44"/>
      <c r="H1697" s="44"/>
      <c r="I1697" s="44"/>
      <c r="J1697" s="44"/>
      <c r="K1697" s="44"/>
      <c r="L1697" s="154"/>
      <c r="M1697" s="154"/>
      <c r="N1697" s="44"/>
      <c r="O1697" s="44"/>
      <c r="P1697" s="44"/>
      <c r="Q1697" s="44"/>
      <c r="R1697" s="44"/>
      <c r="S1697" s="44"/>
      <c r="T1697" s="44"/>
      <c r="U1697" s="44"/>
      <c r="V1697" s="44"/>
      <c r="W1697" s="44"/>
      <c r="X1697" s="44"/>
      <c r="Y1697" s="44"/>
      <c r="Z1697" s="44"/>
      <c r="AA1697" s="44"/>
      <c r="AB1697" s="44"/>
      <c r="AC1697" s="44"/>
      <c r="AD1697" s="44"/>
      <c r="AE1697" s="44"/>
      <c r="AF1697" s="44"/>
      <c r="AG1697" s="44"/>
      <c r="AH1697" s="44"/>
    </row>
    <row r="1698">
      <c r="A1698" s="44"/>
      <c r="B1698" s="44"/>
      <c r="C1698" s="44"/>
      <c r="D1698" s="44"/>
      <c r="E1698" s="44"/>
      <c r="F1698" s="154"/>
      <c r="G1698" s="44"/>
      <c r="H1698" s="44"/>
      <c r="I1698" s="44"/>
      <c r="J1698" s="44"/>
      <c r="K1698" s="44"/>
      <c r="L1698" s="154"/>
      <c r="M1698" s="154"/>
      <c r="N1698" s="44"/>
      <c r="O1698" s="44"/>
      <c r="P1698" s="44"/>
      <c r="Q1698" s="44"/>
      <c r="R1698" s="44"/>
      <c r="S1698" s="44"/>
      <c r="T1698" s="44"/>
      <c r="U1698" s="44"/>
      <c r="V1698" s="44"/>
      <c r="W1698" s="44"/>
      <c r="X1698" s="44"/>
      <c r="Y1698" s="44"/>
      <c r="Z1698" s="44"/>
      <c r="AA1698" s="44"/>
      <c r="AB1698" s="44"/>
      <c r="AC1698" s="44"/>
      <c r="AD1698" s="44"/>
      <c r="AE1698" s="44"/>
      <c r="AF1698" s="44"/>
      <c r="AG1698" s="44"/>
      <c r="AH1698" s="44"/>
    </row>
    <row r="1699">
      <c r="A1699" s="44"/>
      <c r="B1699" s="44"/>
      <c r="C1699" s="44"/>
      <c r="D1699" s="44"/>
      <c r="E1699" s="44"/>
      <c r="F1699" s="154"/>
      <c r="G1699" s="44"/>
      <c r="H1699" s="44"/>
      <c r="I1699" s="44"/>
      <c r="J1699" s="44"/>
      <c r="K1699" s="44"/>
      <c r="L1699" s="154"/>
      <c r="M1699" s="154"/>
      <c r="N1699" s="44"/>
      <c r="O1699" s="44"/>
      <c r="P1699" s="44"/>
      <c r="Q1699" s="44"/>
      <c r="R1699" s="44"/>
      <c r="S1699" s="44"/>
      <c r="T1699" s="44"/>
      <c r="U1699" s="44"/>
      <c r="V1699" s="44"/>
      <c r="W1699" s="44"/>
      <c r="X1699" s="44"/>
      <c r="Y1699" s="44"/>
      <c r="Z1699" s="44"/>
      <c r="AA1699" s="44"/>
      <c r="AB1699" s="44"/>
      <c r="AC1699" s="44"/>
      <c r="AD1699" s="44"/>
      <c r="AE1699" s="44"/>
      <c r="AF1699" s="44"/>
      <c r="AG1699" s="44"/>
      <c r="AH1699" s="44"/>
    </row>
    <row r="1700">
      <c r="A1700" s="44"/>
      <c r="B1700" s="44"/>
      <c r="C1700" s="44"/>
      <c r="D1700" s="44"/>
      <c r="E1700" s="44"/>
      <c r="F1700" s="154"/>
      <c r="G1700" s="44"/>
      <c r="H1700" s="44"/>
      <c r="I1700" s="44"/>
      <c r="J1700" s="44"/>
      <c r="K1700" s="44"/>
      <c r="L1700" s="154"/>
      <c r="M1700" s="154"/>
      <c r="N1700" s="44"/>
      <c r="O1700" s="44"/>
      <c r="P1700" s="44"/>
      <c r="Q1700" s="44"/>
      <c r="R1700" s="44"/>
      <c r="S1700" s="44"/>
      <c r="T1700" s="44"/>
      <c r="U1700" s="44"/>
      <c r="V1700" s="44"/>
      <c r="W1700" s="44"/>
      <c r="X1700" s="44"/>
      <c r="Y1700" s="44"/>
      <c r="Z1700" s="44"/>
      <c r="AA1700" s="44"/>
      <c r="AB1700" s="44"/>
      <c r="AC1700" s="44"/>
      <c r="AD1700" s="44"/>
      <c r="AE1700" s="44"/>
      <c r="AF1700" s="44"/>
      <c r="AG1700" s="44"/>
      <c r="AH1700" s="44"/>
    </row>
    <row r="1701">
      <c r="A1701" s="44"/>
      <c r="B1701" s="44"/>
      <c r="C1701" s="44"/>
      <c r="D1701" s="44"/>
      <c r="E1701" s="44"/>
      <c r="F1701" s="154"/>
      <c r="G1701" s="44"/>
      <c r="H1701" s="44"/>
      <c r="I1701" s="44"/>
      <c r="J1701" s="44"/>
      <c r="K1701" s="44"/>
      <c r="L1701" s="154"/>
      <c r="M1701" s="154"/>
      <c r="N1701" s="44"/>
      <c r="O1701" s="44"/>
      <c r="P1701" s="44"/>
      <c r="Q1701" s="44"/>
      <c r="R1701" s="44"/>
      <c r="S1701" s="44"/>
      <c r="T1701" s="44"/>
      <c r="U1701" s="44"/>
      <c r="V1701" s="44"/>
      <c r="W1701" s="44"/>
      <c r="X1701" s="44"/>
      <c r="Y1701" s="44"/>
      <c r="Z1701" s="44"/>
      <c r="AA1701" s="44"/>
      <c r="AB1701" s="44"/>
      <c r="AC1701" s="44"/>
      <c r="AD1701" s="44"/>
      <c r="AE1701" s="44"/>
      <c r="AF1701" s="44"/>
      <c r="AG1701" s="44"/>
      <c r="AH1701" s="44"/>
    </row>
    <row r="1702">
      <c r="A1702" s="44"/>
      <c r="B1702" s="44"/>
      <c r="C1702" s="44"/>
      <c r="D1702" s="44"/>
      <c r="E1702" s="44"/>
      <c r="F1702" s="154"/>
      <c r="G1702" s="44"/>
      <c r="H1702" s="44"/>
      <c r="I1702" s="44"/>
      <c r="J1702" s="44"/>
      <c r="K1702" s="44"/>
      <c r="L1702" s="154"/>
      <c r="M1702" s="154"/>
      <c r="N1702" s="44"/>
      <c r="O1702" s="44"/>
      <c r="P1702" s="44"/>
      <c r="Q1702" s="44"/>
      <c r="R1702" s="44"/>
      <c r="S1702" s="44"/>
      <c r="T1702" s="44"/>
      <c r="U1702" s="44"/>
      <c r="V1702" s="44"/>
      <c r="W1702" s="44"/>
      <c r="X1702" s="44"/>
      <c r="Y1702" s="44"/>
      <c r="Z1702" s="44"/>
      <c r="AA1702" s="44"/>
      <c r="AB1702" s="44"/>
      <c r="AC1702" s="44"/>
      <c r="AD1702" s="44"/>
      <c r="AE1702" s="44"/>
      <c r="AF1702" s="44"/>
      <c r="AG1702" s="44"/>
      <c r="AH1702" s="44"/>
    </row>
    <row r="1703">
      <c r="A1703" s="44"/>
      <c r="B1703" s="44"/>
      <c r="C1703" s="44"/>
      <c r="D1703" s="44"/>
      <c r="E1703" s="44"/>
      <c r="F1703" s="154"/>
      <c r="G1703" s="44"/>
      <c r="H1703" s="44"/>
      <c r="I1703" s="44"/>
      <c r="J1703" s="44"/>
      <c r="K1703" s="44"/>
      <c r="L1703" s="154"/>
      <c r="M1703" s="154"/>
      <c r="N1703" s="44"/>
      <c r="O1703" s="44"/>
      <c r="P1703" s="44"/>
      <c r="Q1703" s="44"/>
      <c r="R1703" s="44"/>
      <c r="S1703" s="44"/>
      <c r="T1703" s="44"/>
      <c r="U1703" s="44"/>
      <c r="V1703" s="44"/>
      <c r="W1703" s="44"/>
      <c r="X1703" s="44"/>
      <c r="Y1703" s="44"/>
      <c r="Z1703" s="44"/>
      <c r="AA1703" s="44"/>
      <c r="AB1703" s="44"/>
      <c r="AC1703" s="44"/>
      <c r="AD1703" s="44"/>
      <c r="AE1703" s="44"/>
      <c r="AF1703" s="44"/>
      <c r="AG1703" s="44"/>
      <c r="AH1703" s="44"/>
    </row>
    <row r="1704">
      <c r="A1704" s="44"/>
      <c r="B1704" s="44"/>
      <c r="C1704" s="44"/>
      <c r="D1704" s="44"/>
      <c r="E1704" s="44"/>
      <c r="F1704" s="154"/>
      <c r="G1704" s="44"/>
      <c r="H1704" s="44"/>
      <c r="I1704" s="44"/>
      <c r="J1704" s="44"/>
      <c r="K1704" s="44"/>
      <c r="L1704" s="154"/>
      <c r="M1704" s="154"/>
      <c r="N1704" s="44"/>
      <c r="O1704" s="44"/>
      <c r="P1704" s="44"/>
      <c r="Q1704" s="44"/>
      <c r="R1704" s="44"/>
      <c r="S1704" s="44"/>
      <c r="T1704" s="44"/>
      <c r="U1704" s="44"/>
      <c r="V1704" s="44"/>
      <c r="W1704" s="44"/>
      <c r="X1704" s="44"/>
      <c r="Y1704" s="44"/>
      <c r="Z1704" s="44"/>
      <c r="AA1704" s="44"/>
      <c r="AB1704" s="44"/>
      <c r="AC1704" s="44"/>
      <c r="AD1704" s="44"/>
      <c r="AE1704" s="44"/>
      <c r="AF1704" s="44"/>
      <c r="AG1704" s="44"/>
      <c r="AH1704" s="44"/>
    </row>
    <row r="1705">
      <c r="A1705" s="44"/>
      <c r="B1705" s="44"/>
      <c r="C1705" s="44"/>
      <c r="D1705" s="44"/>
      <c r="E1705" s="44"/>
      <c r="F1705" s="154"/>
      <c r="G1705" s="44"/>
      <c r="H1705" s="44"/>
      <c r="I1705" s="44"/>
      <c r="J1705" s="44"/>
      <c r="K1705" s="44"/>
      <c r="L1705" s="154"/>
      <c r="M1705" s="154"/>
      <c r="N1705" s="44"/>
      <c r="O1705" s="44"/>
      <c r="P1705" s="44"/>
      <c r="Q1705" s="44"/>
      <c r="R1705" s="44"/>
      <c r="S1705" s="44"/>
      <c r="T1705" s="44"/>
      <c r="U1705" s="44"/>
      <c r="V1705" s="44"/>
      <c r="W1705" s="44"/>
      <c r="X1705" s="44"/>
      <c r="Y1705" s="44"/>
      <c r="Z1705" s="44"/>
      <c r="AA1705" s="44"/>
      <c r="AB1705" s="44"/>
      <c r="AC1705" s="44"/>
      <c r="AD1705" s="44"/>
      <c r="AE1705" s="44"/>
      <c r="AF1705" s="44"/>
      <c r="AG1705" s="44"/>
      <c r="AH1705" s="44"/>
    </row>
    <row r="1706">
      <c r="A1706" s="44"/>
      <c r="B1706" s="44"/>
      <c r="C1706" s="44"/>
      <c r="D1706" s="44"/>
      <c r="E1706" s="44"/>
      <c r="F1706" s="154"/>
      <c r="G1706" s="44"/>
      <c r="H1706" s="44"/>
      <c r="I1706" s="44"/>
      <c r="J1706" s="44"/>
      <c r="K1706" s="44"/>
      <c r="L1706" s="154"/>
      <c r="M1706" s="154"/>
      <c r="N1706" s="44"/>
      <c r="O1706" s="44"/>
      <c r="P1706" s="44"/>
      <c r="Q1706" s="44"/>
      <c r="R1706" s="44"/>
      <c r="S1706" s="44"/>
      <c r="T1706" s="44"/>
      <c r="U1706" s="44"/>
      <c r="V1706" s="44"/>
      <c r="W1706" s="44"/>
      <c r="X1706" s="44"/>
      <c r="Y1706" s="44"/>
      <c r="Z1706" s="44"/>
      <c r="AA1706" s="44"/>
      <c r="AB1706" s="44"/>
      <c r="AC1706" s="44"/>
      <c r="AD1706" s="44"/>
      <c r="AE1706" s="44"/>
      <c r="AF1706" s="44"/>
      <c r="AG1706" s="44"/>
      <c r="AH1706" s="44"/>
    </row>
    <row r="1707">
      <c r="A1707" s="44"/>
      <c r="B1707" s="44"/>
      <c r="C1707" s="44"/>
      <c r="D1707" s="44"/>
      <c r="E1707" s="44"/>
      <c r="F1707" s="154"/>
      <c r="G1707" s="44"/>
      <c r="H1707" s="44"/>
      <c r="I1707" s="44"/>
      <c r="J1707" s="44"/>
      <c r="K1707" s="44"/>
      <c r="L1707" s="154"/>
      <c r="M1707" s="154"/>
      <c r="N1707" s="44"/>
      <c r="O1707" s="44"/>
      <c r="P1707" s="44"/>
      <c r="Q1707" s="44"/>
      <c r="R1707" s="44"/>
      <c r="S1707" s="44"/>
      <c r="T1707" s="44"/>
      <c r="U1707" s="44"/>
      <c r="V1707" s="44"/>
      <c r="W1707" s="44"/>
      <c r="X1707" s="44"/>
      <c r="Y1707" s="44"/>
      <c r="Z1707" s="44"/>
      <c r="AA1707" s="44"/>
      <c r="AB1707" s="44"/>
      <c r="AC1707" s="44"/>
      <c r="AD1707" s="44"/>
      <c r="AE1707" s="44"/>
      <c r="AF1707" s="44"/>
      <c r="AG1707" s="44"/>
      <c r="AH1707" s="44"/>
    </row>
    <row r="1708">
      <c r="A1708" s="44"/>
      <c r="B1708" s="44"/>
      <c r="C1708" s="44"/>
      <c r="D1708" s="44"/>
      <c r="E1708" s="44"/>
      <c r="F1708" s="154"/>
      <c r="G1708" s="44"/>
      <c r="H1708" s="44"/>
      <c r="I1708" s="44"/>
      <c r="J1708" s="44"/>
      <c r="K1708" s="44"/>
      <c r="L1708" s="154"/>
      <c r="M1708" s="154"/>
      <c r="N1708" s="44"/>
      <c r="O1708" s="44"/>
      <c r="P1708" s="44"/>
      <c r="Q1708" s="44"/>
      <c r="R1708" s="44"/>
      <c r="S1708" s="44"/>
      <c r="T1708" s="44"/>
      <c r="U1708" s="44"/>
      <c r="V1708" s="44"/>
      <c r="W1708" s="44"/>
      <c r="X1708" s="44"/>
      <c r="Y1708" s="44"/>
      <c r="Z1708" s="44"/>
      <c r="AA1708" s="44"/>
      <c r="AB1708" s="44"/>
      <c r="AC1708" s="44"/>
      <c r="AD1708" s="44"/>
      <c r="AE1708" s="44"/>
      <c r="AF1708" s="44"/>
      <c r="AG1708" s="44"/>
      <c r="AH1708" s="44"/>
    </row>
    <row r="1709">
      <c r="A1709" s="44"/>
      <c r="B1709" s="44"/>
      <c r="C1709" s="44"/>
      <c r="D1709" s="44"/>
      <c r="E1709" s="44"/>
      <c r="F1709" s="154"/>
      <c r="G1709" s="44"/>
      <c r="H1709" s="44"/>
      <c r="I1709" s="44"/>
      <c r="J1709" s="44"/>
      <c r="K1709" s="44"/>
      <c r="L1709" s="154"/>
      <c r="M1709" s="154"/>
      <c r="N1709" s="44"/>
      <c r="O1709" s="44"/>
      <c r="P1709" s="44"/>
      <c r="Q1709" s="44"/>
      <c r="R1709" s="44"/>
      <c r="S1709" s="44"/>
      <c r="T1709" s="44"/>
      <c r="U1709" s="44"/>
      <c r="V1709" s="44"/>
      <c r="W1709" s="44"/>
      <c r="X1709" s="44"/>
      <c r="Y1709" s="44"/>
      <c r="Z1709" s="44"/>
      <c r="AA1709" s="44"/>
      <c r="AB1709" s="44"/>
      <c r="AC1709" s="44"/>
      <c r="AD1709" s="44"/>
      <c r="AE1709" s="44"/>
      <c r="AF1709" s="44"/>
      <c r="AG1709" s="44"/>
      <c r="AH1709" s="44"/>
    </row>
    <row r="1710">
      <c r="A1710" s="44"/>
      <c r="B1710" s="44"/>
      <c r="C1710" s="44"/>
      <c r="D1710" s="44"/>
      <c r="E1710" s="44"/>
      <c r="F1710" s="154"/>
      <c r="G1710" s="44"/>
      <c r="H1710" s="44"/>
      <c r="I1710" s="44"/>
      <c r="J1710" s="44"/>
      <c r="K1710" s="44"/>
      <c r="L1710" s="154"/>
      <c r="M1710" s="154"/>
      <c r="N1710" s="44"/>
      <c r="O1710" s="44"/>
      <c r="P1710" s="44"/>
      <c r="Q1710" s="44"/>
      <c r="R1710" s="44"/>
      <c r="S1710" s="44"/>
      <c r="T1710" s="44"/>
      <c r="U1710" s="44"/>
      <c r="V1710" s="44"/>
      <c r="W1710" s="44"/>
      <c r="X1710" s="44"/>
      <c r="Y1710" s="44"/>
      <c r="Z1710" s="44"/>
      <c r="AA1710" s="44"/>
      <c r="AB1710" s="44"/>
      <c r="AC1710" s="44"/>
      <c r="AD1710" s="44"/>
      <c r="AE1710" s="44"/>
      <c r="AF1710" s="44"/>
      <c r="AG1710" s="44"/>
      <c r="AH1710" s="44"/>
    </row>
    <row r="1711">
      <c r="A1711" s="44"/>
      <c r="B1711" s="44"/>
      <c r="C1711" s="44"/>
      <c r="D1711" s="44"/>
      <c r="E1711" s="44"/>
      <c r="F1711" s="154"/>
      <c r="G1711" s="44"/>
      <c r="H1711" s="44"/>
      <c r="I1711" s="44"/>
      <c r="J1711" s="44"/>
      <c r="K1711" s="44"/>
      <c r="L1711" s="154"/>
      <c r="M1711" s="154"/>
      <c r="N1711" s="44"/>
      <c r="O1711" s="44"/>
      <c r="P1711" s="44"/>
      <c r="Q1711" s="44"/>
      <c r="R1711" s="44"/>
      <c r="S1711" s="44"/>
      <c r="T1711" s="44"/>
      <c r="U1711" s="44"/>
      <c r="V1711" s="44"/>
      <c r="W1711" s="44"/>
      <c r="X1711" s="44"/>
      <c r="Y1711" s="44"/>
      <c r="Z1711" s="44"/>
      <c r="AA1711" s="44"/>
      <c r="AB1711" s="44"/>
      <c r="AC1711" s="44"/>
      <c r="AD1711" s="44"/>
      <c r="AE1711" s="44"/>
      <c r="AF1711" s="44"/>
      <c r="AG1711" s="44"/>
      <c r="AH1711" s="44"/>
    </row>
    <row r="1712">
      <c r="A1712" s="44"/>
      <c r="B1712" s="44"/>
      <c r="C1712" s="44"/>
      <c r="D1712" s="44"/>
      <c r="E1712" s="44"/>
      <c r="F1712" s="154"/>
      <c r="G1712" s="44"/>
      <c r="H1712" s="44"/>
      <c r="I1712" s="44"/>
      <c r="J1712" s="44"/>
      <c r="K1712" s="44"/>
      <c r="L1712" s="154"/>
      <c r="M1712" s="154"/>
      <c r="N1712" s="44"/>
      <c r="O1712" s="44"/>
      <c r="P1712" s="44"/>
      <c r="Q1712" s="44"/>
      <c r="R1712" s="44"/>
      <c r="S1712" s="44"/>
      <c r="T1712" s="44"/>
      <c r="U1712" s="44"/>
      <c r="V1712" s="44"/>
      <c r="W1712" s="44"/>
      <c r="X1712" s="44"/>
      <c r="Y1712" s="44"/>
      <c r="Z1712" s="44"/>
      <c r="AA1712" s="44"/>
      <c r="AB1712" s="44"/>
      <c r="AC1712" s="44"/>
      <c r="AD1712" s="44"/>
      <c r="AE1712" s="44"/>
      <c r="AF1712" s="44"/>
      <c r="AG1712" s="44"/>
      <c r="AH1712" s="44"/>
    </row>
    <row r="1713">
      <c r="A1713" s="44"/>
      <c r="B1713" s="44"/>
      <c r="C1713" s="44"/>
      <c r="D1713" s="44"/>
      <c r="E1713" s="44"/>
      <c r="F1713" s="154"/>
      <c r="G1713" s="44"/>
      <c r="H1713" s="44"/>
      <c r="I1713" s="44"/>
      <c r="J1713" s="44"/>
      <c r="K1713" s="44"/>
      <c r="L1713" s="154"/>
      <c r="M1713" s="154"/>
      <c r="N1713" s="44"/>
      <c r="O1713" s="44"/>
      <c r="P1713" s="44"/>
      <c r="Q1713" s="44"/>
      <c r="R1713" s="44"/>
      <c r="S1713" s="44"/>
      <c r="T1713" s="44"/>
      <c r="U1713" s="44"/>
      <c r="V1713" s="44"/>
      <c r="W1713" s="44"/>
      <c r="X1713" s="44"/>
      <c r="Y1713" s="44"/>
      <c r="Z1713" s="44"/>
      <c r="AA1713" s="44"/>
      <c r="AB1713" s="44"/>
      <c r="AC1713" s="44"/>
      <c r="AD1713" s="44"/>
      <c r="AE1713" s="44"/>
      <c r="AF1713" s="44"/>
      <c r="AG1713" s="44"/>
      <c r="AH1713" s="44"/>
    </row>
    <row r="1714">
      <c r="A1714" s="44"/>
      <c r="B1714" s="44"/>
      <c r="C1714" s="44"/>
      <c r="D1714" s="44"/>
      <c r="E1714" s="44"/>
      <c r="F1714" s="154"/>
      <c r="G1714" s="44"/>
      <c r="H1714" s="44"/>
      <c r="I1714" s="44"/>
      <c r="J1714" s="44"/>
      <c r="K1714" s="44"/>
      <c r="L1714" s="154"/>
      <c r="M1714" s="154"/>
      <c r="N1714" s="44"/>
      <c r="O1714" s="44"/>
      <c r="P1714" s="44"/>
      <c r="Q1714" s="44"/>
      <c r="R1714" s="44"/>
      <c r="S1714" s="44"/>
      <c r="T1714" s="44"/>
      <c r="U1714" s="44"/>
      <c r="V1714" s="44"/>
      <c r="W1714" s="44"/>
      <c r="X1714" s="44"/>
      <c r="Y1714" s="44"/>
      <c r="Z1714" s="44"/>
      <c r="AA1714" s="44"/>
      <c r="AB1714" s="44"/>
      <c r="AC1714" s="44"/>
      <c r="AD1714" s="44"/>
      <c r="AE1714" s="44"/>
      <c r="AF1714" s="44"/>
      <c r="AG1714" s="44"/>
      <c r="AH1714" s="44"/>
    </row>
    <row r="1715">
      <c r="A1715" s="44"/>
      <c r="B1715" s="44"/>
      <c r="C1715" s="44"/>
      <c r="D1715" s="44"/>
      <c r="E1715" s="44"/>
      <c r="F1715" s="154"/>
      <c r="G1715" s="44"/>
      <c r="H1715" s="44"/>
      <c r="I1715" s="44"/>
      <c r="J1715" s="44"/>
      <c r="K1715" s="44"/>
      <c r="L1715" s="154"/>
      <c r="M1715" s="154"/>
      <c r="N1715" s="44"/>
      <c r="O1715" s="44"/>
      <c r="P1715" s="44"/>
      <c r="Q1715" s="44"/>
      <c r="R1715" s="44"/>
      <c r="S1715" s="44"/>
      <c r="T1715" s="44"/>
      <c r="U1715" s="44"/>
      <c r="V1715" s="44"/>
      <c r="W1715" s="44"/>
      <c r="X1715" s="44"/>
      <c r="Y1715" s="44"/>
      <c r="Z1715" s="44"/>
      <c r="AA1715" s="44"/>
      <c r="AB1715" s="44"/>
      <c r="AC1715" s="44"/>
      <c r="AD1715" s="44"/>
      <c r="AE1715" s="44"/>
      <c r="AF1715" s="44"/>
      <c r="AG1715" s="44"/>
      <c r="AH1715" s="44"/>
    </row>
    <row r="1716">
      <c r="A1716" s="44"/>
      <c r="B1716" s="44"/>
      <c r="C1716" s="44"/>
      <c r="D1716" s="44"/>
      <c r="E1716" s="44"/>
      <c r="F1716" s="154"/>
      <c r="G1716" s="44"/>
      <c r="H1716" s="44"/>
      <c r="I1716" s="44"/>
      <c r="J1716" s="44"/>
      <c r="K1716" s="44"/>
      <c r="L1716" s="154"/>
      <c r="M1716" s="154"/>
      <c r="N1716" s="44"/>
      <c r="O1716" s="44"/>
      <c r="P1716" s="44"/>
      <c r="Q1716" s="44"/>
      <c r="R1716" s="44"/>
      <c r="S1716" s="44"/>
      <c r="T1716" s="44"/>
      <c r="U1716" s="44"/>
      <c r="V1716" s="44"/>
      <c r="W1716" s="44"/>
      <c r="X1716" s="44"/>
      <c r="Y1716" s="44"/>
      <c r="Z1716" s="44"/>
      <c r="AA1716" s="44"/>
      <c r="AB1716" s="44"/>
      <c r="AC1716" s="44"/>
      <c r="AD1716" s="44"/>
      <c r="AE1716" s="44"/>
      <c r="AF1716" s="44"/>
      <c r="AG1716" s="44"/>
      <c r="AH1716" s="44"/>
    </row>
    <row r="1717">
      <c r="A1717" s="44"/>
      <c r="B1717" s="44"/>
      <c r="C1717" s="44"/>
      <c r="D1717" s="44"/>
      <c r="E1717" s="44"/>
      <c r="F1717" s="154"/>
      <c r="G1717" s="44"/>
      <c r="H1717" s="44"/>
      <c r="I1717" s="44"/>
      <c r="J1717" s="44"/>
      <c r="K1717" s="44"/>
      <c r="L1717" s="154"/>
      <c r="M1717" s="154"/>
      <c r="N1717" s="44"/>
      <c r="O1717" s="44"/>
      <c r="P1717" s="44"/>
      <c r="Q1717" s="44"/>
      <c r="R1717" s="44"/>
      <c r="S1717" s="44"/>
      <c r="T1717" s="44"/>
      <c r="U1717" s="44"/>
      <c r="V1717" s="44"/>
      <c r="W1717" s="44"/>
      <c r="X1717" s="44"/>
      <c r="Y1717" s="44"/>
      <c r="Z1717" s="44"/>
      <c r="AA1717" s="44"/>
      <c r="AB1717" s="44"/>
      <c r="AC1717" s="44"/>
      <c r="AD1717" s="44"/>
      <c r="AE1717" s="44"/>
      <c r="AF1717" s="44"/>
      <c r="AG1717" s="44"/>
      <c r="AH1717" s="44"/>
    </row>
    <row r="1718">
      <c r="A1718" s="44"/>
      <c r="B1718" s="44"/>
      <c r="C1718" s="44"/>
      <c r="D1718" s="44"/>
      <c r="E1718" s="44"/>
      <c r="F1718" s="154"/>
      <c r="G1718" s="44"/>
      <c r="H1718" s="44"/>
      <c r="I1718" s="44"/>
      <c r="J1718" s="44"/>
      <c r="K1718" s="44"/>
      <c r="L1718" s="154"/>
      <c r="M1718" s="154"/>
      <c r="N1718" s="44"/>
      <c r="O1718" s="44"/>
      <c r="P1718" s="44"/>
      <c r="Q1718" s="44"/>
      <c r="R1718" s="44"/>
      <c r="S1718" s="44"/>
      <c r="T1718" s="44"/>
      <c r="U1718" s="44"/>
      <c r="V1718" s="44"/>
      <c r="W1718" s="44"/>
      <c r="X1718" s="44"/>
      <c r="Y1718" s="44"/>
      <c r="Z1718" s="44"/>
      <c r="AA1718" s="44"/>
      <c r="AB1718" s="44"/>
      <c r="AC1718" s="44"/>
      <c r="AD1718" s="44"/>
      <c r="AE1718" s="44"/>
      <c r="AF1718" s="44"/>
      <c r="AG1718" s="44"/>
      <c r="AH1718" s="44"/>
    </row>
    <row r="1719">
      <c r="A1719" s="44"/>
      <c r="B1719" s="44"/>
      <c r="C1719" s="44"/>
      <c r="D1719" s="44"/>
      <c r="E1719" s="44"/>
      <c r="F1719" s="154"/>
      <c r="G1719" s="44"/>
      <c r="H1719" s="44"/>
      <c r="I1719" s="44"/>
      <c r="J1719" s="44"/>
      <c r="K1719" s="44"/>
      <c r="L1719" s="154"/>
      <c r="M1719" s="154"/>
      <c r="N1719" s="44"/>
      <c r="O1719" s="44"/>
      <c r="P1719" s="44"/>
      <c r="Q1719" s="44"/>
      <c r="R1719" s="44"/>
      <c r="S1719" s="44"/>
      <c r="T1719" s="44"/>
      <c r="U1719" s="44"/>
      <c r="V1719" s="44"/>
      <c r="W1719" s="44"/>
      <c r="X1719" s="44"/>
      <c r="Y1719" s="44"/>
      <c r="Z1719" s="44"/>
      <c r="AA1719" s="44"/>
      <c r="AB1719" s="44"/>
      <c r="AC1719" s="44"/>
      <c r="AD1719" s="44"/>
      <c r="AE1719" s="44"/>
      <c r="AF1719" s="44"/>
      <c r="AG1719" s="44"/>
      <c r="AH1719" s="44"/>
    </row>
    <row r="1720">
      <c r="A1720" s="44"/>
      <c r="B1720" s="44"/>
      <c r="C1720" s="44"/>
      <c r="D1720" s="44"/>
      <c r="E1720" s="44"/>
      <c r="F1720" s="154"/>
      <c r="G1720" s="44"/>
      <c r="H1720" s="44"/>
      <c r="I1720" s="44"/>
      <c r="J1720" s="44"/>
      <c r="K1720" s="44"/>
      <c r="L1720" s="154"/>
      <c r="M1720" s="154"/>
      <c r="N1720" s="44"/>
      <c r="O1720" s="44"/>
      <c r="P1720" s="44"/>
      <c r="Q1720" s="44"/>
      <c r="R1720" s="44"/>
      <c r="S1720" s="44"/>
      <c r="T1720" s="44"/>
      <c r="U1720" s="44"/>
      <c r="V1720" s="44"/>
      <c r="W1720" s="44"/>
      <c r="X1720" s="44"/>
      <c r="Y1720" s="44"/>
      <c r="Z1720" s="44"/>
      <c r="AA1720" s="44"/>
      <c r="AB1720" s="44"/>
      <c r="AC1720" s="44"/>
      <c r="AD1720" s="44"/>
      <c r="AE1720" s="44"/>
      <c r="AF1720" s="44"/>
      <c r="AG1720" s="44"/>
      <c r="AH1720" s="44"/>
    </row>
    <row r="1721">
      <c r="A1721" s="44"/>
      <c r="B1721" s="44"/>
      <c r="C1721" s="44"/>
      <c r="D1721" s="44"/>
      <c r="E1721" s="44"/>
      <c r="F1721" s="154"/>
      <c r="G1721" s="44"/>
      <c r="H1721" s="44"/>
      <c r="I1721" s="44"/>
      <c r="J1721" s="44"/>
      <c r="K1721" s="44"/>
      <c r="L1721" s="154"/>
      <c r="M1721" s="154"/>
      <c r="N1721" s="44"/>
      <c r="O1721" s="44"/>
      <c r="P1721" s="44"/>
      <c r="Q1721" s="44"/>
      <c r="R1721" s="44"/>
      <c r="S1721" s="44"/>
      <c r="T1721" s="44"/>
      <c r="U1721" s="44"/>
      <c r="V1721" s="44"/>
      <c r="W1721" s="44"/>
      <c r="X1721" s="44"/>
      <c r="Y1721" s="44"/>
      <c r="Z1721" s="44"/>
      <c r="AA1721" s="44"/>
      <c r="AB1721" s="44"/>
      <c r="AC1721" s="44"/>
      <c r="AD1721" s="44"/>
      <c r="AE1721" s="44"/>
      <c r="AF1721" s="44"/>
      <c r="AG1721" s="44"/>
      <c r="AH1721" s="44"/>
    </row>
    <row r="1722">
      <c r="A1722" s="44"/>
      <c r="B1722" s="44"/>
      <c r="C1722" s="44"/>
      <c r="D1722" s="44"/>
      <c r="E1722" s="44"/>
      <c r="F1722" s="154"/>
      <c r="G1722" s="44"/>
      <c r="H1722" s="44"/>
      <c r="I1722" s="44"/>
      <c r="J1722" s="44"/>
      <c r="K1722" s="44"/>
      <c r="L1722" s="154"/>
      <c r="M1722" s="154"/>
      <c r="N1722" s="44"/>
      <c r="O1722" s="44"/>
      <c r="P1722" s="44"/>
      <c r="Q1722" s="44"/>
      <c r="R1722" s="44"/>
      <c r="S1722" s="44"/>
      <c r="T1722" s="44"/>
      <c r="U1722" s="44"/>
      <c r="V1722" s="44"/>
      <c r="W1722" s="44"/>
      <c r="X1722" s="44"/>
      <c r="Y1722" s="44"/>
      <c r="Z1722" s="44"/>
      <c r="AA1722" s="44"/>
      <c r="AB1722" s="44"/>
      <c r="AC1722" s="44"/>
      <c r="AD1722" s="44"/>
      <c r="AE1722" s="44"/>
      <c r="AF1722" s="44"/>
      <c r="AG1722" s="44"/>
      <c r="AH1722" s="44"/>
    </row>
    <row r="1723">
      <c r="A1723" s="44"/>
      <c r="B1723" s="44"/>
      <c r="C1723" s="44"/>
      <c r="D1723" s="44"/>
      <c r="E1723" s="44"/>
      <c r="F1723" s="154"/>
      <c r="G1723" s="44"/>
      <c r="H1723" s="44"/>
      <c r="I1723" s="44"/>
      <c r="J1723" s="44"/>
      <c r="K1723" s="44"/>
      <c r="L1723" s="154"/>
      <c r="M1723" s="154"/>
      <c r="N1723" s="44"/>
      <c r="O1723" s="44"/>
      <c r="P1723" s="44"/>
      <c r="Q1723" s="44"/>
      <c r="R1723" s="44"/>
      <c r="S1723" s="44"/>
      <c r="T1723" s="44"/>
      <c r="U1723" s="44"/>
      <c r="V1723" s="44"/>
      <c r="W1723" s="44"/>
      <c r="X1723" s="44"/>
      <c r="Y1723" s="44"/>
      <c r="Z1723" s="44"/>
      <c r="AA1723" s="44"/>
      <c r="AB1723" s="44"/>
      <c r="AC1723" s="44"/>
      <c r="AD1723" s="44"/>
      <c r="AE1723" s="44"/>
      <c r="AF1723" s="44"/>
      <c r="AG1723" s="44"/>
      <c r="AH1723" s="44"/>
    </row>
    <row r="1724">
      <c r="A1724" s="44"/>
      <c r="B1724" s="44"/>
      <c r="C1724" s="44"/>
      <c r="D1724" s="44"/>
      <c r="E1724" s="44"/>
      <c r="F1724" s="154"/>
      <c r="G1724" s="44"/>
      <c r="H1724" s="44"/>
      <c r="I1724" s="44"/>
      <c r="J1724" s="44"/>
      <c r="K1724" s="44"/>
      <c r="L1724" s="154"/>
      <c r="M1724" s="154"/>
      <c r="N1724" s="44"/>
      <c r="O1724" s="44"/>
      <c r="P1724" s="44"/>
      <c r="Q1724" s="44"/>
      <c r="R1724" s="44"/>
      <c r="S1724" s="44"/>
      <c r="T1724" s="44"/>
      <c r="U1724" s="44"/>
      <c r="V1724" s="44"/>
      <c r="W1724" s="44"/>
      <c r="X1724" s="44"/>
      <c r="Y1724" s="44"/>
      <c r="Z1724" s="44"/>
      <c r="AA1724" s="44"/>
      <c r="AB1724" s="44"/>
      <c r="AC1724" s="44"/>
      <c r="AD1724" s="44"/>
      <c r="AE1724" s="44"/>
      <c r="AF1724" s="44"/>
      <c r="AG1724" s="44"/>
      <c r="AH1724" s="44"/>
    </row>
    <row r="1725">
      <c r="A1725" s="44"/>
      <c r="B1725" s="44"/>
      <c r="C1725" s="44"/>
      <c r="D1725" s="44"/>
      <c r="E1725" s="44"/>
      <c r="F1725" s="154"/>
      <c r="G1725" s="44"/>
      <c r="H1725" s="44"/>
      <c r="I1725" s="44"/>
      <c r="J1725" s="44"/>
      <c r="K1725" s="44"/>
      <c r="L1725" s="154"/>
      <c r="M1725" s="154"/>
      <c r="N1725" s="44"/>
      <c r="O1725" s="44"/>
      <c r="P1725" s="44"/>
      <c r="Q1725" s="44"/>
      <c r="R1725" s="44"/>
      <c r="S1725" s="44"/>
      <c r="T1725" s="44"/>
      <c r="U1725" s="44"/>
      <c r="V1725" s="44"/>
      <c r="W1725" s="44"/>
      <c r="X1725" s="44"/>
      <c r="Y1725" s="44"/>
      <c r="Z1725" s="44"/>
      <c r="AA1725" s="44"/>
      <c r="AB1725" s="44"/>
      <c r="AC1725" s="44"/>
      <c r="AD1725" s="44"/>
      <c r="AE1725" s="44"/>
      <c r="AF1725" s="44"/>
      <c r="AG1725" s="44"/>
      <c r="AH1725" s="44"/>
    </row>
    <row r="1726">
      <c r="A1726" s="44"/>
      <c r="B1726" s="44"/>
      <c r="C1726" s="44"/>
      <c r="D1726" s="44"/>
      <c r="E1726" s="44"/>
      <c r="F1726" s="154"/>
      <c r="G1726" s="44"/>
      <c r="H1726" s="44"/>
      <c r="I1726" s="44"/>
      <c r="J1726" s="44"/>
      <c r="K1726" s="44"/>
      <c r="L1726" s="154"/>
      <c r="M1726" s="154"/>
      <c r="N1726" s="44"/>
      <c r="O1726" s="44"/>
      <c r="P1726" s="44"/>
      <c r="Q1726" s="44"/>
      <c r="R1726" s="44"/>
      <c r="S1726" s="44"/>
      <c r="T1726" s="44"/>
      <c r="U1726" s="44"/>
      <c r="V1726" s="44"/>
      <c r="W1726" s="44"/>
      <c r="X1726" s="44"/>
      <c r="Y1726" s="44"/>
      <c r="Z1726" s="44"/>
      <c r="AA1726" s="44"/>
      <c r="AB1726" s="44"/>
      <c r="AC1726" s="44"/>
      <c r="AD1726" s="44"/>
      <c r="AE1726" s="44"/>
      <c r="AF1726" s="44"/>
      <c r="AG1726" s="44"/>
      <c r="AH1726" s="44"/>
    </row>
    <row r="1727">
      <c r="A1727" s="44"/>
      <c r="B1727" s="44"/>
      <c r="C1727" s="44"/>
      <c r="D1727" s="44"/>
      <c r="E1727" s="44"/>
      <c r="F1727" s="154"/>
      <c r="G1727" s="44"/>
      <c r="H1727" s="44"/>
      <c r="I1727" s="44"/>
      <c r="J1727" s="44"/>
      <c r="K1727" s="44"/>
      <c r="L1727" s="154"/>
      <c r="M1727" s="154"/>
      <c r="N1727" s="44"/>
      <c r="O1727" s="44"/>
      <c r="P1727" s="44"/>
      <c r="Q1727" s="44"/>
      <c r="R1727" s="44"/>
      <c r="S1727" s="44"/>
      <c r="T1727" s="44"/>
      <c r="U1727" s="44"/>
      <c r="V1727" s="44"/>
      <c r="W1727" s="44"/>
      <c r="X1727" s="44"/>
      <c r="Y1727" s="44"/>
      <c r="Z1727" s="44"/>
      <c r="AA1727" s="44"/>
      <c r="AB1727" s="44"/>
      <c r="AC1727" s="44"/>
      <c r="AD1727" s="44"/>
      <c r="AE1727" s="44"/>
      <c r="AF1727" s="44"/>
      <c r="AG1727" s="44"/>
      <c r="AH1727" s="44"/>
    </row>
    <row r="1728">
      <c r="A1728" s="44"/>
      <c r="B1728" s="44"/>
      <c r="C1728" s="44"/>
      <c r="D1728" s="44"/>
      <c r="E1728" s="44"/>
      <c r="F1728" s="154"/>
      <c r="G1728" s="44"/>
      <c r="H1728" s="44"/>
      <c r="I1728" s="44"/>
      <c r="J1728" s="44"/>
      <c r="K1728" s="44"/>
      <c r="L1728" s="154"/>
      <c r="M1728" s="154"/>
      <c r="N1728" s="44"/>
      <c r="O1728" s="44"/>
      <c r="P1728" s="44"/>
      <c r="Q1728" s="44"/>
      <c r="R1728" s="44"/>
      <c r="S1728" s="44"/>
      <c r="T1728" s="44"/>
      <c r="U1728" s="44"/>
      <c r="V1728" s="44"/>
      <c r="W1728" s="44"/>
      <c r="X1728" s="44"/>
      <c r="Y1728" s="44"/>
      <c r="Z1728" s="44"/>
      <c r="AA1728" s="44"/>
      <c r="AB1728" s="44"/>
      <c r="AC1728" s="44"/>
      <c r="AD1728" s="44"/>
      <c r="AE1728" s="44"/>
      <c r="AF1728" s="44"/>
      <c r="AG1728" s="44"/>
      <c r="AH1728" s="44"/>
    </row>
    <row r="1729">
      <c r="A1729" s="44"/>
      <c r="B1729" s="44"/>
      <c r="C1729" s="44"/>
      <c r="D1729" s="44"/>
      <c r="E1729" s="44"/>
      <c r="F1729" s="154"/>
      <c r="G1729" s="44"/>
      <c r="H1729" s="44"/>
      <c r="I1729" s="44"/>
      <c r="J1729" s="44"/>
      <c r="K1729" s="44"/>
      <c r="L1729" s="154"/>
      <c r="M1729" s="154"/>
      <c r="N1729" s="44"/>
      <c r="O1729" s="44"/>
      <c r="P1729" s="44"/>
      <c r="Q1729" s="44"/>
      <c r="R1729" s="44"/>
      <c r="S1729" s="44"/>
      <c r="T1729" s="44"/>
      <c r="U1729" s="44"/>
      <c r="V1729" s="44"/>
      <c r="W1729" s="44"/>
      <c r="X1729" s="44"/>
      <c r="Y1729" s="44"/>
      <c r="Z1729" s="44"/>
      <c r="AA1729" s="44"/>
      <c r="AB1729" s="44"/>
      <c r="AC1729" s="44"/>
      <c r="AD1729" s="44"/>
      <c r="AE1729" s="44"/>
      <c r="AF1729" s="44"/>
      <c r="AG1729" s="44"/>
      <c r="AH1729" s="44"/>
    </row>
    <row r="1730">
      <c r="A1730" s="44"/>
      <c r="B1730" s="44"/>
      <c r="C1730" s="44"/>
      <c r="D1730" s="44"/>
      <c r="E1730" s="44"/>
      <c r="F1730" s="154"/>
      <c r="G1730" s="44"/>
      <c r="H1730" s="44"/>
      <c r="I1730" s="44"/>
      <c r="J1730" s="44"/>
      <c r="K1730" s="44"/>
      <c r="L1730" s="154"/>
      <c r="M1730" s="154"/>
      <c r="N1730" s="44"/>
      <c r="O1730" s="44"/>
      <c r="P1730" s="44"/>
      <c r="Q1730" s="44"/>
      <c r="R1730" s="44"/>
      <c r="S1730" s="44"/>
      <c r="T1730" s="44"/>
      <c r="U1730" s="44"/>
      <c r="V1730" s="44"/>
      <c r="W1730" s="44"/>
      <c r="X1730" s="44"/>
      <c r="Y1730" s="44"/>
      <c r="Z1730" s="44"/>
      <c r="AA1730" s="44"/>
      <c r="AB1730" s="44"/>
      <c r="AC1730" s="44"/>
      <c r="AD1730" s="44"/>
      <c r="AE1730" s="44"/>
      <c r="AF1730" s="44"/>
      <c r="AG1730" s="44"/>
      <c r="AH1730" s="44"/>
    </row>
    <row r="1731">
      <c r="A1731" s="44"/>
      <c r="B1731" s="44"/>
      <c r="C1731" s="44"/>
      <c r="D1731" s="44"/>
      <c r="E1731" s="44"/>
      <c r="F1731" s="154"/>
      <c r="G1731" s="44"/>
      <c r="H1731" s="44"/>
      <c r="I1731" s="44"/>
      <c r="J1731" s="44"/>
      <c r="K1731" s="44"/>
      <c r="L1731" s="154"/>
      <c r="M1731" s="154"/>
      <c r="N1731" s="44"/>
      <c r="O1731" s="44"/>
      <c r="P1731" s="44"/>
      <c r="Q1731" s="44"/>
      <c r="R1731" s="44"/>
      <c r="S1731" s="44"/>
      <c r="T1731" s="44"/>
      <c r="U1731" s="44"/>
      <c r="V1731" s="44"/>
      <c r="W1731" s="44"/>
      <c r="X1731" s="44"/>
      <c r="Y1731" s="44"/>
      <c r="Z1731" s="44"/>
      <c r="AA1731" s="44"/>
      <c r="AB1731" s="44"/>
      <c r="AC1731" s="44"/>
      <c r="AD1731" s="44"/>
      <c r="AE1731" s="44"/>
      <c r="AF1731" s="44"/>
      <c r="AG1731" s="44"/>
      <c r="AH1731" s="44"/>
    </row>
    <row r="1732">
      <c r="A1732" s="44"/>
      <c r="B1732" s="44"/>
      <c r="C1732" s="44"/>
      <c r="D1732" s="44"/>
      <c r="E1732" s="44"/>
      <c r="F1732" s="154"/>
      <c r="G1732" s="44"/>
      <c r="H1732" s="44"/>
      <c r="I1732" s="44"/>
      <c r="J1732" s="44"/>
      <c r="K1732" s="44"/>
      <c r="L1732" s="154"/>
      <c r="M1732" s="154"/>
      <c r="N1732" s="44"/>
      <c r="O1732" s="44"/>
      <c r="P1732" s="44"/>
      <c r="Q1732" s="44"/>
      <c r="R1732" s="44"/>
      <c r="S1732" s="44"/>
      <c r="T1732" s="44"/>
      <c r="U1732" s="44"/>
      <c r="V1732" s="44"/>
      <c r="W1732" s="44"/>
      <c r="X1732" s="44"/>
      <c r="Y1732" s="44"/>
      <c r="Z1732" s="44"/>
      <c r="AA1732" s="44"/>
      <c r="AB1732" s="44"/>
      <c r="AC1732" s="44"/>
      <c r="AD1732" s="44"/>
      <c r="AE1732" s="44"/>
      <c r="AF1732" s="44"/>
      <c r="AG1732" s="44"/>
      <c r="AH1732" s="44"/>
    </row>
    <row r="1733">
      <c r="A1733" s="44"/>
      <c r="B1733" s="44"/>
      <c r="C1733" s="44"/>
      <c r="D1733" s="44"/>
      <c r="E1733" s="44"/>
      <c r="F1733" s="154"/>
      <c r="G1733" s="44"/>
      <c r="H1733" s="44"/>
      <c r="I1733" s="44"/>
      <c r="J1733" s="44"/>
      <c r="K1733" s="44"/>
      <c r="L1733" s="154"/>
      <c r="M1733" s="154"/>
      <c r="N1733" s="44"/>
      <c r="O1733" s="44"/>
      <c r="P1733" s="44"/>
      <c r="Q1733" s="44"/>
      <c r="R1733" s="44"/>
      <c r="S1733" s="44"/>
      <c r="T1733" s="44"/>
      <c r="U1733" s="44"/>
      <c r="V1733" s="44"/>
      <c r="W1733" s="44"/>
      <c r="X1733" s="44"/>
      <c r="Y1733" s="44"/>
      <c r="Z1733" s="44"/>
      <c r="AA1733" s="44"/>
      <c r="AB1733" s="44"/>
      <c r="AC1733" s="44"/>
      <c r="AD1733" s="44"/>
      <c r="AE1733" s="44"/>
      <c r="AF1733" s="44"/>
      <c r="AG1733" s="44"/>
      <c r="AH1733" s="44"/>
    </row>
    <row r="1734">
      <c r="A1734" s="44"/>
      <c r="B1734" s="44"/>
      <c r="C1734" s="44"/>
      <c r="D1734" s="44"/>
      <c r="E1734" s="44"/>
      <c r="F1734" s="154"/>
      <c r="G1734" s="44"/>
      <c r="H1734" s="44"/>
      <c r="I1734" s="44"/>
      <c r="J1734" s="44"/>
      <c r="K1734" s="44"/>
      <c r="L1734" s="154"/>
      <c r="M1734" s="154"/>
      <c r="N1734" s="44"/>
      <c r="O1734" s="44"/>
      <c r="P1734" s="44"/>
      <c r="Q1734" s="44"/>
      <c r="R1734" s="44"/>
      <c r="S1734" s="44"/>
      <c r="T1734" s="44"/>
      <c r="U1734" s="44"/>
      <c r="V1734" s="44"/>
      <c r="W1734" s="44"/>
      <c r="X1734" s="44"/>
      <c r="Y1734" s="44"/>
      <c r="Z1734" s="44"/>
      <c r="AA1734" s="44"/>
      <c r="AB1734" s="44"/>
      <c r="AC1734" s="44"/>
      <c r="AD1734" s="44"/>
      <c r="AE1734" s="44"/>
      <c r="AF1734" s="44"/>
      <c r="AG1734" s="44"/>
      <c r="AH1734" s="44"/>
    </row>
    <row r="1735">
      <c r="A1735" s="44"/>
      <c r="B1735" s="44"/>
      <c r="C1735" s="44"/>
      <c r="D1735" s="44"/>
      <c r="E1735" s="44"/>
      <c r="F1735" s="154"/>
      <c r="G1735" s="44"/>
      <c r="H1735" s="44"/>
      <c r="I1735" s="44"/>
      <c r="J1735" s="44"/>
      <c r="K1735" s="44"/>
      <c r="L1735" s="154"/>
      <c r="M1735" s="154"/>
      <c r="N1735" s="44"/>
      <c r="O1735" s="44"/>
      <c r="P1735" s="44"/>
      <c r="Q1735" s="44"/>
      <c r="R1735" s="44"/>
      <c r="S1735" s="44"/>
      <c r="T1735" s="44"/>
      <c r="U1735" s="44"/>
      <c r="V1735" s="44"/>
      <c r="W1735" s="44"/>
      <c r="X1735" s="44"/>
      <c r="Y1735" s="44"/>
      <c r="Z1735" s="44"/>
      <c r="AA1735" s="44"/>
      <c r="AB1735" s="44"/>
      <c r="AC1735" s="44"/>
      <c r="AD1735" s="44"/>
      <c r="AE1735" s="44"/>
      <c r="AF1735" s="44"/>
      <c r="AG1735" s="44"/>
      <c r="AH1735" s="44"/>
    </row>
    <row r="1736">
      <c r="A1736" s="44"/>
      <c r="B1736" s="44"/>
      <c r="C1736" s="44"/>
      <c r="D1736" s="44"/>
      <c r="E1736" s="44"/>
      <c r="F1736" s="154"/>
      <c r="G1736" s="44"/>
      <c r="H1736" s="44"/>
      <c r="I1736" s="44"/>
      <c r="J1736" s="44"/>
      <c r="K1736" s="44"/>
      <c r="L1736" s="154"/>
      <c r="M1736" s="154"/>
      <c r="N1736" s="44"/>
      <c r="O1736" s="44"/>
      <c r="P1736" s="44"/>
      <c r="Q1736" s="44"/>
      <c r="R1736" s="44"/>
      <c r="S1736" s="44"/>
      <c r="T1736" s="44"/>
      <c r="U1736" s="44"/>
      <c r="V1736" s="44"/>
      <c r="W1736" s="44"/>
      <c r="X1736" s="44"/>
      <c r="Y1736" s="44"/>
      <c r="Z1736" s="44"/>
      <c r="AA1736" s="44"/>
      <c r="AB1736" s="44"/>
      <c r="AC1736" s="44"/>
      <c r="AD1736" s="44"/>
      <c r="AE1736" s="44"/>
      <c r="AF1736" s="44"/>
      <c r="AG1736" s="44"/>
      <c r="AH1736" s="44"/>
    </row>
    <row r="1737">
      <c r="A1737" s="44"/>
      <c r="B1737" s="44"/>
      <c r="C1737" s="44"/>
      <c r="D1737" s="44"/>
      <c r="E1737" s="44"/>
      <c r="F1737" s="154"/>
      <c r="G1737" s="44"/>
      <c r="H1737" s="44"/>
      <c r="I1737" s="44"/>
      <c r="J1737" s="44"/>
      <c r="K1737" s="44"/>
      <c r="L1737" s="154"/>
      <c r="M1737" s="154"/>
      <c r="N1737" s="44"/>
      <c r="O1737" s="44"/>
      <c r="P1737" s="44"/>
      <c r="Q1737" s="44"/>
      <c r="R1737" s="44"/>
      <c r="S1737" s="44"/>
      <c r="T1737" s="44"/>
      <c r="U1737" s="44"/>
      <c r="V1737" s="44"/>
      <c r="W1737" s="44"/>
      <c r="X1737" s="44"/>
      <c r="Y1737" s="44"/>
      <c r="Z1737" s="44"/>
      <c r="AA1737" s="44"/>
      <c r="AB1737" s="44"/>
      <c r="AC1737" s="44"/>
      <c r="AD1737" s="44"/>
      <c r="AE1737" s="44"/>
      <c r="AF1737" s="44"/>
      <c r="AG1737" s="44"/>
      <c r="AH1737" s="44"/>
    </row>
    <row r="1738">
      <c r="A1738" s="44"/>
      <c r="B1738" s="44"/>
      <c r="C1738" s="44"/>
      <c r="D1738" s="44"/>
      <c r="E1738" s="44"/>
      <c r="F1738" s="154"/>
      <c r="G1738" s="44"/>
      <c r="H1738" s="44"/>
      <c r="I1738" s="44"/>
      <c r="J1738" s="44"/>
      <c r="K1738" s="44"/>
      <c r="L1738" s="154"/>
      <c r="M1738" s="154"/>
      <c r="N1738" s="44"/>
      <c r="O1738" s="44"/>
      <c r="P1738" s="44"/>
      <c r="Q1738" s="44"/>
      <c r="R1738" s="44"/>
      <c r="S1738" s="44"/>
      <c r="T1738" s="44"/>
      <c r="U1738" s="44"/>
      <c r="V1738" s="44"/>
      <c r="W1738" s="44"/>
      <c r="X1738" s="44"/>
      <c r="Y1738" s="44"/>
      <c r="Z1738" s="44"/>
      <c r="AA1738" s="44"/>
      <c r="AB1738" s="44"/>
      <c r="AC1738" s="44"/>
      <c r="AD1738" s="44"/>
      <c r="AE1738" s="44"/>
      <c r="AF1738" s="44"/>
      <c r="AG1738" s="44"/>
      <c r="AH1738" s="44"/>
    </row>
    <row r="1739">
      <c r="A1739" s="44"/>
      <c r="B1739" s="44"/>
      <c r="C1739" s="44"/>
      <c r="D1739" s="44"/>
      <c r="E1739" s="44"/>
      <c r="F1739" s="154"/>
      <c r="G1739" s="44"/>
      <c r="H1739" s="44"/>
      <c r="I1739" s="44"/>
      <c r="J1739" s="44"/>
      <c r="K1739" s="44"/>
      <c r="L1739" s="154"/>
      <c r="M1739" s="154"/>
      <c r="N1739" s="44"/>
      <c r="O1739" s="44"/>
      <c r="P1739" s="44"/>
      <c r="Q1739" s="44"/>
      <c r="R1739" s="44"/>
      <c r="S1739" s="44"/>
      <c r="T1739" s="44"/>
      <c r="U1739" s="44"/>
      <c r="V1739" s="44"/>
      <c r="W1739" s="44"/>
      <c r="X1739" s="44"/>
      <c r="Y1739" s="44"/>
      <c r="Z1739" s="44"/>
      <c r="AA1739" s="44"/>
      <c r="AB1739" s="44"/>
      <c r="AC1739" s="44"/>
      <c r="AD1739" s="44"/>
      <c r="AE1739" s="44"/>
      <c r="AF1739" s="44"/>
      <c r="AG1739" s="44"/>
      <c r="AH1739" s="44"/>
    </row>
    <row r="1740">
      <c r="A1740" s="44"/>
      <c r="B1740" s="44"/>
      <c r="C1740" s="44"/>
      <c r="D1740" s="44"/>
      <c r="E1740" s="44"/>
      <c r="F1740" s="154"/>
      <c r="G1740" s="44"/>
      <c r="H1740" s="44"/>
      <c r="I1740" s="44"/>
      <c r="J1740" s="44"/>
      <c r="K1740" s="44"/>
      <c r="L1740" s="154"/>
      <c r="M1740" s="154"/>
      <c r="N1740" s="44"/>
      <c r="O1740" s="44"/>
      <c r="P1740" s="44"/>
      <c r="Q1740" s="44"/>
      <c r="R1740" s="44"/>
      <c r="S1740" s="44"/>
      <c r="T1740" s="44"/>
      <c r="U1740" s="44"/>
      <c r="V1740" s="44"/>
      <c r="W1740" s="44"/>
      <c r="X1740" s="44"/>
      <c r="Y1740" s="44"/>
      <c r="Z1740" s="44"/>
      <c r="AA1740" s="44"/>
      <c r="AB1740" s="44"/>
      <c r="AC1740" s="44"/>
      <c r="AD1740" s="44"/>
      <c r="AE1740" s="44"/>
      <c r="AF1740" s="44"/>
      <c r="AG1740" s="44"/>
      <c r="AH1740" s="44"/>
    </row>
    <row r="1741">
      <c r="A1741" s="44"/>
      <c r="B1741" s="44"/>
      <c r="C1741" s="44"/>
      <c r="D1741" s="44"/>
      <c r="E1741" s="44"/>
      <c r="F1741" s="154"/>
      <c r="G1741" s="44"/>
      <c r="H1741" s="44"/>
      <c r="I1741" s="44"/>
      <c r="J1741" s="44"/>
      <c r="K1741" s="44"/>
      <c r="L1741" s="154"/>
      <c r="M1741" s="154"/>
      <c r="N1741" s="44"/>
      <c r="O1741" s="44"/>
      <c r="P1741" s="44"/>
      <c r="Q1741" s="44"/>
      <c r="R1741" s="44"/>
      <c r="S1741" s="44"/>
      <c r="T1741" s="44"/>
      <c r="U1741" s="44"/>
      <c r="V1741" s="44"/>
      <c r="W1741" s="44"/>
      <c r="X1741" s="44"/>
      <c r="Y1741" s="44"/>
      <c r="Z1741" s="44"/>
      <c r="AA1741" s="44"/>
      <c r="AB1741" s="44"/>
      <c r="AC1741" s="44"/>
      <c r="AD1741" s="44"/>
      <c r="AE1741" s="44"/>
      <c r="AF1741" s="44"/>
      <c r="AG1741" s="44"/>
      <c r="AH1741" s="44"/>
    </row>
    <row r="1742">
      <c r="A1742" s="44"/>
      <c r="B1742" s="44"/>
      <c r="C1742" s="44"/>
      <c r="D1742" s="44"/>
      <c r="E1742" s="44"/>
      <c r="F1742" s="154"/>
      <c r="G1742" s="44"/>
      <c r="H1742" s="44"/>
      <c r="I1742" s="44"/>
      <c r="J1742" s="44"/>
      <c r="K1742" s="44"/>
      <c r="L1742" s="154"/>
      <c r="M1742" s="154"/>
      <c r="N1742" s="44"/>
      <c r="O1742" s="44"/>
      <c r="P1742" s="44"/>
      <c r="Q1742" s="44"/>
      <c r="R1742" s="44"/>
      <c r="S1742" s="44"/>
      <c r="T1742" s="44"/>
      <c r="U1742" s="44"/>
      <c r="V1742" s="44"/>
      <c r="W1742" s="44"/>
      <c r="X1742" s="44"/>
      <c r="Y1742" s="44"/>
      <c r="Z1742" s="44"/>
      <c r="AA1742" s="44"/>
      <c r="AB1742" s="44"/>
      <c r="AC1742" s="44"/>
      <c r="AD1742" s="44"/>
      <c r="AE1742" s="44"/>
      <c r="AF1742" s="44"/>
      <c r="AG1742" s="44"/>
      <c r="AH1742" s="44"/>
    </row>
    <row r="1743">
      <c r="A1743" s="44"/>
      <c r="B1743" s="44"/>
      <c r="C1743" s="44"/>
      <c r="D1743" s="44"/>
      <c r="E1743" s="44"/>
      <c r="F1743" s="154"/>
      <c r="G1743" s="44"/>
      <c r="H1743" s="44"/>
      <c r="I1743" s="44"/>
      <c r="J1743" s="44"/>
      <c r="K1743" s="44"/>
      <c r="L1743" s="154"/>
      <c r="M1743" s="154"/>
      <c r="N1743" s="44"/>
      <c r="O1743" s="44"/>
      <c r="P1743" s="44"/>
      <c r="Q1743" s="44"/>
      <c r="R1743" s="44"/>
      <c r="S1743" s="44"/>
      <c r="T1743" s="44"/>
      <c r="U1743" s="44"/>
      <c r="V1743" s="44"/>
      <c r="W1743" s="44"/>
      <c r="X1743" s="44"/>
      <c r="Y1743" s="44"/>
      <c r="Z1743" s="44"/>
      <c r="AA1743" s="44"/>
      <c r="AB1743" s="44"/>
      <c r="AC1743" s="44"/>
      <c r="AD1743" s="44"/>
      <c r="AE1743" s="44"/>
      <c r="AF1743" s="44"/>
      <c r="AG1743" s="44"/>
      <c r="AH1743" s="44"/>
    </row>
    <row r="1744">
      <c r="A1744" s="44"/>
      <c r="B1744" s="44"/>
      <c r="C1744" s="44"/>
      <c r="D1744" s="44"/>
      <c r="E1744" s="44"/>
      <c r="F1744" s="154"/>
      <c r="G1744" s="44"/>
      <c r="H1744" s="44"/>
      <c r="I1744" s="44"/>
      <c r="J1744" s="44"/>
      <c r="K1744" s="44"/>
      <c r="L1744" s="154"/>
      <c r="M1744" s="154"/>
      <c r="N1744" s="44"/>
      <c r="O1744" s="44"/>
      <c r="P1744" s="44"/>
      <c r="Q1744" s="44"/>
      <c r="R1744" s="44"/>
      <c r="S1744" s="44"/>
      <c r="T1744" s="44"/>
      <c r="U1744" s="44"/>
      <c r="V1744" s="44"/>
      <c r="W1744" s="44"/>
      <c r="X1744" s="44"/>
      <c r="Y1744" s="44"/>
      <c r="Z1744" s="44"/>
      <c r="AA1744" s="44"/>
      <c r="AB1744" s="44"/>
      <c r="AC1744" s="44"/>
      <c r="AD1744" s="44"/>
      <c r="AE1744" s="44"/>
      <c r="AF1744" s="44"/>
      <c r="AG1744" s="44"/>
      <c r="AH1744" s="44"/>
    </row>
    <row r="1745">
      <c r="A1745" s="44"/>
      <c r="B1745" s="44"/>
      <c r="C1745" s="44"/>
      <c r="D1745" s="44"/>
      <c r="E1745" s="44"/>
      <c r="F1745" s="154"/>
      <c r="G1745" s="44"/>
      <c r="H1745" s="44"/>
      <c r="I1745" s="44"/>
      <c r="J1745" s="44"/>
      <c r="K1745" s="44"/>
      <c r="L1745" s="154"/>
      <c r="M1745" s="154"/>
      <c r="N1745" s="44"/>
      <c r="O1745" s="44"/>
      <c r="P1745" s="44"/>
      <c r="Q1745" s="44"/>
      <c r="R1745" s="44"/>
      <c r="S1745" s="44"/>
      <c r="T1745" s="44"/>
      <c r="U1745" s="44"/>
      <c r="V1745" s="44"/>
      <c r="W1745" s="44"/>
      <c r="X1745" s="44"/>
      <c r="Y1745" s="44"/>
      <c r="Z1745" s="44"/>
      <c r="AA1745" s="44"/>
      <c r="AB1745" s="44"/>
      <c r="AC1745" s="44"/>
      <c r="AD1745" s="44"/>
      <c r="AE1745" s="44"/>
      <c r="AF1745" s="44"/>
      <c r="AG1745" s="44"/>
      <c r="AH1745" s="44"/>
    </row>
    <row r="1746">
      <c r="A1746" s="44"/>
      <c r="B1746" s="44"/>
      <c r="C1746" s="44"/>
      <c r="D1746" s="44"/>
      <c r="E1746" s="44"/>
      <c r="F1746" s="154"/>
      <c r="G1746" s="44"/>
      <c r="H1746" s="44"/>
      <c r="I1746" s="44"/>
      <c r="J1746" s="44"/>
      <c r="K1746" s="44"/>
      <c r="L1746" s="154"/>
      <c r="M1746" s="154"/>
      <c r="N1746" s="44"/>
      <c r="O1746" s="44"/>
      <c r="P1746" s="44"/>
      <c r="Q1746" s="44"/>
      <c r="R1746" s="44"/>
      <c r="S1746" s="44"/>
      <c r="T1746" s="44"/>
      <c r="U1746" s="44"/>
      <c r="V1746" s="44"/>
      <c r="W1746" s="44"/>
      <c r="X1746" s="44"/>
      <c r="Y1746" s="44"/>
      <c r="Z1746" s="44"/>
      <c r="AA1746" s="44"/>
      <c r="AB1746" s="44"/>
      <c r="AC1746" s="44"/>
      <c r="AD1746" s="44"/>
      <c r="AE1746" s="44"/>
      <c r="AF1746" s="44"/>
      <c r="AG1746" s="44"/>
      <c r="AH1746" s="44"/>
    </row>
    <row r="1747">
      <c r="A1747" s="44"/>
      <c r="B1747" s="44"/>
      <c r="C1747" s="44"/>
      <c r="D1747" s="44"/>
      <c r="E1747" s="44"/>
      <c r="F1747" s="154"/>
      <c r="G1747" s="44"/>
      <c r="H1747" s="44"/>
      <c r="I1747" s="44"/>
      <c r="J1747" s="44"/>
      <c r="K1747" s="44"/>
      <c r="L1747" s="154"/>
      <c r="M1747" s="154"/>
      <c r="N1747" s="44"/>
      <c r="O1747" s="44"/>
      <c r="P1747" s="44"/>
      <c r="Q1747" s="44"/>
      <c r="R1747" s="44"/>
      <c r="S1747" s="44"/>
      <c r="T1747" s="44"/>
      <c r="U1747" s="44"/>
      <c r="V1747" s="44"/>
      <c r="W1747" s="44"/>
      <c r="X1747" s="44"/>
      <c r="Y1747" s="44"/>
      <c r="Z1747" s="44"/>
      <c r="AA1747" s="44"/>
      <c r="AB1747" s="44"/>
      <c r="AC1747" s="44"/>
      <c r="AD1747" s="44"/>
      <c r="AE1747" s="44"/>
      <c r="AF1747" s="44"/>
      <c r="AG1747" s="44"/>
      <c r="AH1747" s="44"/>
    </row>
    <row r="1748">
      <c r="A1748" s="44"/>
      <c r="B1748" s="44"/>
      <c r="C1748" s="44"/>
      <c r="D1748" s="44"/>
      <c r="E1748" s="44"/>
      <c r="F1748" s="154"/>
      <c r="G1748" s="44"/>
      <c r="H1748" s="44"/>
      <c r="I1748" s="44"/>
      <c r="J1748" s="44"/>
      <c r="K1748" s="44"/>
      <c r="L1748" s="154"/>
      <c r="M1748" s="154"/>
      <c r="N1748" s="44"/>
      <c r="O1748" s="44"/>
      <c r="P1748" s="44"/>
      <c r="Q1748" s="44"/>
      <c r="R1748" s="44"/>
      <c r="S1748" s="44"/>
      <c r="T1748" s="44"/>
      <c r="U1748" s="44"/>
      <c r="V1748" s="44"/>
      <c r="W1748" s="44"/>
      <c r="X1748" s="44"/>
      <c r="Y1748" s="44"/>
      <c r="Z1748" s="44"/>
      <c r="AA1748" s="44"/>
      <c r="AB1748" s="44"/>
      <c r="AC1748" s="44"/>
      <c r="AD1748" s="44"/>
      <c r="AE1748" s="44"/>
      <c r="AF1748" s="44"/>
      <c r="AG1748" s="44"/>
      <c r="AH1748" s="44"/>
    </row>
    <row r="1749">
      <c r="A1749" s="44"/>
      <c r="B1749" s="44"/>
      <c r="C1749" s="44"/>
      <c r="D1749" s="44"/>
      <c r="E1749" s="44"/>
      <c r="F1749" s="154"/>
      <c r="G1749" s="44"/>
      <c r="H1749" s="44"/>
      <c r="I1749" s="44"/>
      <c r="J1749" s="44"/>
      <c r="K1749" s="44"/>
      <c r="L1749" s="154"/>
      <c r="M1749" s="154"/>
      <c r="N1749" s="44"/>
      <c r="O1749" s="44"/>
      <c r="P1749" s="44"/>
      <c r="Q1749" s="44"/>
      <c r="R1749" s="44"/>
      <c r="S1749" s="44"/>
      <c r="T1749" s="44"/>
      <c r="U1749" s="44"/>
      <c r="V1749" s="44"/>
      <c r="W1749" s="44"/>
      <c r="X1749" s="44"/>
      <c r="Y1749" s="44"/>
      <c r="Z1749" s="44"/>
      <c r="AA1749" s="44"/>
      <c r="AB1749" s="44"/>
      <c r="AC1749" s="44"/>
      <c r="AD1749" s="44"/>
      <c r="AE1749" s="44"/>
      <c r="AF1749" s="44"/>
      <c r="AG1749" s="44"/>
      <c r="AH1749" s="44"/>
    </row>
    <row r="1750">
      <c r="A1750" s="44"/>
      <c r="B1750" s="44"/>
      <c r="C1750" s="44"/>
      <c r="D1750" s="44"/>
      <c r="E1750" s="44"/>
      <c r="F1750" s="154"/>
      <c r="G1750" s="44"/>
      <c r="H1750" s="44"/>
      <c r="I1750" s="44"/>
      <c r="J1750" s="44"/>
      <c r="K1750" s="44"/>
      <c r="L1750" s="154"/>
      <c r="M1750" s="154"/>
      <c r="N1750" s="44"/>
      <c r="O1750" s="44"/>
      <c r="P1750" s="44"/>
      <c r="Q1750" s="44"/>
      <c r="R1750" s="44"/>
      <c r="S1750" s="44"/>
      <c r="T1750" s="44"/>
      <c r="U1750" s="44"/>
      <c r="V1750" s="44"/>
      <c r="W1750" s="44"/>
      <c r="X1750" s="44"/>
      <c r="Y1750" s="44"/>
      <c r="Z1750" s="44"/>
      <c r="AA1750" s="44"/>
      <c r="AB1750" s="44"/>
      <c r="AC1750" s="44"/>
      <c r="AD1750" s="44"/>
      <c r="AE1750" s="44"/>
      <c r="AF1750" s="44"/>
      <c r="AG1750" s="44"/>
      <c r="AH1750" s="44"/>
    </row>
    <row r="1751">
      <c r="A1751" s="44"/>
      <c r="B1751" s="44"/>
      <c r="C1751" s="44"/>
      <c r="D1751" s="44"/>
      <c r="E1751" s="44"/>
      <c r="F1751" s="154"/>
      <c r="G1751" s="44"/>
      <c r="H1751" s="44"/>
      <c r="I1751" s="44"/>
      <c r="J1751" s="44"/>
      <c r="K1751" s="44"/>
      <c r="L1751" s="154"/>
      <c r="M1751" s="154"/>
      <c r="N1751" s="44"/>
      <c r="O1751" s="44"/>
      <c r="P1751" s="44"/>
      <c r="Q1751" s="44"/>
      <c r="R1751" s="44"/>
      <c r="S1751" s="44"/>
      <c r="T1751" s="44"/>
      <c r="U1751" s="44"/>
      <c r="V1751" s="44"/>
      <c r="W1751" s="44"/>
      <c r="X1751" s="44"/>
      <c r="Y1751" s="44"/>
      <c r="Z1751" s="44"/>
      <c r="AA1751" s="44"/>
      <c r="AB1751" s="44"/>
      <c r="AC1751" s="44"/>
      <c r="AD1751" s="44"/>
      <c r="AE1751" s="44"/>
      <c r="AF1751" s="44"/>
      <c r="AG1751" s="44"/>
      <c r="AH1751" s="44"/>
    </row>
    <row r="1752">
      <c r="A1752" s="44"/>
      <c r="B1752" s="44"/>
      <c r="C1752" s="44"/>
      <c r="D1752" s="44"/>
      <c r="E1752" s="44"/>
      <c r="F1752" s="154"/>
      <c r="G1752" s="44"/>
      <c r="H1752" s="44"/>
      <c r="I1752" s="44"/>
      <c r="J1752" s="44"/>
      <c r="K1752" s="44"/>
      <c r="L1752" s="154"/>
      <c r="M1752" s="154"/>
      <c r="N1752" s="44"/>
      <c r="O1752" s="44"/>
      <c r="P1752" s="44"/>
      <c r="Q1752" s="44"/>
      <c r="R1752" s="44"/>
      <c r="S1752" s="44"/>
      <c r="T1752" s="44"/>
      <c r="U1752" s="44"/>
      <c r="V1752" s="44"/>
      <c r="W1752" s="44"/>
      <c r="X1752" s="44"/>
      <c r="Y1752" s="44"/>
      <c r="Z1752" s="44"/>
      <c r="AA1752" s="44"/>
      <c r="AB1752" s="44"/>
      <c r="AC1752" s="44"/>
      <c r="AD1752" s="44"/>
      <c r="AE1752" s="44"/>
      <c r="AF1752" s="44"/>
      <c r="AG1752" s="44"/>
      <c r="AH1752" s="44"/>
    </row>
    <row r="1753">
      <c r="A1753" s="44"/>
      <c r="B1753" s="44"/>
      <c r="C1753" s="44"/>
      <c r="D1753" s="44"/>
      <c r="E1753" s="44"/>
      <c r="F1753" s="154"/>
      <c r="G1753" s="44"/>
      <c r="H1753" s="44"/>
      <c r="I1753" s="44"/>
      <c r="J1753" s="44"/>
      <c r="K1753" s="44"/>
      <c r="L1753" s="154"/>
      <c r="M1753" s="154"/>
      <c r="N1753" s="44"/>
      <c r="O1753" s="44"/>
      <c r="P1753" s="44"/>
      <c r="Q1753" s="44"/>
      <c r="R1753" s="44"/>
      <c r="S1753" s="44"/>
      <c r="T1753" s="44"/>
      <c r="U1753" s="44"/>
      <c r="V1753" s="44"/>
      <c r="W1753" s="44"/>
      <c r="X1753" s="44"/>
      <c r="Y1753" s="44"/>
      <c r="Z1753" s="44"/>
      <c r="AA1753" s="44"/>
      <c r="AB1753" s="44"/>
      <c r="AC1753" s="44"/>
      <c r="AD1753" s="44"/>
      <c r="AE1753" s="44"/>
      <c r="AF1753" s="44"/>
      <c r="AG1753" s="44"/>
      <c r="AH1753" s="44"/>
    </row>
    <row r="1754">
      <c r="A1754" s="44"/>
      <c r="B1754" s="44"/>
      <c r="C1754" s="44"/>
      <c r="D1754" s="44"/>
      <c r="E1754" s="44"/>
      <c r="F1754" s="154"/>
      <c r="G1754" s="44"/>
      <c r="H1754" s="44"/>
      <c r="I1754" s="44"/>
      <c r="J1754" s="44"/>
      <c r="K1754" s="44"/>
      <c r="L1754" s="154"/>
      <c r="M1754" s="154"/>
      <c r="N1754" s="44"/>
      <c r="O1754" s="44"/>
      <c r="P1754" s="44"/>
      <c r="Q1754" s="44"/>
      <c r="R1754" s="44"/>
      <c r="S1754" s="44"/>
      <c r="T1754" s="44"/>
      <c r="U1754" s="44"/>
      <c r="V1754" s="44"/>
      <c r="W1754" s="44"/>
      <c r="X1754" s="44"/>
      <c r="Y1754" s="44"/>
      <c r="Z1754" s="44"/>
      <c r="AA1754" s="44"/>
      <c r="AB1754" s="44"/>
      <c r="AC1754" s="44"/>
      <c r="AD1754" s="44"/>
      <c r="AE1754" s="44"/>
      <c r="AF1754" s="44"/>
      <c r="AG1754" s="44"/>
      <c r="AH1754" s="44"/>
    </row>
    <row r="1755">
      <c r="A1755" s="44"/>
      <c r="B1755" s="44"/>
      <c r="C1755" s="44"/>
      <c r="D1755" s="44"/>
      <c r="E1755" s="44"/>
      <c r="F1755" s="154"/>
      <c r="G1755" s="44"/>
      <c r="H1755" s="44"/>
      <c r="I1755" s="44"/>
      <c r="J1755" s="44"/>
      <c r="K1755" s="44"/>
      <c r="L1755" s="154"/>
      <c r="M1755" s="154"/>
      <c r="N1755" s="44"/>
      <c r="O1755" s="44"/>
      <c r="P1755" s="44"/>
      <c r="Q1755" s="44"/>
      <c r="R1755" s="44"/>
      <c r="S1755" s="44"/>
      <c r="T1755" s="44"/>
      <c r="U1755" s="44"/>
      <c r="V1755" s="44"/>
      <c r="W1755" s="44"/>
      <c r="X1755" s="44"/>
      <c r="Y1755" s="44"/>
      <c r="Z1755" s="44"/>
      <c r="AA1755" s="44"/>
      <c r="AB1755" s="44"/>
      <c r="AC1755" s="44"/>
      <c r="AD1755" s="44"/>
      <c r="AE1755" s="44"/>
      <c r="AF1755" s="44"/>
      <c r="AG1755" s="44"/>
      <c r="AH1755" s="44"/>
    </row>
    <row r="1756">
      <c r="A1756" s="44"/>
      <c r="B1756" s="44"/>
      <c r="C1756" s="44"/>
      <c r="D1756" s="44"/>
      <c r="E1756" s="44"/>
      <c r="F1756" s="154"/>
      <c r="G1756" s="44"/>
      <c r="H1756" s="44"/>
      <c r="I1756" s="44"/>
      <c r="J1756" s="44"/>
      <c r="K1756" s="44"/>
      <c r="L1756" s="154"/>
      <c r="M1756" s="154"/>
      <c r="N1756" s="44"/>
      <c r="O1756" s="44"/>
      <c r="P1756" s="44"/>
      <c r="Q1756" s="44"/>
      <c r="R1756" s="44"/>
      <c r="S1756" s="44"/>
      <c r="T1756" s="44"/>
      <c r="U1756" s="44"/>
      <c r="V1756" s="44"/>
      <c r="W1756" s="44"/>
      <c r="X1756" s="44"/>
      <c r="Y1756" s="44"/>
      <c r="Z1756" s="44"/>
      <c r="AA1756" s="44"/>
      <c r="AB1756" s="44"/>
      <c r="AC1756" s="44"/>
      <c r="AD1756" s="44"/>
      <c r="AE1756" s="44"/>
      <c r="AF1756" s="44"/>
      <c r="AG1756" s="44"/>
      <c r="AH1756" s="44"/>
    </row>
    <row r="1757">
      <c r="A1757" s="44"/>
      <c r="B1757" s="44"/>
      <c r="C1757" s="44"/>
      <c r="D1757" s="44"/>
      <c r="E1757" s="44"/>
      <c r="F1757" s="154"/>
      <c r="G1757" s="44"/>
      <c r="H1757" s="44"/>
      <c r="I1757" s="44"/>
      <c r="J1757" s="44"/>
      <c r="K1757" s="44"/>
      <c r="L1757" s="154"/>
      <c r="M1757" s="154"/>
      <c r="N1757" s="44"/>
      <c r="O1757" s="44"/>
      <c r="P1757" s="44"/>
      <c r="Q1757" s="44"/>
      <c r="R1757" s="44"/>
      <c r="S1757" s="44"/>
      <c r="T1757" s="44"/>
      <c r="U1757" s="44"/>
      <c r="V1757" s="44"/>
      <c r="W1757" s="44"/>
      <c r="X1757" s="44"/>
      <c r="Y1757" s="44"/>
      <c r="Z1757" s="44"/>
      <c r="AA1757" s="44"/>
      <c r="AB1757" s="44"/>
      <c r="AC1757" s="44"/>
      <c r="AD1757" s="44"/>
      <c r="AE1757" s="44"/>
      <c r="AF1757" s="44"/>
      <c r="AG1757" s="44"/>
      <c r="AH1757" s="44"/>
    </row>
    <row r="1758">
      <c r="A1758" s="44"/>
      <c r="B1758" s="44"/>
      <c r="C1758" s="44"/>
      <c r="D1758" s="44"/>
      <c r="E1758" s="44"/>
      <c r="F1758" s="154"/>
      <c r="G1758" s="44"/>
      <c r="H1758" s="44"/>
      <c r="I1758" s="44"/>
      <c r="J1758" s="44"/>
      <c r="K1758" s="44"/>
      <c r="L1758" s="154"/>
      <c r="M1758" s="154"/>
      <c r="N1758" s="44"/>
      <c r="O1758" s="44"/>
      <c r="P1758" s="44"/>
      <c r="Q1758" s="44"/>
      <c r="R1758" s="44"/>
      <c r="S1758" s="44"/>
      <c r="T1758" s="44"/>
      <c r="U1758" s="44"/>
      <c r="V1758" s="44"/>
      <c r="W1758" s="44"/>
      <c r="X1758" s="44"/>
      <c r="Y1758" s="44"/>
      <c r="Z1758" s="44"/>
      <c r="AA1758" s="44"/>
      <c r="AB1758" s="44"/>
      <c r="AC1758" s="44"/>
      <c r="AD1758" s="44"/>
      <c r="AE1758" s="44"/>
      <c r="AF1758" s="44"/>
      <c r="AG1758" s="44"/>
      <c r="AH1758" s="44"/>
    </row>
    <row r="1759">
      <c r="A1759" s="44"/>
      <c r="B1759" s="44"/>
      <c r="C1759" s="44"/>
      <c r="D1759" s="44"/>
      <c r="E1759" s="44"/>
      <c r="F1759" s="154"/>
      <c r="G1759" s="44"/>
      <c r="H1759" s="44"/>
      <c r="I1759" s="44"/>
      <c r="J1759" s="44"/>
      <c r="K1759" s="44"/>
      <c r="L1759" s="154"/>
      <c r="M1759" s="154"/>
      <c r="N1759" s="44"/>
      <c r="O1759" s="44"/>
      <c r="P1759" s="44"/>
      <c r="Q1759" s="44"/>
      <c r="R1759" s="44"/>
      <c r="S1759" s="44"/>
      <c r="T1759" s="44"/>
      <c r="U1759" s="44"/>
      <c r="V1759" s="44"/>
      <c r="W1759" s="44"/>
      <c r="X1759" s="44"/>
      <c r="Y1759" s="44"/>
      <c r="Z1759" s="44"/>
      <c r="AA1759" s="44"/>
      <c r="AB1759" s="44"/>
      <c r="AC1759" s="44"/>
      <c r="AD1759" s="44"/>
      <c r="AE1759" s="44"/>
      <c r="AF1759" s="44"/>
      <c r="AG1759" s="44"/>
      <c r="AH1759" s="44"/>
    </row>
    <row r="1760">
      <c r="A1760" s="44"/>
      <c r="B1760" s="44"/>
      <c r="C1760" s="44"/>
      <c r="D1760" s="44"/>
      <c r="E1760" s="44"/>
      <c r="F1760" s="154"/>
      <c r="G1760" s="44"/>
      <c r="H1760" s="44"/>
      <c r="I1760" s="44"/>
      <c r="J1760" s="44"/>
      <c r="K1760" s="44"/>
      <c r="L1760" s="154"/>
      <c r="M1760" s="154"/>
      <c r="N1760" s="44"/>
      <c r="O1760" s="44"/>
      <c r="P1760" s="44"/>
      <c r="Q1760" s="44"/>
      <c r="R1760" s="44"/>
      <c r="S1760" s="44"/>
      <c r="T1760" s="44"/>
      <c r="U1760" s="44"/>
      <c r="V1760" s="44"/>
      <c r="W1760" s="44"/>
      <c r="X1760" s="44"/>
      <c r="Y1760" s="44"/>
      <c r="Z1760" s="44"/>
      <c r="AA1760" s="44"/>
      <c r="AB1760" s="44"/>
      <c r="AC1760" s="44"/>
      <c r="AD1760" s="44"/>
      <c r="AE1760" s="44"/>
      <c r="AF1760" s="44"/>
      <c r="AG1760" s="44"/>
      <c r="AH1760" s="44"/>
    </row>
    <row r="1761">
      <c r="A1761" s="44"/>
      <c r="B1761" s="44"/>
      <c r="C1761" s="44"/>
      <c r="D1761" s="44"/>
      <c r="E1761" s="44"/>
      <c r="F1761" s="154"/>
      <c r="G1761" s="44"/>
      <c r="H1761" s="44"/>
      <c r="I1761" s="44"/>
      <c r="J1761" s="44"/>
      <c r="K1761" s="44"/>
      <c r="L1761" s="154"/>
      <c r="M1761" s="154"/>
      <c r="N1761" s="44"/>
      <c r="O1761" s="44"/>
      <c r="P1761" s="44"/>
      <c r="Q1761" s="44"/>
      <c r="R1761" s="44"/>
      <c r="S1761" s="44"/>
      <c r="T1761" s="44"/>
      <c r="U1761" s="44"/>
      <c r="V1761" s="44"/>
      <c r="W1761" s="44"/>
      <c r="X1761" s="44"/>
      <c r="Y1761" s="44"/>
      <c r="Z1761" s="44"/>
      <c r="AA1761" s="44"/>
      <c r="AB1761" s="44"/>
      <c r="AC1761" s="44"/>
      <c r="AD1761" s="44"/>
      <c r="AE1761" s="44"/>
      <c r="AF1761" s="44"/>
      <c r="AG1761" s="44"/>
      <c r="AH1761" s="44"/>
    </row>
    <row r="1762">
      <c r="A1762" s="44"/>
      <c r="B1762" s="44"/>
      <c r="C1762" s="44"/>
      <c r="D1762" s="44"/>
      <c r="E1762" s="44"/>
      <c r="F1762" s="154"/>
      <c r="G1762" s="44"/>
      <c r="H1762" s="44"/>
      <c r="I1762" s="44"/>
      <c r="J1762" s="44"/>
      <c r="K1762" s="44"/>
      <c r="L1762" s="154"/>
      <c r="M1762" s="154"/>
      <c r="N1762" s="44"/>
      <c r="O1762" s="44"/>
      <c r="P1762" s="44"/>
      <c r="Q1762" s="44"/>
      <c r="R1762" s="44"/>
      <c r="S1762" s="44"/>
      <c r="T1762" s="44"/>
      <c r="U1762" s="44"/>
      <c r="V1762" s="44"/>
      <c r="W1762" s="44"/>
      <c r="X1762" s="44"/>
      <c r="Y1762" s="44"/>
      <c r="Z1762" s="44"/>
      <c r="AA1762" s="44"/>
      <c r="AB1762" s="44"/>
      <c r="AC1762" s="44"/>
      <c r="AD1762" s="44"/>
      <c r="AE1762" s="44"/>
      <c r="AF1762" s="44"/>
      <c r="AG1762" s="44"/>
      <c r="AH1762" s="44"/>
    </row>
    <row r="1763">
      <c r="A1763" s="44"/>
      <c r="B1763" s="44"/>
      <c r="C1763" s="44"/>
      <c r="D1763" s="44"/>
      <c r="E1763" s="44"/>
      <c r="F1763" s="154"/>
      <c r="G1763" s="44"/>
      <c r="H1763" s="44"/>
      <c r="I1763" s="44"/>
      <c r="J1763" s="44"/>
      <c r="K1763" s="44"/>
      <c r="L1763" s="154"/>
      <c r="M1763" s="154"/>
      <c r="N1763" s="44"/>
      <c r="O1763" s="44"/>
      <c r="P1763" s="44"/>
      <c r="Q1763" s="44"/>
      <c r="R1763" s="44"/>
      <c r="S1763" s="44"/>
      <c r="T1763" s="44"/>
      <c r="U1763" s="44"/>
      <c r="V1763" s="44"/>
      <c r="W1763" s="44"/>
      <c r="X1763" s="44"/>
      <c r="Y1763" s="44"/>
      <c r="Z1763" s="44"/>
      <c r="AA1763" s="44"/>
      <c r="AB1763" s="44"/>
      <c r="AC1763" s="44"/>
      <c r="AD1763" s="44"/>
      <c r="AE1763" s="44"/>
      <c r="AF1763" s="44"/>
      <c r="AG1763" s="44"/>
      <c r="AH1763" s="44"/>
    </row>
    <row r="1764">
      <c r="A1764" s="44"/>
      <c r="B1764" s="44"/>
      <c r="C1764" s="44"/>
      <c r="D1764" s="44"/>
      <c r="E1764" s="44"/>
      <c r="F1764" s="154"/>
      <c r="G1764" s="44"/>
      <c r="H1764" s="44"/>
      <c r="I1764" s="44"/>
      <c r="J1764" s="44"/>
      <c r="K1764" s="44"/>
      <c r="L1764" s="154"/>
      <c r="M1764" s="154"/>
      <c r="N1764" s="44"/>
      <c r="O1764" s="44"/>
      <c r="P1764" s="44"/>
      <c r="Q1764" s="44"/>
      <c r="R1764" s="44"/>
      <c r="S1764" s="44"/>
      <c r="T1764" s="44"/>
      <c r="U1764" s="44"/>
      <c r="V1764" s="44"/>
      <c r="W1764" s="44"/>
      <c r="X1764" s="44"/>
      <c r="Y1764" s="44"/>
      <c r="Z1764" s="44"/>
      <c r="AA1764" s="44"/>
      <c r="AB1764" s="44"/>
      <c r="AC1764" s="44"/>
      <c r="AD1764" s="44"/>
      <c r="AE1764" s="44"/>
      <c r="AF1764" s="44"/>
      <c r="AG1764" s="44"/>
      <c r="AH1764" s="44"/>
    </row>
    <row r="1765">
      <c r="A1765" s="44"/>
      <c r="B1765" s="44"/>
      <c r="C1765" s="44"/>
      <c r="D1765" s="44"/>
      <c r="E1765" s="44"/>
      <c r="F1765" s="154"/>
      <c r="G1765" s="44"/>
      <c r="H1765" s="44"/>
      <c r="I1765" s="44"/>
      <c r="J1765" s="44"/>
      <c r="K1765" s="44"/>
      <c r="L1765" s="154"/>
      <c r="M1765" s="154"/>
      <c r="N1765" s="44"/>
      <c r="O1765" s="44"/>
      <c r="P1765" s="44"/>
      <c r="Q1765" s="44"/>
      <c r="R1765" s="44"/>
      <c r="S1765" s="44"/>
      <c r="T1765" s="44"/>
      <c r="U1765" s="44"/>
      <c r="V1765" s="44"/>
      <c r="W1765" s="44"/>
      <c r="X1765" s="44"/>
      <c r="Y1765" s="44"/>
      <c r="Z1765" s="44"/>
      <c r="AA1765" s="44"/>
      <c r="AB1765" s="44"/>
      <c r="AC1765" s="44"/>
      <c r="AD1765" s="44"/>
      <c r="AE1765" s="44"/>
      <c r="AF1765" s="44"/>
      <c r="AG1765" s="44"/>
      <c r="AH1765" s="44"/>
    </row>
    <row r="1766">
      <c r="A1766" s="44"/>
      <c r="B1766" s="44"/>
      <c r="C1766" s="44"/>
      <c r="D1766" s="44"/>
      <c r="E1766" s="44"/>
      <c r="F1766" s="154"/>
      <c r="G1766" s="44"/>
      <c r="H1766" s="44"/>
      <c r="I1766" s="44"/>
      <c r="J1766" s="44"/>
      <c r="K1766" s="44"/>
      <c r="L1766" s="154"/>
      <c r="M1766" s="154"/>
      <c r="N1766" s="44"/>
      <c r="O1766" s="44"/>
      <c r="P1766" s="44"/>
      <c r="Q1766" s="44"/>
      <c r="R1766" s="44"/>
      <c r="S1766" s="44"/>
      <c r="T1766" s="44"/>
      <c r="U1766" s="44"/>
      <c r="V1766" s="44"/>
      <c r="W1766" s="44"/>
      <c r="X1766" s="44"/>
      <c r="Y1766" s="44"/>
      <c r="Z1766" s="44"/>
      <c r="AA1766" s="44"/>
      <c r="AB1766" s="44"/>
      <c r="AC1766" s="44"/>
      <c r="AD1766" s="44"/>
      <c r="AE1766" s="44"/>
      <c r="AF1766" s="44"/>
      <c r="AG1766" s="44"/>
      <c r="AH1766" s="44"/>
    </row>
    <row r="1767">
      <c r="A1767" s="44"/>
      <c r="B1767" s="44"/>
      <c r="C1767" s="44"/>
      <c r="D1767" s="44"/>
      <c r="E1767" s="44"/>
      <c r="F1767" s="154"/>
      <c r="G1767" s="44"/>
      <c r="H1767" s="44"/>
      <c r="I1767" s="44"/>
      <c r="J1767" s="44"/>
      <c r="K1767" s="44"/>
      <c r="L1767" s="154"/>
      <c r="M1767" s="154"/>
      <c r="N1767" s="44"/>
      <c r="O1767" s="44"/>
      <c r="P1767" s="44"/>
      <c r="Q1767" s="44"/>
      <c r="R1767" s="44"/>
      <c r="S1767" s="44"/>
      <c r="T1767" s="44"/>
      <c r="U1767" s="44"/>
      <c r="V1767" s="44"/>
      <c r="W1767" s="44"/>
      <c r="X1767" s="44"/>
      <c r="Y1767" s="44"/>
      <c r="Z1767" s="44"/>
      <c r="AA1767" s="44"/>
      <c r="AB1767" s="44"/>
      <c r="AC1767" s="44"/>
      <c r="AD1767" s="44"/>
      <c r="AE1767" s="44"/>
      <c r="AF1767" s="44"/>
      <c r="AG1767" s="44"/>
      <c r="AH1767" s="44"/>
    </row>
    <row r="1768">
      <c r="A1768" s="44"/>
      <c r="B1768" s="44"/>
      <c r="C1768" s="44"/>
      <c r="D1768" s="44"/>
      <c r="E1768" s="44"/>
      <c r="F1768" s="154"/>
      <c r="G1768" s="44"/>
      <c r="H1768" s="44"/>
      <c r="I1768" s="44"/>
      <c r="J1768" s="44"/>
      <c r="K1768" s="44"/>
      <c r="L1768" s="154"/>
      <c r="M1768" s="154"/>
      <c r="N1768" s="44"/>
      <c r="O1768" s="44"/>
      <c r="P1768" s="44"/>
      <c r="Q1768" s="44"/>
      <c r="R1768" s="44"/>
      <c r="S1768" s="44"/>
      <c r="T1768" s="44"/>
      <c r="U1768" s="44"/>
      <c r="V1768" s="44"/>
      <c r="W1768" s="44"/>
      <c r="X1768" s="44"/>
      <c r="Y1768" s="44"/>
      <c r="Z1768" s="44"/>
      <c r="AA1768" s="44"/>
      <c r="AB1768" s="44"/>
      <c r="AC1768" s="44"/>
      <c r="AD1768" s="44"/>
      <c r="AE1768" s="44"/>
      <c r="AF1768" s="44"/>
      <c r="AG1768" s="44"/>
      <c r="AH1768" s="44"/>
    </row>
    <row r="1769">
      <c r="A1769" s="44"/>
      <c r="B1769" s="44"/>
      <c r="C1769" s="44"/>
      <c r="D1769" s="44"/>
      <c r="E1769" s="44"/>
      <c r="F1769" s="154"/>
      <c r="G1769" s="44"/>
      <c r="H1769" s="44"/>
      <c r="I1769" s="44"/>
      <c r="J1769" s="44"/>
      <c r="K1769" s="44"/>
      <c r="L1769" s="154"/>
      <c r="M1769" s="154"/>
      <c r="N1769" s="44"/>
      <c r="O1769" s="44"/>
      <c r="P1769" s="44"/>
      <c r="Q1769" s="44"/>
      <c r="R1769" s="44"/>
      <c r="S1769" s="44"/>
      <c r="T1769" s="44"/>
      <c r="U1769" s="44"/>
      <c r="V1769" s="44"/>
      <c r="W1769" s="44"/>
      <c r="X1769" s="44"/>
      <c r="Y1769" s="44"/>
      <c r="Z1769" s="44"/>
      <c r="AA1769" s="44"/>
      <c r="AB1769" s="44"/>
      <c r="AC1769" s="44"/>
      <c r="AD1769" s="44"/>
      <c r="AE1769" s="44"/>
      <c r="AF1769" s="44"/>
      <c r="AG1769" s="44"/>
      <c r="AH1769" s="44"/>
    </row>
    <row r="1770">
      <c r="A1770" s="44"/>
      <c r="B1770" s="44"/>
      <c r="C1770" s="44"/>
      <c r="D1770" s="44"/>
      <c r="E1770" s="44"/>
      <c r="F1770" s="154"/>
      <c r="G1770" s="44"/>
      <c r="H1770" s="44"/>
      <c r="I1770" s="44"/>
      <c r="J1770" s="44"/>
      <c r="K1770" s="44"/>
      <c r="L1770" s="154"/>
      <c r="M1770" s="154"/>
      <c r="N1770" s="44"/>
      <c r="O1770" s="44"/>
      <c r="P1770" s="44"/>
      <c r="Q1770" s="44"/>
      <c r="R1770" s="44"/>
      <c r="S1770" s="44"/>
      <c r="T1770" s="44"/>
      <c r="U1770" s="44"/>
      <c r="V1770" s="44"/>
      <c r="W1770" s="44"/>
      <c r="X1770" s="44"/>
      <c r="Y1770" s="44"/>
      <c r="Z1770" s="44"/>
      <c r="AA1770" s="44"/>
      <c r="AB1770" s="44"/>
      <c r="AC1770" s="44"/>
      <c r="AD1770" s="44"/>
      <c r="AE1770" s="44"/>
      <c r="AF1770" s="44"/>
      <c r="AG1770" s="44"/>
      <c r="AH1770" s="44"/>
    </row>
    <row r="1771">
      <c r="A1771" s="44"/>
      <c r="B1771" s="44"/>
      <c r="C1771" s="44"/>
      <c r="D1771" s="44"/>
      <c r="E1771" s="44"/>
      <c r="F1771" s="154"/>
      <c r="G1771" s="44"/>
      <c r="H1771" s="44"/>
      <c r="I1771" s="44"/>
      <c r="J1771" s="44"/>
      <c r="K1771" s="44"/>
      <c r="L1771" s="154"/>
      <c r="M1771" s="154"/>
      <c r="N1771" s="44"/>
      <c r="O1771" s="44"/>
      <c r="P1771" s="44"/>
      <c r="Q1771" s="44"/>
      <c r="R1771" s="44"/>
      <c r="S1771" s="44"/>
      <c r="T1771" s="44"/>
      <c r="U1771" s="44"/>
      <c r="V1771" s="44"/>
      <c r="W1771" s="44"/>
      <c r="X1771" s="44"/>
      <c r="Y1771" s="44"/>
      <c r="Z1771" s="44"/>
      <c r="AA1771" s="44"/>
      <c r="AB1771" s="44"/>
      <c r="AC1771" s="44"/>
      <c r="AD1771" s="44"/>
      <c r="AE1771" s="44"/>
      <c r="AF1771" s="44"/>
      <c r="AG1771" s="44"/>
      <c r="AH1771" s="44"/>
    </row>
    <row r="1772">
      <c r="A1772" s="44"/>
      <c r="B1772" s="44"/>
      <c r="C1772" s="44"/>
      <c r="D1772" s="44"/>
      <c r="E1772" s="44"/>
      <c r="F1772" s="154"/>
      <c r="G1772" s="44"/>
      <c r="H1772" s="44"/>
      <c r="I1772" s="44"/>
      <c r="J1772" s="44"/>
      <c r="K1772" s="44"/>
      <c r="L1772" s="154"/>
      <c r="M1772" s="154"/>
      <c r="N1772" s="44"/>
      <c r="O1772" s="44"/>
      <c r="P1772" s="44"/>
      <c r="Q1772" s="44"/>
      <c r="R1772" s="44"/>
      <c r="S1772" s="44"/>
      <c r="T1772" s="44"/>
      <c r="U1772" s="44"/>
      <c r="V1772" s="44"/>
      <c r="W1772" s="44"/>
      <c r="X1772" s="44"/>
      <c r="Y1772" s="44"/>
      <c r="Z1772" s="44"/>
      <c r="AA1772" s="44"/>
      <c r="AB1772" s="44"/>
      <c r="AC1772" s="44"/>
      <c r="AD1772" s="44"/>
      <c r="AE1772" s="44"/>
      <c r="AF1772" s="44"/>
      <c r="AG1772" s="44"/>
      <c r="AH1772" s="44"/>
    </row>
    <row r="1773">
      <c r="A1773" s="44"/>
      <c r="B1773" s="44"/>
      <c r="C1773" s="44"/>
      <c r="D1773" s="44"/>
      <c r="E1773" s="44"/>
      <c r="F1773" s="154"/>
      <c r="G1773" s="44"/>
      <c r="H1773" s="44"/>
      <c r="I1773" s="44"/>
      <c r="J1773" s="44"/>
      <c r="K1773" s="44"/>
      <c r="L1773" s="154"/>
      <c r="M1773" s="154"/>
      <c r="N1773" s="44"/>
      <c r="O1773" s="44"/>
      <c r="P1773" s="44"/>
      <c r="Q1773" s="44"/>
      <c r="R1773" s="44"/>
      <c r="S1773" s="44"/>
      <c r="T1773" s="44"/>
      <c r="U1773" s="44"/>
      <c r="V1773" s="44"/>
      <c r="W1773" s="44"/>
      <c r="X1773" s="44"/>
      <c r="Y1773" s="44"/>
      <c r="Z1773" s="44"/>
      <c r="AA1773" s="44"/>
      <c r="AB1773" s="44"/>
      <c r="AC1773" s="44"/>
      <c r="AD1773" s="44"/>
      <c r="AE1773" s="44"/>
      <c r="AF1773" s="44"/>
      <c r="AG1773" s="44"/>
      <c r="AH1773" s="44"/>
    </row>
    <row r="1774">
      <c r="A1774" s="44"/>
      <c r="B1774" s="44"/>
      <c r="C1774" s="44"/>
      <c r="D1774" s="44"/>
      <c r="E1774" s="44"/>
      <c r="F1774" s="154"/>
      <c r="G1774" s="44"/>
      <c r="H1774" s="44"/>
      <c r="I1774" s="44"/>
      <c r="J1774" s="44"/>
      <c r="K1774" s="44"/>
      <c r="L1774" s="154"/>
      <c r="M1774" s="154"/>
      <c r="N1774" s="44"/>
      <c r="O1774" s="44"/>
      <c r="P1774" s="44"/>
      <c r="Q1774" s="44"/>
      <c r="R1774" s="44"/>
      <c r="S1774" s="44"/>
      <c r="T1774" s="44"/>
      <c r="U1774" s="44"/>
      <c r="V1774" s="44"/>
      <c r="W1774" s="44"/>
      <c r="X1774" s="44"/>
      <c r="Y1774" s="44"/>
      <c r="Z1774" s="44"/>
      <c r="AA1774" s="44"/>
      <c r="AB1774" s="44"/>
      <c r="AC1774" s="44"/>
      <c r="AD1774" s="44"/>
      <c r="AE1774" s="44"/>
      <c r="AF1774" s="44"/>
      <c r="AG1774" s="44"/>
      <c r="AH1774" s="44"/>
    </row>
    <row r="1775">
      <c r="A1775" s="44"/>
      <c r="B1775" s="44"/>
      <c r="C1775" s="44"/>
      <c r="D1775" s="44"/>
      <c r="E1775" s="44"/>
      <c r="F1775" s="154"/>
      <c r="G1775" s="44"/>
      <c r="H1775" s="44"/>
      <c r="I1775" s="44"/>
      <c r="J1775" s="44"/>
      <c r="K1775" s="44"/>
      <c r="L1775" s="154"/>
      <c r="M1775" s="154"/>
      <c r="N1775" s="44"/>
      <c r="O1775" s="44"/>
      <c r="P1775" s="44"/>
      <c r="Q1775" s="44"/>
      <c r="R1775" s="44"/>
      <c r="S1775" s="44"/>
      <c r="T1775" s="44"/>
      <c r="U1775" s="44"/>
      <c r="V1775" s="44"/>
      <c r="W1775" s="44"/>
      <c r="X1775" s="44"/>
      <c r="Y1775" s="44"/>
      <c r="Z1775" s="44"/>
      <c r="AA1775" s="44"/>
      <c r="AB1775" s="44"/>
      <c r="AC1775" s="44"/>
      <c r="AD1775" s="44"/>
      <c r="AE1775" s="44"/>
      <c r="AF1775" s="44"/>
      <c r="AG1775" s="44"/>
      <c r="AH1775" s="44"/>
    </row>
    <row r="1776">
      <c r="A1776" s="44"/>
      <c r="B1776" s="44"/>
      <c r="C1776" s="44"/>
      <c r="D1776" s="44"/>
      <c r="E1776" s="44"/>
      <c r="F1776" s="154"/>
      <c r="G1776" s="44"/>
      <c r="H1776" s="44"/>
      <c r="I1776" s="44"/>
      <c r="J1776" s="44"/>
      <c r="K1776" s="44"/>
      <c r="L1776" s="154"/>
      <c r="M1776" s="154"/>
      <c r="N1776" s="44"/>
      <c r="O1776" s="44"/>
      <c r="P1776" s="44"/>
      <c r="Q1776" s="44"/>
      <c r="R1776" s="44"/>
      <c r="S1776" s="44"/>
      <c r="T1776" s="44"/>
      <c r="U1776" s="44"/>
      <c r="V1776" s="44"/>
      <c r="W1776" s="44"/>
      <c r="X1776" s="44"/>
      <c r="Y1776" s="44"/>
      <c r="Z1776" s="44"/>
      <c r="AA1776" s="44"/>
      <c r="AB1776" s="44"/>
      <c r="AC1776" s="44"/>
      <c r="AD1776" s="44"/>
      <c r="AE1776" s="44"/>
      <c r="AF1776" s="44"/>
      <c r="AG1776" s="44"/>
      <c r="AH1776" s="44"/>
    </row>
    <row r="1777">
      <c r="A1777" s="44"/>
      <c r="B1777" s="44"/>
      <c r="C1777" s="44"/>
      <c r="D1777" s="44"/>
      <c r="E1777" s="44"/>
      <c r="F1777" s="154"/>
      <c r="G1777" s="44"/>
      <c r="H1777" s="44"/>
      <c r="I1777" s="44"/>
      <c r="J1777" s="44"/>
      <c r="K1777" s="44"/>
      <c r="L1777" s="154"/>
      <c r="M1777" s="154"/>
      <c r="N1777" s="44"/>
      <c r="O1777" s="44"/>
      <c r="P1777" s="44"/>
      <c r="Q1777" s="44"/>
      <c r="R1777" s="44"/>
      <c r="S1777" s="44"/>
      <c r="T1777" s="44"/>
      <c r="U1777" s="44"/>
      <c r="V1777" s="44"/>
      <c r="W1777" s="44"/>
      <c r="X1777" s="44"/>
      <c r="Y1777" s="44"/>
      <c r="Z1777" s="44"/>
      <c r="AA1777" s="44"/>
      <c r="AB1777" s="44"/>
      <c r="AC1777" s="44"/>
      <c r="AD1777" s="44"/>
      <c r="AE1777" s="44"/>
      <c r="AF1777" s="44"/>
      <c r="AG1777" s="44"/>
      <c r="AH1777" s="44"/>
    </row>
    <row r="1778">
      <c r="A1778" s="44"/>
      <c r="B1778" s="44"/>
      <c r="C1778" s="44"/>
      <c r="D1778" s="44"/>
      <c r="E1778" s="44"/>
      <c r="F1778" s="154"/>
      <c r="G1778" s="44"/>
      <c r="H1778" s="44"/>
      <c r="I1778" s="44"/>
      <c r="J1778" s="44"/>
      <c r="K1778" s="44"/>
      <c r="L1778" s="154"/>
      <c r="M1778" s="154"/>
      <c r="N1778" s="44"/>
      <c r="O1778" s="44"/>
      <c r="P1778" s="44"/>
      <c r="Q1778" s="44"/>
      <c r="R1778" s="44"/>
      <c r="S1778" s="44"/>
      <c r="T1778" s="44"/>
      <c r="U1778" s="44"/>
      <c r="V1778" s="44"/>
      <c r="W1778" s="44"/>
      <c r="X1778" s="44"/>
      <c r="Y1778" s="44"/>
      <c r="Z1778" s="44"/>
      <c r="AA1778" s="44"/>
      <c r="AB1778" s="44"/>
      <c r="AC1778" s="44"/>
      <c r="AD1778" s="44"/>
      <c r="AE1778" s="44"/>
      <c r="AF1778" s="44"/>
      <c r="AG1778" s="44"/>
      <c r="AH1778" s="44"/>
    </row>
    <row r="1779">
      <c r="A1779" s="44"/>
      <c r="B1779" s="44"/>
      <c r="C1779" s="44"/>
      <c r="D1779" s="44"/>
      <c r="E1779" s="44"/>
      <c r="F1779" s="154"/>
      <c r="G1779" s="44"/>
      <c r="H1779" s="44"/>
      <c r="I1779" s="44"/>
      <c r="J1779" s="44"/>
      <c r="K1779" s="44"/>
      <c r="L1779" s="154"/>
      <c r="M1779" s="154"/>
      <c r="N1779" s="44"/>
      <c r="O1779" s="44"/>
      <c r="P1779" s="44"/>
      <c r="Q1779" s="44"/>
      <c r="R1779" s="44"/>
      <c r="S1779" s="44"/>
      <c r="T1779" s="44"/>
      <c r="U1779" s="44"/>
      <c r="V1779" s="44"/>
      <c r="W1779" s="44"/>
      <c r="X1779" s="44"/>
      <c r="Y1779" s="44"/>
      <c r="Z1779" s="44"/>
      <c r="AA1779" s="44"/>
      <c r="AB1779" s="44"/>
      <c r="AC1779" s="44"/>
      <c r="AD1779" s="44"/>
      <c r="AE1779" s="44"/>
      <c r="AF1779" s="44"/>
      <c r="AG1779" s="44"/>
      <c r="AH1779" s="44"/>
    </row>
    <row r="1780">
      <c r="A1780" s="44"/>
      <c r="B1780" s="44"/>
      <c r="C1780" s="44"/>
      <c r="D1780" s="44"/>
      <c r="E1780" s="44"/>
      <c r="F1780" s="154"/>
      <c r="G1780" s="44"/>
      <c r="H1780" s="44"/>
      <c r="I1780" s="44"/>
      <c r="J1780" s="44"/>
      <c r="K1780" s="44"/>
      <c r="L1780" s="154"/>
      <c r="M1780" s="154"/>
      <c r="N1780" s="44"/>
      <c r="O1780" s="44"/>
      <c r="P1780" s="44"/>
      <c r="Q1780" s="44"/>
      <c r="R1780" s="44"/>
      <c r="S1780" s="44"/>
      <c r="T1780" s="44"/>
      <c r="U1780" s="44"/>
      <c r="V1780" s="44"/>
      <c r="W1780" s="44"/>
      <c r="X1780" s="44"/>
      <c r="Y1780" s="44"/>
      <c r="Z1780" s="44"/>
      <c r="AA1780" s="44"/>
      <c r="AB1780" s="44"/>
      <c r="AC1780" s="44"/>
      <c r="AD1780" s="44"/>
      <c r="AE1780" s="44"/>
      <c r="AF1780" s="44"/>
      <c r="AG1780" s="44"/>
      <c r="AH1780" s="44"/>
    </row>
    <row r="1781">
      <c r="A1781" s="44"/>
      <c r="B1781" s="44"/>
      <c r="C1781" s="44"/>
      <c r="D1781" s="44"/>
      <c r="E1781" s="44"/>
      <c r="F1781" s="154"/>
      <c r="G1781" s="44"/>
      <c r="H1781" s="44"/>
      <c r="I1781" s="44"/>
      <c r="J1781" s="44"/>
      <c r="K1781" s="44"/>
      <c r="L1781" s="154"/>
      <c r="M1781" s="154"/>
      <c r="N1781" s="44"/>
      <c r="O1781" s="44"/>
      <c r="P1781" s="44"/>
      <c r="Q1781" s="44"/>
      <c r="R1781" s="44"/>
      <c r="S1781" s="44"/>
      <c r="T1781" s="44"/>
      <c r="U1781" s="44"/>
      <c r="V1781" s="44"/>
      <c r="W1781" s="44"/>
      <c r="X1781" s="44"/>
      <c r="Y1781" s="44"/>
      <c r="Z1781" s="44"/>
      <c r="AA1781" s="44"/>
      <c r="AB1781" s="44"/>
      <c r="AC1781" s="44"/>
      <c r="AD1781" s="44"/>
      <c r="AE1781" s="44"/>
      <c r="AF1781" s="44"/>
      <c r="AG1781" s="44"/>
      <c r="AH1781" s="44"/>
    </row>
    <row r="1782">
      <c r="A1782" s="44"/>
      <c r="B1782" s="44"/>
      <c r="C1782" s="44"/>
      <c r="D1782" s="44"/>
      <c r="E1782" s="44"/>
      <c r="F1782" s="154"/>
      <c r="G1782" s="44"/>
      <c r="H1782" s="44"/>
      <c r="I1782" s="44"/>
      <c r="J1782" s="44"/>
      <c r="K1782" s="44"/>
      <c r="L1782" s="154"/>
      <c r="M1782" s="154"/>
      <c r="N1782" s="44"/>
      <c r="O1782" s="44"/>
      <c r="P1782" s="44"/>
      <c r="Q1782" s="44"/>
      <c r="R1782" s="44"/>
      <c r="S1782" s="44"/>
      <c r="T1782" s="44"/>
      <c r="U1782" s="44"/>
      <c r="V1782" s="44"/>
      <c r="W1782" s="44"/>
      <c r="X1782" s="44"/>
      <c r="Y1782" s="44"/>
      <c r="Z1782" s="44"/>
      <c r="AA1782" s="44"/>
      <c r="AB1782" s="44"/>
      <c r="AC1782" s="44"/>
      <c r="AD1782" s="44"/>
      <c r="AE1782" s="44"/>
      <c r="AF1782" s="44"/>
      <c r="AG1782" s="44"/>
      <c r="AH1782" s="44"/>
    </row>
    <row r="1783">
      <c r="A1783" s="44"/>
      <c r="B1783" s="44"/>
      <c r="C1783" s="44"/>
      <c r="D1783" s="44"/>
      <c r="E1783" s="44"/>
      <c r="F1783" s="154"/>
      <c r="G1783" s="44"/>
      <c r="H1783" s="44"/>
      <c r="I1783" s="44"/>
      <c r="J1783" s="44"/>
      <c r="K1783" s="44"/>
      <c r="L1783" s="154"/>
      <c r="M1783" s="154"/>
      <c r="N1783" s="44"/>
      <c r="O1783" s="44"/>
      <c r="P1783" s="44"/>
      <c r="Q1783" s="44"/>
      <c r="R1783" s="44"/>
      <c r="S1783" s="44"/>
      <c r="T1783" s="44"/>
      <c r="U1783" s="44"/>
      <c r="V1783" s="44"/>
      <c r="W1783" s="44"/>
      <c r="X1783" s="44"/>
      <c r="Y1783" s="44"/>
      <c r="Z1783" s="44"/>
      <c r="AA1783" s="44"/>
      <c r="AB1783" s="44"/>
      <c r="AC1783" s="44"/>
      <c r="AD1783" s="44"/>
      <c r="AE1783" s="44"/>
      <c r="AF1783" s="44"/>
      <c r="AG1783" s="44"/>
      <c r="AH1783" s="44"/>
    </row>
    <row r="1784">
      <c r="A1784" s="44"/>
      <c r="B1784" s="44"/>
      <c r="C1784" s="44"/>
      <c r="D1784" s="44"/>
      <c r="E1784" s="44"/>
      <c r="F1784" s="154"/>
      <c r="G1784" s="44"/>
      <c r="H1784" s="44"/>
      <c r="I1784" s="44"/>
      <c r="J1784" s="44"/>
      <c r="K1784" s="44"/>
      <c r="L1784" s="154"/>
      <c r="M1784" s="154"/>
      <c r="N1784" s="44"/>
      <c r="O1784" s="44"/>
      <c r="P1784" s="44"/>
      <c r="Q1784" s="44"/>
      <c r="R1784" s="44"/>
      <c r="S1784" s="44"/>
      <c r="T1784" s="44"/>
      <c r="U1784" s="44"/>
      <c r="V1784" s="44"/>
      <c r="W1784" s="44"/>
      <c r="X1784" s="44"/>
      <c r="Y1784" s="44"/>
      <c r="Z1784" s="44"/>
      <c r="AA1784" s="44"/>
      <c r="AB1784" s="44"/>
      <c r="AC1784" s="44"/>
      <c r="AD1784" s="44"/>
      <c r="AE1784" s="44"/>
      <c r="AF1784" s="44"/>
      <c r="AG1784" s="44"/>
      <c r="AH1784" s="44"/>
    </row>
    <row r="1785">
      <c r="A1785" s="44"/>
      <c r="B1785" s="44"/>
      <c r="C1785" s="44"/>
      <c r="D1785" s="44"/>
      <c r="E1785" s="44"/>
      <c r="F1785" s="154"/>
      <c r="G1785" s="44"/>
      <c r="H1785" s="44"/>
      <c r="I1785" s="44"/>
      <c r="J1785" s="44"/>
      <c r="K1785" s="44"/>
      <c r="L1785" s="154"/>
      <c r="M1785" s="154"/>
      <c r="N1785" s="44"/>
      <c r="O1785" s="44"/>
      <c r="P1785" s="44"/>
      <c r="Q1785" s="44"/>
      <c r="R1785" s="44"/>
      <c r="S1785" s="44"/>
      <c r="T1785" s="44"/>
      <c r="U1785" s="44"/>
      <c r="V1785" s="44"/>
      <c r="W1785" s="44"/>
      <c r="X1785" s="44"/>
      <c r="Y1785" s="44"/>
      <c r="Z1785" s="44"/>
      <c r="AA1785" s="44"/>
      <c r="AB1785" s="44"/>
      <c r="AC1785" s="44"/>
      <c r="AD1785" s="44"/>
      <c r="AE1785" s="44"/>
      <c r="AF1785" s="44"/>
      <c r="AG1785" s="44"/>
      <c r="AH1785" s="44"/>
    </row>
    <row r="1786">
      <c r="A1786" s="44"/>
      <c r="B1786" s="44"/>
      <c r="C1786" s="44"/>
      <c r="D1786" s="44"/>
      <c r="E1786" s="44"/>
      <c r="F1786" s="154"/>
      <c r="G1786" s="44"/>
      <c r="H1786" s="44"/>
      <c r="I1786" s="44"/>
      <c r="J1786" s="44"/>
      <c r="K1786" s="44"/>
      <c r="L1786" s="154"/>
      <c r="M1786" s="154"/>
      <c r="N1786" s="44"/>
      <c r="O1786" s="44"/>
      <c r="P1786" s="44"/>
      <c r="Q1786" s="44"/>
      <c r="R1786" s="44"/>
      <c r="S1786" s="44"/>
      <c r="T1786" s="44"/>
      <c r="U1786" s="44"/>
      <c r="V1786" s="44"/>
      <c r="W1786" s="44"/>
      <c r="X1786" s="44"/>
      <c r="Y1786" s="44"/>
      <c r="Z1786" s="44"/>
      <c r="AA1786" s="44"/>
      <c r="AB1786" s="44"/>
      <c r="AC1786" s="44"/>
      <c r="AD1786" s="44"/>
      <c r="AE1786" s="44"/>
      <c r="AF1786" s="44"/>
      <c r="AG1786" s="44"/>
      <c r="AH1786" s="44"/>
    </row>
  </sheetData>
  <hyperlinks>
    <hyperlink r:id="rId2" ref="V2"/>
    <hyperlink r:id="rId3" ref="V3"/>
    <hyperlink r:id="rId4" ref="V4"/>
    <hyperlink r:id="rId5" ref="V5"/>
    <hyperlink r:id="rId6" ref="W5"/>
    <hyperlink r:id="rId7" ref="V6"/>
    <hyperlink r:id="rId8" ref="V7"/>
    <hyperlink r:id="rId9" ref="V8"/>
    <hyperlink r:id="rId10" ref="W8"/>
    <hyperlink r:id="rId11" ref="V9"/>
    <hyperlink r:id="rId12" ref="V10"/>
    <hyperlink r:id="rId13" ref="V11"/>
    <hyperlink r:id="rId14" ref="W11"/>
    <hyperlink r:id="rId15" ref="V12"/>
    <hyperlink r:id="rId16" ref="V13"/>
    <hyperlink r:id="rId17" ref="V14"/>
    <hyperlink r:id="rId18" ref="V15"/>
    <hyperlink r:id="rId19" ref="V16"/>
    <hyperlink r:id="rId20" ref="V17"/>
    <hyperlink r:id="rId21" ref="W17"/>
    <hyperlink r:id="rId22" ref="V18"/>
    <hyperlink r:id="rId23" ref="V19"/>
    <hyperlink r:id="rId24" ref="V20"/>
    <hyperlink r:id="rId25" ref="V21"/>
    <hyperlink r:id="rId26" ref="V22"/>
    <hyperlink r:id="rId27" ref="V23"/>
    <hyperlink r:id="rId28" ref="V24"/>
    <hyperlink r:id="rId29" ref="V25"/>
    <hyperlink r:id="rId30" ref="V26"/>
    <hyperlink r:id="rId31" ref="W26"/>
    <hyperlink r:id="rId32" ref="X26"/>
    <hyperlink r:id="rId33" ref="V27"/>
    <hyperlink r:id="rId34" ref="V28"/>
    <hyperlink r:id="rId35" ref="V29"/>
    <hyperlink r:id="rId36" ref="W29"/>
    <hyperlink r:id="rId37" ref="V30"/>
    <hyperlink r:id="rId38" ref="W30"/>
    <hyperlink r:id="rId39" ref="V31"/>
    <hyperlink r:id="rId40" ref="V32"/>
    <hyperlink r:id="rId41" ref="V33"/>
    <hyperlink r:id="rId42" ref="V34"/>
    <hyperlink r:id="rId43" ref="V35"/>
    <hyperlink r:id="rId44" ref="V36"/>
    <hyperlink r:id="rId45" ref="V37"/>
    <hyperlink r:id="rId46" ref="V38"/>
    <hyperlink r:id="rId47" ref="V39"/>
    <hyperlink r:id="rId48" ref="V40"/>
    <hyperlink r:id="rId49" ref="V41"/>
    <hyperlink r:id="rId50" ref="V42"/>
    <hyperlink r:id="rId51" ref="W42"/>
    <hyperlink r:id="rId52" ref="V43"/>
    <hyperlink r:id="rId53" ref="V44"/>
    <hyperlink r:id="rId54" ref="W44"/>
    <hyperlink r:id="rId55" ref="V45"/>
    <hyperlink r:id="rId56" ref="V46"/>
    <hyperlink r:id="rId57" ref="V47"/>
    <hyperlink r:id="rId58" ref="V48"/>
    <hyperlink r:id="rId59" ref="V49"/>
    <hyperlink r:id="rId60" ref="V50"/>
    <hyperlink r:id="rId61" ref="V51"/>
    <hyperlink r:id="rId62" ref="V52"/>
    <hyperlink r:id="rId63" ref="V53"/>
    <hyperlink r:id="rId64" ref="V54"/>
    <hyperlink r:id="rId65" ref="V55"/>
    <hyperlink r:id="rId66" ref="V56"/>
    <hyperlink r:id="rId67" ref="V57"/>
    <hyperlink r:id="rId68" ref="V58"/>
    <hyperlink r:id="rId69" ref="V59"/>
    <hyperlink r:id="rId70" ref="V60"/>
    <hyperlink r:id="rId71" ref="V61"/>
    <hyperlink r:id="rId72" ref="V62"/>
    <hyperlink r:id="rId73" ref="V63"/>
    <hyperlink r:id="rId74" ref="V64"/>
    <hyperlink r:id="rId75" ref="W64"/>
    <hyperlink r:id="rId76" ref="V65"/>
    <hyperlink r:id="rId77" ref="V66"/>
    <hyperlink r:id="rId78" ref="V67"/>
    <hyperlink r:id="rId79" ref="V68"/>
    <hyperlink r:id="rId80" ref="V69"/>
    <hyperlink r:id="rId81" ref="V70"/>
    <hyperlink r:id="rId82" ref="V71"/>
    <hyperlink r:id="rId83" ref="V72"/>
    <hyperlink r:id="rId84" ref="V73"/>
    <hyperlink r:id="rId85" ref="V74"/>
    <hyperlink r:id="rId86" ref="V75"/>
    <hyperlink r:id="rId87" ref="V76"/>
    <hyperlink r:id="rId88" ref="V77"/>
    <hyperlink r:id="rId89" ref="V78"/>
    <hyperlink r:id="rId90" ref="V79"/>
    <hyperlink r:id="rId91" ref="V80"/>
    <hyperlink r:id="rId92" ref="V81"/>
    <hyperlink r:id="rId93" ref="V82"/>
    <hyperlink r:id="rId94" ref="W82"/>
    <hyperlink r:id="rId95" ref="V83"/>
    <hyperlink r:id="rId96" ref="V85"/>
    <hyperlink r:id="rId97" ref="V86"/>
    <hyperlink r:id="rId98" ref="V87"/>
    <hyperlink r:id="rId99" ref="V88"/>
    <hyperlink r:id="rId100" ref="V89"/>
    <hyperlink r:id="rId101" ref="W89"/>
    <hyperlink r:id="rId102" ref="V90"/>
    <hyperlink r:id="rId103" ref="V91"/>
    <hyperlink r:id="rId104" ref="V92"/>
    <hyperlink r:id="rId105" ref="V93"/>
    <hyperlink r:id="rId106" ref="V94"/>
    <hyperlink r:id="rId107" ref="V95"/>
    <hyperlink r:id="rId108" ref="V96"/>
    <hyperlink r:id="rId109" ref="V97"/>
    <hyperlink r:id="rId110" ref="V98"/>
    <hyperlink r:id="rId111" ref="W98"/>
    <hyperlink r:id="rId112" ref="X98"/>
    <hyperlink r:id="rId113" ref="V99"/>
    <hyperlink r:id="rId114" ref="V100"/>
    <hyperlink r:id="rId115" ref="V101"/>
    <hyperlink r:id="rId116" ref="V102"/>
    <hyperlink r:id="rId117" ref="V103"/>
    <hyperlink r:id="rId118" ref="V104"/>
    <hyperlink r:id="rId119" ref="V105"/>
    <hyperlink r:id="rId120" ref="V106"/>
    <hyperlink r:id="rId121" ref="V107"/>
    <hyperlink r:id="rId122" ref="V108"/>
    <hyperlink r:id="rId123" ref="V109"/>
    <hyperlink r:id="rId124" ref="V110"/>
    <hyperlink r:id="rId125" ref="V111"/>
    <hyperlink r:id="rId126" ref="V112"/>
    <hyperlink r:id="rId127" ref="V113"/>
    <hyperlink r:id="rId128" ref="V114"/>
    <hyperlink r:id="rId129" ref="V115"/>
    <hyperlink r:id="rId130" ref="V116"/>
    <hyperlink r:id="rId131" ref="V117"/>
    <hyperlink r:id="rId132" ref="W117"/>
    <hyperlink r:id="rId133" ref="V118"/>
    <hyperlink r:id="rId134" ref="V119"/>
    <hyperlink r:id="rId135" ref="V120"/>
    <hyperlink r:id="rId136" ref="V121"/>
    <hyperlink r:id="rId137" ref="V122"/>
    <hyperlink r:id="rId138" ref="V123"/>
    <hyperlink r:id="rId139" ref="V124"/>
    <hyperlink r:id="rId140" ref="V125"/>
    <hyperlink r:id="rId141" ref="V126"/>
    <hyperlink r:id="rId142" ref="V127"/>
    <hyperlink r:id="rId143" ref="V128"/>
    <hyperlink r:id="rId144" location="photo-15193778" ref="V129"/>
    <hyperlink r:id="rId145" ref="V130"/>
    <hyperlink r:id="rId146" ref="V131"/>
    <hyperlink r:id="rId147" ref="V132"/>
    <hyperlink r:id="rId148" ref="V133"/>
    <hyperlink r:id="rId149" ref="V134"/>
    <hyperlink r:id="rId150" ref="V135"/>
    <hyperlink r:id="rId151" ref="V136"/>
    <hyperlink r:id="rId152" ref="V137"/>
    <hyperlink r:id="rId153" ref="V138"/>
    <hyperlink r:id="rId154" ref="V139"/>
    <hyperlink r:id="rId155" ref="V140"/>
    <hyperlink r:id="rId156" ref="V141"/>
    <hyperlink r:id="rId157" ref="W141"/>
    <hyperlink r:id="rId158" ref="X141"/>
    <hyperlink r:id="rId159" ref="V142"/>
    <hyperlink r:id="rId160" ref="V143"/>
    <hyperlink r:id="rId161" ref="V144"/>
    <hyperlink r:id="rId162" ref="V145"/>
    <hyperlink r:id="rId163" ref="V146"/>
    <hyperlink r:id="rId164" ref="V147"/>
    <hyperlink r:id="rId165" ref="V148"/>
    <hyperlink r:id="rId166" ref="V149"/>
    <hyperlink r:id="rId167" ref="V150"/>
    <hyperlink r:id="rId168" ref="V151"/>
    <hyperlink r:id="rId169" ref="V152"/>
    <hyperlink r:id="rId170" ref="V153"/>
    <hyperlink r:id="rId171" ref="W153"/>
    <hyperlink r:id="rId172" ref="V154"/>
    <hyperlink r:id="rId173" ref="V155"/>
    <hyperlink r:id="rId174" ref="V156"/>
    <hyperlink r:id="rId175" ref="V157"/>
    <hyperlink r:id="rId176" ref="V158"/>
    <hyperlink r:id="rId177" ref="V159"/>
    <hyperlink r:id="rId178" ref="W159"/>
    <hyperlink r:id="rId179" ref="V160"/>
    <hyperlink r:id="rId180" ref="V161"/>
    <hyperlink r:id="rId181" ref="W161"/>
    <hyperlink r:id="rId182" ref="V162"/>
    <hyperlink r:id="rId183" ref="V163"/>
    <hyperlink r:id="rId184" ref="V164"/>
    <hyperlink r:id="rId185" ref="V165"/>
    <hyperlink r:id="rId186" ref="W165"/>
    <hyperlink r:id="rId187" ref="V166"/>
    <hyperlink r:id="rId188" ref="V167"/>
    <hyperlink r:id="rId189" ref="V168"/>
    <hyperlink r:id="rId190" ref="V169"/>
    <hyperlink r:id="rId191" ref="V170"/>
    <hyperlink r:id="rId192" ref="V171"/>
    <hyperlink r:id="rId193" ref="V172"/>
    <hyperlink r:id="rId194" ref="V173"/>
    <hyperlink r:id="rId195" ref="V174"/>
    <hyperlink r:id="rId196" ref="V175"/>
    <hyperlink r:id="rId197" ref="W175"/>
    <hyperlink r:id="rId198" ref="V176"/>
    <hyperlink r:id="rId199" ref="V177"/>
    <hyperlink r:id="rId200" ref="V178"/>
    <hyperlink r:id="rId201" ref="V179"/>
    <hyperlink r:id="rId202" ref="V180"/>
    <hyperlink r:id="rId203" ref="V181"/>
    <hyperlink r:id="rId204" ref="V182"/>
    <hyperlink r:id="rId205" ref="V183"/>
    <hyperlink r:id="rId206" ref="V184"/>
    <hyperlink r:id="rId207" ref="V185"/>
    <hyperlink r:id="rId208" ref="V186"/>
    <hyperlink r:id="rId209" ref="W186"/>
    <hyperlink r:id="rId210" location="storylink=rss" ref="X186"/>
    <hyperlink r:id="rId211" ref="V187"/>
    <hyperlink r:id="rId212" ref="V188"/>
    <hyperlink r:id="rId213" ref="V189"/>
    <hyperlink r:id="rId214" ref="V190"/>
    <hyperlink r:id="rId215" ref="V191"/>
    <hyperlink r:id="rId216" ref="W191"/>
    <hyperlink r:id="rId217" ref="V192"/>
    <hyperlink r:id="rId218" ref="V193"/>
    <hyperlink r:id="rId219" ref="V194"/>
    <hyperlink r:id="rId220" ref="W194"/>
    <hyperlink r:id="rId221" ref="V195"/>
    <hyperlink r:id="rId222" ref="V196"/>
    <hyperlink r:id="rId223" ref="V197"/>
    <hyperlink r:id="rId224" ref="W197"/>
    <hyperlink r:id="rId225" ref="X197"/>
    <hyperlink r:id="rId226" ref="V198"/>
    <hyperlink r:id="rId227" ref="V199"/>
    <hyperlink r:id="rId228" ref="V200"/>
    <hyperlink r:id="rId229" ref="V201"/>
    <hyperlink r:id="rId230" ref="V202"/>
    <hyperlink r:id="rId231" ref="V203"/>
    <hyperlink r:id="rId232" ref="V204"/>
    <hyperlink r:id="rId233" ref="V205"/>
    <hyperlink r:id="rId234" ref="V206"/>
    <hyperlink r:id="rId235" ref="V207"/>
    <hyperlink r:id="rId236" ref="V208"/>
    <hyperlink r:id="rId237" ref="V209"/>
    <hyperlink r:id="rId238" ref="V210"/>
    <hyperlink r:id="rId239" ref="V211"/>
    <hyperlink r:id="rId240" ref="V212"/>
    <hyperlink r:id="rId241" ref="V213"/>
    <hyperlink r:id="rId242" ref="V214"/>
    <hyperlink r:id="rId243" ref="V215"/>
    <hyperlink r:id="rId244" ref="V216"/>
    <hyperlink r:id="rId245" ref="W216"/>
    <hyperlink r:id="rId246" ref="V217"/>
    <hyperlink r:id="rId247" ref="V218"/>
    <hyperlink r:id="rId248" ref="W218"/>
    <hyperlink r:id="rId249" ref="V219"/>
    <hyperlink r:id="rId250" ref="V220"/>
    <hyperlink r:id="rId251" ref="V221"/>
    <hyperlink r:id="rId252" ref="V222"/>
    <hyperlink r:id="rId253" ref="V223"/>
    <hyperlink r:id="rId254" ref="W223"/>
    <hyperlink r:id="rId255" ref="V224"/>
    <hyperlink r:id="rId256" ref="V225"/>
    <hyperlink r:id="rId257" ref="W225"/>
    <hyperlink r:id="rId258" ref="V226"/>
    <hyperlink r:id="rId259" ref="W226"/>
    <hyperlink r:id="rId260" ref="V227"/>
    <hyperlink r:id="rId261" ref="V228"/>
    <hyperlink r:id="rId262" ref="W228"/>
    <hyperlink r:id="rId263" ref="V229"/>
    <hyperlink r:id="rId264" ref="V230"/>
    <hyperlink r:id="rId265" ref="V231"/>
    <hyperlink r:id="rId266" ref="V232"/>
    <hyperlink r:id="rId267" ref="V233"/>
    <hyperlink r:id="rId268" ref="V234"/>
    <hyperlink r:id="rId269" ref="V235"/>
    <hyperlink r:id="rId270" ref="V236"/>
    <hyperlink r:id="rId271" ref="W236"/>
    <hyperlink r:id="rId272" ref="V237"/>
    <hyperlink r:id="rId273" ref="V238"/>
    <hyperlink r:id="rId274" ref="W238"/>
    <hyperlink r:id="rId275" ref="V239"/>
    <hyperlink r:id="rId276" ref="V240"/>
    <hyperlink r:id="rId277" ref="V241"/>
    <hyperlink r:id="rId278" ref="V242"/>
    <hyperlink r:id="rId279" ref="V243"/>
    <hyperlink r:id="rId280" ref="V244"/>
    <hyperlink r:id="rId281" ref="V245"/>
    <hyperlink r:id="rId282" ref="V246"/>
    <hyperlink r:id="rId283" ref="V247"/>
    <hyperlink r:id="rId284" ref="V248"/>
    <hyperlink r:id="rId285" ref="V249"/>
    <hyperlink r:id="rId286" ref="V250"/>
    <hyperlink r:id="rId287" ref="V251"/>
    <hyperlink r:id="rId288" ref="V252"/>
    <hyperlink r:id="rId289" ref="V253"/>
    <hyperlink r:id="rId290" ref="V254"/>
    <hyperlink r:id="rId291" ref="V255"/>
    <hyperlink r:id="rId292" ref="W255"/>
    <hyperlink r:id="rId293" ref="V256"/>
    <hyperlink r:id="rId294" ref="V257"/>
    <hyperlink r:id="rId295" ref="V258"/>
    <hyperlink r:id="rId296" ref="V259"/>
    <hyperlink r:id="rId297" ref="V260"/>
    <hyperlink r:id="rId298" ref="V261"/>
    <hyperlink r:id="rId299" ref="V262"/>
    <hyperlink r:id="rId300" ref="V263"/>
    <hyperlink r:id="rId301" ref="W263"/>
    <hyperlink r:id="rId302" ref="V264"/>
    <hyperlink r:id="rId303" ref="V265"/>
    <hyperlink r:id="rId304" ref="V266"/>
    <hyperlink r:id="rId305" ref="V267"/>
    <hyperlink r:id="rId306" ref="V268"/>
    <hyperlink r:id="rId307" ref="V269"/>
    <hyperlink r:id="rId308" ref="V270"/>
    <hyperlink r:id="rId309" ref="W270"/>
    <hyperlink r:id="rId310" ref="X270"/>
    <hyperlink r:id="rId311" ref="V271"/>
    <hyperlink r:id="rId312" ref="V272"/>
    <hyperlink r:id="rId313" ref="V273"/>
    <hyperlink r:id="rId314" ref="V274"/>
    <hyperlink r:id="rId315" ref="V275"/>
    <hyperlink r:id="rId316" ref="V276"/>
    <hyperlink r:id="rId317" ref="V277"/>
    <hyperlink r:id="rId318" ref="V278"/>
    <hyperlink r:id="rId319" ref="V279"/>
    <hyperlink r:id="rId320" ref="V280"/>
    <hyperlink r:id="rId321" ref="V281"/>
    <hyperlink r:id="rId322" ref="V282"/>
    <hyperlink r:id="rId323" ref="V283"/>
    <hyperlink r:id="rId324" ref="V284"/>
    <hyperlink r:id="rId325" ref="W284"/>
    <hyperlink r:id="rId326" ref="V285"/>
    <hyperlink r:id="rId327" ref="V286"/>
    <hyperlink r:id="rId328" ref="V287"/>
    <hyperlink r:id="rId329" ref="V288"/>
    <hyperlink r:id="rId330" ref="V289"/>
    <hyperlink r:id="rId331" ref="V290"/>
    <hyperlink r:id="rId332" ref="V291"/>
    <hyperlink r:id="rId333" ref="V292"/>
    <hyperlink r:id="rId334" ref="V293"/>
    <hyperlink r:id="rId335" ref="V294"/>
    <hyperlink r:id="rId336" ref="V295"/>
    <hyperlink r:id="rId337" ref="V296"/>
    <hyperlink r:id="rId338" ref="W296"/>
    <hyperlink r:id="rId339" ref="V297"/>
    <hyperlink r:id="rId340" ref="W297"/>
    <hyperlink r:id="rId341" ref="V298"/>
    <hyperlink r:id="rId342" ref="V299"/>
    <hyperlink r:id="rId343" ref="V300"/>
    <hyperlink r:id="rId344" ref="V301"/>
    <hyperlink r:id="rId345" ref="W301"/>
    <hyperlink r:id="rId346" ref="V302"/>
    <hyperlink r:id="rId347" ref="W302"/>
    <hyperlink r:id="rId348" ref="V303"/>
    <hyperlink r:id="rId349" ref="V304"/>
    <hyperlink r:id="rId350" location="//" ref="V305"/>
    <hyperlink r:id="rId351" location="1" ref="V306"/>
    <hyperlink r:id="rId352" ref="V307"/>
    <hyperlink r:id="rId353" ref="V308"/>
    <hyperlink r:id="rId354" ref="V309"/>
    <hyperlink r:id="rId355" ref="W309"/>
    <hyperlink r:id="rId356" ref="X309"/>
    <hyperlink r:id="rId357" ref="V310"/>
    <hyperlink r:id="rId358" ref="W310"/>
    <hyperlink r:id="rId359" ref="V311"/>
    <hyperlink r:id="rId360" ref="V312"/>
    <hyperlink r:id="rId361" ref="V313"/>
    <hyperlink r:id="rId362" ref="W313"/>
    <hyperlink r:id="rId363" ref="V314"/>
    <hyperlink r:id="rId364" ref="W314"/>
    <hyperlink r:id="rId365" ref="X314"/>
    <hyperlink r:id="rId366" ref="V315"/>
    <hyperlink r:id="rId367" ref="V316"/>
    <hyperlink r:id="rId368" ref="V317"/>
    <hyperlink r:id="rId369" ref="V318"/>
    <hyperlink r:id="rId370" ref="W318"/>
    <hyperlink r:id="rId371" ref="X318"/>
    <hyperlink r:id="rId372" ref="V319"/>
    <hyperlink r:id="rId373" ref="V320"/>
    <hyperlink r:id="rId374" ref="V321"/>
    <hyperlink r:id="rId375" ref="V322"/>
    <hyperlink r:id="rId376" ref="V323"/>
    <hyperlink r:id="rId377" ref="W323"/>
    <hyperlink r:id="rId378" ref="V324"/>
    <hyperlink r:id="rId379" ref="V325"/>
    <hyperlink r:id="rId380" ref="W325"/>
    <hyperlink r:id="rId381" ref="V326"/>
    <hyperlink r:id="rId382" ref="W326"/>
    <hyperlink r:id="rId383" ref="V327"/>
    <hyperlink r:id="rId384" ref="V328"/>
    <hyperlink r:id="rId385" ref="W328"/>
    <hyperlink r:id="rId386" ref="X328"/>
    <hyperlink r:id="rId387" ref="V329"/>
    <hyperlink r:id="rId388" ref="W329"/>
    <hyperlink r:id="rId389" ref="X329"/>
    <hyperlink r:id="rId390" ref="V330"/>
    <hyperlink r:id="rId391" ref="V331"/>
    <hyperlink r:id="rId392" ref="V332"/>
    <hyperlink r:id="rId393" ref="V333"/>
    <hyperlink r:id="rId394" ref="V334"/>
    <hyperlink r:id="rId395" ref="W334"/>
    <hyperlink r:id="rId396" ref="V335"/>
    <hyperlink r:id="rId397" ref="V336"/>
    <hyperlink r:id="rId398" ref="V337"/>
    <hyperlink r:id="rId399" ref="V338"/>
    <hyperlink r:id="rId400" ref="V339"/>
    <hyperlink r:id="rId401" ref="V340"/>
    <hyperlink r:id="rId402" ref="V341"/>
    <hyperlink r:id="rId403" ref="V342"/>
    <hyperlink r:id="rId404" ref="V343"/>
    <hyperlink r:id="rId405" ref="V344"/>
    <hyperlink r:id="rId406" ref="V345"/>
    <hyperlink r:id="rId407" ref="V346"/>
    <hyperlink r:id="rId408" ref="V347"/>
    <hyperlink r:id="rId409" ref="W347"/>
    <hyperlink r:id="rId410" ref="V348"/>
    <hyperlink r:id="rId411" ref="W348"/>
    <hyperlink r:id="rId412" ref="V349"/>
    <hyperlink r:id="rId413" ref="V350"/>
    <hyperlink r:id="rId414" ref="V351"/>
    <hyperlink r:id="rId415" ref="V352"/>
    <hyperlink r:id="rId416" ref="V353"/>
    <hyperlink r:id="rId417" ref="V354"/>
    <hyperlink r:id="rId418" ref="V355"/>
    <hyperlink r:id="rId419" ref="V356"/>
    <hyperlink r:id="rId420" ref="V357"/>
    <hyperlink r:id="rId421" ref="W357"/>
    <hyperlink r:id="rId422" ref="V358"/>
    <hyperlink r:id="rId423" ref="V359"/>
    <hyperlink r:id="rId424" ref="W359"/>
    <hyperlink r:id="rId425" ref="V360"/>
    <hyperlink r:id="rId426" ref="V361"/>
    <hyperlink r:id="rId427" ref="V362"/>
    <hyperlink r:id="rId428" ref="W362"/>
    <hyperlink r:id="rId429" ref="V363"/>
    <hyperlink r:id="rId430" ref="W363"/>
    <hyperlink r:id="rId431" ref="V364"/>
    <hyperlink r:id="rId432" ref="V365"/>
    <hyperlink r:id="rId433" ref="V366"/>
    <hyperlink r:id="rId434" ref="V367"/>
    <hyperlink r:id="rId435" ref="V368"/>
    <hyperlink r:id="rId436" ref="V369"/>
    <hyperlink r:id="rId437" ref="V370"/>
    <hyperlink r:id="rId438" ref="V371"/>
    <hyperlink r:id="rId439" ref="W371"/>
    <hyperlink r:id="rId440" ref="X371"/>
    <hyperlink r:id="rId441" ref="V372"/>
    <hyperlink r:id="rId442" ref="W372"/>
    <hyperlink r:id="rId443" ref="V373"/>
    <hyperlink r:id="rId444" ref="V374"/>
    <hyperlink r:id="rId445" ref="V375"/>
    <hyperlink r:id="rId446" ref="V376"/>
    <hyperlink r:id="rId447" ref="V377"/>
    <hyperlink r:id="rId448" ref="V378"/>
    <hyperlink r:id="rId449" ref="V379"/>
    <hyperlink r:id="rId450" ref="V380"/>
    <hyperlink r:id="rId451" ref="V381"/>
    <hyperlink r:id="rId452" ref="V382"/>
    <hyperlink r:id="rId453" ref="V383"/>
    <hyperlink r:id="rId454" ref="V384"/>
    <hyperlink r:id="rId455" ref="W384"/>
    <hyperlink r:id="rId456" ref="V385"/>
    <hyperlink r:id="rId457" ref="V386"/>
    <hyperlink r:id="rId458" ref="W386"/>
    <hyperlink r:id="rId459" ref="V387"/>
    <hyperlink r:id="rId460" ref="V388"/>
    <hyperlink r:id="rId461" ref="V389"/>
    <hyperlink r:id="rId462" ref="V390"/>
    <hyperlink r:id="rId463" ref="V392"/>
    <hyperlink r:id="rId464" ref="V393"/>
    <hyperlink r:id="rId465" ref="V394"/>
    <hyperlink r:id="rId466" ref="V395"/>
    <hyperlink r:id="rId467" ref="V396"/>
    <hyperlink r:id="rId468" ref="V397"/>
    <hyperlink r:id="rId469" ref="V398"/>
    <hyperlink r:id="rId470" ref="V399"/>
    <hyperlink r:id="rId471" ref="V400"/>
    <hyperlink r:id="rId472" ref="V401"/>
    <hyperlink r:id="rId473" ref="V402"/>
    <hyperlink r:id="rId474" ref="V403"/>
    <hyperlink r:id="rId475" ref="V404"/>
    <hyperlink r:id="rId476" ref="V405"/>
    <hyperlink r:id="rId477" ref="V406"/>
    <hyperlink r:id="rId478" ref="V407"/>
    <hyperlink r:id="rId479" ref="V408"/>
    <hyperlink r:id="rId480" ref="V410"/>
    <hyperlink r:id="rId481" ref="V411"/>
    <hyperlink r:id="rId482" ref="V412"/>
    <hyperlink r:id="rId483" ref="V413"/>
    <hyperlink r:id="rId484" ref="V414"/>
    <hyperlink r:id="rId485" ref="V415"/>
    <hyperlink r:id="rId486" ref="V416"/>
    <hyperlink r:id="rId487" ref="V417"/>
    <hyperlink r:id="rId488" ref="V418"/>
    <hyperlink r:id="rId489" ref="V419"/>
    <hyperlink r:id="rId490" location="tracking-source=home-top-story" ref="V420"/>
    <hyperlink r:id="rId491" ref="V421"/>
    <hyperlink r:id="rId492" ref="V422"/>
    <hyperlink r:id="rId493" ref="V423"/>
    <hyperlink r:id="rId494" ref="V424"/>
    <hyperlink r:id="rId495" ref="V425"/>
    <hyperlink r:id="rId496" ref="V426"/>
    <hyperlink r:id="rId497" ref="V427"/>
    <hyperlink r:id="rId498" ref="V428"/>
    <hyperlink r:id="rId499" ref="V429"/>
    <hyperlink r:id="rId500" ref="V430"/>
    <hyperlink r:id="rId501" ref="V431"/>
    <hyperlink r:id="rId502" ref="V432"/>
    <hyperlink r:id="rId503" ref="V433"/>
    <hyperlink r:id="rId504" ref="V434"/>
    <hyperlink r:id="rId505" ref="V435"/>
    <hyperlink r:id="rId506" ref="V436"/>
    <hyperlink r:id="rId507" ref="V437"/>
    <hyperlink r:id="rId508" ref="V438"/>
    <hyperlink r:id="rId509" location="stream/0" ref="V439"/>
    <hyperlink r:id="rId510" ref="V440"/>
    <hyperlink r:id="rId511" ref="V441"/>
    <hyperlink r:id="rId512" ref="V442"/>
    <hyperlink r:id="rId513" ref="V443"/>
    <hyperlink r:id="rId514" ref="V444"/>
    <hyperlink r:id="rId515" ref="V445"/>
    <hyperlink r:id="rId516" ref="V446"/>
    <hyperlink r:id="rId517" ref="V447"/>
    <hyperlink r:id="rId518" ref="V448"/>
    <hyperlink r:id="rId519" ref="V449"/>
    <hyperlink r:id="rId520" ref="V450"/>
    <hyperlink r:id="rId521" ref="V451"/>
    <hyperlink r:id="rId522" ref="V452"/>
    <hyperlink r:id="rId523" ref="V453"/>
    <hyperlink r:id="rId524" ref="V454"/>
    <hyperlink r:id="rId525" ref="V455"/>
    <hyperlink r:id="rId526" ref="V456"/>
    <hyperlink r:id="rId527" ref="V457"/>
    <hyperlink r:id="rId528" ref="W457"/>
    <hyperlink r:id="rId529" ref="X457"/>
    <hyperlink r:id="rId530" ref="V458"/>
    <hyperlink r:id="rId531" ref="V459"/>
    <hyperlink r:id="rId532" ref="V460"/>
    <hyperlink r:id="rId533" ref="V461"/>
    <hyperlink r:id="rId534" ref="V462"/>
    <hyperlink r:id="rId535" ref="V463"/>
    <hyperlink r:id="rId536" ref="V464"/>
    <hyperlink r:id="rId537" ref="W464"/>
    <hyperlink r:id="rId538" ref="V465"/>
    <hyperlink r:id="rId539" ref="V466"/>
    <hyperlink r:id="rId540" ref="V467"/>
    <hyperlink r:id="rId541" ref="V468"/>
    <hyperlink r:id="rId542" ref="V469"/>
    <hyperlink r:id="rId543" ref="V470"/>
    <hyperlink r:id="rId544" ref="V471"/>
    <hyperlink r:id="rId545" ref="V472"/>
    <hyperlink r:id="rId546" ref="V473"/>
    <hyperlink r:id="rId547" ref="V474"/>
    <hyperlink r:id="rId548" ref="V475"/>
    <hyperlink r:id="rId549" ref="V476"/>
    <hyperlink r:id="rId550" ref="V477"/>
    <hyperlink r:id="rId551" ref="V478"/>
    <hyperlink r:id="rId552" ref="V479"/>
    <hyperlink r:id="rId553" ref="V480"/>
    <hyperlink r:id="rId554" ref="V481"/>
    <hyperlink r:id="rId555" ref="V482"/>
    <hyperlink r:id="rId556" ref="V483"/>
    <hyperlink r:id="rId557" ref="V484"/>
    <hyperlink r:id="rId558" ref="V485"/>
    <hyperlink r:id="rId559" ref="W485"/>
    <hyperlink r:id="rId560" ref="V486"/>
    <hyperlink r:id="rId561" ref="V487"/>
    <hyperlink r:id="rId562" ref="V488"/>
    <hyperlink r:id="rId563" ref="V489"/>
    <hyperlink r:id="rId564" ref="V490"/>
    <hyperlink r:id="rId565" ref="V491"/>
    <hyperlink r:id="rId566" ref="V492"/>
    <hyperlink r:id="rId567" ref="V493"/>
    <hyperlink r:id="rId568" ref="V494"/>
    <hyperlink r:id="rId569" ref="V495"/>
    <hyperlink r:id="rId570" ref="V496"/>
    <hyperlink r:id="rId571" ref="V497"/>
    <hyperlink r:id="rId572" ref="V498"/>
    <hyperlink r:id="rId573" ref="V499"/>
    <hyperlink r:id="rId574" ref="V500"/>
    <hyperlink r:id="rId575" ref="V501"/>
    <hyperlink r:id="rId576" ref="V502"/>
    <hyperlink r:id="rId577" ref="V503"/>
    <hyperlink r:id="rId578" ref="V504"/>
    <hyperlink r:id="rId579" ref="V505"/>
    <hyperlink r:id="rId580" ref="V506"/>
    <hyperlink r:id="rId581" ref="V507"/>
    <hyperlink r:id="rId582" ref="V508"/>
    <hyperlink r:id="rId583" ref="V509"/>
    <hyperlink r:id="rId584" ref="V510"/>
    <hyperlink r:id="rId585" ref="V511"/>
    <hyperlink r:id="rId586" ref="V512"/>
    <hyperlink r:id="rId587" ref="V513"/>
    <hyperlink r:id="rId588" ref="V514"/>
    <hyperlink r:id="rId589" ref="V515"/>
    <hyperlink r:id="rId590" ref="V516"/>
    <hyperlink r:id="rId591" ref="V517"/>
    <hyperlink r:id="rId592" ref="V518"/>
    <hyperlink r:id="rId593" ref="V519"/>
    <hyperlink r:id="rId594" ref="V520"/>
    <hyperlink r:id="rId595" ref="V521"/>
    <hyperlink r:id="rId596" location="1" ref="V522"/>
    <hyperlink r:id="rId597" ref="V523"/>
    <hyperlink r:id="rId598" ref="V524"/>
    <hyperlink r:id="rId599" ref="V525"/>
    <hyperlink r:id="rId600" ref="V526"/>
    <hyperlink r:id="rId601" ref="V527"/>
    <hyperlink r:id="rId602" ref="V528"/>
    <hyperlink r:id="rId603" ref="V529"/>
    <hyperlink r:id="rId604" ref="V530"/>
    <hyperlink r:id="rId605" ref="V531"/>
    <hyperlink r:id="rId606" ref="V532"/>
    <hyperlink r:id="rId607" ref="V533"/>
    <hyperlink r:id="rId608" ref="V534"/>
    <hyperlink r:id="rId609" ref="V535"/>
    <hyperlink r:id="rId610" ref="V536"/>
    <hyperlink r:id="rId611" ref="V537"/>
    <hyperlink r:id="rId612" ref="V538"/>
    <hyperlink r:id="rId613" ref="V539"/>
    <hyperlink r:id="rId614" ref="V540"/>
    <hyperlink r:id="rId615" ref="V541"/>
    <hyperlink r:id="rId616" ref="V542"/>
    <hyperlink r:id="rId617" ref="V543"/>
    <hyperlink r:id="rId618" ref="V544"/>
    <hyperlink r:id="rId619" ref="V545"/>
    <hyperlink r:id="rId620" ref="V546"/>
    <hyperlink r:id="rId621" ref="V547"/>
    <hyperlink r:id="rId622" ref="V548"/>
    <hyperlink r:id="rId623" ref="V549"/>
    <hyperlink r:id="rId624" ref="V550"/>
    <hyperlink r:id="rId625" ref="V551"/>
    <hyperlink r:id="rId626" ref="V552"/>
    <hyperlink r:id="rId627" ref="V553"/>
    <hyperlink r:id="rId628" ref="V554"/>
    <hyperlink r:id="rId629" ref="V555"/>
    <hyperlink r:id="rId630" ref="V556"/>
    <hyperlink r:id="rId631" ref="V557"/>
    <hyperlink r:id="rId632" ref="V558"/>
    <hyperlink r:id="rId633" ref="V559"/>
    <hyperlink r:id="rId634" ref="W559"/>
    <hyperlink r:id="rId635" ref="V560"/>
    <hyperlink r:id="rId636" ref="W560"/>
    <hyperlink r:id="rId637" ref="V561"/>
    <hyperlink r:id="rId638" ref="V562"/>
    <hyperlink r:id="rId639" ref="V563"/>
    <hyperlink r:id="rId640" ref="V564"/>
    <hyperlink r:id="rId641" ref="V565"/>
    <hyperlink r:id="rId642" ref="V566"/>
    <hyperlink r:id="rId643" ref="V567"/>
    <hyperlink r:id="rId644" ref="V568"/>
    <hyperlink r:id="rId645" ref="V569"/>
    <hyperlink r:id="rId646" ref="V570"/>
    <hyperlink r:id="rId647" ref="V571"/>
    <hyperlink r:id="rId648" ref="W571"/>
    <hyperlink r:id="rId649" ref="X571"/>
    <hyperlink r:id="rId650" ref="V572"/>
    <hyperlink r:id="rId651" ref="V573"/>
    <hyperlink r:id="rId652" ref="V574"/>
    <hyperlink r:id="rId653" ref="V575"/>
    <hyperlink r:id="rId654" ref="V576"/>
    <hyperlink r:id="rId655" ref="V577"/>
    <hyperlink r:id="rId656" ref="V578"/>
    <hyperlink r:id="rId657" ref="V579"/>
    <hyperlink r:id="rId658" ref="V580"/>
    <hyperlink r:id="rId659" ref="W580"/>
    <hyperlink r:id="rId660" ref="V581"/>
    <hyperlink r:id="rId661" ref="V582"/>
    <hyperlink r:id="rId662" ref="V583"/>
    <hyperlink r:id="rId663" ref="V584"/>
    <hyperlink r:id="rId664" ref="V585"/>
    <hyperlink r:id="rId665" ref="W585"/>
    <hyperlink r:id="rId666" ref="V586"/>
    <hyperlink r:id="rId667" ref="W586"/>
    <hyperlink r:id="rId668" ref="V587"/>
    <hyperlink r:id="rId669" ref="V588"/>
    <hyperlink r:id="rId670" ref="V589"/>
    <hyperlink r:id="rId671" ref="V590"/>
    <hyperlink r:id="rId672" ref="V591"/>
    <hyperlink r:id="rId673" ref="V592"/>
    <hyperlink r:id="rId674" ref="V593"/>
    <hyperlink r:id="rId675" ref="V594"/>
    <hyperlink r:id="rId676" location="1" ref="V595"/>
    <hyperlink r:id="rId677" location="stream/0" ref="V596"/>
    <hyperlink r:id="rId678" ref="V597"/>
    <hyperlink r:id="rId679" ref="W597"/>
    <hyperlink r:id="rId680" ref="V598"/>
    <hyperlink r:id="rId681" ref="W598"/>
    <hyperlink r:id="rId682" ref="V599"/>
    <hyperlink r:id="rId683" ref="V601"/>
    <hyperlink r:id="rId684" ref="V602"/>
    <hyperlink r:id="rId685" ref="W602"/>
    <hyperlink r:id="rId686" location="stream/0" ref="V603"/>
    <hyperlink r:id="rId687" ref="V604"/>
    <hyperlink r:id="rId688" ref="V605"/>
    <hyperlink r:id="rId689" ref="V606"/>
    <hyperlink r:id="rId690" ref="V607"/>
    <hyperlink r:id="rId691" ref="V608"/>
    <hyperlink r:id="rId692" ref="V609"/>
    <hyperlink r:id="rId693" ref="W609"/>
    <hyperlink r:id="rId694" ref="V610"/>
    <hyperlink r:id="rId695" ref="V612"/>
    <hyperlink r:id="rId696" ref="W612"/>
    <hyperlink r:id="rId697" ref="X612"/>
    <hyperlink r:id="rId698" ref="V613"/>
    <hyperlink r:id="rId699" ref="V614"/>
    <hyperlink r:id="rId700" ref="V615"/>
    <hyperlink r:id="rId701" ref="V616"/>
    <hyperlink r:id="rId702" ref="V617"/>
    <hyperlink r:id="rId703" ref="W617"/>
    <hyperlink r:id="rId704" ref="V618"/>
    <hyperlink r:id="rId705" ref="V619"/>
    <hyperlink r:id="rId706" ref="V620"/>
    <hyperlink r:id="rId707" ref="V621"/>
    <hyperlink r:id="rId708" ref="V622"/>
    <hyperlink r:id="rId709" ref="V623"/>
    <hyperlink r:id="rId710" ref="V625"/>
    <hyperlink r:id="rId711" ref="V626"/>
    <hyperlink r:id="rId712" ref="V627"/>
    <hyperlink r:id="rId713" ref="V628"/>
    <hyperlink r:id="rId714" ref="V629"/>
    <hyperlink r:id="rId715" ref="V630"/>
    <hyperlink r:id="rId716" ref="W630"/>
    <hyperlink r:id="rId717" ref="X630"/>
    <hyperlink r:id="rId718" ref="Y630"/>
    <hyperlink r:id="rId719" ref="Z630"/>
    <hyperlink r:id="rId720" ref="V631"/>
    <hyperlink r:id="rId721" ref="V632"/>
    <hyperlink r:id="rId722" ref="V634"/>
    <hyperlink r:id="rId723" ref="V635"/>
    <hyperlink r:id="rId724" ref="V636"/>
    <hyperlink r:id="rId725" location="1" ref="W636"/>
    <hyperlink r:id="rId726" ref="X636"/>
    <hyperlink r:id="rId727" ref="V637"/>
    <hyperlink r:id="rId728" ref="V638"/>
    <hyperlink r:id="rId729" ref="V639"/>
    <hyperlink r:id="rId730" ref="V640"/>
    <hyperlink r:id="rId731" ref="V641"/>
    <hyperlink r:id="rId732" ref="V642"/>
    <hyperlink r:id="rId733" location="stream/0" ref="V643"/>
    <hyperlink r:id="rId734" ref="V644"/>
    <hyperlink r:id="rId735" ref="V645"/>
    <hyperlink r:id="rId736" ref="V646"/>
    <hyperlink r:id="rId737" ref="V647"/>
    <hyperlink r:id="rId738" ref="V648"/>
    <hyperlink r:id="rId739" ref="V649"/>
    <hyperlink r:id="rId740" ref="V650"/>
    <hyperlink r:id="rId741" ref="V651"/>
    <hyperlink r:id="rId742" ref="V652"/>
    <hyperlink r:id="rId743" ref="V653"/>
    <hyperlink r:id="rId744" ref="V654"/>
    <hyperlink r:id="rId745" ref="V655"/>
    <hyperlink r:id="rId746" ref="W655"/>
    <hyperlink r:id="rId747" location="/0" ref="V656"/>
    <hyperlink r:id="rId748" ref="V658"/>
    <hyperlink r:id="rId749" ref="V659"/>
    <hyperlink r:id="rId750" ref="V660"/>
    <hyperlink r:id="rId751" ref="V661"/>
    <hyperlink r:id="rId752" ref="W661"/>
    <hyperlink r:id="rId753" ref="V662"/>
    <hyperlink r:id="rId754" ref="W662"/>
    <hyperlink r:id="rId755" ref="V663"/>
    <hyperlink r:id="rId756" ref="V664"/>
    <hyperlink r:id="rId757" ref="V665"/>
    <hyperlink r:id="rId758" ref="V666"/>
    <hyperlink r:id="rId759" ref="V667"/>
    <hyperlink r:id="rId760" ref="W667"/>
    <hyperlink r:id="rId761" ref="V668"/>
    <hyperlink r:id="rId762" ref="V669"/>
    <hyperlink r:id="rId763" ref="V670"/>
    <hyperlink r:id="rId764" ref="V671"/>
    <hyperlink r:id="rId765" ref="W671"/>
    <hyperlink r:id="rId766" ref="X671"/>
    <hyperlink r:id="rId767" ref="V672"/>
    <hyperlink r:id="rId768" ref="V673"/>
    <hyperlink r:id="rId769" ref="V674"/>
    <hyperlink r:id="rId770" ref="V675"/>
    <hyperlink r:id="rId771" ref="V676"/>
    <hyperlink r:id="rId772" ref="W676"/>
    <hyperlink r:id="rId773" ref="V677"/>
    <hyperlink r:id="rId774" ref="V678"/>
    <hyperlink r:id="rId775" ref="W678"/>
    <hyperlink r:id="rId776" ref="V679"/>
    <hyperlink r:id="rId777" ref="V680"/>
    <hyperlink r:id="rId778" ref="V681"/>
    <hyperlink r:id="rId779" ref="V682"/>
    <hyperlink r:id="rId780" ref="V683"/>
    <hyperlink r:id="rId781" ref="V684"/>
    <hyperlink r:id="rId782" ref="V685"/>
    <hyperlink r:id="rId783" ref="V686"/>
    <hyperlink r:id="rId784" ref="V687"/>
    <hyperlink r:id="rId785" ref="V688"/>
    <hyperlink r:id="rId786" ref="W688"/>
    <hyperlink r:id="rId787" ref="V689"/>
    <hyperlink r:id="rId788" ref="V690"/>
    <hyperlink r:id="rId789" ref="V691"/>
    <hyperlink r:id="rId790" ref="V692"/>
    <hyperlink r:id="rId791" ref="V693"/>
    <hyperlink r:id="rId792" ref="W693"/>
    <hyperlink r:id="rId793" ref="V694"/>
    <hyperlink r:id="rId794" ref="V695"/>
    <hyperlink r:id="rId795" ref="W695"/>
    <hyperlink r:id="rId796" ref="V696"/>
    <hyperlink r:id="rId797" ref="W696"/>
    <hyperlink r:id="rId798" ref="V697"/>
    <hyperlink r:id="rId799" ref="V698"/>
    <hyperlink r:id="rId800" ref="V699"/>
    <hyperlink r:id="rId801" ref="V700"/>
    <hyperlink r:id="rId802" ref="V701"/>
    <hyperlink r:id="rId803" ref="V702"/>
    <hyperlink r:id="rId804" ref="V703"/>
    <hyperlink r:id="rId805" ref="V704"/>
    <hyperlink r:id="rId806" ref="V705"/>
    <hyperlink r:id="rId807" ref="V706"/>
    <hyperlink r:id="rId808" ref="V707"/>
    <hyperlink r:id="rId809" ref="V708"/>
    <hyperlink r:id="rId810" ref="V709"/>
    <hyperlink r:id="rId811" ref="V710"/>
    <hyperlink r:id="rId812" ref="V711"/>
    <hyperlink r:id="rId813" ref="V712"/>
    <hyperlink r:id="rId814" ref="V713"/>
    <hyperlink r:id="rId815" ref="V714"/>
    <hyperlink r:id="rId816" ref="V715"/>
    <hyperlink r:id="rId817" ref="V716"/>
    <hyperlink r:id="rId818" ref="W716"/>
    <hyperlink r:id="rId819" ref="V717"/>
    <hyperlink r:id="rId820" ref="V718"/>
    <hyperlink r:id="rId821" ref="V719"/>
    <hyperlink r:id="rId822" ref="V720"/>
    <hyperlink r:id="rId823" ref="V721"/>
    <hyperlink r:id="rId824" ref="W721"/>
    <hyperlink r:id="rId825" ref="V722"/>
    <hyperlink r:id="rId826" ref="V723"/>
    <hyperlink r:id="rId827" location="188aebcb623d" ref="V724"/>
    <hyperlink r:id="rId828" ref="V725"/>
    <hyperlink r:id="rId829" ref="V726"/>
    <hyperlink r:id="rId830" ref="V727"/>
    <hyperlink r:id="rId831" ref="V728"/>
    <hyperlink r:id="rId832" ref="W728"/>
    <hyperlink r:id="rId833" ref="V729"/>
    <hyperlink r:id="rId834" ref="V730"/>
    <hyperlink r:id="rId835" ref="V731"/>
    <hyperlink r:id="rId836" ref="W731"/>
    <hyperlink r:id="rId837" ref="V732"/>
    <hyperlink r:id="rId838" ref="V733"/>
    <hyperlink r:id="rId839" ref="W733"/>
    <hyperlink r:id="rId840" ref="V734"/>
    <hyperlink r:id="rId841" ref="V735"/>
    <hyperlink r:id="rId842" ref="V736"/>
    <hyperlink r:id="rId843" ref="W736"/>
    <hyperlink r:id="rId844" ref="V737"/>
    <hyperlink r:id="rId845" ref="V738"/>
    <hyperlink r:id="rId846" ref="V739"/>
    <hyperlink r:id="rId847" ref="V740"/>
    <hyperlink r:id="rId848" ref="V741"/>
    <hyperlink r:id="rId849" ref="V742"/>
    <hyperlink r:id="rId850" ref="V743"/>
    <hyperlink r:id="rId851" ref="V744"/>
    <hyperlink r:id="rId852" ref="V745"/>
    <hyperlink r:id="rId853" ref="W745"/>
    <hyperlink r:id="rId854" ref="V746"/>
    <hyperlink r:id="rId855" ref="V747"/>
    <hyperlink r:id="rId856" ref="V748"/>
    <hyperlink r:id="rId857" ref="V749"/>
    <hyperlink r:id="rId858" ref="V750"/>
    <hyperlink r:id="rId859" ref="V751"/>
    <hyperlink r:id="rId860" ref="V752"/>
    <hyperlink r:id="rId861" ref="V753"/>
    <hyperlink r:id="rId862" ref="V754"/>
    <hyperlink r:id="rId863" ref="V755"/>
    <hyperlink r:id="rId864" ref="W755"/>
    <hyperlink r:id="rId865" ref="V756"/>
    <hyperlink r:id="rId866" ref="V757"/>
    <hyperlink r:id="rId867" ref="V758"/>
    <hyperlink r:id="rId868" ref="V759"/>
    <hyperlink r:id="rId869" ref="V760"/>
    <hyperlink r:id="rId870" ref="V761"/>
    <hyperlink r:id="rId871" ref="V762"/>
    <hyperlink r:id="rId872" ref="V763"/>
    <hyperlink r:id="rId873" ref="V764"/>
    <hyperlink r:id="rId874" ref="V765"/>
    <hyperlink r:id="rId875" ref="W765"/>
    <hyperlink r:id="rId876" ref="V766"/>
    <hyperlink r:id="rId877" ref="V767"/>
    <hyperlink r:id="rId878" ref="V768"/>
    <hyperlink r:id="rId879" ref="V769"/>
    <hyperlink r:id="rId880" ref="V770"/>
    <hyperlink r:id="rId881" ref="V771"/>
    <hyperlink r:id="rId882" ref="V772"/>
    <hyperlink r:id="rId883" ref="V773"/>
    <hyperlink r:id="rId884" ref="V774"/>
    <hyperlink r:id="rId885" ref="V775"/>
    <hyperlink r:id="rId886" ref="V776"/>
    <hyperlink r:id="rId887" ref="V777"/>
    <hyperlink r:id="rId888" ref="V778"/>
    <hyperlink r:id="rId889" ref="W778"/>
    <hyperlink r:id="rId890" ref="V779"/>
    <hyperlink r:id="rId891" ref="V780"/>
    <hyperlink r:id="rId892" ref="V781"/>
    <hyperlink r:id="rId893" ref="V782"/>
    <hyperlink r:id="rId894" ref="V783"/>
    <hyperlink r:id="rId895" ref="V784"/>
    <hyperlink r:id="rId896" ref="V785"/>
    <hyperlink r:id="rId897" ref="V786"/>
    <hyperlink r:id="rId898" ref="V787"/>
    <hyperlink r:id="rId899" ref="V788"/>
    <hyperlink r:id="rId900" ref="V789"/>
    <hyperlink r:id="rId901" ref="W789"/>
    <hyperlink r:id="rId902" ref="V790"/>
    <hyperlink r:id="rId903" ref="V791"/>
    <hyperlink r:id="rId904" ref="V792"/>
    <hyperlink r:id="rId905" ref="V793"/>
    <hyperlink r:id="rId906" ref="V794"/>
    <hyperlink r:id="rId907" ref="V795"/>
    <hyperlink r:id="rId908" ref="V796"/>
    <hyperlink r:id="rId909" ref="V797"/>
    <hyperlink r:id="rId910" ref="V798"/>
    <hyperlink r:id="rId911" ref="V799"/>
    <hyperlink r:id="rId912" ref="V800"/>
    <hyperlink r:id="rId913" ref="V801"/>
    <hyperlink r:id="rId914" ref="V802"/>
    <hyperlink r:id="rId915" ref="V803"/>
    <hyperlink r:id="rId916" ref="V804"/>
    <hyperlink r:id="rId917" ref="V805"/>
    <hyperlink r:id="rId918" ref="V806"/>
    <hyperlink r:id="rId919" ref="V807"/>
    <hyperlink r:id="rId920" ref="W807"/>
    <hyperlink r:id="rId921" ref="V808"/>
    <hyperlink r:id="rId922" ref="V809"/>
    <hyperlink r:id="rId923" ref="V810"/>
    <hyperlink r:id="rId924" ref="V811"/>
    <hyperlink r:id="rId925" ref="V812"/>
    <hyperlink r:id="rId926" ref="V813"/>
    <hyperlink r:id="rId927" ref="W813"/>
    <hyperlink r:id="rId928" ref="V814"/>
    <hyperlink r:id="rId929" ref="V815"/>
    <hyperlink r:id="rId930" ref="V816"/>
    <hyperlink r:id="rId931" ref="V817"/>
    <hyperlink r:id="rId932" ref="W817"/>
    <hyperlink r:id="rId933" ref="V818"/>
    <hyperlink r:id="rId934" ref="V819"/>
    <hyperlink r:id="rId935" ref="V820"/>
    <hyperlink r:id="rId936" ref="V821"/>
    <hyperlink r:id="rId937" ref="W821"/>
    <hyperlink r:id="rId938" ref="V822"/>
  </hyperlinks>
  <drawing r:id="rId939"/>
  <legacyDrawing r:id="rId94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23.0"/>
    <col customWidth="1" min="4" max="4" width="8.86"/>
  </cols>
  <sheetData>
    <row r="1">
      <c r="A1" s="2" t="s">
        <v>3</v>
      </c>
      <c r="B1" s="2" t="s">
        <v>4</v>
      </c>
      <c r="C1" s="2" t="s">
        <v>5</v>
      </c>
      <c r="D1" s="3" t="s">
        <v>6</v>
      </c>
      <c r="E1" s="2" t="s">
        <v>7</v>
      </c>
      <c r="F1" s="4" t="s">
        <v>8</v>
      </c>
      <c r="G1" s="2" t="s">
        <v>9</v>
      </c>
      <c r="H1" s="5" t="s">
        <v>10</v>
      </c>
      <c r="I1" s="2" t="s">
        <v>11</v>
      </c>
      <c r="J1" s="5" t="s">
        <v>12</v>
      </c>
      <c r="K1" s="5" t="s">
        <v>13</v>
      </c>
      <c r="L1" s="4" t="s">
        <v>14</v>
      </c>
      <c r="M1" s="4" t="s">
        <v>15</v>
      </c>
      <c r="N1" s="2" t="s">
        <v>16</v>
      </c>
      <c r="O1" s="2" t="s">
        <v>17</v>
      </c>
      <c r="P1" s="2" t="s">
        <v>18</v>
      </c>
      <c r="Q1" s="2" t="s">
        <v>19</v>
      </c>
      <c r="R1" s="2" t="s">
        <v>20</v>
      </c>
      <c r="S1" s="2" t="s">
        <v>21</v>
      </c>
      <c r="T1" s="2" t="s">
        <v>22</v>
      </c>
      <c r="U1" s="2" t="s">
        <v>23</v>
      </c>
      <c r="V1" s="3" t="s">
        <v>24</v>
      </c>
      <c r="W1" s="3" t="s">
        <v>25</v>
      </c>
      <c r="X1" s="3" t="s">
        <v>26</v>
      </c>
      <c r="Y1" s="2" t="s">
        <v>27</v>
      </c>
      <c r="Z1" s="2" t="s">
        <v>28</v>
      </c>
      <c r="AA1" s="3"/>
      <c r="AB1" s="3"/>
      <c r="AC1" s="3"/>
    </row>
    <row r="2">
      <c r="A2" s="6" t="s">
        <v>29</v>
      </c>
      <c r="B2" s="7"/>
      <c r="C2" s="8"/>
      <c r="D2" s="8"/>
      <c r="E2" s="9"/>
      <c r="F2" s="11"/>
      <c r="G2" s="14"/>
      <c r="H2" s="15"/>
      <c r="I2" s="14"/>
      <c r="J2" s="16"/>
      <c r="K2" s="14"/>
      <c r="L2" s="11"/>
      <c r="M2" s="17"/>
      <c r="N2" s="14"/>
      <c r="O2" s="14"/>
      <c r="P2" s="14"/>
      <c r="Q2" s="14"/>
      <c r="R2" s="14"/>
      <c r="S2" s="19"/>
      <c r="T2" s="2"/>
      <c r="U2" s="2"/>
      <c r="V2" s="17"/>
      <c r="W2" s="3"/>
      <c r="X2" s="3"/>
      <c r="Y2" s="3"/>
      <c r="Z2" s="3"/>
      <c r="AA2" s="3"/>
      <c r="AB2" s="3"/>
      <c r="AC2" s="3"/>
    </row>
    <row r="3">
      <c r="A3" s="8" t="s">
        <v>43</v>
      </c>
      <c r="B3" s="7" t="s">
        <v>44</v>
      </c>
      <c r="C3" s="8" t="s">
        <v>45</v>
      </c>
      <c r="D3" s="8" t="s">
        <v>33</v>
      </c>
      <c r="E3" s="9">
        <v>43173.0</v>
      </c>
      <c r="F3" s="11"/>
      <c r="G3" s="14"/>
      <c r="H3" s="15"/>
      <c r="I3" s="14"/>
      <c r="J3" s="16"/>
      <c r="K3" s="14"/>
      <c r="L3" s="11" t="s">
        <v>46</v>
      </c>
      <c r="M3" s="17" t="s">
        <v>47</v>
      </c>
      <c r="N3" s="14">
        <v>1.0</v>
      </c>
      <c r="O3" s="14" t="s">
        <v>48</v>
      </c>
      <c r="P3" s="14">
        <v>0.0</v>
      </c>
      <c r="Q3" s="14">
        <v>0.0</v>
      </c>
      <c r="R3" s="14">
        <v>0.0</v>
      </c>
      <c r="S3" s="19">
        <v>0.0</v>
      </c>
      <c r="T3" s="2">
        <v>1.0</v>
      </c>
      <c r="U3" s="2">
        <v>1.0</v>
      </c>
      <c r="V3" s="29" t="s">
        <v>49</v>
      </c>
      <c r="W3" s="3"/>
      <c r="X3" s="3"/>
      <c r="Y3" s="3"/>
      <c r="Z3" s="3"/>
      <c r="AA3" s="3"/>
      <c r="AB3" s="3"/>
      <c r="AC3" s="3"/>
    </row>
    <row r="4">
      <c r="A4" s="8" t="s">
        <v>43</v>
      </c>
      <c r="B4" s="7" t="s">
        <v>61</v>
      </c>
      <c r="C4" s="8" t="s">
        <v>45</v>
      </c>
      <c r="D4" s="8" t="s">
        <v>33</v>
      </c>
      <c r="E4" s="9">
        <v>43173.0</v>
      </c>
      <c r="F4" s="11"/>
      <c r="G4" s="14"/>
      <c r="H4" s="15"/>
      <c r="I4" s="14"/>
      <c r="J4" s="16"/>
      <c r="K4" s="14"/>
      <c r="L4" s="11" t="s">
        <v>46</v>
      </c>
      <c r="M4" s="17" t="s">
        <v>47</v>
      </c>
      <c r="N4" s="14">
        <v>1.0</v>
      </c>
      <c r="O4" s="14" t="s">
        <v>48</v>
      </c>
      <c r="P4" s="14">
        <v>0.0</v>
      </c>
      <c r="Q4" s="14">
        <v>0.0</v>
      </c>
      <c r="R4" s="14">
        <v>0.0</v>
      </c>
      <c r="S4" s="19">
        <v>0.0</v>
      </c>
      <c r="T4" s="2">
        <v>1.0</v>
      </c>
      <c r="U4" s="2">
        <v>1.0</v>
      </c>
      <c r="V4" s="29" t="s">
        <v>49</v>
      </c>
      <c r="W4" s="3"/>
      <c r="X4" s="3"/>
      <c r="Y4" s="3"/>
      <c r="Z4" s="3"/>
      <c r="AA4" s="3"/>
      <c r="AB4" s="3"/>
      <c r="AC4" s="3"/>
    </row>
    <row r="5">
      <c r="A5" s="8" t="s">
        <v>73</v>
      </c>
      <c r="B5" s="7" t="s">
        <v>74</v>
      </c>
      <c r="C5" s="8" t="s">
        <v>45</v>
      </c>
      <c r="D5" s="8" t="s">
        <v>33</v>
      </c>
      <c r="E5" s="9">
        <v>43173.0</v>
      </c>
      <c r="F5" s="11" t="s">
        <v>75</v>
      </c>
      <c r="G5" s="14">
        <v>55.0</v>
      </c>
      <c r="H5" s="15"/>
      <c r="I5" s="14">
        <v>55.0</v>
      </c>
      <c r="J5" s="16"/>
      <c r="K5" s="14"/>
      <c r="L5" s="11" t="s">
        <v>76</v>
      </c>
      <c r="M5" s="17" t="s">
        <v>47</v>
      </c>
      <c r="N5" s="14">
        <v>1.0</v>
      </c>
      <c r="O5" s="14" t="s">
        <v>48</v>
      </c>
      <c r="P5" s="14">
        <v>0.0</v>
      </c>
      <c r="Q5" s="14">
        <v>0.0</v>
      </c>
      <c r="R5" s="14">
        <v>0.0</v>
      </c>
      <c r="S5" s="19">
        <v>0.0</v>
      </c>
      <c r="T5" s="2">
        <v>1.0</v>
      </c>
      <c r="U5" s="2">
        <v>1.0</v>
      </c>
      <c r="V5" s="25" t="s">
        <v>78</v>
      </c>
      <c r="W5" s="25" t="s">
        <v>87</v>
      </c>
      <c r="X5" s="3"/>
      <c r="Y5" s="2" t="s">
        <v>93</v>
      </c>
      <c r="Z5" s="3"/>
      <c r="AA5" s="3"/>
      <c r="AB5" s="3"/>
      <c r="AC5" s="3"/>
    </row>
    <row r="6">
      <c r="A6" s="8" t="s">
        <v>96</v>
      </c>
      <c r="B6" s="7" t="s">
        <v>97</v>
      </c>
      <c r="C6" s="8" t="s">
        <v>45</v>
      </c>
      <c r="D6" s="8" t="s">
        <v>33</v>
      </c>
      <c r="E6" s="9">
        <v>43173.0</v>
      </c>
      <c r="F6" s="11" t="s">
        <v>98</v>
      </c>
      <c r="G6" s="14">
        <v>100.0</v>
      </c>
      <c r="H6" s="15"/>
      <c r="I6" s="14">
        <v>100.0</v>
      </c>
      <c r="J6" s="16"/>
      <c r="K6" s="14"/>
      <c r="L6" s="11" t="s">
        <v>46</v>
      </c>
      <c r="M6" s="17" t="s">
        <v>47</v>
      </c>
      <c r="N6" s="14">
        <v>1.0</v>
      </c>
      <c r="O6" s="14" t="s">
        <v>48</v>
      </c>
      <c r="P6" s="14">
        <v>0.0</v>
      </c>
      <c r="Q6" s="14">
        <v>0.0</v>
      </c>
      <c r="R6" s="14">
        <v>0.0</v>
      </c>
      <c r="S6" s="19">
        <v>0.0</v>
      </c>
      <c r="T6" s="2">
        <v>1.0</v>
      </c>
      <c r="U6" s="2">
        <v>1.0</v>
      </c>
      <c r="V6" s="25" t="s">
        <v>100</v>
      </c>
      <c r="W6" s="3"/>
      <c r="X6" s="3"/>
      <c r="Y6" s="3"/>
      <c r="Z6" s="3"/>
      <c r="AA6" s="3"/>
      <c r="AB6" s="3"/>
      <c r="AC6" s="3"/>
    </row>
    <row r="7">
      <c r="A7" s="8" t="s">
        <v>96</v>
      </c>
      <c r="B7" s="7" t="s">
        <v>106</v>
      </c>
      <c r="C7" s="8" t="s">
        <v>45</v>
      </c>
      <c r="D7" s="8" t="s">
        <v>33</v>
      </c>
      <c r="E7" s="9">
        <v>43173.0</v>
      </c>
      <c r="F7" s="11"/>
      <c r="G7" s="14"/>
      <c r="H7" s="15"/>
      <c r="I7" s="14"/>
      <c r="J7" s="16"/>
      <c r="K7" s="14"/>
      <c r="L7" s="11" t="s">
        <v>46</v>
      </c>
      <c r="M7" s="17"/>
      <c r="N7" s="14">
        <v>1.0</v>
      </c>
      <c r="O7" s="14" t="s">
        <v>48</v>
      </c>
      <c r="P7" s="14"/>
      <c r="Q7" s="14"/>
      <c r="R7" s="14"/>
      <c r="S7" s="19"/>
      <c r="T7" s="2">
        <v>0.0</v>
      </c>
      <c r="U7" s="2">
        <v>1.0</v>
      </c>
      <c r="V7" s="25" t="s">
        <v>108</v>
      </c>
      <c r="W7" s="3"/>
      <c r="X7" s="3"/>
      <c r="Y7" s="3"/>
      <c r="Z7" s="3"/>
      <c r="AA7" s="3"/>
      <c r="AB7" s="3"/>
      <c r="AC7" s="3"/>
    </row>
    <row r="8">
      <c r="A8" s="8" t="s">
        <v>30</v>
      </c>
      <c r="B8" s="7" t="s">
        <v>109</v>
      </c>
      <c r="C8" s="8" t="s">
        <v>110</v>
      </c>
      <c r="D8" s="8" t="s">
        <v>33</v>
      </c>
      <c r="E8" s="9">
        <v>43173.0</v>
      </c>
      <c r="F8" s="36"/>
      <c r="G8" s="15"/>
      <c r="H8" s="15"/>
      <c r="I8" s="15"/>
      <c r="J8" s="16"/>
      <c r="K8" s="14"/>
      <c r="L8" s="11" t="s">
        <v>46</v>
      </c>
      <c r="M8" s="17" t="s">
        <v>111</v>
      </c>
      <c r="N8" s="14">
        <v>0.0</v>
      </c>
      <c r="O8" s="11" t="s">
        <v>112</v>
      </c>
      <c r="P8" s="15"/>
      <c r="Q8" s="15"/>
      <c r="R8" s="15"/>
      <c r="S8" s="37"/>
      <c r="T8" s="2">
        <v>1.0</v>
      </c>
      <c r="U8" s="2">
        <v>1.0</v>
      </c>
      <c r="V8" s="25" t="s">
        <v>113</v>
      </c>
      <c r="W8" s="3"/>
      <c r="X8" s="3"/>
      <c r="Y8" s="3"/>
      <c r="Z8" s="3"/>
      <c r="AA8" s="3"/>
      <c r="AB8" s="3"/>
      <c r="AC8" s="3"/>
    </row>
    <row r="9">
      <c r="A9" s="8" t="s">
        <v>118</v>
      </c>
      <c r="B9" s="7" t="s">
        <v>119</v>
      </c>
      <c r="C9" s="8" t="s">
        <v>110</v>
      </c>
      <c r="D9" s="8" t="s">
        <v>33</v>
      </c>
      <c r="E9" s="9">
        <v>43173.0</v>
      </c>
      <c r="F9" s="11"/>
      <c r="G9" s="14"/>
      <c r="H9" s="15"/>
      <c r="I9" s="14"/>
      <c r="J9" s="16"/>
      <c r="K9" s="14"/>
      <c r="L9" s="11" t="s">
        <v>46</v>
      </c>
      <c r="M9" s="17"/>
      <c r="N9" s="14">
        <v>1.0</v>
      </c>
      <c r="O9" s="14" t="s">
        <v>48</v>
      </c>
      <c r="P9" s="14">
        <v>0.0</v>
      </c>
      <c r="Q9" s="14">
        <v>0.0</v>
      </c>
      <c r="R9" s="14">
        <v>0.0</v>
      </c>
      <c r="S9" s="19">
        <v>0.0</v>
      </c>
      <c r="T9" s="2">
        <v>1.0</v>
      </c>
      <c r="U9" s="2">
        <v>1.0</v>
      </c>
      <c r="V9" s="25" t="s">
        <v>120</v>
      </c>
      <c r="W9" s="3"/>
      <c r="X9" s="3"/>
      <c r="Y9" s="3"/>
      <c r="Z9" s="3"/>
      <c r="AA9" s="3"/>
      <c r="AB9" s="3"/>
      <c r="AC9" s="3"/>
    </row>
    <row r="10">
      <c r="A10" s="8" t="s">
        <v>118</v>
      </c>
      <c r="B10" s="7" t="s">
        <v>125</v>
      </c>
      <c r="C10" s="8" t="s">
        <v>110</v>
      </c>
      <c r="D10" s="8" t="s">
        <v>33</v>
      </c>
      <c r="E10" s="9">
        <v>43173.0</v>
      </c>
      <c r="F10" s="11" t="s">
        <v>126</v>
      </c>
      <c r="G10" s="14">
        <v>24.0</v>
      </c>
      <c r="H10" s="15"/>
      <c r="I10" s="14">
        <v>24.0</v>
      </c>
      <c r="J10" s="16"/>
      <c r="K10" s="14"/>
      <c r="L10" s="11" t="s">
        <v>46</v>
      </c>
      <c r="M10" s="17"/>
      <c r="N10" s="14">
        <v>1.0</v>
      </c>
      <c r="O10" s="14" t="s">
        <v>48</v>
      </c>
      <c r="P10" s="14">
        <v>0.0</v>
      </c>
      <c r="Q10" s="14">
        <v>0.0</v>
      </c>
      <c r="R10" s="14">
        <v>0.0</v>
      </c>
      <c r="S10" s="19">
        <v>0.0</v>
      </c>
      <c r="T10" s="2">
        <v>0.0</v>
      </c>
      <c r="U10" s="2">
        <v>1.0</v>
      </c>
      <c r="V10" s="25" t="s">
        <v>128</v>
      </c>
      <c r="W10" s="3"/>
      <c r="X10" s="3"/>
      <c r="Y10" s="3"/>
      <c r="Z10" s="3"/>
      <c r="AA10" s="3"/>
      <c r="AB10" s="3"/>
      <c r="AC10" s="3"/>
    </row>
    <row r="11">
      <c r="A11" s="8" t="s">
        <v>118</v>
      </c>
      <c r="B11" s="8" t="s">
        <v>129</v>
      </c>
      <c r="C11" s="8" t="s">
        <v>110</v>
      </c>
      <c r="D11" s="8" t="s">
        <v>33</v>
      </c>
      <c r="E11" s="9">
        <v>43173.0</v>
      </c>
      <c r="F11" s="36"/>
      <c r="G11" s="15"/>
      <c r="H11" s="15"/>
      <c r="I11" s="15"/>
      <c r="J11" s="16"/>
      <c r="K11" s="14"/>
      <c r="L11" s="11" t="s">
        <v>46</v>
      </c>
      <c r="M11" s="17"/>
      <c r="N11" s="14">
        <v>1.0</v>
      </c>
      <c r="O11" s="14" t="s">
        <v>48</v>
      </c>
      <c r="P11" s="14">
        <v>0.0</v>
      </c>
      <c r="Q11" s="14">
        <v>0.0</v>
      </c>
      <c r="R11" s="14">
        <v>0.0</v>
      </c>
      <c r="S11" s="19">
        <v>0.0</v>
      </c>
      <c r="T11" s="2">
        <v>0.0</v>
      </c>
      <c r="U11" s="2">
        <v>1.0</v>
      </c>
      <c r="V11" s="25" t="s">
        <v>134</v>
      </c>
      <c r="W11" s="3"/>
      <c r="X11" s="3"/>
      <c r="Y11" s="3"/>
      <c r="Z11" s="3"/>
      <c r="AA11" s="3"/>
      <c r="AB11" s="3"/>
      <c r="AC11" s="3"/>
    </row>
    <row r="12">
      <c r="A12" s="8" t="s">
        <v>118</v>
      </c>
      <c r="B12" s="7" t="s">
        <v>138</v>
      </c>
      <c r="C12" s="8" t="s">
        <v>110</v>
      </c>
      <c r="D12" s="8" t="s">
        <v>33</v>
      </c>
      <c r="E12" s="9">
        <v>43173.0</v>
      </c>
      <c r="F12" s="11"/>
      <c r="G12" s="14"/>
      <c r="H12" s="15"/>
      <c r="I12" s="14"/>
      <c r="J12" s="16"/>
      <c r="K12" s="14"/>
      <c r="L12" s="11" t="s">
        <v>46</v>
      </c>
      <c r="M12" s="17"/>
      <c r="N12" s="14">
        <v>1.0</v>
      </c>
      <c r="O12" s="14" t="s">
        <v>48</v>
      </c>
      <c r="P12" s="14">
        <v>0.0</v>
      </c>
      <c r="Q12" s="14">
        <v>0.0</v>
      </c>
      <c r="R12" s="14">
        <v>0.0</v>
      </c>
      <c r="S12" s="19">
        <v>0.0</v>
      </c>
      <c r="T12" s="2">
        <v>0.0</v>
      </c>
      <c r="U12" s="2">
        <v>1.0</v>
      </c>
      <c r="V12" s="25" t="s">
        <v>120</v>
      </c>
      <c r="W12" s="3"/>
      <c r="X12" s="3"/>
      <c r="Y12" s="3"/>
      <c r="Z12" s="3"/>
      <c r="AA12" s="3"/>
      <c r="AB12" s="3"/>
      <c r="AC12" s="3"/>
    </row>
    <row r="13">
      <c r="A13" s="7" t="s">
        <v>147</v>
      </c>
      <c r="B13" s="7" t="s">
        <v>148</v>
      </c>
      <c r="C13" s="8" t="s">
        <v>110</v>
      </c>
      <c r="D13" s="8" t="s">
        <v>33</v>
      </c>
      <c r="E13" s="9">
        <v>43173.0</v>
      </c>
      <c r="F13" s="36"/>
      <c r="G13" s="15"/>
      <c r="H13" s="15"/>
      <c r="I13" s="15"/>
      <c r="J13" s="16"/>
      <c r="K13" s="14"/>
      <c r="L13" s="11" t="s">
        <v>46</v>
      </c>
      <c r="M13" s="17"/>
      <c r="N13" s="14">
        <v>1.0</v>
      </c>
      <c r="O13" s="14" t="s">
        <v>48</v>
      </c>
      <c r="P13" s="15"/>
      <c r="Q13" s="15"/>
      <c r="R13" s="15"/>
      <c r="S13" s="37"/>
      <c r="T13" s="2">
        <v>1.0</v>
      </c>
      <c r="U13" s="2">
        <v>1.0</v>
      </c>
      <c r="V13" s="25" t="s">
        <v>149</v>
      </c>
      <c r="W13" s="3"/>
      <c r="X13" s="3"/>
      <c r="Y13" s="3"/>
      <c r="Z13" s="3"/>
      <c r="AA13" s="3"/>
      <c r="AB13" s="3"/>
      <c r="AC13" s="3"/>
    </row>
    <row r="14">
      <c r="A14" s="8" t="s">
        <v>155</v>
      </c>
      <c r="B14" s="7" t="s">
        <v>156</v>
      </c>
      <c r="C14" s="8" t="s">
        <v>110</v>
      </c>
      <c r="D14" s="8" t="s">
        <v>33</v>
      </c>
      <c r="E14" s="9">
        <v>43173.0</v>
      </c>
      <c r="F14" s="36"/>
      <c r="G14" s="15"/>
      <c r="H14" s="14"/>
      <c r="I14" s="15"/>
      <c r="J14" s="16"/>
      <c r="K14" s="14"/>
      <c r="L14" s="11" t="s">
        <v>46</v>
      </c>
      <c r="M14" s="17" t="s">
        <v>111</v>
      </c>
      <c r="N14" s="14">
        <v>0.0</v>
      </c>
      <c r="O14" s="11" t="s">
        <v>112</v>
      </c>
      <c r="P14" s="15"/>
      <c r="Q14" s="15"/>
      <c r="R14" s="15"/>
      <c r="S14" s="37"/>
      <c r="T14" s="2">
        <v>1.0</v>
      </c>
      <c r="U14" s="2">
        <v>1.0</v>
      </c>
      <c r="V14" s="25" t="s">
        <v>113</v>
      </c>
      <c r="W14" s="3"/>
      <c r="X14" s="3"/>
      <c r="Y14" s="3"/>
      <c r="Z14" s="3"/>
      <c r="AA14" s="3"/>
      <c r="AB14" s="3"/>
      <c r="AC14" s="3"/>
    </row>
    <row r="15">
      <c r="A15" s="8" t="s">
        <v>164</v>
      </c>
      <c r="B15" s="8" t="s">
        <v>165</v>
      </c>
      <c r="C15" s="8" t="s">
        <v>110</v>
      </c>
      <c r="D15" s="8" t="s">
        <v>33</v>
      </c>
      <c r="E15" s="9">
        <v>43173.0</v>
      </c>
      <c r="F15" s="36"/>
      <c r="G15" s="15"/>
      <c r="H15" s="15"/>
      <c r="I15" s="15"/>
      <c r="J15" s="16"/>
      <c r="K15" s="14"/>
      <c r="L15" s="11" t="s">
        <v>158</v>
      </c>
      <c r="M15" s="17" t="s">
        <v>47</v>
      </c>
      <c r="N15" s="14">
        <v>1.0</v>
      </c>
      <c r="O15" s="14" t="s">
        <v>48</v>
      </c>
      <c r="P15" s="15"/>
      <c r="Q15" s="15"/>
      <c r="R15" s="15"/>
      <c r="S15" s="37"/>
      <c r="T15" s="2">
        <v>1.0</v>
      </c>
      <c r="U15" s="2">
        <v>1.0</v>
      </c>
      <c r="V15" s="25" t="s">
        <v>168</v>
      </c>
      <c r="W15" s="3"/>
      <c r="X15" s="3"/>
      <c r="Y15" s="3"/>
      <c r="Z15" s="3"/>
      <c r="AA15" s="3"/>
      <c r="AB15" s="3"/>
      <c r="AC15" s="3"/>
    </row>
    <row r="16">
      <c r="A16" s="7" t="s">
        <v>173</v>
      </c>
      <c r="B16" s="30" t="s">
        <v>174</v>
      </c>
      <c r="C16" s="10" t="s">
        <v>110</v>
      </c>
      <c r="D16" s="8" t="s">
        <v>33</v>
      </c>
      <c r="E16" s="9">
        <v>43173.0</v>
      </c>
      <c r="F16" s="11"/>
      <c r="G16" s="14"/>
      <c r="H16" s="15"/>
      <c r="I16" s="14"/>
      <c r="J16" s="16"/>
      <c r="K16" s="14"/>
      <c r="L16" s="11" t="s">
        <v>46</v>
      </c>
      <c r="M16" s="17"/>
      <c r="N16" s="14">
        <v>1.0</v>
      </c>
      <c r="O16" s="14" t="s">
        <v>48</v>
      </c>
      <c r="P16" s="14">
        <v>0.0</v>
      </c>
      <c r="Q16" s="14">
        <v>0.0</v>
      </c>
      <c r="R16" s="14">
        <v>0.0</v>
      </c>
      <c r="S16" s="19">
        <v>0.0</v>
      </c>
      <c r="T16" s="2">
        <v>0.0</v>
      </c>
      <c r="U16" s="2">
        <v>1.0</v>
      </c>
      <c r="V16" s="43" t="s">
        <v>178</v>
      </c>
      <c r="W16" s="7"/>
      <c r="X16" s="44"/>
      <c r="Y16" s="44"/>
      <c r="Z16" s="7" t="s">
        <v>185</v>
      </c>
      <c r="AA16" s="44"/>
      <c r="AB16" s="44"/>
      <c r="AC16" s="44"/>
    </row>
    <row r="17">
      <c r="A17" s="7" t="s">
        <v>173</v>
      </c>
      <c r="B17" s="30" t="s">
        <v>186</v>
      </c>
      <c r="C17" s="10" t="s">
        <v>110</v>
      </c>
      <c r="D17" s="8" t="s">
        <v>33</v>
      </c>
      <c r="E17" s="9">
        <v>43173.0</v>
      </c>
      <c r="F17" s="11"/>
      <c r="G17" s="14"/>
      <c r="H17" s="15"/>
      <c r="I17" s="14"/>
      <c r="J17" s="16"/>
      <c r="K17" s="14"/>
      <c r="L17" s="11" t="s">
        <v>46</v>
      </c>
      <c r="M17" s="17"/>
      <c r="N17" s="14">
        <v>1.0</v>
      </c>
      <c r="O17" s="14" t="s">
        <v>48</v>
      </c>
      <c r="P17" s="14">
        <v>0.0</v>
      </c>
      <c r="Q17" s="14">
        <v>0.0</v>
      </c>
      <c r="R17" s="14">
        <v>0.0</v>
      </c>
      <c r="S17" s="19">
        <v>0.0</v>
      </c>
      <c r="T17" s="2">
        <v>0.0</v>
      </c>
      <c r="U17" s="2">
        <v>1.0</v>
      </c>
      <c r="V17" s="43" t="s">
        <v>178</v>
      </c>
      <c r="W17" s="7"/>
      <c r="X17" s="44"/>
      <c r="Y17" s="44"/>
      <c r="Z17" s="7" t="s">
        <v>185</v>
      </c>
      <c r="AA17" s="44"/>
      <c r="AB17" s="44"/>
      <c r="AC17" s="44"/>
    </row>
    <row r="18">
      <c r="A18" s="7" t="s">
        <v>173</v>
      </c>
      <c r="B18" s="30" t="s">
        <v>193</v>
      </c>
      <c r="C18" s="10" t="s">
        <v>110</v>
      </c>
      <c r="D18" s="8" t="s">
        <v>33</v>
      </c>
      <c r="E18" s="9">
        <v>43173.0</v>
      </c>
      <c r="F18" s="11"/>
      <c r="G18" s="14"/>
      <c r="H18" s="15"/>
      <c r="I18" s="14"/>
      <c r="J18" s="16"/>
      <c r="K18" s="14"/>
      <c r="L18" s="11" t="s">
        <v>46</v>
      </c>
      <c r="M18" s="17"/>
      <c r="N18" s="14">
        <v>1.0</v>
      </c>
      <c r="O18" s="14" t="s">
        <v>48</v>
      </c>
      <c r="P18" s="14">
        <v>0.0</v>
      </c>
      <c r="Q18" s="14">
        <v>0.0</v>
      </c>
      <c r="R18" s="14">
        <v>0.0</v>
      </c>
      <c r="S18" s="19">
        <v>0.0</v>
      </c>
      <c r="T18" s="2">
        <v>0.0</v>
      </c>
      <c r="U18" s="2">
        <v>1.0</v>
      </c>
      <c r="V18" s="43" t="s">
        <v>178</v>
      </c>
      <c r="W18" s="7"/>
      <c r="X18" s="44"/>
      <c r="Y18" s="44"/>
      <c r="Z18" s="7" t="s">
        <v>185</v>
      </c>
      <c r="AA18" s="44"/>
      <c r="AB18" s="44"/>
      <c r="AC18" s="44"/>
    </row>
    <row r="19">
      <c r="A19" s="7" t="s">
        <v>173</v>
      </c>
      <c r="B19" s="30" t="s">
        <v>202</v>
      </c>
      <c r="C19" s="10" t="s">
        <v>110</v>
      </c>
      <c r="D19" s="8" t="s">
        <v>33</v>
      </c>
      <c r="E19" s="9">
        <v>43173.0</v>
      </c>
      <c r="F19" s="11"/>
      <c r="G19" s="14"/>
      <c r="H19" s="15"/>
      <c r="I19" s="14"/>
      <c r="J19" s="16"/>
      <c r="K19" s="14"/>
      <c r="L19" s="11" t="s">
        <v>46</v>
      </c>
      <c r="M19" s="17"/>
      <c r="N19" s="14">
        <v>1.0</v>
      </c>
      <c r="O19" s="14" t="s">
        <v>48</v>
      </c>
      <c r="P19" s="14">
        <v>0.0</v>
      </c>
      <c r="Q19" s="14">
        <v>0.0</v>
      </c>
      <c r="R19" s="14">
        <v>0.0</v>
      </c>
      <c r="S19" s="19">
        <v>0.0</v>
      </c>
      <c r="T19" s="2">
        <v>0.0</v>
      </c>
      <c r="U19" s="2">
        <v>1.0</v>
      </c>
      <c r="V19" s="43" t="s">
        <v>178</v>
      </c>
      <c r="W19" s="7"/>
      <c r="X19" s="44"/>
      <c r="Y19" s="44"/>
      <c r="Z19" s="7" t="s">
        <v>185</v>
      </c>
      <c r="AA19" s="44"/>
      <c r="AB19" s="44"/>
      <c r="AC19" s="44"/>
    </row>
    <row r="20">
      <c r="A20" s="7" t="s">
        <v>207</v>
      </c>
      <c r="B20" s="30" t="s">
        <v>209</v>
      </c>
      <c r="C20" s="10" t="s">
        <v>110</v>
      </c>
      <c r="D20" s="8" t="s">
        <v>33</v>
      </c>
      <c r="E20" s="9">
        <v>43173.0</v>
      </c>
      <c r="F20" s="11" t="s">
        <v>53</v>
      </c>
      <c r="G20" s="14">
        <v>200.0</v>
      </c>
      <c r="H20" s="15"/>
      <c r="I20" s="14">
        <v>200.0</v>
      </c>
      <c r="J20" s="16"/>
      <c r="K20" s="14"/>
      <c r="L20" s="11" t="s">
        <v>46</v>
      </c>
      <c r="M20" s="17" t="s">
        <v>47</v>
      </c>
      <c r="N20" s="14">
        <v>1.0</v>
      </c>
      <c r="O20" s="14" t="s">
        <v>48</v>
      </c>
      <c r="P20" s="14">
        <v>0.0</v>
      </c>
      <c r="Q20" s="14">
        <v>0.0</v>
      </c>
      <c r="R20" s="14">
        <v>0.0</v>
      </c>
      <c r="S20" s="19">
        <v>0.0</v>
      </c>
      <c r="T20" s="2">
        <v>1.0</v>
      </c>
      <c r="U20" s="2">
        <v>1.0</v>
      </c>
      <c r="V20" s="43" t="s">
        <v>212</v>
      </c>
      <c r="W20" s="7"/>
      <c r="X20" s="44"/>
      <c r="Y20" s="44"/>
      <c r="Z20" s="44"/>
      <c r="AA20" s="44"/>
      <c r="AB20" s="44"/>
      <c r="AC20" s="44"/>
    </row>
    <row r="21">
      <c r="A21" s="7" t="s">
        <v>226</v>
      </c>
      <c r="B21" s="30" t="s">
        <v>227</v>
      </c>
      <c r="C21" s="10" t="s">
        <v>228</v>
      </c>
      <c r="D21" s="8" t="s">
        <v>33</v>
      </c>
      <c r="E21" s="9">
        <v>43173.0</v>
      </c>
      <c r="F21" s="11" t="s">
        <v>230</v>
      </c>
      <c r="G21" s="14">
        <v>400.0</v>
      </c>
      <c r="H21" s="15"/>
      <c r="I21" s="14">
        <v>400.0</v>
      </c>
      <c r="J21" s="16"/>
      <c r="K21" s="14"/>
      <c r="L21" s="11" t="s">
        <v>46</v>
      </c>
      <c r="M21" s="17"/>
      <c r="N21" s="14">
        <v>1.0</v>
      </c>
      <c r="O21" s="14" t="s">
        <v>48</v>
      </c>
      <c r="P21" s="14">
        <v>0.0</v>
      </c>
      <c r="Q21" s="14">
        <v>0.0</v>
      </c>
      <c r="R21" s="14">
        <v>0.0</v>
      </c>
      <c r="S21" s="19">
        <v>0.0</v>
      </c>
      <c r="T21" s="2">
        <v>1.0</v>
      </c>
      <c r="U21" s="2">
        <v>1.0</v>
      </c>
      <c r="V21" s="43" t="s">
        <v>231</v>
      </c>
      <c r="W21" s="7"/>
      <c r="X21" s="44"/>
      <c r="Y21" s="44"/>
      <c r="Z21" s="44"/>
      <c r="AA21" s="44"/>
      <c r="AB21" s="44"/>
      <c r="AC21" s="44"/>
    </row>
    <row r="22">
      <c r="A22" s="7" t="s">
        <v>242</v>
      </c>
      <c r="B22" s="30" t="s">
        <v>243</v>
      </c>
      <c r="C22" s="10" t="s">
        <v>228</v>
      </c>
      <c r="D22" s="8" t="s">
        <v>33</v>
      </c>
      <c r="E22" s="9">
        <v>43173.0</v>
      </c>
      <c r="F22" s="11" t="s">
        <v>245</v>
      </c>
      <c r="G22" s="14">
        <v>200.0</v>
      </c>
      <c r="H22" s="15"/>
      <c r="I22" s="14">
        <v>200.0</v>
      </c>
      <c r="J22" s="16"/>
      <c r="K22" s="14"/>
      <c r="L22" s="11" t="s">
        <v>46</v>
      </c>
      <c r="M22" s="17"/>
      <c r="N22" s="14">
        <v>1.0</v>
      </c>
      <c r="O22" s="14" t="s">
        <v>48</v>
      </c>
      <c r="P22" s="14">
        <v>0.0</v>
      </c>
      <c r="Q22" s="14">
        <v>0.0</v>
      </c>
      <c r="R22" s="14">
        <v>0.0</v>
      </c>
      <c r="S22" s="19">
        <v>0.0</v>
      </c>
      <c r="T22" s="2">
        <v>1.0</v>
      </c>
      <c r="U22" s="2">
        <v>1.0</v>
      </c>
      <c r="V22" s="43" t="s">
        <v>246</v>
      </c>
      <c r="W22" s="43" t="s">
        <v>231</v>
      </c>
      <c r="X22" s="44"/>
      <c r="Y22" s="44"/>
      <c r="Z22" s="44"/>
      <c r="AA22" s="44"/>
      <c r="AB22" s="44"/>
      <c r="AC22" s="44"/>
    </row>
    <row r="23">
      <c r="A23" s="7" t="s">
        <v>255</v>
      </c>
      <c r="B23" s="7" t="s">
        <v>256</v>
      </c>
      <c r="C23" s="10" t="s">
        <v>228</v>
      </c>
      <c r="D23" s="8" t="s">
        <v>33</v>
      </c>
      <c r="E23" s="9">
        <v>43173.0</v>
      </c>
      <c r="F23" s="11" t="s">
        <v>257</v>
      </c>
      <c r="G23" s="14">
        <v>60.0</v>
      </c>
      <c r="H23" s="15"/>
      <c r="I23" s="14">
        <v>60.0</v>
      </c>
      <c r="J23" s="16"/>
      <c r="K23" s="14"/>
      <c r="L23" s="11" t="s">
        <v>46</v>
      </c>
      <c r="M23" s="17"/>
      <c r="N23" s="14">
        <v>1.0</v>
      </c>
      <c r="O23" s="14" t="s">
        <v>48</v>
      </c>
      <c r="P23" s="14">
        <v>0.0</v>
      </c>
      <c r="Q23" s="14">
        <v>0.0</v>
      </c>
      <c r="R23" s="14">
        <v>0.0</v>
      </c>
      <c r="S23" s="19">
        <v>0.0</v>
      </c>
      <c r="T23" s="2">
        <v>1.0</v>
      </c>
      <c r="U23" s="2">
        <v>1.0</v>
      </c>
      <c r="V23" s="7" t="s">
        <v>258</v>
      </c>
      <c r="W23" s="7"/>
      <c r="X23" s="44"/>
      <c r="Y23" s="7" t="s">
        <v>259</v>
      </c>
      <c r="Z23" s="44"/>
      <c r="AA23" s="44"/>
      <c r="AB23" s="44"/>
      <c r="AC23" s="44"/>
    </row>
    <row r="24">
      <c r="A24" s="7" t="s">
        <v>260</v>
      </c>
      <c r="B24" s="7" t="s">
        <v>261</v>
      </c>
      <c r="C24" s="10" t="s">
        <v>228</v>
      </c>
      <c r="D24" s="8" t="s">
        <v>33</v>
      </c>
      <c r="E24" s="9">
        <v>43173.0</v>
      </c>
      <c r="F24" s="47" t="s">
        <v>262</v>
      </c>
      <c r="G24" s="14">
        <v>1000.0</v>
      </c>
      <c r="H24" s="15"/>
      <c r="I24" s="14">
        <v>1000.0</v>
      </c>
      <c r="J24" s="16"/>
      <c r="K24" s="14"/>
      <c r="L24" s="11" t="s">
        <v>46</v>
      </c>
      <c r="M24" s="17"/>
      <c r="N24" s="14">
        <v>1.0</v>
      </c>
      <c r="O24" s="14" t="s">
        <v>272</v>
      </c>
      <c r="P24" s="14">
        <v>0.0</v>
      </c>
      <c r="Q24" s="14">
        <v>0.0</v>
      </c>
      <c r="R24" s="14">
        <v>0.0</v>
      </c>
      <c r="S24" s="19">
        <v>0.0</v>
      </c>
      <c r="T24" s="2">
        <v>1.0</v>
      </c>
      <c r="U24" s="2">
        <v>1.0</v>
      </c>
      <c r="V24" s="43" t="s">
        <v>277</v>
      </c>
      <c r="W24" s="7"/>
      <c r="X24" s="44"/>
      <c r="Y24" s="7" t="s">
        <v>279</v>
      </c>
      <c r="Z24" s="44"/>
      <c r="AA24" s="44"/>
      <c r="AB24" s="44"/>
      <c r="AC24" s="44"/>
    </row>
    <row r="25">
      <c r="A25" s="7" t="s">
        <v>280</v>
      </c>
      <c r="B25" s="7" t="s">
        <v>288</v>
      </c>
      <c r="C25" s="10" t="s">
        <v>228</v>
      </c>
      <c r="D25" s="8" t="s">
        <v>33</v>
      </c>
      <c r="E25" s="9">
        <v>43173.0</v>
      </c>
      <c r="F25" s="11"/>
      <c r="G25" s="14"/>
      <c r="H25" s="15"/>
      <c r="I25" s="14"/>
      <c r="J25" s="16"/>
      <c r="K25" s="14"/>
      <c r="L25" s="11" t="s">
        <v>46</v>
      </c>
      <c r="M25" s="17"/>
      <c r="N25" s="14">
        <v>1.0</v>
      </c>
      <c r="O25" s="14" t="s">
        <v>48</v>
      </c>
      <c r="P25" s="14">
        <v>0.0</v>
      </c>
      <c r="Q25" s="14">
        <v>0.0</v>
      </c>
      <c r="R25" s="14">
        <v>0.0</v>
      </c>
      <c r="S25" s="19">
        <v>0.0</v>
      </c>
      <c r="T25" s="2">
        <v>1.0</v>
      </c>
      <c r="U25" s="2">
        <v>1.0</v>
      </c>
      <c r="V25" s="43" t="s">
        <v>277</v>
      </c>
      <c r="W25" s="7"/>
      <c r="X25" s="44"/>
      <c r="Y25" s="44"/>
      <c r="Z25" s="44"/>
      <c r="AA25" s="44"/>
      <c r="AB25" s="44"/>
      <c r="AC25" s="44"/>
    </row>
    <row r="26">
      <c r="A26" s="7" t="s">
        <v>280</v>
      </c>
      <c r="B26" s="7" t="s">
        <v>300</v>
      </c>
      <c r="C26" s="10" t="s">
        <v>228</v>
      </c>
      <c r="D26" s="8" t="s">
        <v>33</v>
      </c>
      <c r="E26" s="9">
        <v>43173.0</v>
      </c>
      <c r="F26" s="11"/>
      <c r="G26" s="14"/>
      <c r="H26" s="15"/>
      <c r="I26" s="14"/>
      <c r="J26" s="16"/>
      <c r="K26" s="14"/>
      <c r="L26" s="11" t="s">
        <v>46</v>
      </c>
      <c r="M26" s="17"/>
      <c r="N26" s="14">
        <v>1.0</v>
      </c>
      <c r="O26" s="14" t="s">
        <v>48</v>
      </c>
      <c r="P26" s="14">
        <v>0.0</v>
      </c>
      <c r="Q26" s="14">
        <v>0.0</v>
      </c>
      <c r="R26" s="14">
        <v>0.0</v>
      </c>
      <c r="S26" s="19">
        <v>0.0</v>
      </c>
      <c r="T26" s="2">
        <v>0.0</v>
      </c>
      <c r="U26" s="2">
        <v>1.0</v>
      </c>
      <c r="V26" s="43" t="s">
        <v>277</v>
      </c>
      <c r="W26" s="7"/>
      <c r="X26" s="44"/>
      <c r="Y26" s="44"/>
      <c r="Z26" s="44"/>
      <c r="AA26" s="44"/>
      <c r="AB26" s="44"/>
      <c r="AC26" s="44"/>
    </row>
    <row r="27">
      <c r="A27" s="7" t="s">
        <v>311</v>
      </c>
      <c r="B27" s="7" t="s">
        <v>312</v>
      </c>
      <c r="C27" s="10" t="s">
        <v>228</v>
      </c>
      <c r="D27" s="8" t="s">
        <v>33</v>
      </c>
      <c r="E27" s="9">
        <v>43173.0</v>
      </c>
      <c r="F27" s="11" t="s">
        <v>313</v>
      </c>
      <c r="G27" s="14">
        <v>3.0</v>
      </c>
      <c r="H27" s="15"/>
      <c r="I27" s="14">
        <v>3.0</v>
      </c>
      <c r="J27" s="16"/>
      <c r="K27" s="14"/>
      <c r="L27" s="11" t="s">
        <v>46</v>
      </c>
      <c r="M27" s="17"/>
      <c r="N27" s="14">
        <v>1.0</v>
      </c>
      <c r="O27" s="14" t="s">
        <v>48</v>
      </c>
      <c r="P27" s="14">
        <v>0.0</v>
      </c>
      <c r="Q27" s="14">
        <v>3.0</v>
      </c>
      <c r="R27" s="14">
        <v>0.0</v>
      </c>
      <c r="S27" s="19">
        <v>0.0</v>
      </c>
      <c r="T27" s="2">
        <v>1.0</v>
      </c>
      <c r="U27" s="2">
        <v>1.0</v>
      </c>
      <c r="V27" s="43" t="s">
        <v>315</v>
      </c>
      <c r="W27" s="49" t="s">
        <v>319</v>
      </c>
      <c r="X27" s="44"/>
      <c r="Y27" s="44"/>
      <c r="Z27" s="44"/>
      <c r="AA27" s="44"/>
      <c r="AB27" s="44"/>
      <c r="AC27" s="44"/>
    </row>
    <row r="28">
      <c r="A28" s="7" t="s">
        <v>331</v>
      </c>
      <c r="B28" s="7" t="s">
        <v>333</v>
      </c>
      <c r="C28" s="10" t="s">
        <v>228</v>
      </c>
      <c r="D28" s="8" t="s">
        <v>33</v>
      </c>
      <c r="E28" s="9">
        <v>43174.0</v>
      </c>
      <c r="F28" s="11"/>
      <c r="G28" s="14"/>
      <c r="H28" s="15"/>
      <c r="I28" s="14"/>
      <c r="J28" s="16"/>
      <c r="K28" s="14"/>
      <c r="L28" s="11" t="s">
        <v>46</v>
      </c>
      <c r="M28" s="17"/>
      <c r="N28" s="14">
        <v>1.0</v>
      </c>
      <c r="O28" s="14" t="s">
        <v>334</v>
      </c>
      <c r="P28" s="14">
        <v>0.0</v>
      </c>
      <c r="Q28" s="14">
        <v>0.0</v>
      </c>
      <c r="R28" s="14">
        <v>0.0</v>
      </c>
      <c r="S28" s="19">
        <v>0.0</v>
      </c>
      <c r="T28" s="2">
        <v>1.0</v>
      </c>
      <c r="U28" s="2">
        <v>1.0</v>
      </c>
      <c r="V28" s="43" t="s">
        <v>335</v>
      </c>
      <c r="W28" s="7"/>
      <c r="X28" s="44"/>
      <c r="Y28" s="44"/>
      <c r="Z28" s="7" t="s">
        <v>340</v>
      </c>
      <c r="AA28" s="44"/>
      <c r="AB28" s="44"/>
      <c r="AC28" s="44"/>
    </row>
    <row r="29">
      <c r="A29" s="7" t="s">
        <v>341</v>
      </c>
      <c r="B29" s="7" t="s">
        <v>342</v>
      </c>
      <c r="C29" s="10" t="s">
        <v>228</v>
      </c>
      <c r="D29" s="8" t="s">
        <v>33</v>
      </c>
      <c r="E29" s="9">
        <v>43173.0</v>
      </c>
      <c r="F29" s="11" t="s">
        <v>343</v>
      </c>
      <c r="G29" s="14">
        <v>70.0</v>
      </c>
      <c r="H29" s="15"/>
      <c r="I29" s="14">
        <v>70.0</v>
      </c>
      <c r="J29" s="16"/>
      <c r="K29" s="14"/>
      <c r="L29" s="11" t="s">
        <v>46</v>
      </c>
      <c r="M29" s="17"/>
      <c r="N29" s="14">
        <v>1.0</v>
      </c>
      <c r="O29" s="14" t="s">
        <v>48</v>
      </c>
      <c r="P29" s="14">
        <v>0.0</v>
      </c>
      <c r="Q29" s="14">
        <v>0.0</v>
      </c>
      <c r="R29" s="14">
        <v>0.0</v>
      </c>
      <c r="S29" s="19">
        <v>0.0</v>
      </c>
      <c r="T29" s="2">
        <v>1.0</v>
      </c>
      <c r="U29" s="2">
        <v>1.0</v>
      </c>
      <c r="V29" s="43" t="s">
        <v>277</v>
      </c>
      <c r="W29" s="7"/>
      <c r="X29" s="44"/>
      <c r="Y29" s="44"/>
      <c r="Z29" s="44"/>
      <c r="AA29" s="44"/>
      <c r="AB29" s="44"/>
      <c r="AC29" s="44"/>
    </row>
    <row r="30">
      <c r="A30" s="7" t="s">
        <v>352</v>
      </c>
      <c r="B30" s="7" t="s">
        <v>353</v>
      </c>
      <c r="C30" s="10" t="s">
        <v>228</v>
      </c>
      <c r="D30" s="8" t="s">
        <v>33</v>
      </c>
      <c r="E30" s="9">
        <v>43173.0</v>
      </c>
      <c r="F30" s="11" t="s">
        <v>53</v>
      </c>
      <c r="G30" s="14">
        <v>200.0</v>
      </c>
      <c r="H30" s="15"/>
      <c r="I30" s="14">
        <v>200.0</v>
      </c>
      <c r="J30" s="16"/>
      <c r="K30" s="14"/>
      <c r="L30" s="11" t="s">
        <v>46</v>
      </c>
      <c r="M30" s="17"/>
      <c r="N30" s="14">
        <v>1.0</v>
      </c>
      <c r="O30" s="14" t="s">
        <v>48</v>
      </c>
      <c r="P30" s="14">
        <v>0.0</v>
      </c>
      <c r="Q30" s="14">
        <v>0.0</v>
      </c>
      <c r="R30" s="14">
        <v>0.0</v>
      </c>
      <c r="S30" s="19">
        <v>0.0</v>
      </c>
      <c r="T30" s="2">
        <v>1.0</v>
      </c>
      <c r="U30" s="2">
        <v>1.0</v>
      </c>
      <c r="V30" s="43" t="s">
        <v>277</v>
      </c>
      <c r="W30" s="7"/>
      <c r="X30" s="44"/>
      <c r="Y30" s="44"/>
      <c r="Z30" s="44"/>
      <c r="AA30" s="44"/>
      <c r="AB30" s="44"/>
      <c r="AC30" s="44"/>
    </row>
    <row r="31">
      <c r="A31" s="7" t="s">
        <v>352</v>
      </c>
      <c r="B31" s="7" t="s">
        <v>363</v>
      </c>
      <c r="C31" s="10" t="s">
        <v>228</v>
      </c>
      <c r="D31" s="8" t="s">
        <v>33</v>
      </c>
      <c r="E31" s="9">
        <v>43173.0</v>
      </c>
      <c r="F31" s="11"/>
      <c r="G31" s="14"/>
      <c r="H31" s="15"/>
      <c r="I31" s="14"/>
      <c r="J31" s="16"/>
      <c r="K31" s="14"/>
      <c r="L31" s="11" t="s">
        <v>46</v>
      </c>
      <c r="M31" s="17"/>
      <c r="N31" s="14">
        <v>1.0</v>
      </c>
      <c r="O31" s="14" t="s">
        <v>48</v>
      </c>
      <c r="P31" s="14">
        <v>0.0</v>
      </c>
      <c r="Q31" s="14">
        <v>0.0</v>
      </c>
      <c r="R31" s="14">
        <v>0.0</v>
      </c>
      <c r="S31" s="19">
        <v>0.0</v>
      </c>
      <c r="T31" s="2">
        <v>1.0</v>
      </c>
      <c r="U31" s="2">
        <v>1.0</v>
      </c>
      <c r="V31" s="43" t="s">
        <v>277</v>
      </c>
      <c r="W31" s="7"/>
      <c r="X31" s="44"/>
      <c r="Y31" s="44"/>
      <c r="Z31" s="44"/>
      <c r="AA31" s="44"/>
      <c r="AB31" s="44"/>
      <c r="AC31" s="44"/>
    </row>
    <row r="32">
      <c r="A32" s="7" t="s">
        <v>352</v>
      </c>
      <c r="B32" s="7" t="s">
        <v>371</v>
      </c>
      <c r="C32" s="10" t="s">
        <v>228</v>
      </c>
      <c r="D32" s="8" t="s">
        <v>33</v>
      </c>
      <c r="E32" s="9">
        <v>43173.0</v>
      </c>
      <c r="F32" s="11"/>
      <c r="G32" s="14"/>
      <c r="H32" s="15"/>
      <c r="I32" s="14"/>
      <c r="J32" s="16"/>
      <c r="K32" s="14"/>
      <c r="L32" s="11" t="s">
        <v>46</v>
      </c>
      <c r="M32" s="17"/>
      <c r="N32" s="14">
        <v>1.0</v>
      </c>
      <c r="O32" s="14" t="s">
        <v>48</v>
      </c>
      <c r="P32" s="14">
        <v>0.0</v>
      </c>
      <c r="Q32" s="14">
        <v>0.0</v>
      </c>
      <c r="R32" s="14">
        <v>0.0</v>
      </c>
      <c r="S32" s="19">
        <v>0.0</v>
      </c>
      <c r="T32" s="2">
        <v>0.0</v>
      </c>
      <c r="U32" s="2">
        <v>1.0</v>
      </c>
      <c r="V32" s="43" t="s">
        <v>277</v>
      </c>
      <c r="W32" s="7"/>
      <c r="X32" s="44"/>
      <c r="Y32" s="44"/>
      <c r="Z32" s="44"/>
      <c r="AA32" s="44"/>
      <c r="AB32" s="44"/>
      <c r="AC32" s="44"/>
    </row>
    <row r="33">
      <c r="A33" s="7" t="s">
        <v>352</v>
      </c>
      <c r="B33" s="7" t="s">
        <v>381</v>
      </c>
      <c r="C33" s="10" t="s">
        <v>228</v>
      </c>
      <c r="D33" s="8" t="s">
        <v>33</v>
      </c>
      <c r="E33" s="9">
        <v>43173.0</v>
      </c>
      <c r="F33" s="11"/>
      <c r="G33" s="14"/>
      <c r="H33" s="15"/>
      <c r="I33" s="14"/>
      <c r="J33" s="16"/>
      <c r="K33" s="14"/>
      <c r="L33" s="11" t="s">
        <v>46</v>
      </c>
      <c r="M33" s="17"/>
      <c r="N33" s="14">
        <v>1.0</v>
      </c>
      <c r="O33" s="14" t="s">
        <v>383</v>
      </c>
      <c r="P33" s="14">
        <v>0.0</v>
      </c>
      <c r="Q33" s="14">
        <v>0.0</v>
      </c>
      <c r="R33" s="14">
        <v>0.0</v>
      </c>
      <c r="S33" s="19">
        <v>0.0</v>
      </c>
      <c r="T33" s="2">
        <v>0.0</v>
      </c>
      <c r="U33" s="2">
        <v>1.0</v>
      </c>
      <c r="V33" s="43" t="s">
        <v>277</v>
      </c>
      <c r="W33" s="7"/>
      <c r="X33" s="44"/>
      <c r="Y33" s="44"/>
      <c r="Z33" s="44"/>
      <c r="AA33" s="44"/>
      <c r="AB33" s="44"/>
      <c r="AC33" s="44"/>
    </row>
    <row r="34">
      <c r="A34" s="7" t="s">
        <v>352</v>
      </c>
      <c r="B34" s="7" t="s">
        <v>392</v>
      </c>
      <c r="C34" s="10" t="s">
        <v>228</v>
      </c>
      <c r="D34" s="8" t="s">
        <v>33</v>
      </c>
      <c r="E34" s="9">
        <v>43173.0</v>
      </c>
      <c r="F34" s="11"/>
      <c r="G34" s="14"/>
      <c r="H34" s="15"/>
      <c r="I34" s="14"/>
      <c r="J34" s="16"/>
      <c r="K34" s="14"/>
      <c r="L34" s="11" t="s">
        <v>46</v>
      </c>
      <c r="M34" s="17"/>
      <c r="N34" s="14">
        <v>1.0</v>
      </c>
      <c r="O34" s="14" t="s">
        <v>48</v>
      </c>
      <c r="P34" s="14">
        <v>0.0</v>
      </c>
      <c r="Q34" s="14">
        <v>0.0</v>
      </c>
      <c r="R34" s="14">
        <v>0.0</v>
      </c>
      <c r="S34" s="19">
        <v>0.0</v>
      </c>
      <c r="T34" s="2">
        <v>0.0</v>
      </c>
      <c r="U34" s="2">
        <v>1.0</v>
      </c>
      <c r="V34" s="43" t="s">
        <v>277</v>
      </c>
      <c r="W34" s="7"/>
      <c r="X34" s="44"/>
      <c r="Y34" s="44"/>
      <c r="Z34" s="44"/>
      <c r="AA34" s="44"/>
      <c r="AB34" s="44"/>
      <c r="AC34" s="44"/>
    </row>
    <row r="35">
      <c r="A35" s="7" t="s">
        <v>398</v>
      </c>
      <c r="B35" s="7" t="s">
        <v>399</v>
      </c>
      <c r="C35" s="10" t="s">
        <v>228</v>
      </c>
      <c r="D35" s="8" t="s">
        <v>33</v>
      </c>
      <c r="E35" s="9">
        <v>43173.0</v>
      </c>
      <c r="F35" s="11"/>
      <c r="G35" s="14"/>
      <c r="H35" s="15"/>
      <c r="I35" s="14"/>
      <c r="J35" s="16"/>
      <c r="K35" s="14"/>
      <c r="L35" s="11" t="s">
        <v>46</v>
      </c>
      <c r="M35" s="17" t="s">
        <v>400</v>
      </c>
      <c r="N35" s="14">
        <v>1.0</v>
      </c>
      <c r="O35" s="14" t="s">
        <v>334</v>
      </c>
      <c r="P35" s="14">
        <v>0.0</v>
      </c>
      <c r="Q35" s="14">
        <v>0.0</v>
      </c>
      <c r="R35" s="14">
        <v>0.0</v>
      </c>
      <c r="S35" s="19">
        <v>0.0</v>
      </c>
      <c r="T35" s="2">
        <v>1.0</v>
      </c>
      <c r="U35" s="2">
        <v>1.0</v>
      </c>
      <c r="V35" s="43" t="s">
        <v>277</v>
      </c>
      <c r="W35" s="7"/>
      <c r="X35" s="44"/>
      <c r="Y35" s="44"/>
      <c r="Z35" s="44"/>
      <c r="AA35" s="44"/>
      <c r="AB35" s="44"/>
      <c r="AC35" s="44"/>
    </row>
    <row r="36">
      <c r="A36" s="7" t="s">
        <v>408</v>
      </c>
      <c r="B36" s="7" t="s">
        <v>409</v>
      </c>
      <c r="C36" s="10" t="s">
        <v>228</v>
      </c>
      <c r="D36" s="8" t="s">
        <v>33</v>
      </c>
      <c r="E36" s="9">
        <v>43173.0</v>
      </c>
      <c r="F36" s="11" t="s">
        <v>410</v>
      </c>
      <c r="G36" s="14">
        <v>75.0</v>
      </c>
      <c r="H36" s="15"/>
      <c r="I36" s="14">
        <v>75.0</v>
      </c>
      <c r="J36" s="16"/>
      <c r="K36" s="14"/>
      <c r="L36" s="11" t="s">
        <v>46</v>
      </c>
      <c r="M36" s="17" t="s">
        <v>47</v>
      </c>
      <c r="N36" s="14">
        <v>1.0</v>
      </c>
      <c r="O36" s="14" t="s">
        <v>48</v>
      </c>
      <c r="P36" s="14">
        <v>0.0</v>
      </c>
      <c r="Q36" s="14">
        <v>0.0</v>
      </c>
      <c r="R36" s="14">
        <v>0.0</v>
      </c>
      <c r="S36" s="19">
        <v>0.0</v>
      </c>
      <c r="T36" s="2">
        <v>1.0</v>
      </c>
      <c r="U36" s="2">
        <v>1.0</v>
      </c>
      <c r="V36" s="43" t="s">
        <v>411</v>
      </c>
      <c r="W36" s="7"/>
      <c r="X36" s="44"/>
      <c r="Y36" s="44"/>
      <c r="Z36" s="44"/>
      <c r="AA36" s="44"/>
      <c r="AB36" s="44"/>
      <c r="AC36" s="44"/>
    </row>
    <row r="37">
      <c r="A37" s="7" t="s">
        <v>421</v>
      </c>
      <c r="B37" s="7" t="s">
        <v>422</v>
      </c>
      <c r="C37" s="10" t="s">
        <v>228</v>
      </c>
      <c r="D37" s="8" t="s">
        <v>33</v>
      </c>
      <c r="E37" s="9">
        <v>43173.0</v>
      </c>
      <c r="F37" s="11" t="s">
        <v>423</v>
      </c>
      <c r="G37" s="14">
        <v>200.0</v>
      </c>
      <c r="H37" s="15"/>
      <c r="I37" s="14">
        <v>200.0</v>
      </c>
      <c r="J37" s="16"/>
      <c r="K37" s="14"/>
      <c r="L37" s="11" t="s">
        <v>46</v>
      </c>
      <c r="M37" s="17"/>
      <c r="N37" s="14">
        <v>1.0</v>
      </c>
      <c r="O37" s="14" t="s">
        <v>48</v>
      </c>
      <c r="P37" s="14">
        <v>0.0</v>
      </c>
      <c r="Q37" s="14">
        <v>0.0</v>
      </c>
      <c r="R37" s="14">
        <v>0.0</v>
      </c>
      <c r="S37" s="19">
        <v>0.0</v>
      </c>
      <c r="T37" s="2">
        <v>0.0</v>
      </c>
      <c r="U37" s="2">
        <v>1.0</v>
      </c>
      <c r="V37" s="43" t="s">
        <v>277</v>
      </c>
      <c r="W37" s="7"/>
      <c r="X37" s="44"/>
      <c r="Y37" s="44"/>
      <c r="Z37" s="44"/>
      <c r="AA37" s="44"/>
      <c r="AB37" s="44"/>
      <c r="AC37" s="44"/>
    </row>
    <row r="38">
      <c r="A38" s="7" t="s">
        <v>429</v>
      </c>
      <c r="B38" s="7" t="s">
        <v>430</v>
      </c>
      <c r="C38" s="10" t="s">
        <v>228</v>
      </c>
      <c r="D38" s="8" t="s">
        <v>33</v>
      </c>
      <c r="E38" s="9">
        <v>43173.0</v>
      </c>
      <c r="F38" s="11" t="s">
        <v>313</v>
      </c>
      <c r="G38" s="14">
        <v>10.0</v>
      </c>
      <c r="H38" s="15"/>
      <c r="I38" s="14">
        <v>10.0</v>
      </c>
      <c r="J38" s="16"/>
      <c r="K38" s="14"/>
      <c r="L38" s="11" t="s">
        <v>46</v>
      </c>
      <c r="M38" s="17"/>
      <c r="N38" s="14">
        <v>1.0</v>
      </c>
      <c r="O38" s="14" t="s">
        <v>48</v>
      </c>
      <c r="P38" s="14">
        <v>0.0</v>
      </c>
      <c r="Q38" s="14">
        <v>0.0</v>
      </c>
      <c r="R38" s="14">
        <v>0.0</v>
      </c>
      <c r="S38" s="19">
        <v>0.0</v>
      </c>
      <c r="T38" s="2">
        <v>1.0</v>
      </c>
      <c r="U38" s="2">
        <v>1.0</v>
      </c>
      <c r="V38" s="43" t="s">
        <v>231</v>
      </c>
      <c r="W38" s="7"/>
      <c r="X38" s="44"/>
      <c r="Y38" s="44"/>
      <c r="Z38" s="44"/>
      <c r="AA38" s="44"/>
      <c r="AB38" s="44"/>
      <c r="AC38" s="44"/>
    </row>
    <row r="39">
      <c r="A39" s="7" t="s">
        <v>429</v>
      </c>
      <c r="B39" s="7" t="s">
        <v>436</v>
      </c>
      <c r="C39" s="10" t="s">
        <v>228</v>
      </c>
      <c r="D39" s="8" t="s">
        <v>33</v>
      </c>
      <c r="E39" s="9">
        <v>43173.0</v>
      </c>
      <c r="F39" s="11" t="s">
        <v>313</v>
      </c>
      <c r="G39" s="14">
        <v>3.0</v>
      </c>
      <c r="H39" s="15"/>
      <c r="I39" s="14">
        <v>3.0</v>
      </c>
      <c r="J39" s="16"/>
      <c r="K39" s="14"/>
      <c r="L39" s="11" t="s">
        <v>46</v>
      </c>
      <c r="M39" s="17"/>
      <c r="N39" s="14">
        <v>1.0</v>
      </c>
      <c r="O39" s="14" t="s">
        <v>48</v>
      </c>
      <c r="P39" s="14">
        <v>0.0</v>
      </c>
      <c r="Q39" s="14">
        <v>0.0</v>
      </c>
      <c r="R39" s="14">
        <v>0.0</v>
      </c>
      <c r="S39" s="19">
        <v>0.0</v>
      </c>
      <c r="T39" s="2">
        <v>0.0</v>
      </c>
      <c r="U39" s="2">
        <v>1.0</v>
      </c>
      <c r="V39" s="43" t="s">
        <v>231</v>
      </c>
      <c r="W39" s="7"/>
      <c r="X39" s="44"/>
      <c r="Y39" s="44"/>
      <c r="Z39" s="44"/>
      <c r="AA39" s="44"/>
      <c r="AB39" s="44"/>
      <c r="AC39" s="44"/>
    </row>
    <row r="40">
      <c r="A40" s="7" t="s">
        <v>444</v>
      </c>
      <c r="B40" s="7" t="s">
        <v>445</v>
      </c>
      <c r="C40" s="10" t="s">
        <v>446</v>
      </c>
      <c r="D40" s="8" t="s">
        <v>33</v>
      </c>
      <c r="E40" s="9">
        <v>43173.0</v>
      </c>
      <c r="F40" s="11" t="s">
        <v>447</v>
      </c>
      <c r="G40" s="14">
        <v>500.0</v>
      </c>
      <c r="H40" s="15"/>
      <c r="I40" s="14">
        <v>500.0</v>
      </c>
      <c r="J40" s="16"/>
      <c r="K40" s="14"/>
      <c r="L40" s="11" t="s">
        <v>46</v>
      </c>
      <c r="M40" s="17" t="s">
        <v>47</v>
      </c>
      <c r="N40" s="14">
        <v>1.0</v>
      </c>
      <c r="O40" s="14" t="s">
        <v>48</v>
      </c>
      <c r="P40" s="14">
        <v>0.0</v>
      </c>
      <c r="Q40" s="14">
        <v>0.0</v>
      </c>
      <c r="R40" s="14">
        <v>0.0</v>
      </c>
      <c r="S40" s="19">
        <v>0.0</v>
      </c>
      <c r="T40" s="2">
        <v>1.0</v>
      </c>
      <c r="U40" s="2">
        <v>1.0</v>
      </c>
      <c r="V40" s="43" t="s">
        <v>451</v>
      </c>
      <c r="W40" s="7"/>
      <c r="X40" s="44"/>
      <c r="Y40" s="44"/>
      <c r="Z40" s="44"/>
      <c r="AA40" s="44"/>
      <c r="AB40" s="44"/>
      <c r="AC40" s="44"/>
    </row>
    <row r="41">
      <c r="A41" s="7" t="s">
        <v>460</v>
      </c>
      <c r="B41" s="7" t="s">
        <v>461</v>
      </c>
      <c r="C41" s="10" t="s">
        <v>446</v>
      </c>
      <c r="D41" s="8" t="s">
        <v>33</v>
      </c>
      <c r="E41" s="9">
        <v>43173.0</v>
      </c>
      <c r="F41" s="11" t="s">
        <v>53</v>
      </c>
      <c r="G41" s="14">
        <v>200.0</v>
      </c>
      <c r="H41" s="15"/>
      <c r="I41" s="14">
        <v>200.0</v>
      </c>
      <c r="J41" s="16"/>
      <c r="K41" s="14"/>
      <c r="L41" s="11" t="s">
        <v>46</v>
      </c>
      <c r="M41" s="17" t="s">
        <v>47</v>
      </c>
      <c r="N41" s="14">
        <v>1.0</v>
      </c>
      <c r="O41" s="14" t="s">
        <v>48</v>
      </c>
      <c r="P41" s="14">
        <v>0.0</v>
      </c>
      <c r="Q41" s="14">
        <v>0.0</v>
      </c>
      <c r="R41" s="14">
        <v>0.0</v>
      </c>
      <c r="S41" s="19">
        <v>0.0</v>
      </c>
      <c r="T41" s="2">
        <v>1.0</v>
      </c>
      <c r="U41" s="2">
        <v>1.0</v>
      </c>
      <c r="V41" s="43" t="s">
        <v>462</v>
      </c>
      <c r="W41" s="7"/>
      <c r="X41" s="44"/>
      <c r="Y41" s="44"/>
      <c r="Z41" s="44"/>
      <c r="AA41" s="44"/>
      <c r="AB41" s="44"/>
      <c r="AC41" s="44"/>
    </row>
    <row r="42">
      <c r="A42" s="7" t="s">
        <v>471</v>
      </c>
      <c r="B42" s="7" t="s">
        <v>472</v>
      </c>
      <c r="C42" s="10" t="s">
        <v>446</v>
      </c>
      <c r="D42" s="8" t="s">
        <v>33</v>
      </c>
      <c r="E42" s="9">
        <v>43173.0</v>
      </c>
      <c r="F42" s="11" t="s">
        <v>330</v>
      </c>
      <c r="G42" s="14">
        <v>200.0</v>
      </c>
      <c r="H42" s="15"/>
      <c r="I42" s="14">
        <v>200.0</v>
      </c>
      <c r="J42" s="16"/>
      <c r="K42" s="14"/>
      <c r="L42" s="11" t="s">
        <v>46</v>
      </c>
      <c r="M42" s="17" t="s">
        <v>47</v>
      </c>
      <c r="N42" s="14">
        <v>1.0</v>
      </c>
      <c r="O42" s="14" t="s">
        <v>48</v>
      </c>
      <c r="P42" s="14">
        <v>0.0</v>
      </c>
      <c r="Q42" s="14">
        <v>0.0</v>
      </c>
      <c r="R42" s="14">
        <v>0.0</v>
      </c>
      <c r="S42" s="19">
        <v>0.0</v>
      </c>
      <c r="T42" s="2">
        <v>1.0</v>
      </c>
      <c r="U42" s="2">
        <v>1.0</v>
      </c>
      <c r="V42" s="43" t="s">
        <v>473</v>
      </c>
      <c r="W42" s="7"/>
      <c r="X42" s="44"/>
      <c r="Y42" s="44"/>
      <c r="Z42" s="44"/>
      <c r="AA42" s="44"/>
      <c r="AB42" s="44"/>
      <c r="AC42" s="44"/>
    </row>
    <row r="43">
      <c r="A43" s="7" t="s">
        <v>471</v>
      </c>
      <c r="B43" s="7" t="s">
        <v>484</v>
      </c>
      <c r="C43" s="10" t="s">
        <v>446</v>
      </c>
      <c r="D43" s="8" t="s">
        <v>33</v>
      </c>
      <c r="E43" s="9">
        <v>43173.0</v>
      </c>
      <c r="F43" s="11" t="s">
        <v>485</v>
      </c>
      <c r="G43" s="14">
        <v>200.0</v>
      </c>
      <c r="H43" s="15"/>
      <c r="I43" s="14">
        <v>200.0</v>
      </c>
      <c r="J43" s="16"/>
      <c r="K43" s="14"/>
      <c r="L43" s="11" t="s">
        <v>46</v>
      </c>
      <c r="M43" s="17" t="s">
        <v>47</v>
      </c>
      <c r="N43" s="14">
        <v>1.0</v>
      </c>
      <c r="O43" s="14" t="s">
        <v>48</v>
      </c>
      <c r="P43" s="14">
        <v>0.0</v>
      </c>
      <c r="Q43" s="14">
        <v>0.0</v>
      </c>
      <c r="R43" s="14">
        <v>0.0</v>
      </c>
      <c r="S43" s="19">
        <v>0.0</v>
      </c>
      <c r="T43" s="2">
        <v>0.0</v>
      </c>
      <c r="U43" s="2">
        <v>1.0</v>
      </c>
      <c r="V43" s="43" t="s">
        <v>473</v>
      </c>
      <c r="W43" s="7"/>
      <c r="X43" s="44"/>
      <c r="Y43" s="44"/>
      <c r="Z43" s="44"/>
      <c r="AA43" s="44"/>
      <c r="AB43" s="44"/>
      <c r="AC43" s="44"/>
    </row>
    <row r="44">
      <c r="A44" s="7" t="s">
        <v>471</v>
      </c>
      <c r="B44" s="7" t="s">
        <v>494</v>
      </c>
      <c r="C44" s="10" t="s">
        <v>446</v>
      </c>
      <c r="D44" s="8" t="s">
        <v>33</v>
      </c>
      <c r="E44" s="9">
        <v>43173.0</v>
      </c>
      <c r="F44" s="11" t="s">
        <v>491</v>
      </c>
      <c r="G44" s="14">
        <v>350.0</v>
      </c>
      <c r="H44" s="15"/>
      <c r="I44" s="14">
        <v>350.0</v>
      </c>
      <c r="J44" s="16"/>
      <c r="K44" s="14"/>
      <c r="L44" s="11" t="s">
        <v>46</v>
      </c>
      <c r="M44" s="17" t="s">
        <v>47</v>
      </c>
      <c r="N44" s="14">
        <v>1.0</v>
      </c>
      <c r="O44" s="14" t="s">
        <v>48</v>
      </c>
      <c r="P44" s="14">
        <v>0.0</v>
      </c>
      <c r="Q44" s="14">
        <v>0.0</v>
      </c>
      <c r="R44" s="14">
        <v>0.0</v>
      </c>
      <c r="S44" s="19">
        <v>0.0</v>
      </c>
      <c r="T44" s="2">
        <v>0.0</v>
      </c>
      <c r="U44" s="2">
        <v>1.0</v>
      </c>
      <c r="V44" s="43" t="s">
        <v>495</v>
      </c>
      <c r="W44" s="7"/>
      <c r="X44" s="44"/>
      <c r="Y44" s="44"/>
      <c r="Z44" s="44"/>
      <c r="AA44" s="44"/>
      <c r="AB44" s="44"/>
      <c r="AC44" s="44"/>
    </row>
    <row r="45">
      <c r="A45" s="7" t="s">
        <v>496</v>
      </c>
      <c r="B45" s="7" t="s">
        <v>497</v>
      </c>
      <c r="C45" s="10" t="s">
        <v>446</v>
      </c>
      <c r="D45" s="8" t="s">
        <v>33</v>
      </c>
      <c r="E45" s="9">
        <v>43173.0</v>
      </c>
      <c r="F45" s="11" t="s">
        <v>154</v>
      </c>
      <c r="G45" s="14">
        <v>100.0</v>
      </c>
      <c r="H45" s="15"/>
      <c r="I45" s="14">
        <v>100.0</v>
      </c>
      <c r="J45" s="16"/>
      <c r="K45" s="14"/>
      <c r="L45" s="11" t="s">
        <v>46</v>
      </c>
      <c r="M45" s="17" t="s">
        <v>47</v>
      </c>
      <c r="N45" s="14">
        <v>1.0</v>
      </c>
      <c r="O45" s="14" t="s">
        <v>48</v>
      </c>
      <c r="P45" s="14">
        <v>0.0</v>
      </c>
      <c r="Q45" s="14">
        <v>0.0</v>
      </c>
      <c r="R45" s="14">
        <v>0.0</v>
      </c>
      <c r="S45" s="19">
        <v>0.0</v>
      </c>
      <c r="T45" s="2">
        <v>0.0</v>
      </c>
      <c r="U45" s="2">
        <v>1.0</v>
      </c>
      <c r="V45" s="43" t="s">
        <v>501</v>
      </c>
      <c r="W45" s="7"/>
      <c r="X45" s="44"/>
      <c r="Y45" s="44"/>
      <c r="Z45" s="44"/>
      <c r="AA45" s="44"/>
      <c r="AB45" s="44"/>
      <c r="AC45" s="44"/>
    </row>
    <row r="46">
      <c r="A46" s="7" t="s">
        <v>496</v>
      </c>
      <c r="B46" s="7" t="s">
        <v>505</v>
      </c>
      <c r="C46" s="10" t="s">
        <v>446</v>
      </c>
      <c r="D46" s="8" t="s">
        <v>33</v>
      </c>
      <c r="E46" s="9">
        <v>43173.0</v>
      </c>
      <c r="F46" s="11" t="s">
        <v>53</v>
      </c>
      <c r="G46" s="14">
        <v>200.0</v>
      </c>
      <c r="H46" s="15"/>
      <c r="I46" s="14">
        <v>200.0</v>
      </c>
      <c r="J46" s="16"/>
      <c r="K46" s="14"/>
      <c r="L46" s="11" t="s">
        <v>46</v>
      </c>
      <c r="M46" s="17" t="s">
        <v>47</v>
      </c>
      <c r="N46" s="14">
        <v>1.0</v>
      </c>
      <c r="O46" s="14" t="s">
        <v>48</v>
      </c>
      <c r="P46" s="14">
        <v>0.0</v>
      </c>
      <c r="Q46" s="14">
        <v>0.0</v>
      </c>
      <c r="R46" s="14">
        <v>0.0</v>
      </c>
      <c r="S46" s="19">
        <v>0.0</v>
      </c>
      <c r="T46" s="2">
        <v>1.0</v>
      </c>
      <c r="U46" s="2">
        <v>1.0</v>
      </c>
      <c r="V46" s="43" t="s">
        <v>509</v>
      </c>
      <c r="W46" s="7"/>
      <c r="X46" s="44"/>
      <c r="Y46" s="44"/>
      <c r="Z46" s="44"/>
      <c r="AA46" s="44"/>
      <c r="AB46" s="44"/>
      <c r="AC46" s="44"/>
    </row>
    <row r="47">
      <c r="A47" s="50" t="s">
        <v>514</v>
      </c>
      <c r="B47" s="50" t="s">
        <v>518</v>
      </c>
      <c r="C47" s="10" t="s">
        <v>446</v>
      </c>
      <c r="D47" s="8" t="s">
        <v>33</v>
      </c>
      <c r="E47" s="9">
        <v>43173.0</v>
      </c>
      <c r="F47" s="11"/>
      <c r="G47" s="14"/>
      <c r="H47" s="15"/>
      <c r="I47" s="14"/>
      <c r="J47" s="16"/>
      <c r="K47" s="14"/>
      <c r="L47" s="11" t="s">
        <v>46</v>
      </c>
      <c r="M47" s="17" t="s">
        <v>47</v>
      </c>
      <c r="N47" s="14">
        <v>1.0</v>
      </c>
      <c r="O47" s="14" t="s">
        <v>48</v>
      </c>
      <c r="P47" s="14">
        <v>0.0</v>
      </c>
      <c r="Q47" s="14">
        <v>0.0</v>
      </c>
      <c r="R47" s="14">
        <v>0.0</v>
      </c>
      <c r="S47" s="19">
        <v>0.0</v>
      </c>
      <c r="T47" s="2">
        <v>1.0</v>
      </c>
      <c r="U47" s="2">
        <v>1.0</v>
      </c>
      <c r="V47" s="43" t="s">
        <v>520</v>
      </c>
      <c r="W47" s="7"/>
      <c r="X47" s="44"/>
      <c r="Y47" s="44"/>
      <c r="Z47" s="7" t="s">
        <v>525</v>
      </c>
      <c r="AA47" s="44"/>
      <c r="AB47" s="44"/>
      <c r="AC47" s="44"/>
    </row>
    <row r="48">
      <c r="A48" s="7" t="s">
        <v>526</v>
      </c>
      <c r="B48" s="7" t="s">
        <v>51</v>
      </c>
      <c r="C48" s="10" t="s">
        <v>446</v>
      </c>
      <c r="D48" s="8" t="s">
        <v>33</v>
      </c>
      <c r="E48" s="9">
        <v>43173.0</v>
      </c>
      <c r="F48" s="36"/>
      <c r="G48" s="15"/>
      <c r="H48" s="15"/>
      <c r="I48" s="15"/>
      <c r="J48" s="16"/>
      <c r="K48" s="14"/>
      <c r="L48" s="11" t="s">
        <v>46</v>
      </c>
      <c r="M48" s="17" t="s">
        <v>47</v>
      </c>
      <c r="N48" s="14">
        <v>1.0</v>
      </c>
      <c r="O48" s="14" t="s">
        <v>48</v>
      </c>
      <c r="P48" s="14">
        <v>0.0</v>
      </c>
      <c r="Q48" s="14">
        <v>0.0</v>
      </c>
      <c r="R48" s="14">
        <v>0.0</v>
      </c>
      <c r="S48" s="19">
        <v>0.0</v>
      </c>
      <c r="T48" s="2">
        <v>1.0</v>
      </c>
      <c r="U48" s="2">
        <v>1.0</v>
      </c>
      <c r="V48" s="43" t="s">
        <v>530</v>
      </c>
      <c r="W48" s="7"/>
      <c r="X48" s="44"/>
      <c r="Y48" s="44"/>
      <c r="Z48" s="44"/>
      <c r="AA48" s="44"/>
      <c r="AB48" s="44"/>
      <c r="AC48" s="44"/>
    </row>
    <row r="49">
      <c r="A49" s="7" t="s">
        <v>526</v>
      </c>
      <c r="B49" s="7" t="s">
        <v>538</v>
      </c>
      <c r="C49" s="10" t="s">
        <v>446</v>
      </c>
      <c r="D49" s="8" t="s">
        <v>33</v>
      </c>
      <c r="E49" s="9">
        <v>43173.0</v>
      </c>
      <c r="F49" s="11" t="s">
        <v>230</v>
      </c>
      <c r="G49" s="14">
        <v>400.0</v>
      </c>
      <c r="H49" s="15"/>
      <c r="I49" s="14">
        <v>400.0</v>
      </c>
      <c r="J49" s="16"/>
      <c r="K49" s="14"/>
      <c r="L49" s="11" t="s">
        <v>46</v>
      </c>
      <c r="M49" s="17" t="s">
        <v>47</v>
      </c>
      <c r="N49" s="14">
        <v>1.0</v>
      </c>
      <c r="O49" s="14" t="s">
        <v>48</v>
      </c>
      <c r="P49" s="14">
        <v>0.0</v>
      </c>
      <c r="Q49" s="14">
        <v>0.0</v>
      </c>
      <c r="R49" s="14">
        <v>0.0</v>
      </c>
      <c r="S49" s="19">
        <v>0.0</v>
      </c>
      <c r="T49" s="2">
        <v>0.0</v>
      </c>
      <c r="U49" s="2">
        <v>1.0</v>
      </c>
      <c r="V49" s="43" t="s">
        <v>530</v>
      </c>
      <c r="W49" s="7"/>
      <c r="X49" s="44"/>
      <c r="Y49" s="44"/>
      <c r="Z49" s="44"/>
      <c r="AA49" s="44"/>
      <c r="AB49" s="44"/>
      <c r="AC49" s="44"/>
    </row>
    <row r="50">
      <c r="A50" s="7" t="s">
        <v>526</v>
      </c>
      <c r="B50" s="7" t="s">
        <v>547</v>
      </c>
      <c r="C50" s="10" t="s">
        <v>446</v>
      </c>
      <c r="D50" s="8" t="s">
        <v>33</v>
      </c>
      <c r="E50" s="9">
        <v>43173.0</v>
      </c>
      <c r="F50" s="11" t="s">
        <v>548</v>
      </c>
      <c r="G50" s="14">
        <v>1000.0</v>
      </c>
      <c r="H50" s="15"/>
      <c r="I50" s="14">
        <v>1000.0</v>
      </c>
      <c r="J50" s="16"/>
      <c r="K50" s="14"/>
      <c r="L50" s="11" t="s">
        <v>46</v>
      </c>
      <c r="M50" s="17" t="s">
        <v>47</v>
      </c>
      <c r="N50" s="14">
        <v>1.0</v>
      </c>
      <c r="O50" s="14" t="s">
        <v>48</v>
      </c>
      <c r="P50" s="14">
        <v>0.0</v>
      </c>
      <c r="Q50" s="14">
        <v>0.0</v>
      </c>
      <c r="R50" s="14">
        <v>0.0</v>
      </c>
      <c r="S50" s="19">
        <v>0.0</v>
      </c>
      <c r="T50" s="2">
        <v>1.0</v>
      </c>
      <c r="U50" s="2">
        <v>1.0</v>
      </c>
      <c r="V50" s="43" t="s">
        <v>530</v>
      </c>
      <c r="W50" s="7"/>
      <c r="X50" s="44"/>
      <c r="Y50" s="44"/>
      <c r="Z50" s="44"/>
      <c r="AA50" s="44"/>
      <c r="AB50" s="44"/>
      <c r="AC50" s="44"/>
    </row>
    <row r="51">
      <c r="A51" s="7" t="s">
        <v>555</v>
      </c>
      <c r="B51" s="7" t="s">
        <v>556</v>
      </c>
      <c r="C51" s="10" t="s">
        <v>446</v>
      </c>
      <c r="D51" s="8" t="s">
        <v>33</v>
      </c>
      <c r="E51" s="9">
        <v>43173.0</v>
      </c>
      <c r="F51" s="36"/>
      <c r="G51" s="15"/>
      <c r="H51" s="15"/>
      <c r="I51" s="15"/>
      <c r="J51" s="16"/>
      <c r="K51" s="14"/>
      <c r="L51" s="11" t="s">
        <v>46</v>
      </c>
      <c r="M51" s="17" t="s">
        <v>47</v>
      </c>
      <c r="N51" s="14">
        <v>1.0</v>
      </c>
      <c r="O51" s="14" t="s">
        <v>48</v>
      </c>
      <c r="P51" s="14"/>
      <c r="Q51" s="14"/>
      <c r="R51" s="14"/>
      <c r="S51" s="19"/>
      <c r="T51" s="2">
        <v>1.0</v>
      </c>
      <c r="U51" s="2">
        <v>1.0</v>
      </c>
      <c r="V51" s="43" t="s">
        <v>100</v>
      </c>
      <c r="W51" s="7"/>
      <c r="X51" s="44"/>
      <c r="Y51" s="44"/>
      <c r="Z51" s="44"/>
      <c r="AA51" s="44"/>
      <c r="AB51" s="44"/>
      <c r="AC51" s="44"/>
    </row>
    <row r="52">
      <c r="A52" s="10" t="s">
        <v>565</v>
      </c>
      <c r="B52" s="42"/>
      <c r="C52" s="10" t="s">
        <v>170</v>
      </c>
      <c r="D52" s="8" t="s">
        <v>33</v>
      </c>
      <c r="E52" s="9">
        <v>43173.0</v>
      </c>
      <c r="F52" s="11"/>
      <c r="G52" s="14"/>
      <c r="H52" s="15"/>
      <c r="I52" s="14"/>
      <c r="J52" s="16"/>
      <c r="K52" s="14"/>
      <c r="L52" s="11" t="s">
        <v>46</v>
      </c>
      <c r="M52" s="17" t="s">
        <v>47</v>
      </c>
      <c r="N52" s="14">
        <v>1.0</v>
      </c>
      <c r="O52" s="14" t="s">
        <v>48</v>
      </c>
      <c r="P52" s="14">
        <v>0.0</v>
      </c>
      <c r="Q52" s="14">
        <v>0.0</v>
      </c>
      <c r="R52" s="14">
        <v>0.0</v>
      </c>
      <c r="S52" s="19">
        <v>0.0</v>
      </c>
      <c r="T52" s="2">
        <v>1.0</v>
      </c>
      <c r="U52" s="2">
        <v>1.0</v>
      </c>
      <c r="V52" s="43" t="s">
        <v>569</v>
      </c>
      <c r="W52" s="44"/>
      <c r="X52" s="44"/>
      <c r="Y52" s="44"/>
      <c r="Z52" s="44"/>
      <c r="AA52" s="44"/>
      <c r="AB52" s="44"/>
      <c r="AC52" s="44"/>
    </row>
    <row r="53">
      <c r="A53" s="7" t="s">
        <v>578</v>
      </c>
      <c r="B53" s="7" t="s">
        <v>579</v>
      </c>
      <c r="C53" s="10" t="s">
        <v>170</v>
      </c>
      <c r="D53" s="8" t="s">
        <v>33</v>
      </c>
      <c r="E53" s="9">
        <v>43173.0</v>
      </c>
      <c r="F53" s="36"/>
      <c r="G53" s="15"/>
      <c r="H53" s="15"/>
      <c r="I53" s="15"/>
      <c r="J53" s="16"/>
      <c r="K53" s="14"/>
      <c r="L53" s="11"/>
      <c r="M53" s="17"/>
      <c r="N53" s="14">
        <v>1.0</v>
      </c>
      <c r="O53" s="14" t="s">
        <v>48</v>
      </c>
      <c r="P53" s="14">
        <v>0.0</v>
      </c>
      <c r="Q53" s="14">
        <v>0.0</v>
      </c>
      <c r="R53" s="14">
        <v>0.0</v>
      </c>
      <c r="S53" s="19">
        <v>0.0</v>
      </c>
      <c r="T53" s="2">
        <v>1.0</v>
      </c>
      <c r="U53" s="2">
        <v>1.0</v>
      </c>
      <c r="V53" s="43" t="s">
        <v>581</v>
      </c>
      <c r="W53" s="7"/>
      <c r="X53" s="44"/>
      <c r="Y53" s="44"/>
      <c r="Z53" s="44"/>
      <c r="AA53" s="44"/>
      <c r="AB53" s="44"/>
      <c r="AC53" s="44"/>
    </row>
    <row r="54">
      <c r="A54" s="7" t="s">
        <v>582</v>
      </c>
      <c r="B54" s="7" t="s">
        <v>583</v>
      </c>
      <c r="C54" s="10" t="s">
        <v>170</v>
      </c>
      <c r="D54" s="8" t="s">
        <v>33</v>
      </c>
      <c r="E54" s="9">
        <v>43173.0</v>
      </c>
      <c r="F54" s="36"/>
      <c r="G54" s="15"/>
      <c r="H54" s="15"/>
      <c r="I54" s="15"/>
      <c r="J54" s="16"/>
      <c r="K54" s="14"/>
      <c r="L54" s="11" t="s">
        <v>46</v>
      </c>
      <c r="M54" s="17" t="s">
        <v>47</v>
      </c>
      <c r="N54" s="14">
        <v>1.0</v>
      </c>
      <c r="O54" s="14" t="s">
        <v>48</v>
      </c>
      <c r="P54" s="15"/>
      <c r="Q54" s="15"/>
      <c r="R54" s="15"/>
      <c r="S54" s="37"/>
      <c r="T54" s="2">
        <v>1.0</v>
      </c>
      <c r="U54" s="2">
        <v>1.0</v>
      </c>
      <c r="V54" s="43" t="s">
        <v>585</v>
      </c>
      <c r="W54" s="7"/>
      <c r="X54" s="44"/>
      <c r="Y54" s="44"/>
      <c r="Z54" s="44"/>
      <c r="AA54" s="44"/>
      <c r="AB54" s="44"/>
      <c r="AC54" s="44"/>
    </row>
    <row r="55">
      <c r="A55" s="10" t="s">
        <v>590</v>
      </c>
      <c r="B55" s="42" t="s">
        <v>591</v>
      </c>
      <c r="C55" s="10" t="s">
        <v>170</v>
      </c>
      <c r="D55" s="8" t="s">
        <v>33</v>
      </c>
      <c r="E55" s="9">
        <v>43173.0</v>
      </c>
      <c r="F55" s="11" t="s">
        <v>313</v>
      </c>
      <c r="G55" s="14">
        <v>10.0</v>
      </c>
      <c r="H55" s="15"/>
      <c r="I55" s="14">
        <v>20.0</v>
      </c>
      <c r="J55" s="16"/>
      <c r="K55" s="14"/>
      <c r="L55" s="11"/>
      <c r="M55" s="17"/>
      <c r="N55" s="14">
        <v>1.0</v>
      </c>
      <c r="O55" s="14" t="s">
        <v>48</v>
      </c>
      <c r="P55" s="15"/>
      <c r="Q55" s="15"/>
      <c r="R55" s="15"/>
      <c r="S55" s="37"/>
      <c r="T55" s="2">
        <v>1.0</v>
      </c>
      <c r="U55" s="2">
        <v>1.0</v>
      </c>
      <c r="V55" s="7" t="s">
        <v>258</v>
      </c>
      <c r="W55" s="7"/>
      <c r="X55" s="44"/>
      <c r="Y55" s="44"/>
      <c r="Z55" s="44"/>
      <c r="AA55" s="44"/>
      <c r="AB55" s="44"/>
      <c r="AC55" s="44"/>
    </row>
    <row r="56">
      <c r="A56" s="7" t="s">
        <v>595</v>
      </c>
      <c r="B56" s="7" t="s">
        <v>596</v>
      </c>
      <c r="C56" s="10" t="s">
        <v>170</v>
      </c>
      <c r="D56" s="8" t="s">
        <v>33</v>
      </c>
      <c r="E56" s="9">
        <v>43173.0</v>
      </c>
      <c r="F56" s="47" t="s">
        <v>597</v>
      </c>
      <c r="G56" s="14">
        <v>300.0</v>
      </c>
      <c r="H56" s="15"/>
      <c r="I56" s="14">
        <v>400.0</v>
      </c>
      <c r="J56" s="16"/>
      <c r="K56" s="14"/>
      <c r="L56" s="11" t="s">
        <v>46</v>
      </c>
      <c r="M56" s="17"/>
      <c r="N56" s="14">
        <v>1.0</v>
      </c>
      <c r="O56" s="14" t="s">
        <v>48</v>
      </c>
      <c r="P56" s="14">
        <v>0.0</v>
      </c>
      <c r="Q56" s="14">
        <v>0.0</v>
      </c>
      <c r="R56" s="14">
        <v>0.0</v>
      </c>
      <c r="S56" s="19">
        <v>0.0</v>
      </c>
      <c r="T56" s="2">
        <v>1.0</v>
      </c>
      <c r="U56" s="2">
        <v>1.0</v>
      </c>
      <c r="V56" s="43" t="s">
        <v>599</v>
      </c>
      <c r="X56" s="44"/>
      <c r="Y56" s="44"/>
      <c r="Z56" s="44"/>
      <c r="AA56" s="44"/>
      <c r="AB56" s="44"/>
      <c r="AC56" s="44"/>
    </row>
    <row r="57">
      <c r="A57" s="10" t="s">
        <v>605</v>
      </c>
      <c r="B57" s="42" t="s">
        <v>606</v>
      </c>
      <c r="C57" s="10" t="s">
        <v>170</v>
      </c>
      <c r="D57" s="8" t="s">
        <v>33</v>
      </c>
      <c r="E57" s="9">
        <v>43173.0</v>
      </c>
      <c r="F57" s="36"/>
      <c r="G57" s="15"/>
      <c r="H57" s="15"/>
      <c r="I57" s="15"/>
      <c r="J57" s="16"/>
      <c r="K57" s="14"/>
      <c r="L57" s="11" t="s">
        <v>158</v>
      </c>
      <c r="M57" s="17" t="s">
        <v>47</v>
      </c>
      <c r="N57" s="14">
        <v>1.0</v>
      </c>
      <c r="O57" s="14" t="s">
        <v>48</v>
      </c>
      <c r="P57" s="15"/>
      <c r="Q57" s="15"/>
      <c r="R57" s="15"/>
      <c r="S57" s="37"/>
      <c r="T57" s="2">
        <v>1.0</v>
      </c>
      <c r="U57" s="2">
        <v>1.0</v>
      </c>
      <c r="V57" s="43" t="s">
        <v>612</v>
      </c>
      <c r="W57" s="43" t="s">
        <v>616</v>
      </c>
      <c r="X57" s="44"/>
      <c r="Y57" s="44"/>
      <c r="Z57" s="44"/>
      <c r="AA57" s="44"/>
      <c r="AB57" s="44"/>
      <c r="AC57" s="44"/>
    </row>
    <row r="58">
      <c r="A58" s="8" t="s">
        <v>622</v>
      </c>
      <c r="B58" s="7" t="s">
        <v>623</v>
      </c>
      <c r="C58" s="8" t="s">
        <v>170</v>
      </c>
      <c r="D58" s="8" t="s">
        <v>33</v>
      </c>
      <c r="E58" s="9">
        <v>43173.0</v>
      </c>
      <c r="F58" s="11" t="s">
        <v>625</v>
      </c>
      <c r="G58" s="14">
        <v>82.0</v>
      </c>
      <c r="H58" s="15"/>
      <c r="I58" s="14">
        <v>82.0</v>
      </c>
      <c r="J58" s="16"/>
      <c r="K58" s="14"/>
      <c r="L58" s="11" t="s">
        <v>627</v>
      </c>
      <c r="M58" s="17" t="s">
        <v>47</v>
      </c>
      <c r="N58" s="14">
        <v>1.0</v>
      </c>
      <c r="O58" s="14" t="s">
        <v>56</v>
      </c>
      <c r="P58" s="14">
        <v>0.0</v>
      </c>
      <c r="Q58" s="14">
        <v>0.0</v>
      </c>
      <c r="R58" s="14">
        <v>0.0</v>
      </c>
      <c r="S58" s="19">
        <v>0.0</v>
      </c>
      <c r="T58" s="2">
        <v>1.0</v>
      </c>
      <c r="U58" s="2">
        <v>1.0</v>
      </c>
      <c r="V58" s="45" t="s">
        <v>628</v>
      </c>
      <c r="W58" s="3"/>
      <c r="X58" s="3"/>
      <c r="Y58" s="3"/>
      <c r="Z58" s="3"/>
      <c r="AA58" s="3"/>
      <c r="AB58" s="3"/>
      <c r="AC58" s="3"/>
    </row>
    <row r="59">
      <c r="A59" s="8" t="s">
        <v>622</v>
      </c>
      <c r="B59" s="8" t="s">
        <v>635</v>
      </c>
      <c r="C59" s="8" t="s">
        <v>170</v>
      </c>
      <c r="D59" s="8" t="s">
        <v>33</v>
      </c>
      <c r="E59" s="9">
        <v>43173.0</v>
      </c>
      <c r="F59" s="11" t="s">
        <v>636</v>
      </c>
      <c r="G59" s="14">
        <v>200.0</v>
      </c>
      <c r="H59" s="15"/>
      <c r="I59" s="14">
        <v>200.0</v>
      </c>
      <c r="J59" s="16"/>
      <c r="K59" s="14"/>
      <c r="L59" s="11" t="s">
        <v>143</v>
      </c>
      <c r="M59" s="17" t="s">
        <v>47</v>
      </c>
      <c r="N59" s="14">
        <v>1.0</v>
      </c>
      <c r="O59" s="14" t="s">
        <v>48</v>
      </c>
      <c r="P59" s="14">
        <v>0.0</v>
      </c>
      <c r="Q59" s="14">
        <v>0.0</v>
      </c>
      <c r="R59" s="14">
        <v>0.0</v>
      </c>
      <c r="S59" s="19">
        <v>0.0</v>
      </c>
      <c r="T59" s="2">
        <v>1.0</v>
      </c>
      <c r="U59" s="2">
        <v>1.0</v>
      </c>
      <c r="V59" s="45" t="s">
        <v>637</v>
      </c>
      <c r="W59" s="3"/>
      <c r="X59" s="3"/>
      <c r="Y59" s="3"/>
      <c r="Z59" s="3"/>
      <c r="AA59" s="3"/>
      <c r="AB59" s="3"/>
      <c r="AC59" s="3"/>
    </row>
    <row r="60">
      <c r="A60" s="8" t="s">
        <v>645</v>
      </c>
      <c r="B60" s="8" t="s">
        <v>646</v>
      </c>
      <c r="C60" s="8" t="s">
        <v>170</v>
      </c>
      <c r="D60" s="8" t="s">
        <v>33</v>
      </c>
      <c r="E60" s="9">
        <v>43173.0</v>
      </c>
      <c r="F60" s="11" t="s">
        <v>647</v>
      </c>
      <c r="G60" s="14">
        <v>44.0</v>
      </c>
      <c r="H60" s="15"/>
      <c r="I60" s="14">
        <v>44.0</v>
      </c>
      <c r="J60" s="16"/>
      <c r="K60" s="14"/>
      <c r="L60" s="11" t="s">
        <v>143</v>
      </c>
      <c r="M60" s="17" t="s">
        <v>47</v>
      </c>
      <c r="N60" s="14">
        <v>1.0</v>
      </c>
      <c r="O60" s="14" t="s">
        <v>48</v>
      </c>
      <c r="P60" s="14">
        <v>0.0</v>
      </c>
      <c r="Q60" s="14">
        <v>0.0</v>
      </c>
      <c r="R60" s="14">
        <v>0.0</v>
      </c>
      <c r="S60" s="19">
        <v>0.0</v>
      </c>
      <c r="T60" s="2">
        <v>1.0</v>
      </c>
      <c r="U60" s="2">
        <v>1.0</v>
      </c>
      <c r="V60" s="45" t="s">
        <v>649</v>
      </c>
      <c r="W60" s="3"/>
      <c r="X60" s="3"/>
      <c r="Y60" s="3"/>
      <c r="Z60" s="3"/>
      <c r="AA60" s="3"/>
      <c r="AB60" s="3"/>
      <c r="AC60" s="3"/>
    </row>
    <row r="61">
      <c r="A61" s="7" t="s">
        <v>651</v>
      </c>
      <c r="B61" s="7" t="s">
        <v>652</v>
      </c>
      <c r="C61" s="10" t="s">
        <v>170</v>
      </c>
      <c r="D61" s="8" t="s">
        <v>33</v>
      </c>
      <c r="E61" s="9">
        <v>43173.0</v>
      </c>
      <c r="F61" s="47" t="s">
        <v>653</v>
      </c>
      <c r="G61" s="14">
        <v>15.0</v>
      </c>
      <c r="H61" s="15"/>
      <c r="I61" s="14">
        <v>15.0</v>
      </c>
      <c r="J61" s="16"/>
      <c r="K61" s="14"/>
      <c r="L61" s="11" t="s">
        <v>46</v>
      </c>
      <c r="M61" s="17"/>
      <c r="N61" s="14">
        <v>1.0</v>
      </c>
      <c r="O61" s="14" t="s">
        <v>48</v>
      </c>
      <c r="P61" s="14">
        <v>0.0</v>
      </c>
      <c r="Q61" s="14">
        <v>0.0</v>
      </c>
      <c r="R61" s="14">
        <v>0.0</v>
      </c>
      <c r="S61" s="19">
        <v>0.0</v>
      </c>
      <c r="T61" s="2">
        <v>1.0</v>
      </c>
      <c r="U61" s="2">
        <v>1.0</v>
      </c>
      <c r="V61" s="43" t="s">
        <v>599</v>
      </c>
      <c r="X61" s="44"/>
      <c r="Y61" s="44"/>
      <c r="Z61" s="44"/>
      <c r="AA61" s="44"/>
      <c r="AB61" s="44"/>
      <c r="AC61" s="44"/>
    </row>
    <row r="62">
      <c r="A62" s="8" t="s">
        <v>660</v>
      </c>
      <c r="B62" s="8" t="s">
        <v>661</v>
      </c>
      <c r="C62" s="8" t="s">
        <v>170</v>
      </c>
      <c r="D62" s="8" t="s">
        <v>33</v>
      </c>
      <c r="E62" s="9">
        <v>43173.0</v>
      </c>
      <c r="F62" s="11"/>
      <c r="G62" s="14"/>
      <c r="H62" s="15"/>
      <c r="I62" s="14"/>
      <c r="J62" s="16"/>
      <c r="K62" s="14"/>
      <c r="L62" s="11" t="s">
        <v>143</v>
      </c>
      <c r="M62" s="17" t="s">
        <v>47</v>
      </c>
      <c r="N62" s="14">
        <v>1.0</v>
      </c>
      <c r="O62" s="14" t="s">
        <v>48</v>
      </c>
      <c r="P62" s="14">
        <v>0.0</v>
      </c>
      <c r="Q62" s="14">
        <v>0.0</v>
      </c>
      <c r="R62" s="14">
        <v>0.0</v>
      </c>
      <c r="S62" s="19">
        <v>0.0</v>
      </c>
      <c r="T62" s="2">
        <v>1.0</v>
      </c>
      <c r="U62" s="2">
        <v>1.0</v>
      </c>
      <c r="V62" s="25" t="s">
        <v>662</v>
      </c>
      <c r="W62" s="2"/>
      <c r="X62" s="3"/>
      <c r="Y62" s="3"/>
      <c r="Z62" s="3"/>
      <c r="AA62" s="3"/>
      <c r="AB62" s="3"/>
      <c r="AC62" s="3"/>
    </row>
    <row r="63">
      <c r="A63" s="8" t="s">
        <v>670</v>
      </c>
      <c r="B63" s="8" t="s">
        <v>671</v>
      </c>
      <c r="C63" s="8" t="s">
        <v>170</v>
      </c>
      <c r="D63" s="8" t="s">
        <v>33</v>
      </c>
      <c r="E63" s="9">
        <v>43173.0</v>
      </c>
      <c r="F63" s="11" t="s">
        <v>674</v>
      </c>
      <c r="G63" s="14">
        <v>200.0</v>
      </c>
      <c r="H63" s="15"/>
      <c r="I63" s="14">
        <v>200.0</v>
      </c>
      <c r="J63" s="16"/>
      <c r="K63" s="14"/>
      <c r="L63" s="11"/>
      <c r="M63" s="17"/>
      <c r="N63" s="14">
        <v>1.0</v>
      </c>
      <c r="O63" s="14" t="s">
        <v>48</v>
      </c>
      <c r="P63" s="15"/>
      <c r="Q63" s="15"/>
      <c r="R63" s="15"/>
      <c r="S63" s="37"/>
      <c r="T63" s="2">
        <v>1.0</v>
      </c>
      <c r="U63" s="2">
        <v>1.0</v>
      </c>
      <c r="V63" s="25" t="s">
        <v>676</v>
      </c>
      <c r="W63" s="25" t="s">
        <v>680</v>
      </c>
      <c r="X63" s="3"/>
      <c r="Y63" s="3"/>
      <c r="Z63" s="3"/>
      <c r="AA63" s="3"/>
      <c r="AB63" s="3"/>
      <c r="AC63" s="3"/>
    </row>
    <row r="64">
      <c r="A64" s="8" t="s">
        <v>686</v>
      </c>
      <c r="B64" s="8" t="s">
        <v>687</v>
      </c>
      <c r="C64" s="8" t="s">
        <v>170</v>
      </c>
      <c r="D64" s="8" t="s">
        <v>33</v>
      </c>
      <c r="E64" s="9">
        <v>43173.0</v>
      </c>
      <c r="F64" s="11"/>
      <c r="G64" s="14"/>
      <c r="H64" s="15"/>
      <c r="I64" s="14"/>
      <c r="J64" s="16"/>
      <c r="K64" s="14"/>
      <c r="L64" s="11" t="s">
        <v>46</v>
      </c>
      <c r="M64" s="17" t="s">
        <v>47</v>
      </c>
      <c r="N64" s="14">
        <v>1.0</v>
      </c>
      <c r="O64" s="14" t="s">
        <v>48</v>
      </c>
      <c r="P64" s="14">
        <v>0.0</v>
      </c>
      <c r="Q64" s="14">
        <v>0.0</v>
      </c>
      <c r="R64" s="14">
        <v>0.0</v>
      </c>
      <c r="S64" s="19">
        <v>0.0</v>
      </c>
      <c r="T64" s="2">
        <v>1.0</v>
      </c>
      <c r="U64" s="2">
        <v>1.0</v>
      </c>
      <c r="V64" s="25" t="s">
        <v>689</v>
      </c>
      <c r="W64" s="25" t="s">
        <v>696</v>
      </c>
      <c r="X64" s="3"/>
      <c r="Y64" s="3"/>
      <c r="Z64" s="3"/>
      <c r="AA64" s="3"/>
      <c r="AB64" s="3"/>
      <c r="AC64" s="3"/>
    </row>
    <row r="65">
      <c r="A65" s="8" t="s">
        <v>706</v>
      </c>
      <c r="B65" s="7" t="s">
        <v>707</v>
      </c>
      <c r="C65" s="8" t="s">
        <v>170</v>
      </c>
      <c r="D65" s="8" t="s">
        <v>33</v>
      </c>
      <c r="E65" s="9">
        <v>43173.0</v>
      </c>
      <c r="F65" s="11" t="s">
        <v>709</v>
      </c>
      <c r="G65" s="14">
        <v>400.0</v>
      </c>
      <c r="H65" s="15"/>
      <c r="I65" s="14">
        <v>400.0</v>
      </c>
      <c r="J65" s="16"/>
      <c r="K65" s="14"/>
      <c r="L65" s="11" t="s">
        <v>143</v>
      </c>
      <c r="M65" s="17" t="s">
        <v>47</v>
      </c>
      <c r="N65" s="14">
        <v>1.0</v>
      </c>
      <c r="O65" s="14" t="s">
        <v>48</v>
      </c>
      <c r="P65" s="14">
        <v>0.0</v>
      </c>
      <c r="Q65" s="14">
        <v>0.0</v>
      </c>
      <c r="R65" s="14">
        <v>0.0</v>
      </c>
      <c r="S65" s="19">
        <v>0.0</v>
      </c>
      <c r="T65" s="2">
        <v>1.0</v>
      </c>
      <c r="U65" s="2">
        <v>1.0</v>
      </c>
      <c r="V65" s="25" t="s">
        <v>710</v>
      </c>
      <c r="W65" s="2"/>
      <c r="X65" s="3"/>
      <c r="Y65" s="3"/>
      <c r="Z65" s="3"/>
      <c r="AA65" s="3"/>
      <c r="AB65" s="3"/>
      <c r="AC65" s="3"/>
    </row>
    <row r="66">
      <c r="A66" s="8" t="s">
        <v>706</v>
      </c>
      <c r="B66" s="7" t="s">
        <v>714</v>
      </c>
      <c r="C66" s="8" t="s">
        <v>170</v>
      </c>
      <c r="D66" s="8" t="s">
        <v>33</v>
      </c>
      <c r="E66" s="9">
        <v>43173.0</v>
      </c>
      <c r="F66" s="11" t="s">
        <v>716</v>
      </c>
      <c r="G66" s="14">
        <v>800.0</v>
      </c>
      <c r="H66" s="15"/>
      <c r="I66" s="14">
        <v>800.0</v>
      </c>
      <c r="J66" s="16"/>
      <c r="K66" s="14"/>
      <c r="L66" s="11" t="s">
        <v>143</v>
      </c>
      <c r="M66" s="17" t="s">
        <v>47</v>
      </c>
      <c r="N66" s="14">
        <v>1.0</v>
      </c>
      <c r="O66" s="14" t="s">
        <v>48</v>
      </c>
      <c r="P66" s="14">
        <v>0.0</v>
      </c>
      <c r="Q66" s="14">
        <v>0.0</v>
      </c>
      <c r="R66" s="14">
        <v>0.0</v>
      </c>
      <c r="S66" s="19">
        <v>0.0</v>
      </c>
      <c r="T66" s="2">
        <v>0.0</v>
      </c>
      <c r="U66" s="2">
        <v>1.0</v>
      </c>
      <c r="V66" s="25" t="s">
        <v>710</v>
      </c>
      <c r="W66" s="2"/>
      <c r="X66" s="3"/>
      <c r="Y66" s="3"/>
      <c r="Z66" s="3"/>
      <c r="AA66" s="3"/>
      <c r="AB66" s="3"/>
      <c r="AC66" s="3"/>
    </row>
    <row r="67">
      <c r="A67" s="8" t="s">
        <v>722</v>
      </c>
      <c r="B67" s="7" t="s">
        <v>723</v>
      </c>
      <c r="C67" s="8" t="s">
        <v>170</v>
      </c>
      <c r="D67" s="8" t="s">
        <v>33</v>
      </c>
      <c r="E67" s="9">
        <v>43173.0</v>
      </c>
      <c r="F67" s="11" t="s">
        <v>423</v>
      </c>
      <c r="G67" s="14">
        <v>200.0</v>
      </c>
      <c r="H67" s="15"/>
      <c r="I67" s="14">
        <v>200.0</v>
      </c>
      <c r="J67" s="16"/>
      <c r="K67" s="14"/>
      <c r="L67" s="11"/>
      <c r="M67" s="17"/>
      <c r="N67" s="14">
        <v>1.0</v>
      </c>
      <c r="O67" s="14" t="s">
        <v>48</v>
      </c>
      <c r="P67" s="14">
        <v>0.0</v>
      </c>
      <c r="Q67" s="14">
        <v>0.0</v>
      </c>
      <c r="R67" s="14">
        <v>0.0</v>
      </c>
      <c r="S67" s="19">
        <v>0.0</v>
      </c>
      <c r="T67" s="2">
        <v>1.0</v>
      </c>
      <c r="U67" s="2">
        <v>1.0</v>
      </c>
      <c r="V67" s="25" t="s">
        <v>581</v>
      </c>
      <c r="W67" s="2"/>
      <c r="X67" s="3"/>
      <c r="Y67" s="3"/>
      <c r="Z67" s="3"/>
      <c r="AA67" s="3"/>
      <c r="AB67" s="3"/>
      <c r="AC67" s="3"/>
    </row>
    <row r="68">
      <c r="A68" s="8" t="s">
        <v>735</v>
      </c>
      <c r="B68" s="8" t="s">
        <v>736</v>
      </c>
      <c r="C68" s="8" t="s">
        <v>170</v>
      </c>
      <c r="D68" s="8" t="s">
        <v>33</v>
      </c>
      <c r="E68" s="9">
        <v>43173.0</v>
      </c>
      <c r="F68" s="11" t="s">
        <v>737</v>
      </c>
      <c r="G68" s="14">
        <v>200.0</v>
      </c>
      <c r="H68" s="15"/>
      <c r="I68" s="14">
        <v>200.0</v>
      </c>
      <c r="J68" s="16"/>
      <c r="K68" s="14"/>
      <c r="L68" s="11" t="s">
        <v>143</v>
      </c>
      <c r="M68" s="17" t="s">
        <v>47</v>
      </c>
      <c r="N68" s="14">
        <v>1.0</v>
      </c>
      <c r="O68" s="14" t="s">
        <v>48</v>
      </c>
      <c r="P68" s="14">
        <v>0.0</v>
      </c>
      <c r="Q68" s="14">
        <v>0.0</v>
      </c>
      <c r="R68" s="14">
        <v>0.0</v>
      </c>
      <c r="S68" s="19">
        <v>0.0</v>
      </c>
      <c r="T68" s="2">
        <v>1.0</v>
      </c>
      <c r="U68" s="2">
        <v>1.0</v>
      </c>
      <c r="V68" s="25" t="s">
        <v>741</v>
      </c>
      <c r="W68" s="2"/>
      <c r="X68" s="3"/>
      <c r="Y68" s="3"/>
      <c r="Z68" s="3"/>
      <c r="AA68" s="3"/>
      <c r="AB68" s="3"/>
      <c r="AC68" s="3"/>
    </row>
    <row r="69">
      <c r="A69" s="8" t="s">
        <v>746</v>
      </c>
      <c r="B69" s="8" t="s">
        <v>747</v>
      </c>
      <c r="C69" s="8" t="s">
        <v>170</v>
      </c>
      <c r="D69" s="8" t="s">
        <v>33</v>
      </c>
      <c r="E69" s="9">
        <v>43173.0</v>
      </c>
      <c r="F69" s="36"/>
      <c r="G69" s="15"/>
      <c r="H69" s="15"/>
      <c r="I69" s="15"/>
      <c r="J69" s="16"/>
      <c r="K69" s="14"/>
      <c r="L69" s="11" t="s">
        <v>143</v>
      </c>
      <c r="M69" s="17" t="s">
        <v>47</v>
      </c>
      <c r="N69" s="14">
        <v>1.0</v>
      </c>
      <c r="O69" s="14" t="s">
        <v>48</v>
      </c>
      <c r="P69" s="14">
        <v>0.0</v>
      </c>
      <c r="Q69" s="14">
        <v>0.0</v>
      </c>
      <c r="R69" s="14">
        <v>0.0</v>
      </c>
      <c r="S69" s="19">
        <v>0.0</v>
      </c>
      <c r="T69" s="2">
        <v>1.0</v>
      </c>
      <c r="U69" s="2">
        <v>1.0</v>
      </c>
      <c r="V69" s="25" t="s">
        <v>749</v>
      </c>
      <c r="W69" s="2"/>
      <c r="X69" s="3"/>
      <c r="Y69" s="3"/>
      <c r="Z69" s="3"/>
      <c r="AA69" s="3"/>
      <c r="AB69" s="3"/>
      <c r="AC69" s="3"/>
    </row>
    <row r="70">
      <c r="A70" s="8" t="s">
        <v>756</v>
      </c>
      <c r="B70" s="8" t="s">
        <v>757</v>
      </c>
      <c r="C70" s="8" t="s">
        <v>170</v>
      </c>
      <c r="D70" s="8" t="s">
        <v>33</v>
      </c>
      <c r="E70" s="9">
        <v>43173.0</v>
      </c>
      <c r="F70" s="36"/>
      <c r="G70" s="15"/>
      <c r="H70" s="15"/>
      <c r="I70" s="15"/>
      <c r="J70" s="16"/>
      <c r="K70" s="14"/>
      <c r="L70" s="17" t="s">
        <v>47</v>
      </c>
      <c r="M70" s="17" t="s">
        <v>47</v>
      </c>
      <c r="N70" s="14">
        <v>1.0</v>
      </c>
      <c r="O70" s="14" t="s">
        <v>48</v>
      </c>
      <c r="P70" s="14">
        <v>0.0</v>
      </c>
      <c r="Q70" s="14">
        <v>0.0</v>
      </c>
      <c r="R70" s="14">
        <v>0.0</v>
      </c>
      <c r="S70" s="19">
        <v>0.0</v>
      </c>
      <c r="T70" s="2">
        <v>1.0</v>
      </c>
      <c r="U70" s="2">
        <v>1.0</v>
      </c>
      <c r="V70" s="25" t="s">
        <v>569</v>
      </c>
      <c r="W70" s="2"/>
      <c r="X70" s="3"/>
      <c r="Y70" s="3"/>
      <c r="Z70" s="3"/>
      <c r="AA70" s="3"/>
      <c r="AB70" s="3"/>
      <c r="AC70" s="3"/>
    </row>
    <row r="71">
      <c r="A71" s="10" t="s">
        <v>171</v>
      </c>
      <c r="B71" s="10" t="s">
        <v>169</v>
      </c>
      <c r="C71" s="10" t="s">
        <v>170</v>
      </c>
      <c r="D71" s="8" t="s">
        <v>33</v>
      </c>
      <c r="E71" s="9">
        <v>43173.0</v>
      </c>
      <c r="F71" s="36"/>
      <c r="G71" s="15"/>
      <c r="H71" s="15"/>
      <c r="I71" s="15"/>
      <c r="J71" s="16"/>
      <c r="K71" s="14"/>
      <c r="L71" s="11" t="s">
        <v>158</v>
      </c>
      <c r="M71" s="17" t="s">
        <v>47</v>
      </c>
      <c r="N71" s="14">
        <v>1.0</v>
      </c>
      <c r="O71" s="14" t="s">
        <v>48</v>
      </c>
      <c r="P71" s="15"/>
      <c r="Q71" s="15"/>
      <c r="R71" s="15"/>
      <c r="S71" s="37"/>
      <c r="T71" s="2">
        <v>1.0</v>
      </c>
      <c r="U71" s="2">
        <v>1.0</v>
      </c>
      <c r="V71" s="43" t="s">
        <v>172</v>
      </c>
      <c r="W71" s="7"/>
      <c r="X71" s="7"/>
      <c r="Y71" s="44"/>
      <c r="Z71" s="44"/>
      <c r="AA71" s="44"/>
      <c r="AB71" s="44"/>
      <c r="AC71" s="44"/>
    </row>
    <row r="72">
      <c r="A72" s="7" t="s">
        <v>777</v>
      </c>
      <c r="B72" s="7" t="s">
        <v>778</v>
      </c>
      <c r="C72" s="8" t="s">
        <v>170</v>
      </c>
      <c r="D72" s="8" t="s">
        <v>33</v>
      </c>
      <c r="E72" s="9">
        <v>43173.0</v>
      </c>
      <c r="F72" s="36"/>
      <c r="G72" s="15"/>
      <c r="H72" s="15"/>
      <c r="I72" s="15"/>
      <c r="J72" s="16"/>
      <c r="K72" s="14"/>
      <c r="L72" s="11" t="s">
        <v>46</v>
      </c>
      <c r="M72" s="17" t="s">
        <v>47</v>
      </c>
      <c r="N72" s="14">
        <v>1.0</v>
      </c>
      <c r="O72" s="14" t="s">
        <v>779</v>
      </c>
      <c r="P72" s="15"/>
      <c r="Q72" s="15"/>
      <c r="R72" s="15"/>
      <c r="S72" s="37"/>
      <c r="T72" s="2">
        <v>1.0</v>
      </c>
      <c r="U72" s="2">
        <v>1.0</v>
      </c>
      <c r="V72" s="25" t="s">
        <v>781</v>
      </c>
      <c r="W72" s="3"/>
      <c r="X72" s="3"/>
      <c r="Y72" s="3"/>
      <c r="Z72" s="3"/>
      <c r="AA72" s="3"/>
      <c r="AB72" s="3"/>
      <c r="AC72" s="3"/>
    </row>
    <row r="73">
      <c r="A73" s="3" t="s">
        <v>788</v>
      </c>
      <c r="B73" s="57" t="s">
        <v>790</v>
      </c>
      <c r="C73" s="3" t="s">
        <v>170</v>
      </c>
      <c r="D73" s="8" t="s">
        <v>33</v>
      </c>
      <c r="E73" s="9">
        <v>43173.0</v>
      </c>
      <c r="F73" s="11" t="s">
        <v>53</v>
      </c>
      <c r="G73" s="14">
        <v>200.0</v>
      </c>
      <c r="H73" s="15"/>
      <c r="I73" s="14">
        <v>200.0</v>
      </c>
      <c r="J73" s="16"/>
      <c r="K73" s="14"/>
      <c r="L73" s="11" t="s">
        <v>46</v>
      </c>
      <c r="M73" s="17"/>
      <c r="N73" s="14">
        <v>1.0</v>
      </c>
      <c r="O73" s="14" t="s">
        <v>48</v>
      </c>
      <c r="P73" s="14">
        <v>0.0</v>
      </c>
      <c r="Q73" s="14">
        <v>0.0</v>
      </c>
      <c r="R73" s="14">
        <v>0.0</v>
      </c>
      <c r="S73" s="19">
        <v>0.0</v>
      </c>
      <c r="T73" s="2">
        <v>1.0</v>
      </c>
      <c r="U73" s="2">
        <v>1.0</v>
      </c>
      <c r="V73" s="43" t="s">
        <v>793</v>
      </c>
      <c r="W73" s="30"/>
      <c r="X73" s="7"/>
      <c r="Y73" s="44"/>
      <c r="Z73" s="44"/>
      <c r="AA73" s="44"/>
      <c r="AB73" s="44"/>
      <c r="AC73" s="44"/>
    </row>
    <row r="74">
      <c r="A74" s="10" t="s">
        <v>800</v>
      </c>
      <c r="B74" s="30" t="s">
        <v>801</v>
      </c>
      <c r="C74" s="10" t="s">
        <v>170</v>
      </c>
      <c r="D74" s="8" t="s">
        <v>33</v>
      </c>
      <c r="E74" s="9">
        <v>43173.0</v>
      </c>
      <c r="F74" s="11" t="s">
        <v>466</v>
      </c>
      <c r="G74" s="14">
        <v>300.0</v>
      </c>
      <c r="H74" s="15"/>
      <c r="I74" s="14">
        <v>300.0</v>
      </c>
      <c r="J74" s="16"/>
      <c r="K74" s="14"/>
      <c r="L74" s="11" t="s">
        <v>46</v>
      </c>
      <c r="M74" s="17"/>
      <c r="N74" s="14">
        <v>1.0</v>
      </c>
      <c r="O74" s="14" t="s">
        <v>48</v>
      </c>
      <c r="P74" s="14">
        <v>0.0</v>
      </c>
      <c r="Q74" s="14">
        <v>0.0</v>
      </c>
      <c r="R74" s="14">
        <v>0.0</v>
      </c>
      <c r="S74" s="19">
        <v>0.0</v>
      </c>
      <c r="T74" s="2">
        <v>1.0</v>
      </c>
      <c r="U74" s="2">
        <v>1.0</v>
      </c>
      <c r="V74" s="43" t="s">
        <v>802</v>
      </c>
      <c r="W74" s="30" t="s">
        <v>810</v>
      </c>
      <c r="X74" s="7"/>
      <c r="Y74" s="44"/>
      <c r="Z74" s="44"/>
      <c r="AA74" s="44"/>
      <c r="AB74" s="44"/>
      <c r="AC74" s="44"/>
    </row>
    <row r="75">
      <c r="A75" s="10" t="s">
        <v>811</v>
      </c>
      <c r="B75" s="30" t="s">
        <v>812</v>
      </c>
      <c r="C75" s="10" t="s">
        <v>170</v>
      </c>
      <c r="D75" s="8" t="s">
        <v>33</v>
      </c>
      <c r="E75" s="9">
        <v>43173.0</v>
      </c>
      <c r="F75" s="11" t="s">
        <v>814</v>
      </c>
      <c r="G75" s="14">
        <v>2000.0</v>
      </c>
      <c r="H75" s="15"/>
      <c r="I75" s="14">
        <v>2000.0</v>
      </c>
      <c r="J75" s="16"/>
      <c r="K75" s="14"/>
      <c r="L75" s="11" t="s">
        <v>143</v>
      </c>
      <c r="M75" s="17" t="s">
        <v>47</v>
      </c>
      <c r="N75" s="14">
        <v>1.0</v>
      </c>
      <c r="O75" s="14" t="s">
        <v>48</v>
      </c>
      <c r="P75" s="14">
        <v>0.0</v>
      </c>
      <c r="Q75" s="14">
        <v>0.0</v>
      </c>
      <c r="R75" s="14">
        <v>0.0</v>
      </c>
      <c r="S75" s="19">
        <v>0.0</v>
      </c>
      <c r="T75" s="2">
        <v>1.0</v>
      </c>
      <c r="U75" s="2">
        <v>1.0</v>
      </c>
      <c r="V75" s="43" t="s">
        <v>815</v>
      </c>
      <c r="W75" s="30"/>
      <c r="X75" s="7"/>
      <c r="Y75" s="44"/>
      <c r="Z75" s="44"/>
      <c r="AA75" s="44"/>
      <c r="AB75" s="44"/>
      <c r="AC75" s="44"/>
    </row>
    <row r="76">
      <c r="A76" s="10" t="s">
        <v>208</v>
      </c>
      <c r="B76" s="30" t="s">
        <v>826</v>
      </c>
      <c r="C76" s="10" t="s">
        <v>170</v>
      </c>
      <c r="D76" s="8" t="s">
        <v>33</v>
      </c>
      <c r="E76" s="9">
        <v>43173.0</v>
      </c>
      <c r="F76" s="11" t="s">
        <v>466</v>
      </c>
      <c r="G76" s="14">
        <v>300.0</v>
      </c>
      <c r="H76" s="15"/>
      <c r="I76" s="14">
        <v>300.0</v>
      </c>
      <c r="J76" s="16"/>
      <c r="K76" s="14"/>
      <c r="L76" s="11" t="s">
        <v>143</v>
      </c>
      <c r="M76" s="17" t="s">
        <v>47</v>
      </c>
      <c r="N76" s="14">
        <v>1.0</v>
      </c>
      <c r="O76" s="14" t="s">
        <v>48</v>
      </c>
      <c r="P76" s="14">
        <v>0.0</v>
      </c>
      <c r="Q76" s="14">
        <v>0.0</v>
      </c>
      <c r="R76" s="14">
        <v>0.0</v>
      </c>
      <c r="S76" s="19">
        <v>0.0</v>
      </c>
      <c r="T76" s="2">
        <v>1.0</v>
      </c>
      <c r="U76" s="2">
        <v>1.0</v>
      </c>
      <c r="V76" s="43" t="s">
        <v>581</v>
      </c>
      <c r="W76" s="30"/>
      <c r="X76" s="7"/>
      <c r="Y76" s="44"/>
      <c r="Z76" s="44"/>
      <c r="AA76" s="44"/>
      <c r="AB76" s="44"/>
      <c r="AC76" s="44"/>
    </row>
    <row r="77">
      <c r="A77" s="10" t="s">
        <v>208</v>
      </c>
      <c r="B77" s="58" t="s">
        <v>835</v>
      </c>
      <c r="C77" s="10" t="s">
        <v>170</v>
      </c>
      <c r="D77" s="8" t="s">
        <v>33</v>
      </c>
      <c r="E77" s="9">
        <v>43173.0</v>
      </c>
      <c r="F77" s="11"/>
      <c r="G77" s="14"/>
      <c r="H77" s="15"/>
      <c r="I77" s="14"/>
      <c r="J77" s="16"/>
      <c r="K77" s="14"/>
      <c r="L77" s="11" t="s">
        <v>143</v>
      </c>
      <c r="M77" s="17" t="s">
        <v>47</v>
      </c>
      <c r="N77" s="14">
        <v>1.0</v>
      </c>
      <c r="O77" s="14" t="s">
        <v>48</v>
      </c>
      <c r="P77" s="14">
        <v>0.0</v>
      </c>
      <c r="Q77" s="14">
        <v>0.0</v>
      </c>
      <c r="R77" s="14">
        <v>0.0</v>
      </c>
      <c r="S77" s="19">
        <v>0.0</v>
      </c>
      <c r="T77" s="2">
        <v>0.0</v>
      </c>
      <c r="U77" s="2">
        <v>1.0</v>
      </c>
      <c r="V77" s="43" t="s">
        <v>838</v>
      </c>
      <c r="W77" s="30"/>
      <c r="X77" s="7"/>
      <c r="Y77" s="44"/>
      <c r="Z77" s="44"/>
      <c r="AA77" s="44"/>
      <c r="AB77" s="44"/>
      <c r="AC77" s="44"/>
    </row>
    <row r="78">
      <c r="A78" s="10" t="s">
        <v>208</v>
      </c>
      <c r="B78" s="58" t="s">
        <v>846</v>
      </c>
      <c r="C78" s="10" t="s">
        <v>170</v>
      </c>
      <c r="D78" s="8" t="s">
        <v>33</v>
      </c>
      <c r="E78" s="9">
        <v>43173.0</v>
      </c>
      <c r="F78" s="11"/>
      <c r="G78" s="14"/>
      <c r="H78" s="15"/>
      <c r="I78" s="14"/>
      <c r="J78" s="16"/>
      <c r="K78" s="14"/>
      <c r="L78" s="11" t="s">
        <v>143</v>
      </c>
      <c r="M78" s="17" t="s">
        <v>47</v>
      </c>
      <c r="N78" s="14">
        <v>1.0</v>
      </c>
      <c r="O78" s="14" t="s">
        <v>48</v>
      </c>
      <c r="P78" s="14">
        <v>0.0</v>
      </c>
      <c r="Q78" s="14">
        <v>0.0</v>
      </c>
      <c r="R78" s="14">
        <v>0.0</v>
      </c>
      <c r="S78" s="19">
        <v>0.0</v>
      </c>
      <c r="T78" s="2">
        <v>0.0</v>
      </c>
      <c r="U78" s="2">
        <v>1.0</v>
      </c>
      <c r="V78" s="43" t="s">
        <v>838</v>
      </c>
      <c r="W78" s="30"/>
      <c r="X78" s="7"/>
      <c r="Y78" s="44"/>
      <c r="Z78" s="44"/>
      <c r="AA78" s="44"/>
      <c r="AB78" s="44"/>
      <c r="AC78" s="44"/>
    </row>
    <row r="79">
      <c r="A79" s="10" t="s">
        <v>208</v>
      </c>
      <c r="B79" s="62" t="s">
        <v>853</v>
      </c>
      <c r="C79" s="10" t="s">
        <v>170</v>
      </c>
      <c r="D79" s="8" t="s">
        <v>33</v>
      </c>
      <c r="E79" s="9">
        <v>43173.0</v>
      </c>
      <c r="F79" s="11"/>
      <c r="G79" s="14"/>
      <c r="H79" s="15"/>
      <c r="I79" s="14"/>
      <c r="J79" s="16"/>
      <c r="K79" s="14"/>
      <c r="L79" s="11" t="s">
        <v>854</v>
      </c>
      <c r="M79" s="17" t="s">
        <v>47</v>
      </c>
      <c r="N79" s="14">
        <v>1.0</v>
      </c>
      <c r="O79" s="14" t="s">
        <v>855</v>
      </c>
      <c r="P79" s="14">
        <v>0.0</v>
      </c>
      <c r="Q79" s="14">
        <v>0.0</v>
      </c>
      <c r="R79" s="14">
        <v>0.0</v>
      </c>
      <c r="S79" s="19">
        <v>0.0</v>
      </c>
      <c r="T79" s="2">
        <v>0.0</v>
      </c>
      <c r="U79" s="2">
        <v>1.0</v>
      </c>
      <c r="V79" s="43" t="s">
        <v>838</v>
      </c>
      <c r="W79" s="30"/>
      <c r="X79" s="7"/>
      <c r="Y79" s="44"/>
      <c r="Z79" s="44"/>
      <c r="AA79" s="44"/>
      <c r="AB79" s="44"/>
      <c r="AC79" s="44"/>
    </row>
    <row r="80">
      <c r="A80" s="10" t="s">
        <v>208</v>
      </c>
      <c r="B80" s="30" t="s">
        <v>861</v>
      </c>
      <c r="C80" s="10" t="s">
        <v>170</v>
      </c>
      <c r="D80" s="8" t="s">
        <v>33</v>
      </c>
      <c r="E80" s="9">
        <v>43173.0</v>
      </c>
      <c r="F80" s="11"/>
      <c r="G80" s="14"/>
      <c r="H80" s="15"/>
      <c r="I80" s="14"/>
      <c r="J80" s="16"/>
      <c r="K80" s="14"/>
      <c r="L80" s="11" t="s">
        <v>46</v>
      </c>
      <c r="M80" s="17" t="s">
        <v>47</v>
      </c>
      <c r="N80" s="14">
        <v>1.0</v>
      </c>
      <c r="O80" s="14" t="s">
        <v>48</v>
      </c>
      <c r="P80" s="14"/>
      <c r="Q80" s="14"/>
      <c r="R80" s="14"/>
      <c r="S80" s="19"/>
      <c r="T80" s="2">
        <v>0.0</v>
      </c>
      <c r="U80" s="2">
        <v>0.0</v>
      </c>
      <c r="V80" s="43" t="s">
        <v>865</v>
      </c>
      <c r="W80" s="30"/>
      <c r="X80" s="7"/>
      <c r="Y80" s="44"/>
      <c r="Z80" s="44"/>
      <c r="AA80" s="44"/>
      <c r="AB80" s="44"/>
      <c r="AC80" s="44"/>
    </row>
    <row r="81">
      <c r="A81" s="10" t="s">
        <v>873</v>
      </c>
      <c r="B81" s="30" t="s">
        <v>874</v>
      </c>
      <c r="C81" s="10" t="s">
        <v>170</v>
      </c>
      <c r="D81" s="8" t="s">
        <v>33</v>
      </c>
      <c r="E81" s="9">
        <v>43173.0</v>
      </c>
      <c r="F81" s="11" t="s">
        <v>875</v>
      </c>
      <c r="G81" s="14">
        <v>300.0</v>
      </c>
      <c r="H81" s="15"/>
      <c r="I81" s="14">
        <v>1000.0</v>
      </c>
      <c r="J81" s="16"/>
      <c r="K81" s="14"/>
      <c r="L81" s="11"/>
      <c r="M81" s="17"/>
      <c r="N81" s="14">
        <v>1.0</v>
      </c>
      <c r="O81" s="14" t="s">
        <v>48</v>
      </c>
      <c r="P81" s="14">
        <v>0.0</v>
      </c>
      <c r="Q81" s="14">
        <v>0.0</v>
      </c>
      <c r="R81" s="14">
        <v>0.0</v>
      </c>
      <c r="S81" s="19">
        <v>0.0</v>
      </c>
      <c r="T81" s="2">
        <v>1.0</v>
      </c>
      <c r="U81" s="2">
        <v>1.0</v>
      </c>
      <c r="V81" s="43" t="s">
        <v>876</v>
      </c>
      <c r="W81" s="30" t="s">
        <v>883</v>
      </c>
      <c r="X81" s="7" t="s">
        <v>258</v>
      </c>
      <c r="Y81" s="44"/>
      <c r="Z81" s="44"/>
      <c r="AA81" s="44"/>
      <c r="AB81" s="44"/>
      <c r="AC81" s="44"/>
    </row>
    <row r="82">
      <c r="A82" s="10" t="s">
        <v>886</v>
      </c>
      <c r="B82" s="30" t="s">
        <v>887</v>
      </c>
      <c r="C82" s="10" t="s">
        <v>170</v>
      </c>
      <c r="D82" s="8" t="s">
        <v>33</v>
      </c>
      <c r="E82" s="9">
        <v>43173.0</v>
      </c>
      <c r="F82" s="11"/>
      <c r="G82" s="14"/>
      <c r="H82" s="15"/>
      <c r="I82" s="14"/>
      <c r="J82" s="16"/>
      <c r="K82" s="14"/>
      <c r="L82" s="11" t="s">
        <v>143</v>
      </c>
      <c r="M82" s="17" t="s">
        <v>47</v>
      </c>
      <c r="N82" s="14">
        <v>1.0</v>
      </c>
      <c r="O82" s="14" t="s">
        <v>48</v>
      </c>
      <c r="P82" s="14">
        <v>0.0</v>
      </c>
      <c r="Q82" s="14">
        <v>0.0</v>
      </c>
      <c r="R82" s="14">
        <v>0.0</v>
      </c>
      <c r="S82" s="19">
        <v>0.0</v>
      </c>
      <c r="T82" s="2">
        <v>1.0</v>
      </c>
      <c r="U82" s="2">
        <v>1.0</v>
      </c>
      <c r="V82" s="43" t="s">
        <v>888</v>
      </c>
      <c r="W82" s="30"/>
      <c r="X82" s="7"/>
      <c r="Y82" s="44"/>
      <c r="Z82" s="44"/>
      <c r="AA82" s="44"/>
      <c r="AB82" s="44"/>
      <c r="AC82" s="44"/>
    </row>
    <row r="83">
      <c r="A83" s="7" t="s">
        <v>896</v>
      </c>
      <c r="B83" s="7" t="s">
        <v>898</v>
      </c>
      <c r="C83" s="10" t="s">
        <v>170</v>
      </c>
      <c r="D83" s="8" t="s">
        <v>33</v>
      </c>
      <c r="E83" s="9">
        <v>43173.0</v>
      </c>
      <c r="F83" s="47" t="s">
        <v>899</v>
      </c>
      <c r="G83" s="14">
        <v>750.0</v>
      </c>
      <c r="H83" s="15"/>
      <c r="I83" s="14">
        <v>750.0</v>
      </c>
      <c r="J83" s="16"/>
      <c r="K83" s="14"/>
      <c r="L83" s="11" t="s">
        <v>143</v>
      </c>
      <c r="M83" s="17" t="s">
        <v>47</v>
      </c>
      <c r="N83" s="14">
        <v>1.0</v>
      </c>
      <c r="O83" s="14" t="s">
        <v>48</v>
      </c>
      <c r="P83" s="14">
        <v>0.0</v>
      </c>
      <c r="Q83" s="14">
        <v>0.0</v>
      </c>
      <c r="R83" s="14">
        <v>0.0</v>
      </c>
      <c r="S83" s="19">
        <v>0.0</v>
      </c>
      <c r="T83" s="2">
        <v>1.0</v>
      </c>
      <c r="U83" s="2">
        <v>1.0</v>
      </c>
      <c r="V83" s="43" t="s">
        <v>900</v>
      </c>
      <c r="X83" s="44"/>
      <c r="Y83" s="44"/>
      <c r="Z83" s="44"/>
      <c r="AA83" s="44"/>
      <c r="AB83" s="44"/>
      <c r="AC83" s="44"/>
    </row>
    <row r="84">
      <c r="A84" s="10" t="s">
        <v>909</v>
      </c>
      <c r="B84" s="42" t="s">
        <v>910</v>
      </c>
      <c r="C84" s="10" t="s">
        <v>170</v>
      </c>
      <c r="D84" s="8" t="s">
        <v>33</v>
      </c>
      <c r="E84" s="9">
        <v>43173.0</v>
      </c>
      <c r="F84" s="11"/>
      <c r="G84" s="14"/>
      <c r="H84" s="15"/>
      <c r="I84" s="14"/>
      <c r="J84" s="16"/>
      <c r="K84" s="14"/>
      <c r="L84" s="11" t="s">
        <v>46</v>
      </c>
      <c r="M84" s="17" t="s">
        <v>47</v>
      </c>
      <c r="N84" s="14">
        <v>1.0</v>
      </c>
      <c r="O84" s="14" t="s">
        <v>48</v>
      </c>
      <c r="P84" s="14">
        <v>0.0</v>
      </c>
      <c r="Q84" s="14">
        <v>0.0</v>
      </c>
      <c r="R84" s="14">
        <v>0.0</v>
      </c>
      <c r="S84" s="19">
        <v>0.0</v>
      </c>
      <c r="T84" s="2">
        <v>1.0</v>
      </c>
      <c r="U84" s="2">
        <v>1.0</v>
      </c>
      <c r="V84" s="43" t="s">
        <v>569</v>
      </c>
      <c r="W84" s="44"/>
      <c r="X84" s="44"/>
      <c r="Y84" s="44"/>
      <c r="Z84" s="44"/>
      <c r="AA84" s="44"/>
      <c r="AB84" s="44"/>
      <c r="AC84" s="44"/>
    </row>
    <row r="85">
      <c r="A85" s="7" t="s">
        <v>916</v>
      </c>
      <c r="B85" s="7" t="s">
        <v>917</v>
      </c>
      <c r="C85" s="10" t="s">
        <v>170</v>
      </c>
      <c r="D85" s="8" t="s">
        <v>33</v>
      </c>
      <c r="E85" s="9">
        <v>43173.0</v>
      </c>
      <c r="F85" s="47" t="s">
        <v>154</v>
      </c>
      <c r="G85" s="14">
        <v>100.0</v>
      </c>
      <c r="H85" s="15"/>
      <c r="I85" s="14">
        <v>100.0</v>
      </c>
      <c r="J85" s="16"/>
      <c r="K85" s="14"/>
      <c r="L85" s="11" t="s">
        <v>46</v>
      </c>
      <c r="M85" s="17"/>
      <c r="N85" s="14">
        <v>1.0</v>
      </c>
      <c r="O85" s="14" t="s">
        <v>48</v>
      </c>
      <c r="P85" s="14">
        <v>0.0</v>
      </c>
      <c r="Q85" s="14">
        <v>0.0</v>
      </c>
      <c r="R85" s="14">
        <v>0.0</v>
      </c>
      <c r="S85" s="19">
        <v>0.0</v>
      </c>
      <c r="T85" s="2">
        <v>1.0</v>
      </c>
      <c r="U85" s="2">
        <v>1.0</v>
      </c>
      <c r="V85" s="43" t="s">
        <v>599</v>
      </c>
      <c r="X85" s="44"/>
      <c r="Y85" s="44"/>
      <c r="Z85" s="44"/>
      <c r="AA85" s="44"/>
      <c r="AB85" s="44"/>
      <c r="AC85" s="44"/>
    </row>
    <row r="86">
      <c r="A86" s="10" t="s">
        <v>930</v>
      </c>
      <c r="B86" s="42" t="s">
        <v>931</v>
      </c>
      <c r="C86" s="10" t="s">
        <v>170</v>
      </c>
      <c r="D86" s="8" t="s">
        <v>33</v>
      </c>
      <c r="E86" s="9">
        <v>43173.0</v>
      </c>
      <c r="F86" s="36"/>
      <c r="G86" s="15"/>
      <c r="H86" s="15"/>
      <c r="I86" s="15"/>
      <c r="J86" s="16"/>
      <c r="K86" s="14"/>
      <c r="L86" s="11" t="s">
        <v>143</v>
      </c>
      <c r="M86" s="17" t="s">
        <v>47</v>
      </c>
      <c r="N86" s="14">
        <v>1.0</v>
      </c>
      <c r="O86" s="14" t="s">
        <v>48</v>
      </c>
      <c r="P86" s="14">
        <v>0.0</v>
      </c>
      <c r="Q86" s="14">
        <v>0.0</v>
      </c>
      <c r="R86" s="14">
        <v>0.0</v>
      </c>
      <c r="S86" s="19">
        <v>0.0</v>
      </c>
      <c r="T86" s="2">
        <v>1.0</v>
      </c>
      <c r="U86" s="2">
        <v>1.0</v>
      </c>
      <c r="V86" s="43" t="s">
        <v>933</v>
      </c>
      <c r="W86" s="44"/>
      <c r="X86" s="44"/>
      <c r="Y86" s="44"/>
      <c r="Z86" s="44"/>
      <c r="AA86" s="44"/>
      <c r="AB86" s="44"/>
      <c r="AC86" s="44"/>
    </row>
    <row r="87">
      <c r="A87" s="10" t="s">
        <v>940</v>
      </c>
      <c r="B87" s="42" t="s">
        <v>941</v>
      </c>
      <c r="C87" s="10" t="s">
        <v>170</v>
      </c>
      <c r="D87" s="8" t="s">
        <v>33</v>
      </c>
      <c r="E87" s="9">
        <v>43173.0</v>
      </c>
      <c r="F87" s="36"/>
      <c r="G87" s="15"/>
      <c r="H87" s="15"/>
      <c r="I87" s="15"/>
      <c r="J87" s="16"/>
      <c r="K87" s="14"/>
      <c r="L87" s="11" t="s">
        <v>158</v>
      </c>
      <c r="M87" s="17" t="s">
        <v>47</v>
      </c>
      <c r="N87" s="14">
        <v>1.0</v>
      </c>
      <c r="O87" s="14" t="s">
        <v>48</v>
      </c>
      <c r="P87" s="15"/>
      <c r="Q87" s="15"/>
      <c r="R87" s="15"/>
      <c r="S87" s="37"/>
      <c r="T87" s="2">
        <v>1.0</v>
      </c>
      <c r="U87" s="2">
        <v>1.0</v>
      </c>
      <c r="V87" s="43" t="s">
        <v>942</v>
      </c>
      <c r="W87" s="44"/>
      <c r="X87" s="44"/>
      <c r="Y87" s="44"/>
      <c r="Z87" s="44"/>
      <c r="AA87" s="44"/>
      <c r="AB87" s="44"/>
      <c r="AC87" s="44"/>
    </row>
    <row r="88">
      <c r="A88" s="7" t="s">
        <v>952</v>
      </c>
      <c r="B88" s="7" t="s">
        <v>954</v>
      </c>
      <c r="C88" s="10" t="s">
        <v>170</v>
      </c>
      <c r="D88" s="8" t="s">
        <v>33</v>
      </c>
      <c r="E88" s="9">
        <v>43173.0</v>
      </c>
      <c r="F88" s="47" t="s">
        <v>466</v>
      </c>
      <c r="G88" s="14">
        <v>300.0</v>
      </c>
      <c r="H88" s="15"/>
      <c r="I88" s="14">
        <v>300.0</v>
      </c>
      <c r="J88" s="16"/>
      <c r="K88" s="14"/>
      <c r="L88" s="11" t="s">
        <v>46</v>
      </c>
      <c r="M88" s="17"/>
      <c r="N88" s="14">
        <v>1.0</v>
      </c>
      <c r="O88" s="14" t="s">
        <v>48</v>
      </c>
      <c r="P88" s="14">
        <v>0.0</v>
      </c>
      <c r="Q88" s="14">
        <v>0.0</v>
      </c>
      <c r="R88" s="14">
        <v>0.0</v>
      </c>
      <c r="S88" s="19">
        <v>0.0</v>
      </c>
      <c r="T88" s="2">
        <v>1.0</v>
      </c>
      <c r="U88" s="2">
        <v>1.0</v>
      </c>
      <c r="V88" s="43" t="s">
        <v>599</v>
      </c>
      <c r="X88" s="44"/>
      <c r="Y88" s="44"/>
      <c r="Z88" s="44"/>
      <c r="AA88" s="44"/>
      <c r="AB88" s="44"/>
      <c r="AC88" s="44"/>
    </row>
    <row r="89">
      <c r="A89" s="10" t="s">
        <v>961</v>
      </c>
      <c r="B89" s="7" t="s">
        <v>962</v>
      </c>
      <c r="C89" s="10" t="s">
        <v>170</v>
      </c>
      <c r="D89" s="8" t="s">
        <v>33</v>
      </c>
      <c r="E89" s="9">
        <v>43173.0</v>
      </c>
      <c r="F89" s="11"/>
      <c r="G89" s="14"/>
      <c r="H89" s="15"/>
      <c r="I89" s="14"/>
      <c r="J89" s="16"/>
      <c r="K89" s="14"/>
      <c r="L89" s="11" t="s">
        <v>46</v>
      </c>
      <c r="M89" s="17" t="s">
        <v>47</v>
      </c>
      <c r="N89" s="14">
        <v>1.0</v>
      </c>
      <c r="O89" s="14" t="s">
        <v>48</v>
      </c>
      <c r="P89" s="14">
        <v>0.0</v>
      </c>
      <c r="Q89" s="14">
        <v>0.0</v>
      </c>
      <c r="R89" s="14">
        <v>0.0</v>
      </c>
      <c r="S89" s="19">
        <v>0.0</v>
      </c>
      <c r="T89" s="2">
        <v>1.0</v>
      </c>
      <c r="U89" s="2">
        <v>1.0</v>
      </c>
      <c r="V89" s="7" t="s">
        <v>964</v>
      </c>
      <c r="W89" s="7"/>
      <c r="X89" s="44"/>
      <c r="Y89" s="44"/>
      <c r="Z89" s="44"/>
      <c r="AA89" s="44"/>
      <c r="AB89" s="44"/>
      <c r="AC89" s="44"/>
    </row>
    <row r="90">
      <c r="A90" s="10" t="s">
        <v>965</v>
      </c>
      <c r="B90" s="7" t="s">
        <v>966</v>
      </c>
      <c r="C90" s="10" t="s">
        <v>170</v>
      </c>
      <c r="D90" s="8" t="s">
        <v>33</v>
      </c>
      <c r="E90" s="9">
        <v>43173.0</v>
      </c>
      <c r="F90" s="11" t="s">
        <v>53</v>
      </c>
      <c r="G90" s="14">
        <v>200.0</v>
      </c>
      <c r="H90" s="15"/>
      <c r="I90" s="14">
        <v>200.0</v>
      </c>
      <c r="J90" s="16"/>
      <c r="K90" s="14"/>
      <c r="L90" s="11"/>
      <c r="M90" s="17"/>
      <c r="N90" s="14">
        <v>1.0</v>
      </c>
      <c r="O90" s="14" t="s">
        <v>48</v>
      </c>
      <c r="P90" s="14">
        <v>0.0</v>
      </c>
      <c r="Q90" s="14">
        <v>0.0</v>
      </c>
      <c r="R90" s="14">
        <v>0.0</v>
      </c>
      <c r="S90" s="19">
        <v>0.0</v>
      </c>
      <c r="T90" s="2">
        <v>0.0</v>
      </c>
      <c r="U90" s="2">
        <v>1.0</v>
      </c>
      <c r="V90" s="43" t="s">
        <v>581</v>
      </c>
      <c r="W90" s="7"/>
      <c r="X90" s="44"/>
      <c r="Y90" s="44"/>
      <c r="Z90" s="44"/>
      <c r="AA90" s="44"/>
      <c r="AB90" s="44"/>
      <c r="AC90" s="44"/>
    </row>
    <row r="91">
      <c r="A91" s="10" t="s">
        <v>972</v>
      </c>
      <c r="B91" s="7" t="s">
        <v>973</v>
      </c>
      <c r="C91" s="10" t="s">
        <v>170</v>
      </c>
      <c r="D91" s="8" t="s">
        <v>33</v>
      </c>
      <c r="E91" s="9">
        <v>43173.0</v>
      </c>
      <c r="F91" s="11" t="s">
        <v>974</v>
      </c>
      <c r="G91" s="14">
        <v>1800.0</v>
      </c>
      <c r="H91" s="15"/>
      <c r="I91" s="14">
        <v>1800.0</v>
      </c>
      <c r="J91" s="16"/>
      <c r="K91" s="14"/>
      <c r="L91" s="11" t="s">
        <v>46</v>
      </c>
      <c r="M91" s="17"/>
      <c r="N91" s="14">
        <v>1.0</v>
      </c>
      <c r="O91" s="14" t="s">
        <v>48</v>
      </c>
      <c r="P91" s="14">
        <v>0.0</v>
      </c>
      <c r="Q91" s="14">
        <v>0.0</v>
      </c>
      <c r="R91" s="14">
        <v>0.0</v>
      </c>
      <c r="S91" s="19">
        <v>0.0</v>
      </c>
      <c r="T91" s="2">
        <v>1.0</v>
      </c>
      <c r="U91" s="2">
        <v>1.0</v>
      </c>
      <c r="V91" s="43" t="s">
        <v>975</v>
      </c>
      <c r="W91" s="7"/>
      <c r="X91" s="44"/>
      <c r="Y91" s="44"/>
      <c r="Z91" s="44"/>
      <c r="AA91" s="44"/>
      <c r="AB91" s="44"/>
      <c r="AC91" s="44"/>
    </row>
    <row r="92">
      <c r="A92" s="10" t="s">
        <v>983</v>
      </c>
      <c r="B92" s="42" t="s">
        <v>984</v>
      </c>
      <c r="C92" s="10" t="s">
        <v>170</v>
      </c>
      <c r="D92" s="8" t="s">
        <v>33</v>
      </c>
      <c r="E92" s="9">
        <v>43173.0</v>
      </c>
      <c r="F92" s="11" t="s">
        <v>987</v>
      </c>
      <c r="G92" s="14">
        <v>150.0</v>
      </c>
      <c r="H92" s="15"/>
      <c r="I92" s="14">
        <v>150.0</v>
      </c>
      <c r="J92" s="16"/>
      <c r="K92" s="14"/>
      <c r="L92" s="11" t="s">
        <v>46</v>
      </c>
      <c r="M92" s="17"/>
      <c r="N92" s="14">
        <v>1.0</v>
      </c>
      <c r="O92" s="14" t="s">
        <v>56</v>
      </c>
      <c r="P92" s="14">
        <v>0.0</v>
      </c>
      <c r="Q92" s="14">
        <v>0.0</v>
      </c>
      <c r="R92" s="14">
        <v>0.0</v>
      </c>
      <c r="S92" s="19">
        <v>0.0</v>
      </c>
      <c r="T92" s="2">
        <v>1.0</v>
      </c>
      <c r="U92" s="2">
        <v>1.0</v>
      </c>
      <c r="V92" s="43" t="s">
        <v>988</v>
      </c>
      <c r="W92" s="7"/>
      <c r="X92" s="44"/>
      <c r="Y92" s="44"/>
      <c r="Z92" s="44"/>
      <c r="AA92" s="44"/>
      <c r="AB92" s="44"/>
      <c r="AC92" s="44"/>
    </row>
    <row r="93">
      <c r="A93" s="10" t="s">
        <v>994</v>
      </c>
      <c r="B93" s="42" t="s">
        <v>995</v>
      </c>
      <c r="C93" s="10" t="s">
        <v>170</v>
      </c>
      <c r="D93" s="8" t="s">
        <v>33</v>
      </c>
      <c r="E93" s="9">
        <v>43173.0</v>
      </c>
      <c r="F93" s="11" t="s">
        <v>996</v>
      </c>
      <c r="G93" s="14">
        <v>200.0</v>
      </c>
      <c r="H93" s="15"/>
      <c r="I93" s="14">
        <v>200.0</v>
      </c>
      <c r="J93" s="16"/>
      <c r="K93" s="14"/>
      <c r="L93" s="11" t="s">
        <v>46</v>
      </c>
      <c r="M93" s="17" t="s">
        <v>47</v>
      </c>
      <c r="N93" s="14">
        <v>1.0</v>
      </c>
      <c r="O93" s="14" t="s">
        <v>48</v>
      </c>
      <c r="P93" s="14">
        <v>0.0</v>
      </c>
      <c r="Q93" s="14">
        <v>0.0</v>
      </c>
      <c r="R93" s="14">
        <v>0.0</v>
      </c>
      <c r="S93" s="19">
        <v>0.0</v>
      </c>
      <c r="T93" s="2">
        <v>1.0</v>
      </c>
      <c r="U93" s="2">
        <v>1.0</v>
      </c>
      <c r="V93" s="43" t="s">
        <v>997</v>
      </c>
      <c r="W93" s="7"/>
      <c r="X93" s="44"/>
      <c r="Y93" s="44"/>
      <c r="Z93" s="44"/>
      <c r="AA93" s="44"/>
      <c r="AB93" s="44"/>
      <c r="AC93" s="44"/>
    </row>
    <row r="94">
      <c r="A94" s="10" t="s">
        <v>1003</v>
      </c>
      <c r="B94" s="42" t="s">
        <v>1004</v>
      </c>
      <c r="C94" s="10" t="s">
        <v>170</v>
      </c>
      <c r="D94" s="8" t="s">
        <v>33</v>
      </c>
      <c r="E94" s="9">
        <v>43173.0</v>
      </c>
      <c r="F94" s="11" t="s">
        <v>1005</v>
      </c>
      <c r="G94" s="14">
        <v>212.0</v>
      </c>
      <c r="H94" s="15"/>
      <c r="I94" s="14">
        <v>212.0</v>
      </c>
      <c r="J94" s="16"/>
      <c r="K94" s="14"/>
      <c r="L94" s="11" t="s">
        <v>143</v>
      </c>
      <c r="M94" s="17" t="s">
        <v>47</v>
      </c>
      <c r="N94" s="14">
        <v>1.0</v>
      </c>
      <c r="O94" s="14" t="s">
        <v>48</v>
      </c>
      <c r="P94" s="14">
        <v>0.0</v>
      </c>
      <c r="Q94" s="14">
        <v>0.0</v>
      </c>
      <c r="R94" s="14">
        <v>0.0</v>
      </c>
      <c r="S94" s="19">
        <v>0.0</v>
      </c>
      <c r="T94" s="2">
        <v>1.0</v>
      </c>
      <c r="U94" s="2">
        <v>1.0</v>
      </c>
      <c r="V94" s="43" t="s">
        <v>1006</v>
      </c>
      <c r="W94" s="7"/>
      <c r="X94" s="44"/>
      <c r="Y94" s="44"/>
      <c r="Z94" s="44"/>
      <c r="AA94" s="44"/>
      <c r="AB94" s="44"/>
      <c r="AC94" s="44"/>
    </row>
    <row r="95">
      <c r="A95" s="10" t="s">
        <v>1003</v>
      </c>
      <c r="B95" s="42" t="s">
        <v>1014</v>
      </c>
      <c r="C95" s="10" t="s">
        <v>170</v>
      </c>
      <c r="D95" s="8" t="s">
        <v>33</v>
      </c>
      <c r="E95" s="9">
        <v>43173.0</v>
      </c>
      <c r="F95" s="11" t="s">
        <v>1015</v>
      </c>
      <c r="G95" s="14">
        <v>9.0</v>
      </c>
      <c r="H95" s="15"/>
      <c r="I95" s="14">
        <v>9.0</v>
      </c>
      <c r="J95" s="16"/>
      <c r="K95" s="14"/>
      <c r="L95" s="11" t="s">
        <v>143</v>
      </c>
      <c r="M95" s="17" t="s">
        <v>47</v>
      </c>
      <c r="N95" s="14">
        <v>1.0</v>
      </c>
      <c r="O95" s="14" t="s">
        <v>48</v>
      </c>
      <c r="P95" s="14">
        <v>0.0</v>
      </c>
      <c r="Q95" s="14">
        <v>0.0</v>
      </c>
      <c r="R95" s="14">
        <v>0.0</v>
      </c>
      <c r="S95" s="19">
        <v>0.0</v>
      </c>
      <c r="T95" s="2">
        <v>0.0</v>
      </c>
      <c r="U95" s="2">
        <v>1.0</v>
      </c>
      <c r="V95" s="43" t="s">
        <v>1016</v>
      </c>
      <c r="W95" s="7"/>
      <c r="X95" s="44"/>
      <c r="Y95" s="44"/>
      <c r="Z95" s="44"/>
      <c r="AA95" s="44"/>
      <c r="AB95" s="44"/>
      <c r="AC95" s="44"/>
    </row>
    <row r="96">
      <c r="A96" s="10" t="s">
        <v>1019</v>
      </c>
      <c r="B96" s="64" t="s">
        <v>1020</v>
      </c>
      <c r="C96" s="10" t="s">
        <v>170</v>
      </c>
      <c r="D96" s="8" t="s">
        <v>33</v>
      </c>
      <c r="E96" s="9">
        <v>43173.0</v>
      </c>
      <c r="F96" s="11"/>
      <c r="G96" s="14"/>
      <c r="H96" s="15"/>
      <c r="I96" s="14"/>
      <c r="J96" s="16"/>
      <c r="K96" s="14"/>
      <c r="L96" s="11" t="s">
        <v>143</v>
      </c>
      <c r="M96" s="17" t="s">
        <v>47</v>
      </c>
      <c r="N96" s="14">
        <v>1.0</v>
      </c>
      <c r="O96" s="14" t="s">
        <v>48</v>
      </c>
      <c r="P96" s="14">
        <v>0.0</v>
      </c>
      <c r="Q96" s="14">
        <v>0.0</v>
      </c>
      <c r="R96" s="14">
        <v>0.0</v>
      </c>
      <c r="S96" s="19">
        <v>0.0</v>
      </c>
      <c r="T96" s="2">
        <v>1.0</v>
      </c>
      <c r="U96" s="2">
        <v>1.0</v>
      </c>
      <c r="V96" s="43" t="s">
        <v>1027</v>
      </c>
      <c r="W96" s="7"/>
      <c r="X96" s="44"/>
      <c r="Y96" s="44"/>
      <c r="Z96" s="44"/>
      <c r="AA96" s="44"/>
      <c r="AB96" s="44"/>
      <c r="AC96" s="44"/>
    </row>
    <row r="97">
      <c r="A97" s="10" t="s">
        <v>1035</v>
      </c>
      <c r="B97" s="7" t="s">
        <v>1036</v>
      </c>
      <c r="C97" s="10" t="s">
        <v>170</v>
      </c>
      <c r="D97" s="8" t="s">
        <v>33</v>
      </c>
      <c r="E97" s="9">
        <v>43173.0</v>
      </c>
      <c r="F97" s="11"/>
      <c r="G97" s="14"/>
      <c r="H97" s="15"/>
      <c r="I97" s="14"/>
      <c r="J97" s="16"/>
      <c r="K97" s="14"/>
      <c r="L97" s="11" t="s">
        <v>143</v>
      </c>
      <c r="M97" s="17" t="s">
        <v>47</v>
      </c>
      <c r="N97" s="14">
        <v>1.0</v>
      </c>
      <c r="O97" s="14" t="s">
        <v>48</v>
      </c>
      <c r="P97" s="14">
        <v>0.0</v>
      </c>
      <c r="Q97" s="14">
        <v>0.0</v>
      </c>
      <c r="R97" s="14">
        <v>0.0</v>
      </c>
      <c r="S97" s="19">
        <v>0.0</v>
      </c>
      <c r="T97" s="2">
        <v>1.0</v>
      </c>
      <c r="U97" s="2">
        <v>1.0</v>
      </c>
      <c r="V97" s="65" t="s">
        <v>1037</v>
      </c>
      <c r="W97" s="66"/>
      <c r="X97" s="44"/>
      <c r="Y97" s="44"/>
      <c r="Z97" s="44"/>
      <c r="AA97" s="44"/>
      <c r="AB97" s="44"/>
      <c r="AC97" s="44"/>
    </row>
    <row r="98">
      <c r="A98" s="10" t="s">
        <v>1047</v>
      </c>
      <c r="B98" s="7" t="s">
        <v>1048</v>
      </c>
      <c r="C98" s="10" t="s">
        <v>170</v>
      </c>
      <c r="D98" s="8" t="s">
        <v>33</v>
      </c>
      <c r="E98" s="9">
        <v>43173.0</v>
      </c>
      <c r="F98" s="11" t="s">
        <v>653</v>
      </c>
      <c r="G98" s="14">
        <v>15.0</v>
      </c>
      <c r="H98" s="15"/>
      <c r="I98" s="14">
        <v>25.0</v>
      </c>
      <c r="J98" s="16"/>
      <c r="K98" s="14"/>
      <c r="L98" s="11" t="s">
        <v>46</v>
      </c>
      <c r="M98" s="17" t="s">
        <v>47</v>
      </c>
      <c r="N98" s="14">
        <v>1.0</v>
      </c>
      <c r="O98" s="14" t="s">
        <v>48</v>
      </c>
      <c r="P98" s="14">
        <v>0.0</v>
      </c>
      <c r="Q98" s="14">
        <v>0.0</v>
      </c>
      <c r="R98" s="14">
        <v>0.0</v>
      </c>
      <c r="S98" s="19">
        <v>0.0</v>
      </c>
      <c r="T98" s="2">
        <v>1.0</v>
      </c>
      <c r="U98" s="2">
        <v>1.0</v>
      </c>
      <c r="V98" s="65" t="s">
        <v>1049</v>
      </c>
      <c r="W98" s="66" t="s">
        <v>1054</v>
      </c>
      <c r="X98" s="44"/>
      <c r="Y98" s="44"/>
      <c r="Z98" s="44"/>
      <c r="AA98" s="44"/>
      <c r="AB98" s="44"/>
      <c r="AC98" s="44"/>
    </row>
    <row r="99">
      <c r="A99" s="10" t="s">
        <v>1047</v>
      </c>
      <c r="B99" s="7" t="s">
        <v>1056</v>
      </c>
      <c r="C99" s="10" t="s">
        <v>170</v>
      </c>
      <c r="D99" s="8" t="s">
        <v>33</v>
      </c>
      <c r="E99" s="9">
        <v>43173.0</v>
      </c>
      <c r="F99" s="11" t="s">
        <v>313</v>
      </c>
      <c r="G99" s="14">
        <v>280.0</v>
      </c>
      <c r="H99" s="15"/>
      <c r="I99" s="14">
        <v>280.0</v>
      </c>
      <c r="J99" s="16"/>
      <c r="K99" s="14"/>
      <c r="L99" s="11" t="s">
        <v>46</v>
      </c>
      <c r="M99" s="17"/>
      <c r="N99" s="14">
        <v>1.0</v>
      </c>
      <c r="O99" s="14" t="s">
        <v>1057</v>
      </c>
      <c r="P99" s="14"/>
      <c r="Q99" s="14">
        <v>0.0</v>
      </c>
      <c r="R99" s="14">
        <v>0.0</v>
      </c>
      <c r="S99" s="19">
        <v>0.0</v>
      </c>
      <c r="T99" s="2">
        <v>0.0</v>
      </c>
      <c r="U99" s="2">
        <v>1.0</v>
      </c>
      <c r="V99" s="66" t="s">
        <v>1054</v>
      </c>
      <c r="W99" s="30"/>
      <c r="X99" s="44"/>
      <c r="Y99" s="44"/>
      <c r="Z99" s="44"/>
      <c r="AA99" s="44"/>
      <c r="AB99" s="44"/>
      <c r="AC99" s="44"/>
    </row>
    <row r="100">
      <c r="A100" s="10" t="s">
        <v>1047</v>
      </c>
      <c r="B100" s="7" t="s">
        <v>1058</v>
      </c>
      <c r="C100" s="10" t="s">
        <v>170</v>
      </c>
      <c r="D100" s="8" t="s">
        <v>33</v>
      </c>
      <c r="E100" s="9">
        <v>43173.0</v>
      </c>
      <c r="F100" s="11" t="s">
        <v>1059</v>
      </c>
      <c r="G100" s="14">
        <v>280.0</v>
      </c>
      <c r="H100" s="15"/>
      <c r="I100" s="14">
        <v>600.0</v>
      </c>
      <c r="J100" s="16"/>
      <c r="K100" s="14"/>
      <c r="L100" s="11" t="s">
        <v>46</v>
      </c>
      <c r="M100" s="17" t="s">
        <v>47</v>
      </c>
      <c r="N100" s="14">
        <v>1.0</v>
      </c>
      <c r="O100" s="14" t="s">
        <v>48</v>
      </c>
      <c r="P100" s="14">
        <v>0.0</v>
      </c>
      <c r="Q100" s="14">
        <v>0.0</v>
      </c>
      <c r="R100" s="14">
        <v>0.0</v>
      </c>
      <c r="S100" s="19">
        <v>0.0</v>
      </c>
      <c r="T100" s="2">
        <v>0.0</v>
      </c>
      <c r="U100" s="2">
        <v>1.0</v>
      </c>
      <c r="V100" s="65" t="s">
        <v>1049</v>
      </c>
      <c r="W100" s="66" t="s">
        <v>1054</v>
      </c>
      <c r="X100" s="44"/>
      <c r="Y100" s="44"/>
      <c r="Z100" s="44"/>
      <c r="AA100" s="44"/>
      <c r="AB100" s="44"/>
      <c r="AC100" s="44"/>
    </row>
    <row r="101">
      <c r="A101" s="10" t="s">
        <v>1047</v>
      </c>
      <c r="B101" s="7" t="s">
        <v>1068</v>
      </c>
      <c r="C101" s="10" t="s">
        <v>170</v>
      </c>
      <c r="D101" s="8" t="s">
        <v>33</v>
      </c>
      <c r="E101" s="9">
        <v>43173.0</v>
      </c>
      <c r="F101" s="11" t="s">
        <v>313</v>
      </c>
      <c r="G101" s="14">
        <v>280.0</v>
      </c>
      <c r="H101" s="15"/>
      <c r="I101" s="14">
        <v>280.0</v>
      </c>
      <c r="J101" s="16"/>
      <c r="K101" s="14"/>
      <c r="L101" s="11" t="s">
        <v>46</v>
      </c>
      <c r="M101" s="17" t="s">
        <v>47</v>
      </c>
      <c r="N101" s="14">
        <v>1.0</v>
      </c>
      <c r="O101" s="14" t="s">
        <v>48</v>
      </c>
      <c r="P101" s="14">
        <v>0.0</v>
      </c>
      <c r="Q101" s="14">
        <v>0.0</v>
      </c>
      <c r="R101" s="14">
        <v>0.0</v>
      </c>
      <c r="S101" s="19">
        <v>0.0</v>
      </c>
      <c r="T101" s="2">
        <v>0.0</v>
      </c>
      <c r="U101" s="2">
        <v>1.0</v>
      </c>
      <c r="V101" s="65" t="s">
        <v>1049</v>
      </c>
      <c r="W101" s="66" t="s">
        <v>1054</v>
      </c>
      <c r="X101" s="44"/>
      <c r="Y101" s="44"/>
      <c r="Z101" s="44"/>
      <c r="AA101" s="44"/>
      <c r="AB101" s="44"/>
      <c r="AC101" s="44"/>
    </row>
    <row r="102">
      <c r="A102" s="10" t="s">
        <v>1071</v>
      </c>
      <c r="B102" s="7" t="s">
        <v>1072</v>
      </c>
      <c r="C102" s="10" t="s">
        <v>170</v>
      </c>
      <c r="D102" s="8" t="s">
        <v>33</v>
      </c>
      <c r="E102" s="9">
        <v>43173.0</v>
      </c>
      <c r="F102" s="11"/>
      <c r="G102" s="14"/>
      <c r="H102" s="15"/>
      <c r="I102" s="14"/>
      <c r="J102" s="16"/>
      <c r="K102" s="14"/>
      <c r="L102" s="11" t="s">
        <v>46</v>
      </c>
      <c r="M102" s="17" t="s">
        <v>47</v>
      </c>
      <c r="N102" s="14">
        <v>1.0</v>
      </c>
      <c r="O102" s="14" t="s">
        <v>1073</v>
      </c>
      <c r="P102" s="14">
        <v>0.0</v>
      </c>
      <c r="Q102" s="14">
        <v>0.0</v>
      </c>
      <c r="R102" s="14">
        <v>0.0</v>
      </c>
      <c r="S102" s="19">
        <v>0.0</v>
      </c>
      <c r="T102" s="2">
        <v>1.0</v>
      </c>
      <c r="U102" s="2">
        <v>1.0</v>
      </c>
      <c r="V102" s="68" t="s">
        <v>100</v>
      </c>
      <c r="W102" s="30"/>
      <c r="X102" s="44"/>
      <c r="Y102" s="44"/>
      <c r="Z102" s="44"/>
      <c r="AA102" s="44"/>
      <c r="AB102" s="44"/>
      <c r="AC102" s="44"/>
    </row>
    <row r="103">
      <c r="A103" s="8" t="s">
        <v>1082</v>
      </c>
      <c r="B103" s="8" t="s">
        <v>1083</v>
      </c>
      <c r="C103" s="8" t="s">
        <v>170</v>
      </c>
      <c r="D103" s="8" t="s">
        <v>33</v>
      </c>
      <c r="E103" s="9">
        <v>43173.0</v>
      </c>
      <c r="F103" s="11" t="s">
        <v>53</v>
      </c>
      <c r="G103" s="14">
        <v>200.0</v>
      </c>
      <c r="H103" s="15"/>
      <c r="I103" s="14">
        <v>200.0</v>
      </c>
      <c r="J103" s="16"/>
      <c r="K103" s="14"/>
      <c r="L103" s="11" t="s">
        <v>46</v>
      </c>
      <c r="M103" s="17" t="s">
        <v>47</v>
      </c>
      <c r="N103" s="14">
        <v>1.0</v>
      </c>
      <c r="O103" s="14" t="s">
        <v>48</v>
      </c>
      <c r="P103" s="14">
        <v>0.0</v>
      </c>
      <c r="Q103" s="14">
        <v>0.0</v>
      </c>
      <c r="R103" s="14">
        <v>0.0</v>
      </c>
      <c r="S103" s="19">
        <v>0.0</v>
      </c>
      <c r="T103" s="2">
        <v>1.0</v>
      </c>
      <c r="U103" s="2">
        <v>1.0</v>
      </c>
      <c r="V103" s="69" t="s">
        <v>1084</v>
      </c>
      <c r="W103" s="7"/>
      <c r="X103" s="2"/>
      <c r="Y103" s="3"/>
      <c r="Z103" s="3"/>
      <c r="AA103" s="3"/>
      <c r="AB103" s="3"/>
      <c r="AC103" s="3"/>
    </row>
    <row r="104">
      <c r="A104" s="8" t="s">
        <v>1092</v>
      </c>
      <c r="B104" s="8" t="s">
        <v>1093</v>
      </c>
      <c r="C104" s="8" t="s">
        <v>170</v>
      </c>
      <c r="D104" s="8" t="s">
        <v>33</v>
      </c>
      <c r="E104" s="9">
        <v>43173.0</v>
      </c>
      <c r="F104" s="11"/>
      <c r="G104" s="14"/>
      <c r="H104" s="15"/>
      <c r="I104" s="14"/>
      <c r="J104" s="16"/>
      <c r="K104" s="14"/>
      <c r="L104" s="11" t="s">
        <v>143</v>
      </c>
      <c r="M104" s="17" t="s">
        <v>47</v>
      </c>
      <c r="N104" s="14">
        <v>1.0</v>
      </c>
      <c r="O104" s="14" t="s">
        <v>48</v>
      </c>
      <c r="P104" s="14">
        <v>0.0</v>
      </c>
      <c r="Q104" s="14">
        <v>0.0</v>
      </c>
      <c r="R104" s="14">
        <v>0.0</v>
      </c>
      <c r="S104" s="19">
        <v>0.0</v>
      </c>
      <c r="T104" s="2">
        <v>1.0</v>
      </c>
      <c r="U104" s="2">
        <v>1.0</v>
      </c>
      <c r="V104" s="69" t="s">
        <v>802</v>
      </c>
      <c r="W104" s="7"/>
      <c r="X104" s="2"/>
      <c r="Y104" s="3"/>
      <c r="Z104" s="3"/>
      <c r="AA104" s="3"/>
      <c r="AB104" s="3"/>
      <c r="AC104" s="3"/>
    </row>
    <row r="105">
      <c r="A105" s="8" t="s">
        <v>1092</v>
      </c>
      <c r="B105" s="7" t="s">
        <v>1096</v>
      </c>
      <c r="C105" s="8" t="s">
        <v>170</v>
      </c>
      <c r="D105" s="8" t="s">
        <v>33</v>
      </c>
      <c r="E105" s="9">
        <v>43173.0</v>
      </c>
      <c r="F105" s="11"/>
      <c r="G105" s="14"/>
      <c r="H105" s="15"/>
      <c r="I105" s="14"/>
      <c r="J105" s="16"/>
      <c r="K105" s="14"/>
      <c r="L105" s="11" t="s">
        <v>46</v>
      </c>
      <c r="M105" s="17"/>
      <c r="N105" s="14">
        <v>1.0</v>
      </c>
      <c r="O105" s="14" t="s">
        <v>48</v>
      </c>
      <c r="P105" s="14">
        <v>0.0</v>
      </c>
      <c r="Q105" s="14">
        <v>0.0</v>
      </c>
      <c r="R105" s="14">
        <v>0.0</v>
      </c>
      <c r="S105" s="19">
        <v>0.0</v>
      </c>
      <c r="T105" s="2">
        <v>0.0</v>
      </c>
      <c r="U105" s="2">
        <v>1.0</v>
      </c>
      <c r="V105" s="69" t="s">
        <v>802</v>
      </c>
      <c r="W105" s="7"/>
      <c r="X105" s="2"/>
      <c r="Y105" s="3"/>
      <c r="Z105" s="3"/>
      <c r="AA105" s="3"/>
      <c r="AB105" s="3"/>
      <c r="AC105" s="3"/>
    </row>
    <row r="106">
      <c r="A106" s="10" t="s">
        <v>1104</v>
      </c>
      <c r="B106" s="30" t="s">
        <v>1105</v>
      </c>
      <c r="C106" s="10" t="s">
        <v>170</v>
      </c>
      <c r="D106" s="8" t="s">
        <v>33</v>
      </c>
      <c r="E106" s="9">
        <v>43173.0</v>
      </c>
      <c r="F106" s="11"/>
      <c r="G106" s="14"/>
      <c r="H106" s="15"/>
      <c r="I106" s="14"/>
      <c r="J106" s="16"/>
      <c r="K106" s="14"/>
      <c r="L106" s="11" t="s">
        <v>143</v>
      </c>
      <c r="M106" s="17" t="s">
        <v>47</v>
      </c>
      <c r="N106" s="14">
        <v>1.0</v>
      </c>
      <c r="O106" s="14" t="s">
        <v>48</v>
      </c>
      <c r="P106" s="14">
        <v>0.0</v>
      </c>
      <c r="Q106" s="14">
        <v>0.0</v>
      </c>
      <c r="R106" s="14">
        <v>0.0</v>
      </c>
      <c r="S106" s="19">
        <v>0.0</v>
      </c>
      <c r="T106" s="2">
        <v>1.0</v>
      </c>
      <c r="U106" s="2">
        <v>1.0</v>
      </c>
      <c r="V106" s="68" t="s">
        <v>1116</v>
      </c>
      <c r="W106" s="30"/>
      <c r="X106" s="44"/>
      <c r="Y106" s="44"/>
      <c r="Z106" s="44"/>
      <c r="AA106" s="44"/>
      <c r="AB106" s="44"/>
      <c r="AC106" s="44"/>
    </row>
    <row r="107">
      <c r="A107" s="10" t="s">
        <v>1118</v>
      </c>
      <c r="B107" s="30" t="s">
        <v>1119</v>
      </c>
      <c r="C107" s="10" t="s">
        <v>170</v>
      </c>
      <c r="D107" s="8" t="s">
        <v>33</v>
      </c>
      <c r="E107" s="9">
        <v>43173.0</v>
      </c>
      <c r="F107" s="11" t="s">
        <v>313</v>
      </c>
      <c r="G107" s="14">
        <v>1000.0</v>
      </c>
      <c r="H107" s="15"/>
      <c r="I107" s="14">
        <v>1000.0</v>
      </c>
      <c r="J107" s="16"/>
      <c r="K107" s="14"/>
      <c r="L107" s="11" t="s">
        <v>46</v>
      </c>
      <c r="M107" s="17"/>
      <c r="N107" s="14">
        <v>1.0</v>
      </c>
      <c r="O107" s="14" t="s">
        <v>48</v>
      </c>
      <c r="P107" s="14">
        <v>0.0</v>
      </c>
      <c r="Q107" s="14">
        <v>0.0</v>
      </c>
      <c r="R107" s="14">
        <v>0.0</v>
      </c>
      <c r="S107" s="19">
        <v>0.0</v>
      </c>
      <c r="T107" s="2">
        <v>1.0</v>
      </c>
      <c r="U107" s="2">
        <v>1.0</v>
      </c>
      <c r="V107" s="56" t="s">
        <v>258</v>
      </c>
      <c r="W107" s="48" t="s">
        <v>975</v>
      </c>
      <c r="X107" s="44"/>
      <c r="Y107" s="44"/>
      <c r="Z107" s="44"/>
      <c r="AA107" s="44"/>
      <c r="AB107" s="44"/>
      <c r="AC107" s="44"/>
    </row>
    <row r="108">
      <c r="A108" s="10" t="s">
        <v>1118</v>
      </c>
      <c r="B108" s="30" t="s">
        <v>1136</v>
      </c>
      <c r="C108" s="10" t="s">
        <v>170</v>
      </c>
      <c r="D108" s="8" t="s">
        <v>33</v>
      </c>
      <c r="E108" s="9">
        <v>43173.0</v>
      </c>
      <c r="F108" s="11"/>
      <c r="G108" s="14"/>
      <c r="H108" s="15"/>
      <c r="I108" s="14"/>
      <c r="J108" s="16"/>
      <c r="K108" s="14"/>
      <c r="L108" s="11" t="s">
        <v>46</v>
      </c>
      <c r="M108" s="17"/>
      <c r="N108" s="14">
        <v>1.0</v>
      </c>
      <c r="O108" s="14" t="s">
        <v>48</v>
      </c>
      <c r="P108" s="14">
        <v>0.0</v>
      </c>
      <c r="Q108" s="14">
        <v>0.0</v>
      </c>
      <c r="R108" s="14">
        <v>0.0</v>
      </c>
      <c r="S108" s="19">
        <v>0.0</v>
      </c>
      <c r="T108" s="2">
        <v>0.0</v>
      </c>
      <c r="U108" s="2">
        <v>1.0</v>
      </c>
      <c r="V108" s="68" t="s">
        <v>1140</v>
      </c>
      <c r="X108" s="44"/>
      <c r="Y108" s="7" t="s">
        <v>1150</v>
      </c>
      <c r="Z108" s="44"/>
      <c r="AA108" s="44"/>
      <c r="AB108" s="44"/>
      <c r="AC108" s="44"/>
    </row>
    <row r="109">
      <c r="A109" s="10" t="s">
        <v>1118</v>
      </c>
      <c r="B109" s="30" t="s">
        <v>1151</v>
      </c>
      <c r="C109" s="10" t="s">
        <v>170</v>
      </c>
      <c r="D109" s="8" t="s">
        <v>33</v>
      </c>
      <c r="E109" s="9">
        <v>43173.0</v>
      </c>
      <c r="F109" s="11" t="s">
        <v>313</v>
      </c>
      <c r="G109" s="14">
        <v>800.0</v>
      </c>
      <c r="H109" s="15"/>
      <c r="I109" s="14">
        <v>800.0</v>
      </c>
      <c r="J109" s="16"/>
      <c r="K109" s="14"/>
      <c r="L109" s="11" t="s">
        <v>46</v>
      </c>
      <c r="M109" s="17"/>
      <c r="N109" s="14">
        <v>1.0</v>
      </c>
      <c r="O109" s="14" t="s">
        <v>48</v>
      </c>
      <c r="P109" s="14">
        <v>0.0</v>
      </c>
      <c r="Q109" s="14">
        <v>0.0</v>
      </c>
      <c r="R109" s="14">
        <v>0.0</v>
      </c>
      <c r="S109" s="19">
        <v>0.0</v>
      </c>
      <c r="T109" s="2">
        <v>0.0</v>
      </c>
      <c r="U109" s="2">
        <v>1.0</v>
      </c>
      <c r="V109" s="56" t="s">
        <v>258</v>
      </c>
      <c r="X109" s="44"/>
      <c r="Y109" s="44"/>
      <c r="Z109" s="44"/>
      <c r="AA109" s="44"/>
      <c r="AB109" s="44"/>
      <c r="AC109" s="44"/>
    </row>
    <row r="110">
      <c r="A110" s="10" t="s">
        <v>1118</v>
      </c>
      <c r="B110" s="7" t="s">
        <v>694</v>
      </c>
      <c r="C110" s="10" t="s">
        <v>170</v>
      </c>
      <c r="D110" s="8" t="s">
        <v>33</v>
      </c>
      <c r="E110" s="9">
        <v>43173.0</v>
      </c>
      <c r="F110" s="11" t="s">
        <v>1155</v>
      </c>
      <c r="G110" s="14">
        <v>350.0</v>
      </c>
      <c r="H110" s="15"/>
      <c r="I110" s="14">
        <v>400.0</v>
      </c>
      <c r="J110" s="16"/>
      <c r="K110" s="14"/>
      <c r="L110" s="11" t="s">
        <v>46</v>
      </c>
      <c r="M110" s="17"/>
      <c r="N110" s="14">
        <v>1.0</v>
      </c>
      <c r="O110" s="14" t="s">
        <v>48</v>
      </c>
      <c r="P110" s="14">
        <v>0.0</v>
      </c>
      <c r="Q110" s="14">
        <v>0.0</v>
      </c>
      <c r="R110" s="14">
        <v>0.0</v>
      </c>
      <c r="S110" s="19">
        <v>0.0</v>
      </c>
      <c r="T110" s="2">
        <v>0.0</v>
      </c>
      <c r="U110" s="2">
        <v>1.0</v>
      </c>
      <c r="V110" s="68" t="s">
        <v>1156</v>
      </c>
      <c r="W110" s="48" t="s">
        <v>975</v>
      </c>
      <c r="X110" s="44"/>
      <c r="Y110" s="44"/>
      <c r="Z110" s="44"/>
      <c r="AA110" s="44"/>
      <c r="AB110" s="44"/>
      <c r="AC110" s="44"/>
    </row>
    <row r="111">
      <c r="A111" s="10" t="s">
        <v>1118</v>
      </c>
      <c r="B111" s="7" t="s">
        <v>1168</v>
      </c>
      <c r="C111" s="10" t="s">
        <v>170</v>
      </c>
      <c r="D111" s="8" t="s">
        <v>33</v>
      </c>
      <c r="E111" s="9">
        <v>43173.0</v>
      </c>
      <c r="F111" s="11"/>
      <c r="G111" s="14"/>
      <c r="H111" s="15"/>
      <c r="I111" s="14"/>
      <c r="J111" s="16"/>
      <c r="K111" s="14"/>
      <c r="L111" s="11" t="s">
        <v>46</v>
      </c>
      <c r="M111" s="17"/>
      <c r="N111" s="14">
        <v>1.0</v>
      </c>
      <c r="O111" s="14" t="s">
        <v>48</v>
      </c>
      <c r="P111" s="14">
        <v>0.0</v>
      </c>
      <c r="Q111" s="14">
        <v>0.0</v>
      </c>
      <c r="R111" s="14">
        <v>0.0</v>
      </c>
      <c r="S111" s="19">
        <v>0.0</v>
      </c>
      <c r="T111" s="2">
        <v>0.0</v>
      </c>
      <c r="U111" s="2">
        <v>1.0</v>
      </c>
      <c r="V111" s="68" t="s">
        <v>1156</v>
      </c>
      <c r="X111" s="44"/>
      <c r="Y111" s="44"/>
      <c r="Z111" s="44"/>
      <c r="AA111" s="44"/>
      <c r="AB111" s="44"/>
      <c r="AC111" s="44"/>
    </row>
    <row r="112">
      <c r="A112" s="10" t="s">
        <v>1118</v>
      </c>
      <c r="B112" s="30" t="s">
        <v>1175</v>
      </c>
      <c r="C112" s="10" t="s">
        <v>170</v>
      </c>
      <c r="D112" s="8" t="s">
        <v>33</v>
      </c>
      <c r="E112" s="9">
        <v>43173.0</v>
      </c>
      <c r="F112" s="11" t="s">
        <v>313</v>
      </c>
      <c r="G112" s="14">
        <v>500.0</v>
      </c>
      <c r="H112" s="15"/>
      <c r="I112" s="14">
        <v>500.0</v>
      </c>
      <c r="J112" s="16"/>
      <c r="K112" s="14"/>
      <c r="L112" s="11" t="s">
        <v>46</v>
      </c>
      <c r="M112" s="17"/>
      <c r="N112" s="14">
        <v>1.0</v>
      </c>
      <c r="O112" s="14" t="s">
        <v>48</v>
      </c>
      <c r="P112" s="14">
        <v>0.0</v>
      </c>
      <c r="Q112" s="14">
        <v>0.0</v>
      </c>
      <c r="R112" s="14">
        <v>0.0</v>
      </c>
      <c r="S112" s="19">
        <v>0.0</v>
      </c>
      <c r="T112" s="2">
        <v>0.0</v>
      </c>
      <c r="U112" s="2">
        <v>1.0</v>
      </c>
      <c r="V112" s="56" t="s">
        <v>258</v>
      </c>
      <c r="W112" s="48" t="s">
        <v>975</v>
      </c>
      <c r="X112" s="44"/>
      <c r="Y112" s="44"/>
      <c r="Z112" s="44"/>
      <c r="AA112" s="44"/>
      <c r="AB112" s="44"/>
      <c r="AC112" s="44"/>
    </row>
    <row r="113">
      <c r="A113" s="10" t="s">
        <v>1118</v>
      </c>
      <c r="B113" s="7" t="s">
        <v>1184</v>
      </c>
      <c r="C113" s="10" t="s">
        <v>170</v>
      </c>
      <c r="D113" s="8" t="s">
        <v>33</v>
      </c>
      <c r="E113" s="9">
        <v>43173.0</v>
      </c>
      <c r="F113" s="11"/>
      <c r="G113" s="14"/>
      <c r="H113" s="15"/>
      <c r="I113" s="14"/>
      <c r="J113" s="16"/>
      <c r="K113" s="14"/>
      <c r="L113" s="11" t="s">
        <v>46</v>
      </c>
      <c r="M113" s="17"/>
      <c r="N113" s="14">
        <v>1.0</v>
      </c>
      <c r="O113" s="14" t="s">
        <v>48</v>
      </c>
      <c r="P113" s="14">
        <v>0.0</v>
      </c>
      <c r="Q113" s="14">
        <v>0.0</v>
      </c>
      <c r="R113" s="14">
        <v>0.0</v>
      </c>
      <c r="S113" s="19">
        <v>0.0</v>
      </c>
      <c r="T113" s="2">
        <v>0.0</v>
      </c>
      <c r="U113" s="2">
        <v>1.0</v>
      </c>
      <c r="V113" s="68" t="s">
        <v>1140</v>
      </c>
      <c r="W113" s="30"/>
      <c r="X113" s="44"/>
      <c r="Y113" s="7" t="s">
        <v>1150</v>
      </c>
      <c r="Z113" s="44"/>
      <c r="AA113" s="44"/>
      <c r="AB113" s="44"/>
      <c r="AC113" s="44"/>
    </row>
    <row r="114">
      <c r="A114" s="10" t="s">
        <v>1118</v>
      </c>
      <c r="B114" s="7" t="s">
        <v>1193</v>
      </c>
      <c r="C114" s="10" t="s">
        <v>170</v>
      </c>
      <c r="D114" s="8" t="s">
        <v>33</v>
      </c>
      <c r="E114" s="9">
        <v>43173.0</v>
      </c>
      <c r="F114" s="11"/>
      <c r="G114" s="14"/>
      <c r="H114" s="15"/>
      <c r="I114" s="14"/>
      <c r="J114" s="16"/>
      <c r="K114" s="14"/>
      <c r="L114" s="11" t="s">
        <v>46</v>
      </c>
      <c r="M114" s="17"/>
      <c r="N114" s="14">
        <v>1.0</v>
      </c>
      <c r="O114" s="14" t="s">
        <v>56</v>
      </c>
      <c r="P114" s="14">
        <v>0.0</v>
      </c>
      <c r="Q114" s="14">
        <v>0.0</v>
      </c>
      <c r="R114" s="14">
        <v>0.0</v>
      </c>
      <c r="S114" s="19">
        <v>0.0</v>
      </c>
      <c r="T114" s="2">
        <v>0.0</v>
      </c>
      <c r="U114" s="2">
        <v>1.0</v>
      </c>
      <c r="V114" s="68" t="s">
        <v>1140</v>
      </c>
      <c r="W114" s="30"/>
      <c r="X114" s="44"/>
      <c r="Y114" s="44"/>
      <c r="Z114" s="44"/>
      <c r="AA114" s="44"/>
      <c r="AB114" s="44"/>
      <c r="AC114" s="44"/>
    </row>
    <row r="115">
      <c r="A115" s="10" t="s">
        <v>1118</v>
      </c>
      <c r="B115" s="7" t="s">
        <v>1205</v>
      </c>
      <c r="C115" s="10" t="s">
        <v>170</v>
      </c>
      <c r="D115" s="8" t="s">
        <v>33</v>
      </c>
      <c r="E115" s="9">
        <v>43173.0</v>
      </c>
      <c r="F115" s="11" t="s">
        <v>313</v>
      </c>
      <c r="G115" s="14">
        <v>800.0</v>
      </c>
      <c r="H115" s="15"/>
      <c r="I115" s="14">
        <v>800.0</v>
      </c>
      <c r="J115" s="16"/>
      <c r="K115" s="14"/>
      <c r="L115" s="11" t="s">
        <v>46</v>
      </c>
      <c r="M115" s="17"/>
      <c r="N115" s="14">
        <v>1.0</v>
      </c>
      <c r="O115" s="14" t="s">
        <v>48</v>
      </c>
      <c r="P115" s="14">
        <v>0.0</v>
      </c>
      <c r="Q115" s="14">
        <v>0.0</v>
      </c>
      <c r="R115" s="14">
        <v>0.0</v>
      </c>
      <c r="S115" s="19">
        <v>0.0</v>
      </c>
      <c r="T115" s="2">
        <v>0.0</v>
      </c>
      <c r="U115" s="2">
        <v>1.0</v>
      </c>
      <c r="V115" s="68" t="s">
        <v>1156</v>
      </c>
      <c r="W115" s="30" t="s">
        <v>258</v>
      </c>
      <c r="X115" s="44"/>
      <c r="Y115" s="44"/>
      <c r="Z115" s="44"/>
      <c r="AA115" s="44"/>
      <c r="AB115" s="44"/>
      <c r="AC115" s="44"/>
    </row>
    <row r="116">
      <c r="A116" s="10" t="s">
        <v>1211</v>
      </c>
      <c r="B116" s="42" t="s">
        <v>1212</v>
      </c>
      <c r="C116" s="10" t="s">
        <v>170</v>
      </c>
      <c r="D116" s="8" t="s">
        <v>33</v>
      </c>
      <c r="E116" s="9">
        <v>43173.0</v>
      </c>
      <c r="F116" s="36"/>
      <c r="G116" s="15"/>
      <c r="H116" s="15"/>
      <c r="I116" s="15"/>
      <c r="J116" s="16"/>
      <c r="K116" s="14"/>
      <c r="L116" s="11" t="s">
        <v>143</v>
      </c>
      <c r="M116" s="17" t="s">
        <v>47</v>
      </c>
      <c r="N116" s="14">
        <v>1.0</v>
      </c>
      <c r="O116" s="14" t="s">
        <v>48</v>
      </c>
      <c r="P116" s="14">
        <v>0.0</v>
      </c>
      <c r="Q116" s="14">
        <v>0.0</v>
      </c>
      <c r="R116" s="14">
        <v>0.0</v>
      </c>
      <c r="S116" s="19">
        <v>0.0</v>
      </c>
      <c r="T116" s="2">
        <v>1.0</v>
      </c>
      <c r="U116" s="2">
        <v>1.0</v>
      </c>
      <c r="V116" s="43" t="s">
        <v>1214</v>
      </c>
      <c r="X116" s="44"/>
      <c r="Y116" s="44"/>
      <c r="Z116" s="44"/>
      <c r="AA116" s="44"/>
      <c r="AB116" s="44"/>
      <c r="AC116" s="44"/>
    </row>
    <row r="117">
      <c r="A117" s="10" t="s">
        <v>731</v>
      </c>
      <c r="B117" s="42" t="s">
        <v>1218</v>
      </c>
      <c r="C117" s="10" t="s">
        <v>170</v>
      </c>
      <c r="D117" s="8" t="s">
        <v>33</v>
      </c>
      <c r="E117" s="9">
        <v>43173.0</v>
      </c>
      <c r="F117" s="11"/>
      <c r="G117" s="14"/>
      <c r="H117" s="15"/>
      <c r="I117" s="14"/>
      <c r="J117" s="16"/>
      <c r="K117" s="14"/>
      <c r="L117" s="11" t="s">
        <v>46</v>
      </c>
      <c r="M117" s="17" t="s">
        <v>47</v>
      </c>
      <c r="N117" s="14">
        <v>1.0</v>
      </c>
      <c r="O117" s="14" t="s">
        <v>272</v>
      </c>
      <c r="P117" s="14">
        <v>0.0</v>
      </c>
      <c r="Q117" s="14">
        <v>0.0</v>
      </c>
      <c r="R117" s="14">
        <v>0.0</v>
      </c>
      <c r="S117" s="19">
        <v>0.0</v>
      </c>
      <c r="T117" s="2">
        <v>1.0</v>
      </c>
      <c r="U117" s="2">
        <v>1.0</v>
      </c>
      <c r="V117" s="43" t="s">
        <v>100</v>
      </c>
      <c r="X117" s="44"/>
      <c r="Y117" s="44"/>
      <c r="Z117" s="44"/>
      <c r="AA117" s="44"/>
      <c r="AB117" s="44"/>
      <c r="AC117" s="44"/>
    </row>
    <row r="118">
      <c r="A118" s="10" t="s">
        <v>731</v>
      </c>
      <c r="B118" s="42" t="s">
        <v>1105</v>
      </c>
      <c r="C118" s="10" t="s">
        <v>170</v>
      </c>
      <c r="D118" s="8" t="s">
        <v>33</v>
      </c>
      <c r="E118" s="9">
        <v>43173.0</v>
      </c>
      <c r="F118" s="11"/>
      <c r="G118" s="14"/>
      <c r="H118" s="15"/>
      <c r="I118" s="14"/>
      <c r="J118" s="16"/>
      <c r="K118" s="14"/>
      <c r="L118" s="11" t="s">
        <v>1227</v>
      </c>
      <c r="M118" s="17"/>
      <c r="N118" s="14">
        <v>1.0</v>
      </c>
      <c r="O118" s="14" t="s">
        <v>1228</v>
      </c>
      <c r="P118" s="14">
        <v>0.0</v>
      </c>
      <c r="Q118" s="14">
        <v>0.0</v>
      </c>
      <c r="R118" s="14">
        <v>0.0</v>
      </c>
      <c r="S118" s="19">
        <v>0.0</v>
      </c>
      <c r="T118" s="2">
        <v>0.0</v>
      </c>
      <c r="U118" s="2">
        <v>1.0</v>
      </c>
      <c r="V118" s="43" t="s">
        <v>581</v>
      </c>
      <c r="X118" s="44"/>
      <c r="Y118" s="44"/>
      <c r="Z118" s="44"/>
      <c r="AA118" s="44"/>
      <c r="AB118" s="44"/>
      <c r="AC118" s="44"/>
    </row>
    <row r="119">
      <c r="A119" s="10" t="s">
        <v>731</v>
      </c>
      <c r="B119" s="42" t="s">
        <v>1239</v>
      </c>
      <c r="C119" s="10" t="s">
        <v>170</v>
      </c>
      <c r="D119" s="8" t="s">
        <v>33</v>
      </c>
      <c r="E119" s="9">
        <v>43173.0</v>
      </c>
      <c r="F119" s="11" t="s">
        <v>970</v>
      </c>
      <c r="G119" s="14">
        <v>38.0</v>
      </c>
      <c r="H119" s="15"/>
      <c r="I119" s="14">
        <v>38.0</v>
      </c>
      <c r="J119" s="16"/>
      <c r="K119" s="14"/>
      <c r="L119" s="11" t="s">
        <v>143</v>
      </c>
      <c r="M119" s="17" t="s">
        <v>47</v>
      </c>
      <c r="N119" s="14">
        <v>1.0</v>
      </c>
      <c r="O119" s="14" t="s">
        <v>48</v>
      </c>
      <c r="P119" s="14">
        <v>0.0</v>
      </c>
      <c r="Q119" s="14">
        <v>0.0</v>
      </c>
      <c r="R119" s="14">
        <v>0.0</v>
      </c>
      <c r="S119" s="19">
        <v>0.0</v>
      </c>
      <c r="T119" s="2">
        <v>0.0</v>
      </c>
      <c r="U119" s="2">
        <v>1.0</v>
      </c>
      <c r="V119" s="43" t="s">
        <v>1240</v>
      </c>
      <c r="W119" s="48" t="s">
        <v>1245</v>
      </c>
      <c r="X119" s="44"/>
      <c r="Y119" s="44"/>
      <c r="Z119" s="44"/>
      <c r="AA119" s="44"/>
      <c r="AB119" s="44"/>
      <c r="AC119" s="44"/>
    </row>
    <row r="120">
      <c r="A120" s="10" t="s">
        <v>731</v>
      </c>
      <c r="B120" s="42" t="s">
        <v>1255</v>
      </c>
      <c r="C120" s="10" t="s">
        <v>170</v>
      </c>
      <c r="D120" s="8" t="s">
        <v>33</v>
      </c>
      <c r="E120" s="9">
        <v>43173.0</v>
      </c>
      <c r="F120" s="11"/>
      <c r="G120" s="14"/>
      <c r="H120" s="15"/>
      <c r="I120" s="14"/>
      <c r="J120" s="16"/>
      <c r="K120" s="14"/>
      <c r="L120" s="11" t="s">
        <v>143</v>
      </c>
      <c r="M120" s="17" t="s">
        <v>47</v>
      </c>
      <c r="N120" s="14">
        <v>1.0</v>
      </c>
      <c r="O120" s="14" t="s">
        <v>48</v>
      </c>
      <c r="P120" s="14"/>
      <c r="Q120" s="14"/>
      <c r="R120" s="14"/>
      <c r="S120" s="19"/>
      <c r="T120" s="2">
        <v>0.0</v>
      </c>
      <c r="U120" s="2">
        <v>1.0</v>
      </c>
      <c r="V120" s="43" t="s">
        <v>1257</v>
      </c>
      <c r="W120" s="30"/>
      <c r="X120" s="44"/>
      <c r="Y120" s="44"/>
      <c r="Z120" s="44"/>
      <c r="AA120" s="44"/>
      <c r="AB120" s="44"/>
      <c r="AC120" s="44"/>
    </row>
    <row r="121">
      <c r="A121" s="10" t="s">
        <v>742</v>
      </c>
      <c r="B121" s="7" t="s">
        <v>801</v>
      </c>
      <c r="C121" s="10" t="s">
        <v>170</v>
      </c>
      <c r="D121" s="8" t="s">
        <v>33</v>
      </c>
      <c r="E121" s="9">
        <v>43173.0</v>
      </c>
      <c r="F121" s="11"/>
      <c r="G121" s="14"/>
      <c r="H121" s="15"/>
      <c r="I121" s="14"/>
      <c r="J121" s="16"/>
      <c r="K121" s="14"/>
      <c r="L121" s="11" t="s">
        <v>46</v>
      </c>
      <c r="M121" s="17" t="s">
        <v>47</v>
      </c>
      <c r="N121" s="14">
        <v>1.0</v>
      </c>
      <c r="O121" s="14" t="s">
        <v>48</v>
      </c>
      <c r="P121" s="14"/>
      <c r="Q121" s="14"/>
      <c r="R121" s="14"/>
      <c r="S121" s="19"/>
      <c r="T121" s="2">
        <v>0.0</v>
      </c>
      <c r="U121" s="2">
        <v>1.0</v>
      </c>
      <c r="V121" s="43" t="s">
        <v>1263</v>
      </c>
      <c r="W121" s="48" t="s">
        <v>1271</v>
      </c>
      <c r="X121" s="44"/>
      <c r="Y121" s="44"/>
      <c r="Z121" s="44"/>
      <c r="AA121" s="44"/>
      <c r="AB121" s="44"/>
      <c r="AC121" s="44"/>
    </row>
    <row r="122">
      <c r="A122" s="10" t="s">
        <v>742</v>
      </c>
      <c r="B122" s="7" t="s">
        <v>1276</v>
      </c>
      <c r="C122" s="10" t="s">
        <v>170</v>
      </c>
      <c r="D122" s="8" t="s">
        <v>33</v>
      </c>
      <c r="E122" s="9">
        <v>43173.0</v>
      </c>
      <c r="F122" s="11">
        <v>1.0</v>
      </c>
      <c r="G122" s="14">
        <v>1.0</v>
      </c>
      <c r="H122" s="15"/>
      <c r="I122" s="14">
        <v>1.0</v>
      </c>
      <c r="J122" s="16"/>
      <c r="K122" s="14"/>
      <c r="L122" s="11" t="s">
        <v>1277</v>
      </c>
      <c r="M122" s="17" t="s">
        <v>47</v>
      </c>
      <c r="N122" s="14">
        <v>1.0</v>
      </c>
      <c r="O122" s="14" t="s">
        <v>48</v>
      </c>
      <c r="P122" s="14">
        <v>0.0</v>
      </c>
      <c r="Q122" s="14">
        <v>0.0</v>
      </c>
      <c r="R122" s="14">
        <v>0.0</v>
      </c>
      <c r="S122" s="19">
        <v>0.0</v>
      </c>
      <c r="T122" s="2">
        <v>1.0</v>
      </c>
      <c r="U122" s="2">
        <v>1.0</v>
      </c>
      <c r="V122" s="43" t="s">
        <v>1263</v>
      </c>
      <c r="X122" s="44"/>
      <c r="Y122" s="44"/>
      <c r="Z122" s="44"/>
      <c r="AA122" s="44"/>
      <c r="AB122" s="44"/>
      <c r="AC122" s="44"/>
    </row>
    <row r="123">
      <c r="A123" s="7" t="s">
        <v>1288</v>
      </c>
      <c r="B123" s="7" t="s">
        <v>1289</v>
      </c>
      <c r="C123" s="10" t="s">
        <v>170</v>
      </c>
      <c r="D123" s="8" t="s">
        <v>33</v>
      </c>
      <c r="E123" s="9">
        <v>43173.0</v>
      </c>
      <c r="F123" s="47" t="s">
        <v>1291</v>
      </c>
      <c r="G123" s="14">
        <v>300.0</v>
      </c>
      <c r="H123" s="15"/>
      <c r="I123" s="14">
        <v>400.0</v>
      </c>
      <c r="J123" s="16"/>
      <c r="K123" s="14"/>
      <c r="L123" s="11" t="s">
        <v>46</v>
      </c>
      <c r="M123" s="17"/>
      <c r="N123" s="14">
        <v>1.0</v>
      </c>
      <c r="O123" s="14" t="s">
        <v>48</v>
      </c>
      <c r="P123" s="14">
        <v>0.0</v>
      </c>
      <c r="Q123" s="14">
        <v>0.0</v>
      </c>
      <c r="R123" s="14">
        <v>0.0</v>
      </c>
      <c r="S123" s="19">
        <v>0.0</v>
      </c>
      <c r="T123" s="2">
        <v>1.0</v>
      </c>
      <c r="U123" s="2">
        <v>1.0</v>
      </c>
      <c r="V123" s="43" t="s">
        <v>599</v>
      </c>
      <c r="X123" s="44"/>
      <c r="Y123" s="44"/>
      <c r="Z123" s="44"/>
      <c r="AA123" s="44"/>
      <c r="AB123" s="44"/>
      <c r="AC123" s="44"/>
    </row>
    <row r="124">
      <c r="A124" s="10" t="s">
        <v>1300</v>
      </c>
      <c r="B124" s="7" t="s">
        <v>1301</v>
      </c>
      <c r="C124" s="10" t="s">
        <v>170</v>
      </c>
      <c r="D124" s="8" t="s">
        <v>33</v>
      </c>
      <c r="E124" s="9">
        <v>43173.0</v>
      </c>
      <c r="F124" s="11" t="s">
        <v>1302</v>
      </c>
      <c r="G124" s="14">
        <v>400.0</v>
      </c>
      <c r="H124" s="15"/>
      <c r="I124" s="14">
        <v>400.0</v>
      </c>
      <c r="J124" s="16"/>
      <c r="K124" s="14"/>
      <c r="L124" s="11" t="s">
        <v>143</v>
      </c>
      <c r="M124" s="17" t="s">
        <v>47</v>
      </c>
      <c r="N124" s="14">
        <v>1.0</v>
      </c>
      <c r="O124" s="14" t="s">
        <v>48</v>
      </c>
      <c r="P124" s="14">
        <v>0.0</v>
      </c>
      <c r="Q124" s="14">
        <v>0.0</v>
      </c>
      <c r="R124" s="14">
        <v>0.0</v>
      </c>
      <c r="S124" s="19">
        <v>0.0</v>
      </c>
      <c r="T124" s="2">
        <v>1.0</v>
      </c>
      <c r="U124" s="2">
        <v>1.0</v>
      </c>
      <c r="V124" s="43" t="s">
        <v>1304</v>
      </c>
      <c r="X124" s="44"/>
      <c r="Y124" s="44"/>
      <c r="Z124" s="44"/>
      <c r="AA124" s="44"/>
      <c r="AB124" s="44"/>
      <c r="AC124" s="44"/>
    </row>
    <row r="125">
      <c r="A125" s="10" t="s">
        <v>1313</v>
      </c>
      <c r="B125" s="7" t="s">
        <v>1314</v>
      </c>
      <c r="C125" s="10" t="s">
        <v>170</v>
      </c>
      <c r="D125" s="8" t="s">
        <v>33</v>
      </c>
      <c r="E125" s="9">
        <v>43173.0</v>
      </c>
      <c r="F125" s="11"/>
      <c r="G125" s="14"/>
      <c r="H125" s="15"/>
      <c r="I125" s="14"/>
      <c r="J125" s="16"/>
      <c r="K125" s="14"/>
      <c r="L125" s="11" t="s">
        <v>46</v>
      </c>
      <c r="M125" s="17" t="s">
        <v>47</v>
      </c>
      <c r="N125" s="14">
        <v>1.0</v>
      </c>
      <c r="O125" s="14" t="s">
        <v>48</v>
      </c>
      <c r="P125" s="14"/>
      <c r="Q125" s="14"/>
      <c r="R125" s="14"/>
      <c r="S125" s="19"/>
      <c r="T125" s="2">
        <v>1.0</v>
      </c>
      <c r="U125" s="2">
        <v>1.0</v>
      </c>
      <c r="V125" s="43" t="s">
        <v>100</v>
      </c>
      <c r="X125" s="44"/>
      <c r="Y125" s="44"/>
      <c r="Z125" s="44"/>
      <c r="AA125" s="44"/>
      <c r="AB125" s="44"/>
      <c r="AC125" s="44"/>
    </row>
    <row r="126">
      <c r="A126" s="10" t="s">
        <v>1318</v>
      </c>
      <c r="B126" s="7" t="s">
        <v>1319</v>
      </c>
      <c r="C126" s="10" t="s">
        <v>170</v>
      </c>
      <c r="D126" s="8" t="s">
        <v>33</v>
      </c>
      <c r="E126" s="9">
        <v>43173.0</v>
      </c>
      <c r="F126" s="11"/>
      <c r="G126" s="14"/>
      <c r="H126" s="15"/>
      <c r="I126" s="14"/>
      <c r="J126" s="16"/>
      <c r="K126" s="14"/>
      <c r="L126" s="11" t="s">
        <v>46</v>
      </c>
      <c r="M126" s="17"/>
      <c r="N126" s="14">
        <v>1.0</v>
      </c>
      <c r="O126" s="14" t="s">
        <v>48</v>
      </c>
      <c r="P126" s="14">
        <v>0.0</v>
      </c>
      <c r="Q126" s="14">
        <v>0.0</v>
      </c>
      <c r="R126" s="14">
        <v>0.0</v>
      </c>
      <c r="S126" s="19">
        <v>0.0</v>
      </c>
      <c r="T126" s="2">
        <v>1.0</v>
      </c>
      <c r="U126" s="2">
        <v>1.0</v>
      </c>
      <c r="V126" s="43" t="s">
        <v>1140</v>
      </c>
      <c r="X126" s="44"/>
      <c r="Y126" s="44"/>
      <c r="Z126" s="44"/>
      <c r="AA126" s="44"/>
      <c r="AB126" s="44"/>
      <c r="AC126" s="44"/>
    </row>
    <row r="127">
      <c r="A127" s="10" t="s">
        <v>1318</v>
      </c>
      <c r="B127" s="7" t="s">
        <v>1333</v>
      </c>
      <c r="C127" s="10" t="s">
        <v>170</v>
      </c>
      <c r="D127" s="8" t="s">
        <v>33</v>
      </c>
      <c r="E127" s="9">
        <v>43173.0</v>
      </c>
      <c r="F127" s="11"/>
      <c r="G127" s="14"/>
      <c r="H127" s="15"/>
      <c r="I127" s="14"/>
      <c r="J127" s="16"/>
      <c r="K127" s="14"/>
      <c r="L127" s="11" t="s">
        <v>46</v>
      </c>
      <c r="M127" s="17"/>
      <c r="N127" s="14">
        <v>1.0</v>
      </c>
      <c r="O127" s="14" t="s">
        <v>48</v>
      </c>
      <c r="P127" s="14">
        <v>0.0</v>
      </c>
      <c r="Q127" s="14">
        <v>0.0</v>
      </c>
      <c r="R127" s="14">
        <v>0.0</v>
      </c>
      <c r="S127" s="19">
        <v>0.0</v>
      </c>
      <c r="T127" s="2">
        <v>0.0</v>
      </c>
      <c r="U127" s="2">
        <v>1.0</v>
      </c>
      <c r="V127" s="43" t="s">
        <v>1140</v>
      </c>
      <c r="X127" s="44"/>
      <c r="Y127" s="44"/>
      <c r="Z127" s="44"/>
      <c r="AA127" s="44"/>
      <c r="AB127" s="44"/>
      <c r="AC127" s="44"/>
    </row>
    <row r="128">
      <c r="A128" s="10" t="s">
        <v>1343</v>
      </c>
      <c r="B128" s="7" t="s">
        <v>1344</v>
      </c>
      <c r="C128" s="10" t="s">
        <v>170</v>
      </c>
      <c r="D128" s="8" t="s">
        <v>33</v>
      </c>
      <c r="E128" s="9">
        <v>43173.0</v>
      </c>
      <c r="F128" s="11" t="s">
        <v>1345</v>
      </c>
      <c r="G128" s="14">
        <v>800.0</v>
      </c>
      <c r="H128" s="15"/>
      <c r="I128" s="14">
        <v>800.0</v>
      </c>
      <c r="J128" s="16"/>
      <c r="K128" s="14"/>
      <c r="L128" s="11" t="s">
        <v>46</v>
      </c>
      <c r="M128" s="17"/>
      <c r="N128" s="14">
        <v>1.0</v>
      </c>
      <c r="O128" s="14" t="s">
        <v>48</v>
      </c>
      <c r="P128" s="14">
        <v>0.0</v>
      </c>
      <c r="Q128" s="14">
        <v>0.0</v>
      </c>
      <c r="R128" s="14">
        <v>0.0</v>
      </c>
      <c r="S128" s="19">
        <v>0.0</v>
      </c>
      <c r="T128" s="2">
        <v>1.0</v>
      </c>
      <c r="U128" s="2">
        <v>1.0</v>
      </c>
      <c r="V128" s="43" t="s">
        <v>883</v>
      </c>
      <c r="X128" s="44"/>
      <c r="Y128" s="44"/>
      <c r="Z128" s="44"/>
      <c r="AA128" s="44"/>
      <c r="AB128" s="44"/>
      <c r="AC128" s="44"/>
    </row>
    <row r="129">
      <c r="A129" s="10" t="s">
        <v>1343</v>
      </c>
      <c r="B129" s="42" t="s">
        <v>1354</v>
      </c>
      <c r="C129" s="10" t="s">
        <v>170</v>
      </c>
      <c r="D129" s="8" t="s">
        <v>33</v>
      </c>
      <c r="E129" s="9">
        <v>43173.0</v>
      </c>
      <c r="F129" s="36"/>
      <c r="G129" s="15"/>
      <c r="H129" s="15"/>
      <c r="I129" s="15"/>
      <c r="J129" s="16"/>
      <c r="K129" s="14"/>
      <c r="L129" s="11"/>
      <c r="M129" s="17"/>
      <c r="N129" s="14">
        <v>1.0</v>
      </c>
      <c r="O129" s="14" t="s">
        <v>48</v>
      </c>
      <c r="P129" s="14">
        <v>0.0</v>
      </c>
      <c r="Q129" s="14">
        <v>0.0</v>
      </c>
      <c r="R129" s="14">
        <v>0.0</v>
      </c>
      <c r="S129" s="19">
        <v>0.0</v>
      </c>
      <c r="T129" s="2">
        <v>0.0</v>
      </c>
      <c r="U129" s="2">
        <v>1.0</v>
      </c>
      <c r="V129" s="43" t="s">
        <v>883</v>
      </c>
      <c r="X129" s="44"/>
      <c r="Y129" s="44"/>
      <c r="Z129" s="44"/>
      <c r="AA129" s="44"/>
      <c r="AB129" s="44"/>
      <c r="AC129" s="44"/>
    </row>
    <row r="130">
      <c r="A130" s="10" t="s">
        <v>1359</v>
      </c>
      <c r="B130" s="42" t="s">
        <v>1361</v>
      </c>
      <c r="C130" s="10" t="s">
        <v>170</v>
      </c>
      <c r="D130" s="8" t="s">
        <v>33</v>
      </c>
      <c r="E130" s="9">
        <v>43173.0</v>
      </c>
      <c r="F130" s="11" t="s">
        <v>53</v>
      </c>
      <c r="G130" s="14">
        <v>200.0</v>
      </c>
      <c r="H130" s="15"/>
      <c r="I130" s="14">
        <v>200.0</v>
      </c>
      <c r="J130" s="16"/>
      <c r="K130" s="14"/>
      <c r="L130" s="11" t="s">
        <v>832</v>
      </c>
      <c r="M130" s="17" t="s">
        <v>47</v>
      </c>
      <c r="N130" s="14">
        <v>1.0</v>
      </c>
      <c r="O130" s="14" t="s">
        <v>48</v>
      </c>
      <c r="P130" s="14">
        <v>0.0</v>
      </c>
      <c r="Q130" s="14">
        <v>0.0</v>
      </c>
      <c r="R130" s="14">
        <v>0.0</v>
      </c>
      <c r="S130" s="19">
        <v>0.0</v>
      </c>
      <c r="T130" s="2">
        <v>1.0</v>
      </c>
      <c r="U130" s="2">
        <v>1.0</v>
      </c>
      <c r="V130" s="43" t="s">
        <v>1364</v>
      </c>
      <c r="W130" s="44"/>
      <c r="X130" s="44"/>
      <c r="Y130" s="44"/>
      <c r="Z130" s="44"/>
      <c r="AA130" s="44"/>
      <c r="AB130" s="44"/>
      <c r="AC130" s="44"/>
    </row>
    <row r="131">
      <c r="A131" s="10" t="s">
        <v>1370</v>
      </c>
      <c r="B131" s="42" t="s">
        <v>1371</v>
      </c>
      <c r="C131" s="10" t="s">
        <v>170</v>
      </c>
      <c r="D131" s="8" t="s">
        <v>33</v>
      </c>
      <c r="E131" s="9">
        <v>43173.0</v>
      </c>
      <c r="F131" s="11"/>
      <c r="G131" s="14"/>
      <c r="H131" s="15"/>
      <c r="I131" s="14"/>
      <c r="J131" s="16"/>
      <c r="K131" s="14"/>
      <c r="L131" s="11" t="s">
        <v>143</v>
      </c>
      <c r="M131" s="17" t="s">
        <v>47</v>
      </c>
      <c r="N131" s="14">
        <v>1.0</v>
      </c>
      <c r="O131" s="14" t="s">
        <v>48</v>
      </c>
      <c r="P131" s="14">
        <v>0.0</v>
      </c>
      <c r="Q131" s="14">
        <v>0.0</v>
      </c>
      <c r="R131" s="14">
        <v>0.0</v>
      </c>
      <c r="S131" s="19">
        <v>0.0</v>
      </c>
      <c r="T131" s="2">
        <v>1.0</v>
      </c>
      <c r="U131" s="2">
        <v>1.0</v>
      </c>
      <c r="V131" s="43" t="s">
        <v>1374</v>
      </c>
      <c r="W131" s="44"/>
      <c r="X131" s="44"/>
      <c r="Y131" s="44"/>
      <c r="Z131" s="44"/>
      <c r="AA131" s="44"/>
      <c r="AB131" s="44"/>
      <c r="AC131" s="44"/>
    </row>
    <row r="132">
      <c r="A132" s="10" t="s">
        <v>1382</v>
      </c>
      <c r="B132" s="42" t="s">
        <v>1383</v>
      </c>
      <c r="C132" s="10" t="s">
        <v>170</v>
      </c>
      <c r="D132" s="8" t="s">
        <v>33</v>
      </c>
      <c r="E132" s="9">
        <v>43173.0</v>
      </c>
      <c r="F132" s="11"/>
      <c r="G132" s="14"/>
      <c r="H132" s="15"/>
      <c r="I132" s="14"/>
      <c r="J132" s="16"/>
      <c r="K132" s="14"/>
      <c r="L132" s="11" t="s">
        <v>46</v>
      </c>
      <c r="M132" s="17" t="s">
        <v>47</v>
      </c>
      <c r="N132" s="14">
        <v>1.0</v>
      </c>
      <c r="O132" s="14" t="s">
        <v>48</v>
      </c>
      <c r="P132" s="14">
        <v>0.0</v>
      </c>
      <c r="Q132" s="14">
        <v>0.0</v>
      </c>
      <c r="R132" s="14">
        <v>0.0</v>
      </c>
      <c r="S132" s="19">
        <v>0.0</v>
      </c>
      <c r="T132" s="2">
        <v>1.0</v>
      </c>
      <c r="U132" s="2">
        <v>1.0</v>
      </c>
      <c r="V132" s="43" t="s">
        <v>569</v>
      </c>
      <c r="W132" s="44"/>
      <c r="X132" s="44"/>
      <c r="Y132" s="44"/>
      <c r="Z132" s="44"/>
      <c r="AA132" s="44"/>
      <c r="AB132" s="44"/>
      <c r="AC132" s="44"/>
    </row>
    <row r="133">
      <c r="A133" s="10" t="s">
        <v>1382</v>
      </c>
      <c r="B133" s="8" t="s">
        <v>1391</v>
      </c>
      <c r="C133" s="8" t="s">
        <v>170</v>
      </c>
      <c r="D133" s="8" t="s">
        <v>33</v>
      </c>
      <c r="E133" s="9">
        <v>43173.0</v>
      </c>
      <c r="F133" s="36"/>
      <c r="G133" s="15"/>
      <c r="H133" s="15"/>
      <c r="I133" s="15"/>
      <c r="J133" s="16"/>
      <c r="K133" s="14"/>
      <c r="L133" s="17" t="s">
        <v>47</v>
      </c>
      <c r="M133" s="17" t="s">
        <v>47</v>
      </c>
      <c r="N133" s="14">
        <v>1.0</v>
      </c>
      <c r="O133" s="14" t="s">
        <v>48</v>
      </c>
      <c r="P133" s="14">
        <v>0.0</v>
      </c>
      <c r="Q133" s="14">
        <v>0.0</v>
      </c>
      <c r="R133" s="14">
        <v>0.0</v>
      </c>
      <c r="S133" s="19">
        <v>0.0</v>
      </c>
      <c r="T133" s="2">
        <v>0.0</v>
      </c>
      <c r="U133" s="2">
        <v>1.0</v>
      </c>
      <c r="V133" s="25" t="s">
        <v>569</v>
      </c>
      <c r="W133" s="2"/>
      <c r="X133" s="3"/>
      <c r="Y133" s="3"/>
      <c r="Z133" s="3"/>
      <c r="AA133" s="3"/>
      <c r="AB133" s="3"/>
      <c r="AC133" s="3"/>
    </row>
    <row r="134">
      <c r="A134" s="10" t="s">
        <v>1399</v>
      </c>
      <c r="B134" s="42" t="s">
        <v>1400</v>
      </c>
      <c r="C134" s="10" t="s">
        <v>170</v>
      </c>
      <c r="D134" s="8" t="s">
        <v>33</v>
      </c>
      <c r="E134" s="9">
        <v>43173.0</v>
      </c>
      <c r="F134" s="36"/>
      <c r="G134" s="15"/>
      <c r="H134" s="15"/>
      <c r="I134" s="15"/>
      <c r="J134" s="16"/>
      <c r="K134" s="14"/>
      <c r="L134" s="11" t="s">
        <v>143</v>
      </c>
      <c r="M134" s="17" t="s">
        <v>47</v>
      </c>
      <c r="N134" s="14">
        <v>1.0</v>
      </c>
      <c r="O134" s="14" t="s">
        <v>48</v>
      </c>
      <c r="P134" s="14">
        <v>0.0</v>
      </c>
      <c r="Q134" s="14">
        <v>0.0</v>
      </c>
      <c r="R134" s="14">
        <v>0.0</v>
      </c>
      <c r="S134" s="19">
        <v>0.0</v>
      </c>
      <c r="T134" s="2">
        <v>1.0</v>
      </c>
      <c r="U134" s="2">
        <v>1.0</v>
      </c>
      <c r="V134" s="43" t="s">
        <v>1402</v>
      </c>
      <c r="W134" s="44"/>
      <c r="X134" s="44"/>
      <c r="Y134" s="44"/>
      <c r="Z134" s="44"/>
      <c r="AA134" s="44"/>
      <c r="AB134" s="44"/>
      <c r="AC134" s="44"/>
    </row>
    <row r="135">
      <c r="A135" s="10" t="s">
        <v>1410</v>
      </c>
      <c r="B135" s="42" t="s">
        <v>1411</v>
      </c>
      <c r="C135" s="10" t="s">
        <v>170</v>
      </c>
      <c r="D135" s="8" t="s">
        <v>33</v>
      </c>
      <c r="E135" s="9">
        <v>43173.0</v>
      </c>
      <c r="F135" s="36"/>
      <c r="G135" s="15"/>
      <c r="H135" s="15"/>
      <c r="I135" s="15"/>
      <c r="J135" s="16"/>
      <c r="K135" s="14"/>
      <c r="L135" s="11" t="s">
        <v>143</v>
      </c>
      <c r="M135" s="17" t="s">
        <v>47</v>
      </c>
      <c r="N135" s="14">
        <v>1.0</v>
      </c>
      <c r="O135" s="14" t="s">
        <v>48</v>
      </c>
      <c r="P135" s="14">
        <v>0.0</v>
      </c>
      <c r="Q135" s="14">
        <v>0.0</v>
      </c>
      <c r="R135" s="14">
        <v>0.0</v>
      </c>
      <c r="S135" s="19">
        <v>0.0</v>
      </c>
      <c r="T135" s="2">
        <v>1.0</v>
      </c>
      <c r="U135" s="2">
        <v>1.0</v>
      </c>
      <c r="V135" s="43" t="s">
        <v>888</v>
      </c>
      <c r="W135" s="44"/>
      <c r="X135" s="44"/>
      <c r="Y135" s="44"/>
      <c r="Z135" s="44"/>
      <c r="AA135" s="44"/>
      <c r="AB135" s="44"/>
      <c r="AC135" s="44"/>
    </row>
    <row r="136">
      <c r="A136" s="10" t="s">
        <v>1410</v>
      </c>
      <c r="B136" s="42" t="s">
        <v>1416</v>
      </c>
      <c r="C136" s="10" t="s">
        <v>170</v>
      </c>
      <c r="D136" s="8" t="s">
        <v>33</v>
      </c>
      <c r="E136" s="9">
        <v>43173.0</v>
      </c>
      <c r="F136" s="36"/>
      <c r="G136" s="15"/>
      <c r="H136" s="15"/>
      <c r="I136" s="15"/>
      <c r="J136" s="16"/>
      <c r="K136" s="14"/>
      <c r="L136" s="11" t="s">
        <v>143</v>
      </c>
      <c r="M136" s="17" t="s">
        <v>47</v>
      </c>
      <c r="N136" s="14">
        <v>1.0</v>
      </c>
      <c r="O136" s="14" t="s">
        <v>48</v>
      </c>
      <c r="P136" s="14">
        <v>0.0</v>
      </c>
      <c r="Q136" s="14">
        <v>0.0</v>
      </c>
      <c r="R136" s="14">
        <v>0.0</v>
      </c>
      <c r="S136" s="19">
        <v>0.0</v>
      </c>
      <c r="T136" s="2">
        <v>0.0</v>
      </c>
      <c r="U136" s="2">
        <v>1.0</v>
      </c>
      <c r="V136" s="43" t="s">
        <v>888</v>
      </c>
      <c r="W136" s="44"/>
      <c r="X136" s="44"/>
      <c r="Y136" s="44"/>
      <c r="Z136" s="44"/>
      <c r="AA136" s="44"/>
      <c r="AB136" s="44"/>
      <c r="AC136" s="44"/>
    </row>
    <row r="137">
      <c r="A137" s="10" t="s">
        <v>1419</v>
      </c>
      <c r="B137" s="42" t="s">
        <v>1420</v>
      </c>
      <c r="C137" s="10" t="s">
        <v>170</v>
      </c>
      <c r="D137" s="8" t="s">
        <v>33</v>
      </c>
      <c r="E137" s="9">
        <v>43173.0</v>
      </c>
      <c r="F137" s="11" t="s">
        <v>875</v>
      </c>
      <c r="G137" s="14">
        <v>300.0</v>
      </c>
      <c r="H137" s="15"/>
      <c r="I137" s="14">
        <v>300.0</v>
      </c>
      <c r="J137" s="16"/>
      <c r="K137" s="14"/>
      <c r="L137" s="11" t="s">
        <v>143</v>
      </c>
      <c r="M137" s="17" t="s">
        <v>47</v>
      </c>
      <c r="N137" s="14">
        <v>1.0</v>
      </c>
      <c r="O137" s="14" t="s">
        <v>48</v>
      </c>
      <c r="P137" s="14">
        <v>0.0</v>
      </c>
      <c r="Q137" s="14">
        <v>0.0</v>
      </c>
      <c r="R137" s="14">
        <v>0.0</v>
      </c>
      <c r="S137" s="19">
        <v>0.0</v>
      </c>
      <c r="T137" s="2">
        <v>1.0</v>
      </c>
      <c r="U137" s="2">
        <v>1.0</v>
      </c>
      <c r="V137" s="43" t="s">
        <v>1421</v>
      </c>
      <c r="W137" s="44"/>
      <c r="X137" s="44"/>
      <c r="Y137" s="44"/>
      <c r="Z137" s="44"/>
      <c r="AA137" s="44"/>
      <c r="AB137" s="44"/>
      <c r="AC137" s="44"/>
    </row>
    <row r="138">
      <c r="A138" s="10" t="s">
        <v>1427</v>
      </c>
      <c r="B138" s="42" t="s">
        <v>1428</v>
      </c>
      <c r="C138" s="10" t="s">
        <v>170</v>
      </c>
      <c r="D138" s="8" t="s">
        <v>33</v>
      </c>
      <c r="E138" s="9">
        <v>43173.0</v>
      </c>
      <c r="F138" s="36"/>
      <c r="G138" s="15"/>
      <c r="H138" s="15"/>
      <c r="I138" s="15"/>
      <c r="J138" s="16"/>
      <c r="K138" s="14"/>
      <c r="L138" s="11" t="s">
        <v>46</v>
      </c>
      <c r="M138" s="17" t="s">
        <v>47</v>
      </c>
      <c r="N138" s="14">
        <v>1.0</v>
      </c>
      <c r="O138" s="14" t="s">
        <v>779</v>
      </c>
      <c r="P138" s="15"/>
      <c r="Q138" s="15"/>
      <c r="R138" s="15"/>
      <c r="S138" s="37"/>
      <c r="T138" s="2">
        <v>1.0</v>
      </c>
      <c r="U138" s="2">
        <v>1.0</v>
      </c>
      <c r="V138" s="43" t="s">
        <v>100</v>
      </c>
      <c r="W138" s="44"/>
      <c r="X138" s="44"/>
      <c r="Y138" s="44"/>
      <c r="Z138" s="44"/>
      <c r="AA138" s="44"/>
      <c r="AB138" s="44"/>
      <c r="AC138" s="44"/>
    </row>
    <row r="139">
      <c r="A139" s="10" t="s">
        <v>1437</v>
      </c>
      <c r="B139" s="42" t="s">
        <v>1438</v>
      </c>
      <c r="C139" s="10" t="s">
        <v>170</v>
      </c>
      <c r="D139" s="8" t="s">
        <v>33</v>
      </c>
      <c r="E139" s="9">
        <v>43173.0</v>
      </c>
      <c r="F139" s="11" t="s">
        <v>1439</v>
      </c>
      <c r="G139" s="14">
        <v>40.0</v>
      </c>
      <c r="H139" s="15"/>
      <c r="I139" s="14">
        <v>40.0</v>
      </c>
      <c r="J139" s="16"/>
      <c r="K139" s="14"/>
      <c r="L139" s="11" t="s">
        <v>143</v>
      </c>
      <c r="M139" s="17" t="s">
        <v>47</v>
      </c>
      <c r="N139" s="14">
        <v>1.0</v>
      </c>
      <c r="O139" s="14" t="s">
        <v>48</v>
      </c>
      <c r="P139" s="14">
        <v>0.0</v>
      </c>
      <c r="Q139" s="14">
        <v>0.0</v>
      </c>
      <c r="R139" s="14">
        <v>0.0</v>
      </c>
      <c r="S139" s="19">
        <v>0.0</v>
      </c>
      <c r="T139" s="2">
        <v>1.0</v>
      </c>
      <c r="U139" s="2">
        <v>1.0</v>
      </c>
      <c r="V139" s="43" t="s">
        <v>1440</v>
      </c>
      <c r="W139" s="44"/>
      <c r="X139" s="44"/>
      <c r="Y139" s="44"/>
      <c r="Z139" s="44"/>
      <c r="AA139" s="44"/>
      <c r="AB139" s="44"/>
      <c r="AC139" s="44"/>
    </row>
    <row r="140">
      <c r="A140" s="10" t="s">
        <v>1445</v>
      </c>
      <c r="B140" s="42" t="s">
        <v>1446</v>
      </c>
      <c r="C140" s="10" t="s">
        <v>170</v>
      </c>
      <c r="D140" s="8" t="s">
        <v>33</v>
      </c>
      <c r="E140" s="9">
        <v>43173.0</v>
      </c>
      <c r="F140" s="36"/>
      <c r="G140" s="15"/>
      <c r="H140" s="15"/>
      <c r="I140" s="15"/>
      <c r="J140" s="16"/>
      <c r="K140" s="14"/>
      <c r="L140" s="11" t="s">
        <v>158</v>
      </c>
      <c r="M140" s="17" t="s">
        <v>47</v>
      </c>
      <c r="N140" s="14">
        <v>1.0</v>
      </c>
      <c r="O140" s="14" t="s">
        <v>48</v>
      </c>
      <c r="P140" s="15"/>
      <c r="Q140" s="15"/>
      <c r="R140" s="15"/>
      <c r="S140" s="37"/>
      <c r="T140" s="2">
        <v>1.0</v>
      </c>
      <c r="U140" s="2">
        <v>1.0</v>
      </c>
      <c r="V140" s="43" t="s">
        <v>1447</v>
      </c>
      <c r="W140" s="44"/>
      <c r="X140" s="44"/>
      <c r="Y140" s="44"/>
      <c r="Z140" s="44"/>
      <c r="AA140" s="44"/>
      <c r="AB140" s="44"/>
      <c r="AC140" s="44"/>
    </row>
    <row r="141">
      <c r="A141" s="10" t="s">
        <v>1453</v>
      </c>
      <c r="B141" s="42" t="s">
        <v>1453</v>
      </c>
      <c r="C141" s="10" t="s">
        <v>170</v>
      </c>
      <c r="D141" s="8" t="s">
        <v>33</v>
      </c>
      <c r="E141" s="9">
        <v>43173.0</v>
      </c>
      <c r="F141" s="36"/>
      <c r="G141" s="15"/>
      <c r="H141" s="15"/>
      <c r="I141" s="15"/>
      <c r="J141" s="16"/>
      <c r="K141" s="14"/>
      <c r="L141" s="11" t="s">
        <v>46</v>
      </c>
      <c r="M141" s="17" t="s">
        <v>47</v>
      </c>
      <c r="N141" s="14">
        <v>1.0</v>
      </c>
      <c r="O141" s="14" t="s">
        <v>48</v>
      </c>
      <c r="P141" s="14">
        <v>0.0</v>
      </c>
      <c r="Q141" s="14">
        <v>0.0</v>
      </c>
      <c r="R141" s="14">
        <v>0.0</v>
      </c>
      <c r="S141" s="19">
        <v>0.0</v>
      </c>
      <c r="T141" s="2">
        <v>1.0</v>
      </c>
      <c r="U141" s="2">
        <v>1.0</v>
      </c>
      <c r="V141" s="43" t="s">
        <v>569</v>
      </c>
      <c r="W141" s="44"/>
      <c r="X141" s="44"/>
      <c r="Y141" s="44"/>
      <c r="Z141" s="44"/>
      <c r="AA141" s="44"/>
      <c r="AB141" s="44"/>
      <c r="AC141" s="44"/>
    </row>
    <row r="142">
      <c r="A142" s="30" t="s">
        <v>1118</v>
      </c>
      <c r="B142" s="30" t="s">
        <v>1458</v>
      </c>
      <c r="C142" s="30" t="s">
        <v>170</v>
      </c>
      <c r="D142" s="30" t="s">
        <v>33</v>
      </c>
      <c r="E142" s="9">
        <v>43173.0</v>
      </c>
      <c r="F142" s="74"/>
      <c r="O142" s="30" t="s">
        <v>1460</v>
      </c>
      <c r="V142" s="68" t="s">
        <v>1156</v>
      </c>
    </row>
    <row r="143">
      <c r="A143" s="30" t="s">
        <v>1468</v>
      </c>
      <c r="B143" s="30" t="s">
        <v>1469</v>
      </c>
      <c r="C143" s="30" t="s">
        <v>170</v>
      </c>
      <c r="D143" s="30" t="s">
        <v>33</v>
      </c>
      <c r="E143" s="9">
        <v>43173.0</v>
      </c>
      <c r="F143" s="74"/>
      <c r="V143" s="48" t="s">
        <v>1471</v>
      </c>
      <c r="Z143" s="30"/>
    </row>
    <row r="144">
      <c r="A144" s="10" t="s">
        <v>208</v>
      </c>
      <c r="B144" s="30" t="s">
        <v>1477</v>
      </c>
      <c r="C144" s="10" t="s">
        <v>1479</v>
      </c>
      <c r="D144" s="8" t="s">
        <v>33</v>
      </c>
      <c r="E144" s="9">
        <v>43173.0</v>
      </c>
      <c r="F144" s="11"/>
      <c r="G144" s="14">
        <v>1000.0</v>
      </c>
      <c r="H144" s="15"/>
      <c r="I144" s="14">
        <v>1000.0</v>
      </c>
      <c r="J144" s="16"/>
      <c r="K144" s="14"/>
      <c r="L144" s="11" t="s">
        <v>143</v>
      </c>
      <c r="M144" s="17" t="s">
        <v>47</v>
      </c>
      <c r="N144" s="14">
        <v>1.0</v>
      </c>
      <c r="O144" s="14" t="s">
        <v>48</v>
      </c>
      <c r="P144" s="14">
        <v>0.0</v>
      </c>
      <c r="Q144" s="14">
        <v>0.0</v>
      </c>
      <c r="R144" s="14">
        <v>0.0</v>
      </c>
      <c r="S144" s="19">
        <v>0.0</v>
      </c>
      <c r="T144" s="2">
        <v>0.0</v>
      </c>
      <c r="U144" s="2">
        <v>1.0</v>
      </c>
      <c r="V144" s="43" t="s">
        <v>838</v>
      </c>
      <c r="W144" s="48" t="s">
        <v>1482</v>
      </c>
      <c r="X144" s="7"/>
      <c r="Y144" s="44"/>
      <c r="Z144" s="44"/>
      <c r="AA144" s="44"/>
      <c r="AB144" s="44"/>
      <c r="AC144" s="44"/>
    </row>
    <row r="145">
      <c r="A145" s="8" t="s">
        <v>1486</v>
      </c>
      <c r="B145" s="8" t="s">
        <v>1487</v>
      </c>
      <c r="C145" s="8" t="s">
        <v>141</v>
      </c>
      <c r="D145" s="8" t="s">
        <v>33</v>
      </c>
      <c r="E145" s="9">
        <v>43173.0</v>
      </c>
      <c r="F145" s="36"/>
      <c r="G145" s="15"/>
      <c r="H145" s="15"/>
      <c r="I145" s="15"/>
      <c r="J145" s="16"/>
      <c r="K145" s="14"/>
      <c r="L145" s="11" t="s">
        <v>143</v>
      </c>
      <c r="M145" s="17" t="s">
        <v>47</v>
      </c>
      <c r="N145" s="14">
        <v>1.0</v>
      </c>
      <c r="O145" s="14" t="s">
        <v>48</v>
      </c>
      <c r="P145" s="15"/>
      <c r="Q145" s="15"/>
      <c r="R145" s="15"/>
      <c r="S145" s="37"/>
      <c r="T145" s="2">
        <v>1.0</v>
      </c>
      <c r="U145" s="2">
        <v>1.0</v>
      </c>
      <c r="V145" s="45" t="s">
        <v>1488</v>
      </c>
      <c r="W145" s="3"/>
      <c r="X145" s="3"/>
      <c r="Y145" s="3"/>
      <c r="Z145" s="3"/>
      <c r="AA145" s="3"/>
      <c r="AB145" s="3"/>
      <c r="AC145" s="3"/>
    </row>
    <row r="146">
      <c r="A146" s="7" t="s">
        <v>1486</v>
      </c>
      <c r="B146" s="7" t="s">
        <v>1493</v>
      </c>
      <c r="C146" s="10" t="s">
        <v>141</v>
      </c>
      <c r="D146" s="8" t="s">
        <v>33</v>
      </c>
      <c r="E146" s="9">
        <v>43173.0</v>
      </c>
      <c r="F146" s="36"/>
      <c r="G146" s="15"/>
      <c r="H146" s="15"/>
      <c r="I146" s="15"/>
      <c r="J146" s="16"/>
      <c r="K146" s="14"/>
      <c r="L146" s="11" t="s">
        <v>46</v>
      </c>
      <c r="M146" s="17" t="s">
        <v>47</v>
      </c>
      <c r="N146" s="14">
        <v>1.0</v>
      </c>
      <c r="O146" s="14" t="s">
        <v>48</v>
      </c>
      <c r="P146" s="14"/>
      <c r="Q146" s="14"/>
      <c r="R146" s="14"/>
      <c r="S146" s="19"/>
      <c r="T146" s="2">
        <v>0.0</v>
      </c>
      <c r="U146" s="2">
        <v>1.0</v>
      </c>
      <c r="V146" s="43" t="s">
        <v>1495</v>
      </c>
      <c r="W146" s="7"/>
      <c r="X146" s="7"/>
      <c r="Y146" s="44"/>
      <c r="Z146" s="44"/>
      <c r="AA146" s="44"/>
      <c r="AB146" s="44"/>
      <c r="AC146" s="44"/>
    </row>
    <row r="147">
      <c r="A147" s="7" t="s">
        <v>1504</v>
      </c>
      <c r="B147" s="7" t="s">
        <v>1505</v>
      </c>
      <c r="C147" s="10" t="s">
        <v>141</v>
      </c>
      <c r="D147" s="8" t="s">
        <v>33</v>
      </c>
      <c r="E147" s="9">
        <v>43173.0</v>
      </c>
      <c r="F147" s="36"/>
      <c r="G147" s="15"/>
      <c r="H147" s="15"/>
      <c r="I147" s="15"/>
      <c r="J147" s="16"/>
      <c r="K147" s="14"/>
      <c r="L147" s="11" t="s">
        <v>158</v>
      </c>
      <c r="M147" s="17" t="s">
        <v>47</v>
      </c>
      <c r="N147" s="14">
        <v>1.0</v>
      </c>
      <c r="O147" s="14" t="s">
        <v>48</v>
      </c>
      <c r="P147" s="14">
        <v>0.0</v>
      </c>
      <c r="Q147" s="14">
        <v>0.0</v>
      </c>
      <c r="R147" s="14">
        <v>0.0</v>
      </c>
      <c r="S147" s="19">
        <v>0.0</v>
      </c>
      <c r="T147" s="2">
        <v>1.0</v>
      </c>
      <c r="U147" s="2">
        <v>1.0</v>
      </c>
      <c r="V147" s="43" t="s">
        <v>1507</v>
      </c>
      <c r="W147" s="7"/>
      <c r="X147" s="7"/>
      <c r="Y147" s="44"/>
      <c r="Z147" s="44"/>
      <c r="AA147" s="44"/>
      <c r="AB147" s="44"/>
      <c r="AC147" s="44"/>
    </row>
    <row r="148">
      <c r="A148" s="7" t="s">
        <v>1504</v>
      </c>
      <c r="B148" s="75" t="s">
        <v>1513</v>
      </c>
      <c r="C148" s="10" t="s">
        <v>141</v>
      </c>
      <c r="D148" s="8" t="s">
        <v>33</v>
      </c>
      <c r="E148" s="9">
        <v>43173.0</v>
      </c>
      <c r="F148" s="11"/>
      <c r="G148" s="14"/>
      <c r="H148" s="15"/>
      <c r="I148" s="14"/>
      <c r="J148" s="16"/>
      <c r="K148" s="14"/>
      <c r="L148" s="11" t="s">
        <v>46</v>
      </c>
      <c r="M148" s="17" t="s">
        <v>47</v>
      </c>
      <c r="N148" s="14">
        <v>1.0</v>
      </c>
      <c r="O148" s="14" t="s">
        <v>48</v>
      </c>
      <c r="P148" s="14">
        <v>0.0</v>
      </c>
      <c r="Q148" s="14">
        <v>0.0</v>
      </c>
      <c r="R148" s="14">
        <v>0.0</v>
      </c>
      <c r="S148" s="19">
        <v>0.0</v>
      </c>
      <c r="T148" s="2">
        <v>0.0</v>
      </c>
      <c r="U148" s="2">
        <v>1.0</v>
      </c>
      <c r="V148" s="43" t="s">
        <v>1507</v>
      </c>
      <c r="W148" s="7"/>
      <c r="X148" s="7"/>
      <c r="Y148" s="7" t="s">
        <v>1524</v>
      </c>
      <c r="Z148" s="44"/>
      <c r="AA148" s="44"/>
      <c r="AB148" s="44"/>
      <c r="AC148" s="44"/>
    </row>
    <row r="149">
      <c r="A149" s="7" t="s">
        <v>1504</v>
      </c>
      <c r="B149" s="75" t="s">
        <v>1525</v>
      </c>
      <c r="C149" s="10" t="s">
        <v>141</v>
      </c>
      <c r="D149" s="8" t="s">
        <v>33</v>
      </c>
      <c r="E149" s="9">
        <v>43173.0</v>
      </c>
      <c r="F149" s="11" t="s">
        <v>313</v>
      </c>
      <c r="G149" s="14">
        <v>7.0</v>
      </c>
      <c r="H149" s="15"/>
      <c r="I149" s="14">
        <v>7.0</v>
      </c>
      <c r="J149" s="16"/>
      <c r="K149" s="14"/>
      <c r="L149" s="11" t="s">
        <v>46</v>
      </c>
      <c r="M149" s="17" t="s">
        <v>47</v>
      </c>
      <c r="N149" s="14">
        <v>1.0</v>
      </c>
      <c r="O149" s="14" t="s">
        <v>48</v>
      </c>
      <c r="P149" s="14">
        <v>0.0</v>
      </c>
      <c r="Q149" s="14">
        <v>0.0</v>
      </c>
      <c r="R149" s="14">
        <v>0.0</v>
      </c>
      <c r="S149" s="19">
        <v>0.0</v>
      </c>
      <c r="T149" s="2">
        <v>0.0</v>
      </c>
      <c r="U149" s="2">
        <v>1.0</v>
      </c>
      <c r="V149" s="43" t="s">
        <v>1507</v>
      </c>
      <c r="W149" s="7"/>
      <c r="X149" s="7"/>
      <c r="Y149" s="7" t="s">
        <v>1524</v>
      </c>
      <c r="Z149" s="44"/>
      <c r="AA149" s="44"/>
      <c r="AB149" s="44"/>
      <c r="AC149" s="44"/>
    </row>
    <row r="150">
      <c r="A150" s="7" t="s">
        <v>1504</v>
      </c>
      <c r="B150" s="75" t="s">
        <v>1533</v>
      </c>
      <c r="C150" s="10" t="s">
        <v>141</v>
      </c>
      <c r="D150" s="8" t="s">
        <v>33</v>
      </c>
      <c r="E150" s="9">
        <v>43173.0</v>
      </c>
      <c r="F150" s="11" t="s">
        <v>1534</v>
      </c>
      <c r="G150" s="14">
        <v>10.0</v>
      </c>
      <c r="H150" s="15"/>
      <c r="I150" s="14">
        <v>10.0</v>
      </c>
      <c r="J150" s="16"/>
      <c r="K150" s="14"/>
      <c r="L150" s="11" t="s">
        <v>46</v>
      </c>
      <c r="M150" s="17" t="s">
        <v>47</v>
      </c>
      <c r="N150" s="14">
        <v>1.0</v>
      </c>
      <c r="O150" s="14" t="s">
        <v>48</v>
      </c>
      <c r="P150" s="14">
        <v>0.0</v>
      </c>
      <c r="Q150" s="14">
        <v>0.0</v>
      </c>
      <c r="R150" s="14">
        <v>0.0</v>
      </c>
      <c r="S150" s="19">
        <v>0.0</v>
      </c>
      <c r="T150" s="2">
        <v>0.0</v>
      </c>
      <c r="U150" s="2">
        <v>1.0</v>
      </c>
      <c r="V150" s="43" t="s">
        <v>1507</v>
      </c>
      <c r="W150" s="7"/>
      <c r="X150" s="7"/>
      <c r="Y150" s="44"/>
      <c r="Z150" s="44"/>
      <c r="AA150" s="44"/>
      <c r="AB150" s="44"/>
      <c r="AC150" s="44"/>
    </row>
    <row r="151">
      <c r="A151" s="7" t="s">
        <v>1504</v>
      </c>
      <c r="B151" s="7" t="s">
        <v>1543</v>
      </c>
      <c r="C151" s="10" t="s">
        <v>141</v>
      </c>
      <c r="D151" s="8" t="s">
        <v>33</v>
      </c>
      <c r="E151" s="9">
        <v>43173.0</v>
      </c>
      <c r="F151" s="11"/>
      <c r="G151" s="14"/>
      <c r="H151" s="15"/>
      <c r="I151" s="14"/>
      <c r="J151" s="16"/>
      <c r="K151" s="14"/>
      <c r="L151" s="11" t="s">
        <v>46</v>
      </c>
      <c r="M151" s="17" t="s">
        <v>47</v>
      </c>
      <c r="N151" s="14">
        <v>1.0</v>
      </c>
      <c r="O151" s="14" t="s">
        <v>48</v>
      </c>
      <c r="P151" s="14">
        <v>0.0</v>
      </c>
      <c r="Q151" s="14">
        <v>0.0</v>
      </c>
      <c r="R151" s="14">
        <v>0.0</v>
      </c>
      <c r="S151" s="19">
        <v>0.0</v>
      </c>
      <c r="T151" s="2">
        <v>0.0</v>
      </c>
      <c r="U151" s="2">
        <v>1.0</v>
      </c>
      <c r="V151" s="43" t="s">
        <v>1507</v>
      </c>
      <c r="W151" s="7"/>
      <c r="X151" s="7"/>
      <c r="Y151" s="44"/>
      <c r="Z151" s="44"/>
      <c r="AA151" s="44"/>
      <c r="AB151" s="44"/>
      <c r="AC151" s="44"/>
    </row>
    <row r="152">
      <c r="A152" s="7" t="s">
        <v>1504</v>
      </c>
      <c r="B152" s="75" t="s">
        <v>1550</v>
      </c>
      <c r="C152" s="10" t="s">
        <v>141</v>
      </c>
      <c r="D152" s="8" t="s">
        <v>33</v>
      </c>
      <c r="E152" s="9">
        <v>43173.0</v>
      </c>
      <c r="F152" s="11"/>
      <c r="G152" s="14"/>
      <c r="H152" s="15"/>
      <c r="I152" s="14"/>
      <c r="J152" s="16"/>
      <c r="K152" s="14"/>
      <c r="L152" s="11" t="s">
        <v>46</v>
      </c>
      <c r="M152" s="17" t="s">
        <v>47</v>
      </c>
      <c r="N152" s="14">
        <v>1.0</v>
      </c>
      <c r="O152" s="14" t="s">
        <v>48</v>
      </c>
      <c r="P152" s="14">
        <v>0.0</v>
      </c>
      <c r="Q152" s="14">
        <v>0.0</v>
      </c>
      <c r="R152" s="14">
        <v>0.0</v>
      </c>
      <c r="S152" s="19">
        <v>0.0</v>
      </c>
      <c r="T152" s="2">
        <v>0.0</v>
      </c>
      <c r="U152" s="2">
        <v>1.0</v>
      </c>
      <c r="V152" s="43" t="s">
        <v>1507</v>
      </c>
      <c r="W152" s="7"/>
      <c r="X152" s="7"/>
      <c r="Y152" s="44"/>
      <c r="Z152" s="44"/>
      <c r="AA152" s="44"/>
      <c r="AB152" s="44"/>
      <c r="AC152" s="44"/>
    </row>
    <row r="153">
      <c r="A153" s="7" t="s">
        <v>1558</v>
      </c>
      <c r="B153" s="7" t="s">
        <v>1559</v>
      </c>
      <c r="C153" s="10" t="s">
        <v>141</v>
      </c>
      <c r="D153" s="8" t="s">
        <v>33</v>
      </c>
      <c r="E153" s="9">
        <v>43173.0</v>
      </c>
      <c r="F153" s="11" t="s">
        <v>875</v>
      </c>
      <c r="G153" s="14">
        <v>300.0</v>
      </c>
      <c r="H153" s="15"/>
      <c r="I153" s="14">
        <v>300.0</v>
      </c>
      <c r="J153" s="16"/>
      <c r="K153" s="14"/>
      <c r="L153" s="11" t="s">
        <v>1562</v>
      </c>
      <c r="M153" s="17" t="s">
        <v>47</v>
      </c>
      <c r="N153" s="14">
        <v>1.0</v>
      </c>
      <c r="O153" s="14" t="s">
        <v>48</v>
      </c>
      <c r="P153" s="14">
        <v>0.0</v>
      </c>
      <c r="Q153" s="14">
        <v>0.0</v>
      </c>
      <c r="R153" s="14">
        <v>0.0</v>
      </c>
      <c r="S153" s="19">
        <v>0.0</v>
      </c>
      <c r="T153" s="2">
        <v>1.0</v>
      </c>
      <c r="U153" s="2">
        <v>1.0</v>
      </c>
      <c r="V153" s="43" t="s">
        <v>1567</v>
      </c>
      <c r="W153" s="43" t="s">
        <v>1507</v>
      </c>
      <c r="X153" s="7"/>
      <c r="Y153" s="44"/>
      <c r="Z153" s="44"/>
      <c r="AA153" s="44"/>
      <c r="AB153" s="44"/>
      <c r="AC153" s="44"/>
    </row>
    <row r="154">
      <c r="A154" s="7" t="s">
        <v>1575</v>
      </c>
      <c r="B154" s="76" t="s">
        <v>1576</v>
      </c>
      <c r="C154" s="10" t="s">
        <v>141</v>
      </c>
      <c r="D154" s="8" t="s">
        <v>33</v>
      </c>
      <c r="E154" s="9">
        <v>43173.0</v>
      </c>
      <c r="F154" s="11">
        <v>13.0</v>
      </c>
      <c r="G154" s="14">
        <v>13.0</v>
      </c>
      <c r="H154" s="15"/>
      <c r="I154" s="14">
        <v>13.0</v>
      </c>
      <c r="J154" s="16"/>
      <c r="K154" s="14"/>
      <c r="L154" s="11" t="s">
        <v>143</v>
      </c>
      <c r="M154" s="17" t="s">
        <v>47</v>
      </c>
      <c r="N154" s="14">
        <v>1.0</v>
      </c>
      <c r="O154" s="14" t="s">
        <v>48</v>
      </c>
      <c r="P154" s="14">
        <v>0.0</v>
      </c>
      <c r="Q154" s="14">
        <v>0.0</v>
      </c>
      <c r="R154" s="14">
        <v>0.0</v>
      </c>
      <c r="S154" s="19">
        <v>0.0</v>
      </c>
      <c r="T154" s="2">
        <v>1.0</v>
      </c>
      <c r="U154" s="2">
        <v>1.0</v>
      </c>
      <c r="V154" s="43" t="s">
        <v>1582</v>
      </c>
      <c r="W154" s="7"/>
      <c r="X154" s="7"/>
      <c r="Y154" s="44"/>
      <c r="Z154" s="44"/>
      <c r="AA154" s="44"/>
      <c r="AB154" s="44"/>
      <c r="AC154" s="44"/>
    </row>
    <row r="155">
      <c r="A155" s="7" t="s">
        <v>1590</v>
      </c>
      <c r="B155" s="76" t="s">
        <v>1591</v>
      </c>
      <c r="C155" s="10" t="s">
        <v>141</v>
      </c>
      <c r="D155" s="8" t="s">
        <v>33</v>
      </c>
      <c r="E155" s="9">
        <v>43173.0</v>
      </c>
      <c r="F155" s="11"/>
      <c r="G155" s="14"/>
      <c r="H155" s="15"/>
      <c r="I155" s="14"/>
      <c r="J155" s="16"/>
      <c r="K155" s="14"/>
      <c r="L155" s="11" t="s">
        <v>143</v>
      </c>
      <c r="M155" s="17" t="s">
        <v>47</v>
      </c>
      <c r="N155" s="14">
        <v>1.0</v>
      </c>
      <c r="O155" s="14" t="s">
        <v>48</v>
      </c>
      <c r="P155" s="14"/>
      <c r="Q155" s="15"/>
      <c r="R155" s="14"/>
      <c r="S155" s="19"/>
      <c r="T155" s="2">
        <v>1.0</v>
      </c>
      <c r="U155" s="2">
        <v>1.0</v>
      </c>
      <c r="V155" s="43" t="s">
        <v>1592</v>
      </c>
      <c r="W155" s="7"/>
      <c r="X155" s="7"/>
      <c r="Y155" s="44"/>
      <c r="Z155" s="44"/>
      <c r="AA155" s="44"/>
      <c r="AB155" s="44"/>
      <c r="AC155" s="44"/>
    </row>
    <row r="156">
      <c r="A156" s="10" t="s">
        <v>1515</v>
      </c>
      <c r="B156" s="7" t="s">
        <v>1597</v>
      </c>
      <c r="C156" s="10" t="s">
        <v>141</v>
      </c>
      <c r="D156" s="8" t="s">
        <v>33</v>
      </c>
      <c r="E156" s="9">
        <v>43173.0</v>
      </c>
      <c r="F156" s="11"/>
      <c r="G156" s="14"/>
      <c r="H156" s="15"/>
      <c r="I156" s="14"/>
      <c r="J156" s="16"/>
      <c r="K156" s="14"/>
      <c r="L156" s="11" t="s">
        <v>143</v>
      </c>
      <c r="M156" s="17" t="s">
        <v>47</v>
      </c>
      <c r="N156" s="14">
        <v>1.0</v>
      </c>
      <c r="O156" s="14" t="s">
        <v>48</v>
      </c>
      <c r="P156" s="14"/>
      <c r="Q156" s="14"/>
      <c r="R156" s="14"/>
      <c r="S156" s="19"/>
      <c r="T156" s="2">
        <v>1.0</v>
      </c>
      <c r="U156" s="2">
        <v>1.0</v>
      </c>
      <c r="V156" s="43" t="s">
        <v>1601</v>
      </c>
      <c r="W156" s="44"/>
      <c r="X156" s="44"/>
      <c r="Y156" s="44"/>
      <c r="Z156" s="44"/>
      <c r="AA156" s="44"/>
      <c r="AB156" s="44"/>
      <c r="AC156" s="44"/>
    </row>
    <row r="157">
      <c r="A157" s="10" t="s">
        <v>1515</v>
      </c>
      <c r="B157" s="7" t="s">
        <v>1607</v>
      </c>
      <c r="C157" s="10" t="s">
        <v>141</v>
      </c>
      <c r="D157" s="8" t="s">
        <v>33</v>
      </c>
      <c r="E157" s="9">
        <v>43173.0</v>
      </c>
      <c r="F157" s="11"/>
      <c r="G157" s="14"/>
      <c r="H157" s="15"/>
      <c r="I157" s="14"/>
      <c r="J157" s="16"/>
      <c r="K157" s="14"/>
      <c r="L157" s="11" t="s">
        <v>143</v>
      </c>
      <c r="M157" s="17" t="s">
        <v>47</v>
      </c>
      <c r="N157" s="14">
        <v>1.0</v>
      </c>
      <c r="O157" s="14" t="s">
        <v>48</v>
      </c>
      <c r="P157" s="14"/>
      <c r="Q157" s="14"/>
      <c r="R157" s="14"/>
      <c r="S157" s="19"/>
      <c r="T157" s="2">
        <v>1.0</v>
      </c>
      <c r="U157" s="2">
        <v>1.0</v>
      </c>
      <c r="V157" s="43" t="s">
        <v>1609</v>
      </c>
      <c r="W157" s="44"/>
      <c r="X157" s="44"/>
      <c r="Y157" s="44"/>
      <c r="Z157" s="44"/>
      <c r="AA157" s="44"/>
      <c r="AB157" s="44"/>
      <c r="AC157" s="44"/>
    </row>
    <row r="158">
      <c r="A158" s="10" t="s">
        <v>1515</v>
      </c>
      <c r="B158" s="7" t="s">
        <v>1616</v>
      </c>
      <c r="C158" s="10" t="s">
        <v>141</v>
      </c>
      <c r="D158" s="8" t="s">
        <v>33</v>
      </c>
      <c r="E158" s="9">
        <v>43173.0</v>
      </c>
      <c r="F158" s="11" t="s">
        <v>1617</v>
      </c>
      <c r="G158" s="14">
        <v>550.0</v>
      </c>
      <c r="H158" s="15"/>
      <c r="I158" s="14">
        <v>825.0</v>
      </c>
      <c r="J158" s="16"/>
      <c r="K158" s="14"/>
      <c r="L158" s="11" t="s">
        <v>143</v>
      </c>
      <c r="M158" s="17" t="s">
        <v>47</v>
      </c>
      <c r="N158" s="14">
        <v>1.0</v>
      </c>
      <c r="O158" s="14" t="s">
        <v>48</v>
      </c>
      <c r="P158" s="14">
        <v>0.0</v>
      </c>
      <c r="Q158" s="14">
        <v>0.0</v>
      </c>
      <c r="R158" s="14">
        <v>0.0</v>
      </c>
      <c r="S158" s="19">
        <v>0.0</v>
      </c>
      <c r="T158" s="2">
        <v>0.0</v>
      </c>
      <c r="U158" s="2">
        <v>1.0</v>
      </c>
      <c r="V158" s="43" t="s">
        <v>1618</v>
      </c>
      <c r="W158" s="43" t="s">
        <v>1609</v>
      </c>
      <c r="X158" s="44"/>
      <c r="Y158" s="44"/>
      <c r="Z158" s="44"/>
      <c r="AA158" s="44"/>
      <c r="AB158" s="44"/>
      <c r="AC158" s="44"/>
    </row>
    <row r="159">
      <c r="A159" s="10" t="s">
        <v>1635</v>
      </c>
      <c r="B159" s="7" t="s">
        <v>1636</v>
      </c>
      <c r="C159" s="10" t="s">
        <v>141</v>
      </c>
      <c r="D159" s="8" t="s">
        <v>33</v>
      </c>
      <c r="E159" s="9">
        <v>43173.0</v>
      </c>
      <c r="F159" s="11" t="s">
        <v>1637</v>
      </c>
      <c r="G159" s="14">
        <v>200.0</v>
      </c>
      <c r="H159" s="15"/>
      <c r="I159" s="14">
        <v>250.0</v>
      </c>
      <c r="J159" s="16"/>
      <c r="K159" s="14"/>
      <c r="L159" s="11" t="s">
        <v>143</v>
      </c>
      <c r="M159" s="17" t="s">
        <v>47</v>
      </c>
      <c r="N159" s="14">
        <v>1.0</v>
      </c>
      <c r="O159" s="14" t="s">
        <v>48</v>
      </c>
      <c r="P159" s="14">
        <v>0.0</v>
      </c>
      <c r="Q159" s="14">
        <v>0.0</v>
      </c>
      <c r="R159" s="14">
        <v>0.0</v>
      </c>
      <c r="S159" s="19">
        <v>0.0</v>
      </c>
      <c r="T159" s="2">
        <v>1.0</v>
      </c>
      <c r="U159" s="2">
        <v>1.0</v>
      </c>
      <c r="V159" s="43" t="s">
        <v>1638</v>
      </c>
      <c r="W159" s="43" t="s">
        <v>1643</v>
      </c>
      <c r="X159" s="44"/>
      <c r="Y159" s="44"/>
      <c r="Z159" s="44"/>
      <c r="AA159" s="44"/>
      <c r="AB159" s="44"/>
      <c r="AC159" s="44"/>
    </row>
    <row r="160">
      <c r="A160" s="10" t="s">
        <v>1648</v>
      </c>
      <c r="B160" s="7" t="s">
        <v>1649</v>
      </c>
      <c r="C160" s="10" t="s">
        <v>141</v>
      </c>
      <c r="D160" s="8" t="s">
        <v>33</v>
      </c>
      <c r="E160" s="9">
        <v>43173.0</v>
      </c>
      <c r="F160" s="11" t="s">
        <v>1650</v>
      </c>
      <c r="G160" s="14">
        <v>120.0</v>
      </c>
      <c r="H160" s="15"/>
      <c r="I160" s="14">
        <v>120.0</v>
      </c>
      <c r="J160" s="16"/>
      <c r="K160" s="14"/>
      <c r="L160" s="11" t="s">
        <v>143</v>
      </c>
      <c r="M160" s="17" t="s">
        <v>47</v>
      </c>
      <c r="N160" s="14">
        <v>1.0</v>
      </c>
      <c r="O160" s="14" t="s">
        <v>48</v>
      </c>
      <c r="P160" s="14">
        <v>0.0</v>
      </c>
      <c r="Q160" s="14">
        <v>0.0</v>
      </c>
      <c r="R160" s="14">
        <v>0.0</v>
      </c>
      <c r="S160" s="19">
        <v>0.0</v>
      </c>
      <c r="T160" s="2">
        <v>1.0</v>
      </c>
      <c r="U160" s="2">
        <v>1.0</v>
      </c>
      <c r="V160" s="43" t="s">
        <v>1652</v>
      </c>
      <c r="W160" s="44"/>
      <c r="X160" s="44"/>
      <c r="Y160" s="44"/>
      <c r="Z160" s="44"/>
      <c r="AA160" s="44"/>
      <c r="AB160" s="44"/>
      <c r="AC160" s="44"/>
    </row>
    <row r="161">
      <c r="A161" s="10" t="s">
        <v>1657</v>
      </c>
      <c r="B161" s="7" t="s">
        <v>1658</v>
      </c>
      <c r="C161" s="10" t="s">
        <v>141</v>
      </c>
      <c r="D161" s="8" t="s">
        <v>33</v>
      </c>
      <c r="E161" s="9">
        <v>43173.0</v>
      </c>
      <c r="F161" s="11" t="s">
        <v>1661</v>
      </c>
      <c r="G161" s="14">
        <v>500.0</v>
      </c>
      <c r="H161" s="15"/>
      <c r="I161" s="14">
        <v>500.0</v>
      </c>
      <c r="J161" s="16"/>
      <c r="K161" s="14"/>
      <c r="L161" s="11" t="s">
        <v>143</v>
      </c>
      <c r="M161" s="17"/>
      <c r="N161" s="14">
        <v>1.0</v>
      </c>
      <c r="O161" s="14" t="s">
        <v>48</v>
      </c>
      <c r="P161" s="14">
        <v>0.0</v>
      </c>
      <c r="Q161" s="14">
        <v>0.0</v>
      </c>
      <c r="R161" s="14">
        <v>0.0</v>
      </c>
      <c r="S161" s="19">
        <v>0.0</v>
      </c>
      <c r="T161" s="2">
        <v>1.0</v>
      </c>
      <c r="U161" s="2">
        <v>1.0</v>
      </c>
      <c r="V161" s="7" t="s">
        <v>258</v>
      </c>
      <c r="W161" s="44"/>
      <c r="X161" s="44"/>
      <c r="Y161" s="44"/>
      <c r="Z161" s="44"/>
      <c r="AA161" s="44"/>
      <c r="AB161" s="44"/>
      <c r="AC161" s="44"/>
    </row>
    <row r="162">
      <c r="A162" s="10" t="s">
        <v>1657</v>
      </c>
      <c r="B162" s="30" t="s">
        <v>51</v>
      </c>
      <c r="C162" s="10" t="s">
        <v>141</v>
      </c>
      <c r="D162" s="8" t="s">
        <v>33</v>
      </c>
      <c r="E162" s="9">
        <v>43173.0</v>
      </c>
      <c r="F162" s="11" t="s">
        <v>1663</v>
      </c>
      <c r="G162" s="14">
        <v>200.0</v>
      </c>
      <c r="H162" s="15"/>
      <c r="I162" s="14">
        <v>200.0</v>
      </c>
      <c r="J162" s="16"/>
      <c r="K162" s="14"/>
      <c r="L162" s="11" t="s">
        <v>1664</v>
      </c>
      <c r="M162" s="17" t="s">
        <v>47</v>
      </c>
      <c r="N162" s="14">
        <v>1.0</v>
      </c>
      <c r="O162" s="14" t="s">
        <v>56</v>
      </c>
      <c r="P162" s="14">
        <v>0.0</v>
      </c>
      <c r="Q162" s="14">
        <v>0.0</v>
      </c>
      <c r="R162" s="14">
        <v>0.0</v>
      </c>
      <c r="S162" s="19">
        <v>0.0</v>
      </c>
      <c r="T162" s="2">
        <v>0.0</v>
      </c>
      <c r="U162" s="2">
        <v>1.0</v>
      </c>
      <c r="V162" s="43" t="s">
        <v>1495</v>
      </c>
      <c r="W162" s="43" t="s">
        <v>1672</v>
      </c>
      <c r="X162" s="44"/>
      <c r="Y162" s="7"/>
      <c r="Z162" s="44"/>
      <c r="AA162" s="44"/>
      <c r="AB162" s="44"/>
      <c r="AC162" s="44"/>
    </row>
    <row r="163">
      <c r="A163" s="10" t="s">
        <v>1657</v>
      </c>
      <c r="B163" s="30" t="s">
        <v>1677</v>
      </c>
      <c r="C163" s="10" t="s">
        <v>141</v>
      </c>
      <c r="D163" s="8" t="s">
        <v>33</v>
      </c>
      <c r="E163" s="9">
        <v>43173.0</v>
      </c>
      <c r="F163" s="11" t="s">
        <v>313</v>
      </c>
      <c r="G163" s="14">
        <v>400.0</v>
      </c>
      <c r="H163" s="15"/>
      <c r="I163" s="14">
        <v>700.0</v>
      </c>
      <c r="J163" s="16"/>
      <c r="K163" s="14"/>
      <c r="L163" s="11" t="s">
        <v>143</v>
      </c>
      <c r="M163" s="17"/>
      <c r="N163" s="14">
        <v>1.0</v>
      </c>
      <c r="O163" s="14" t="s">
        <v>48</v>
      </c>
      <c r="P163" s="14">
        <v>0.0</v>
      </c>
      <c r="Q163" s="14">
        <v>0.0</v>
      </c>
      <c r="R163" s="14">
        <v>0.0</v>
      </c>
      <c r="S163" s="19">
        <v>0.0</v>
      </c>
      <c r="T163" s="2">
        <v>0.0</v>
      </c>
      <c r="U163" s="2">
        <v>1.0</v>
      </c>
      <c r="V163" s="43" t="s">
        <v>1683</v>
      </c>
      <c r="W163" s="7" t="s">
        <v>258</v>
      </c>
      <c r="X163" s="44"/>
      <c r="Y163" s="7" t="s">
        <v>1686</v>
      </c>
      <c r="Z163" s="44"/>
      <c r="AA163" s="44"/>
      <c r="AB163" s="44"/>
      <c r="AC163" s="44"/>
    </row>
    <row r="164">
      <c r="A164" s="10" t="s">
        <v>1657</v>
      </c>
      <c r="B164" s="61" t="s">
        <v>1687</v>
      </c>
      <c r="C164" s="10" t="s">
        <v>141</v>
      </c>
      <c r="D164" s="8" t="s">
        <v>33</v>
      </c>
      <c r="E164" s="9">
        <v>43173.0</v>
      </c>
      <c r="F164" s="11" t="s">
        <v>1688</v>
      </c>
      <c r="G164" s="14">
        <v>300.0</v>
      </c>
      <c r="H164" s="15"/>
      <c r="I164" s="14">
        <v>300.0</v>
      </c>
      <c r="J164" s="16"/>
      <c r="K164" s="14"/>
      <c r="L164" s="11" t="s">
        <v>46</v>
      </c>
      <c r="M164" s="17" t="s">
        <v>47</v>
      </c>
      <c r="N164" s="14">
        <v>1.0</v>
      </c>
      <c r="O164" s="14" t="s">
        <v>48</v>
      </c>
      <c r="P164" s="14">
        <v>0.0</v>
      </c>
      <c r="Q164" s="14">
        <v>0.0</v>
      </c>
      <c r="R164" s="14">
        <v>0.0</v>
      </c>
      <c r="S164" s="19">
        <v>0.0</v>
      </c>
      <c r="T164" s="2">
        <v>0.0</v>
      </c>
      <c r="U164" s="2">
        <v>1.0</v>
      </c>
      <c r="V164" s="43" t="s">
        <v>1495</v>
      </c>
      <c r="W164" s="44"/>
      <c r="X164" s="44"/>
      <c r="Y164" s="44"/>
      <c r="Z164" s="44"/>
      <c r="AA164" s="44"/>
      <c r="AB164" s="44"/>
      <c r="AC164" s="44"/>
    </row>
    <row r="165">
      <c r="A165" s="10" t="s">
        <v>1694</v>
      </c>
      <c r="B165" s="61" t="s">
        <v>1695</v>
      </c>
      <c r="C165" s="10" t="s">
        <v>141</v>
      </c>
      <c r="D165" s="8" t="s">
        <v>33</v>
      </c>
      <c r="E165" s="9">
        <v>43173.0</v>
      </c>
      <c r="F165" s="11"/>
      <c r="G165" s="14"/>
      <c r="H165" s="15"/>
      <c r="I165" s="14"/>
      <c r="J165" s="16"/>
      <c r="K165" s="14"/>
      <c r="L165" s="11" t="s">
        <v>46</v>
      </c>
      <c r="M165" s="17" t="s">
        <v>47</v>
      </c>
      <c r="N165" s="14">
        <v>1.0</v>
      </c>
      <c r="O165" s="14" t="s">
        <v>48</v>
      </c>
      <c r="P165" s="14">
        <v>0.0</v>
      </c>
      <c r="Q165" s="14">
        <v>0.0</v>
      </c>
      <c r="R165" s="14">
        <v>0.0</v>
      </c>
      <c r="S165" s="19">
        <v>0.0</v>
      </c>
      <c r="T165" s="2">
        <v>1.0</v>
      </c>
      <c r="U165" s="2">
        <v>1.0</v>
      </c>
      <c r="V165" s="43" t="s">
        <v>1700</v>
      </c>
      <c r="W165" s="44"/>
      <c r="X165" s="44"/>
      <c r="Y165" s="44"/>
      <c r="Z165" s="44"/>
      <c r="AA165" s="44"/>
      <c r="AB165" s="44"/>
      <c r="AC165" s="44"/>
    </row>
    <row r="166">
      <c r="A166" s="10" t="s">
        <v>1694</v>
      </c>
      <c r="B166" s="61" t="s">
        <v>1704</v>
      </c>
      <c r="C166" s="10" t="s">
        <v>141</v>
      </c>
      <c r="D166" s="8" t="s">
        <v>33</v>
      </c>
      <c r="E166" s="9">
        <v>43173.0</v>
      </c>
      <c r="F166" s="11"/>
      <c r="G166" s="14"/>
      <c r="H166" s="15"/>
      <c r="I166" s="14"/>
      <c r="J166" s="16"/>
      <c r="K166" s="14"/>
      <c r="L166" s="11" t="s">
        <v>46</v>
      </c>
      <c r="M166" s="17" t="s">
        <v>47</v>
      </c>
      <c r="N166" s="14">
        <v>1.0</v>
      </c>
      <c r="O166" s="14" t="s">
        <v>48</v>
      </c>
      <c r="P166" s="14">
        <v>0.0</v>
      </c>
      <c r="Q166" s="14">
        <v>0.0</v>
      </c>
      <c r="R166" s="14">
        <v>0.0</v>
      </c>
      <c r="S166" s="19">
        <v>0.0</v>
      </c>
      <c r="T166" s="2">
        <v>0.0</v>
      </c>
      <c r="U166" s="2">
        <v>1.0</v>
      </c>
      <c r="V166" s="43" t="s">
        <v>1700</v>
      </c>
      <c r="W166" s="44"/>
      <c r="X166" s="44"/>
      <c r="Y166" s="44"/>
      <c r="Z166" s="44"/>
      <c r="AA166" s="44"/>
      <c r="AB166" s="44"/>
      <c r="AC166" s="44"/>
    </row>
    <row r="167">
      <c r="A167" s="10" t="s">
        <v>1711</v>
      </c>
      <c r="B167" s="61" t="s">
        <v>1712</v>
      </c>
      <c r="C167" s="10" t="s">
        <v>141</v>
      </c>
      <c r="D167" s="8" t="s">
        <v>33</v>
      </c>
      <c r="E167" s="9">
        <v>43173.0</v>
      </c>
      <c r="F167" s="11">
        <v>300.0</v>
      </c>
      <c r="G167" s="14">
        <v>300.0</v>
      </c>
      <c r="H167" s="15"/>
      <c r="I167" s="14">
        <v>300.0</v>
      </c>
      <c r="J167" s="16"/>
      <c r="K167" s="14"/>
      <c r="L167" s="11" t="s">
        <v>143</v>
      </c>
      <c r="M167" s="77" t="s">
        <v>47</v>
      </c>
      <c r="N167" s="14">
        <v>1.0</v>
      </c>
      <c r="O167" s="14" t="s">
        <v>48</v>
      </c>
      <c r="P167" s="14">
        <v>0.0</v>
      </c>
      <c r="Q167" s="14">
        <v>0.0</v>
      </c>
      <c r="R167" s="14">
        <v>0.0</v>
      </c>
      <c r="S167" s="19">
        <v>0.0</v>
      </c>
      <c r="T167" s="2">
        <v>1.0</v>
      </c>
      <c r="U167" s="2">
        <v>1.0</v>
      </c>
      <c r="V167" s="43" t="s">
        <v>1582</v>
      </c>
      <c r="W167" s="44"/>
      <c r="X167" s="44"/>
      <c r="Y167" s="44"/>
      <c r="Z167" s="44"/>
      <c r="AA167" s="44"/>
      <c r="AB167" s="44"/>
      <c r="AC167" s="44"/>
    </row>
    <row r="168">
      <c r="A168" s="10" t="s">
        <v>1711</v>
      </c>
      <c r="B168" s="61" t="s">
        <v>1726</v>
      </c>
      <c r="C168" s="10" t="s">
        <v>141</v>
      </c>
      <c r="D168" s="8" t="s">
        <v>33</v>
      </c>
      <c r="E168" s="9">
        <v>43173.0</v>
      </c>
      <c r="F168" s="11">
        <v>200.0</v>
      </c>
      <c r="G168" s="14">
        <v>200.0</v>
      </c>
      <c r="H168" s="15"/>
      <c r="I168" s="14">
        <v>200.0</v>
      </c>
      <c r="J168" s="16"/>
      <c r="K168" s="14"/>
      <c r="L168" s="11" t="s">
        <v>143</v>
      </c>
      <c r="M168" s="77" t="s">
        <v>47</v>
      </c>
      <c r="N168" s="14">
        <v>1.0</v>
      </c>
      <c r="O168" s="14" t="s">
        <v>48</v>
      </c>
      <c r="P168" s="14">
        <v>0.0</v>
      </c>
      <c r="Q168" s="14">
        <v>0.0</v>
      </c>
      <c r="R168" s="14">
        <v>0.0</v>
      </c>
      <c r="S168" s="19">
        <v>0.0</v>
      </c>
      <c r="T168" s="2">
        <v>1.0</v>
      </c>
      <c r="U168" s="2">
        <v>1.0</v>
      </c>
      <c r="V168" s="43" t="s">
        <v>1582</v>
      </c>
      <c r="W168" s="44"/>
      <c r="X168" s="44"/>
      <c r="Y168" s="44"/>
      <c r="Z168" s="44"/>
      <c r="AA168" s="44"/>
      <c r="AB168" s="44"/>
      <c r="AC168" s="44"/>
    </row>
    <row r="169">
      <c r="A169" s="10" t="s">
        <v>1731</v>
      </c>
      <c r="B169" s="61" t="s">
        <v>1732</v>
      </c>
      <c r="C169" s="10" t="s">
        <v>141</v>
      </c>
      <c r="D169" s="8" t="s">
        <v>33</v>
      </c>
      <c r="E169" s="9">
        <v>43173.0</v>
      </c>
      <c r="F169" s="11"/>
      <c r="G169" s="14"/>
      <c r="H169" s="15"/>
      <c r="I169" s="14"/>
      <c r="J169" s="16"/>
      <c r="K169" s="14"/>
      <c r="L169" s="11" t="s">
        <v>143</v>
      </c>
      <c r="M169" s="17" t="s">
        <v>47</v>
      </c>
      <c r="N169" s="14">
        <v>1.0</v>
      </c>
      <c r="O169" s="14" t="s">
        <v>48</v>
      </c>
      <c r="P169" s="14"/>
      <c r="Q169" s="14"/>
      <c r="R169" s="14"/>
      <c r="S169" s="19"/>
      <c r="T169" s="2">
        <v>1.0</v>
      </c>
      <c r="U169" s="2">
        <v>1.0</v>
      </c>
      <c r="V169" s="43" t="s">
        <v>1738</v>
      </c>
      <c r="W169" s="44"/>
      <c r="X169" s="44"/>
      <c r="Y169" s="44"/>
      <c r="Z169" s="44"/>
      <c r="AA169" s="44"/>
      <c r="AB169" s="44"/>
      <c r="AC169" s="44"/>
    </row>
    <row r="170">
      <c r="A170" s="61" t="s">
        <v>1740</v>
      </c>
      <c r="B170" s="61" t="s">
        <v>1742</v>
      </c>
      <c r="C170" s="10" t="s">
        <v>141</v>
      </c>
      <c r="D170" s="8" t="s">
        <v>33</v>
      </c>
      <c r="E170" s="9">
        <v>43173.0</v>
      </c>
      <c r="F170" s="11"/>
      <c r="G170" s="14"/>
      <c r="H170" s="15"/>
      <c r="I170" s="14"/>
      <c r="J170" s="16"/>
      <c r="K170" s="14"/>
      <c r="L170" s="11"/>
      <c r="M170" s="17"/>
      <c r="N170" s="14">
        <v>1.0</v>
      </c>
      <c r="O170" s="14" t="s">
        <v>48</v>
      </c>
      <c r="P170" s="14"/>
      <c r="Q170" s="14"/>
      <c r="R170" s="14"/>
      <c r="S170" s="19"/>
      <c r="T170" s="2">
        <v>1.0</v>
      </c>
      <c r="U170" s="2">
        <v>1.0</v>
      </c>
      <c r="V170" s="7" t="s">
        <v>1745</v>
      </c>
      <c r="W170" s="44"/>
      <c r="X170" s="44"/>
      <c r="Y170" s="44"/>
      <c r="Z170" s="44"/>
      <c r="AA170" s="44"/>
      <c r="AB170" s="44"/>
      <c r="AC170" s="44"/>
    </row>
    <row r="171">
      <c r="A171" s="80" t="s">
        <v>1749</v>
      </c>
      <c r="B171" s="81" t="s">
        <v>1752</v>
      </c>
      <c r="C171" s="10" t="s">
        <v>141</v>
      </c>
      <c r="D171" s="8" t="s">
        <v>33</v>
      </c>
      <c r="E171" s="9">
        <v>43173.0</v>
      </c>
      <c r="F171" s="63"/>
      <c r="G171" s="14"/>
      <c r="H171" s="15"/>
      <c r="I171" s="14"/>
      <c r="J171" s="16"/>
      <c r="K171" s="14"/>
      <c r="L171" s="11" t="s">
        <v>46</v>
      </c>
      <c r="M171" s="17" t="s">
        <v>47</v>
      </c>
      <c r="N171" s="14">
        <v>1.0</v>
      </c>
      <c r="O171" s="14" t="s">
        <v>48</v>
      </c>
      <c r="P171" s="14">
        <v>0.0</v>
      </c>
      <c r="Q171" s="14">
        <v>0.0</v>
      </c>
      <c r="R171" s="14">
        <v>0.0</v>
      </c>
      <c r="S171" s="19">
        <v>0.0</v>
      </c>
      <c r="T171" s="2">
        <v>0.0</v>
      </c>
      <c r="U171" s="2">
        <v>1.0</v>
      </c>
      <c r="V171" s="43" t="s">
        <v>1495</v>
      </c>
      <c r="W171" s="44"/>
      <c r="X171" s="44"/>
      <c r="Y171" s="44"/>
      <c r="Z171" s="44"/>
      <c r="AA171" s="44"/>
      <c r="AB171" s="44"/>
      <c r="AC171" s="44"/>
    </row>
    <row r="172">
      <c r="A172" s="80" t="s">
        <v>1749</v>
      </c>
      <c r="B172" s="81" t="s">
        <v>1763</v>
      </c>
      <c r="C172" s="10" t="s">
        <v>141</v>
      </c>
      <c r="D172" s="8" t="s">
        <v>33</v>
      </c>
      <c r="E172" s="9">
        <v>43173.0</v>
      </c>
      <c r="F172" s="63"/>
      <c r="G172" s="14"/>
      <c r="H172" s="15"/>
      <c r="I172" s="14"/>
      <c r="J172" s="16"/>
      <c r="K172" s="14"/>
      <c r="L172" s="11" t="s">
        <v>46</v>
      </c>
      <c r="M172" s="17" t="s">
        <v>47</v>
      </c>
      <c r="N172" s="14">
        <v>1.0</v>
      </c>
      <c r="O172" s="14" t="s">
        <v>48</v>
      </c>
      <c r="P172" s="14">
        <v>0.0</v>
      </c>
      <c r="Q172" s="14">
        <v>0.0</v>
      </c>
      <c r="R172" s="14">
        <v>0.0</v>
      </c>
      <c r="S172" s="19">
        <v>0.0</v>
      </c>
      <c r="T172" s="2">
        <v>1.0</v>
      </c>
      <c r="U172" s="2">
        <v>1.0</v>
      </c>
      <c r="V172" s="43" t="s">
        <v>1495</v>
      </c>
      <c r="W172" s="44"/>
      <c r="X172" s="44"/>
      <c r="Y172" s="44"/>
      <c r="Z172" s="44"/>
      <c r="AA172" s="44"/>
      <c r="AB172" s="44"/>
      <c r="AC172" s="44"/>
    </row>
    <row r="173">
      <c r="A173" s="75" t="s">
        <v>1749</v>
      </c>
      <c r="B173" s="75" t="s">
        <v>1770</v>
      </c>
      <c r="C173" s="10" t="s">
        <v>141</v>
      </c>
      <c r="D173" s="8" t="s">
        <v>33</v>
      </c>
      <c r="E173" s="82" t="s">
        <v>1771</v>
      </c>
      <c r="F173" s="11" t="s">
        <v>1773</v>
      </c>
      <c r="G173" s="14">
        <v>150.0</v>
      </c>
      <c r="H173" s="15"/>
      <c r="I173" s="14">
        <v>200.0</v>
      </c>
      <c r="J173" s="16"/>
      <c r="K173" s="14"/>
      <c r="L173" s="11" t="s">
        <v>46</v>
      </c>
      <c r="M173" s="17" t="s">
        <v>47</v>
      </c>
      <c r="N173" s="14">
        <v>1.0</v>
      </c>
      <c r="O173" s="14" t="s">
        <v>48</v>
      </c>
      <c r="P173" s="14">
        <v>0.0</v>
      </c>
      <c r="Q173" s="14">
        <v>0.0</v>
      </c>
      <c r="R173" s="14">
        <v>0.0</v>
      </c>
      <c r="S173" s="19">
        <v>0.0</v>
      </c>
      <c r="T173" s="2">
        <v>0.0</v>
      </c>
      <c r="U173" s="2">
        <v>1.0</v>
      </c>
      <c r="V173" s="43" t="s">
        <v>1495</v>
      </c>
      <c r="W173" s="7"/>
      <c r="X173" s="7"/>
      <c r="Y173" s="44"/>
      <c r="Z173" s="44"/>
      <c r="AA173" s="44"/>
      <c r="AB173" s="44"/>
      <c r="AC173" s="44"/>
    </row>
    <row r="174">
      <c r="A174" s="75" t="s">
        <v>1778</v>
      </c>
      <c r="B174" s="75" t="s">
        <v>1779</v>
      </c>
      <c r="C174" s="10" t="s">
        <v>141</v>
      </c>
      <c r="D174" s="8" t="s">
        <v>33</v>
      </c>
      <c r="E174" s="9">
        <v>43173.0</v>
      </c>
      <c r="F174" s="11"/>
      <c r="G174" s="14"/>
      <c r="H174" s="15"/>
      <c r="I174" s="14"/>
      <c r="J174" s="16"/>
      <c r="K174" s="14"/>
      <c r="L174" s="11" t="s">
        <v>46</v>
      </c>
      <c r="M174" s="17" t="s">
        <v>47</v>
      </c>
      <c r="N174" s="14">
        <v>1.0</v>
      </c>
      <c r="O174" s="14" t="s">
        <v>48</v>
      </c>
      <c r="P174" s="14">
        <v>0.0</v>
      </c>
      <c r="Q174" s="14">
        <v>0.0</v>
      </c>
      <c r="R174" s="14">
        <v>0.0</v>
      </c>
      <c r="S174" s="19">
        <v>0.0</v>
      </c>
      <c r="T174" s="2">
        <v>1.0</v>
      </c>
      <c r="U174" s="2">
        <v>1.0</v>
      </c>
      <c r="V174" s="43" t="s">
        <v>1507</v>
      </c>
      <c r="W174" s="7"/>
      <c r="X174" s="7"/>
      <c r="Y174" s="44"/>
      <c r="Z174" s="44"/>
      <c r="AA174" s="44"/>
      <c r="AB174" s="44"/>
      <c r="AC174" s="44"/>
    </row>
    <row r="175">
      <c r="A175" s="75" t="s">
        <v>1778</v>
      </c>
      <c r="B175" s="75" t="s">
        <v>1787</v>
      </c>
      <c r="C175" s="10" t="s">
        <v>141</v>
      </c>
      <c r="D175" s="8" t="s">
        <v>33</v>
      </c>
      <c r="E175" s="9">
        <v>43173.0</v>
      </c>
      <c r="F175" s="11"/>
      <c r="G175" s="14"/>
      <c r="H175" s="15"/>
      <c r="I175" s="14"/>
      <c r="J175" s="16"/>
      <c r="K175" s="14"/>
      <c r="L175" s="11" t="s">
        <v>46</v>
      </c>
      <c r="M175" s="17" t="s">
        <v>47</v>
      </c>
      <c r="N175" s="14">
        <v>1.0</v>
      </c>
      <c r="O175" s="14" t="s">
        <v>48</v>
      </c>
      <c r="P175" s="14">
        <v>0.0</v>
      </c>
      <c r="Q175" s="14">
        <v>0.0</v>
      </c>
      <c r="R175" s="14">
        <v>0.0</v>
      </c>
      <c r="S175" s="19">
        <v>0.0</v>
      </c>
      <c r="T175" s="2">
        <v>0.0</v>
      </c>
      <c r="U175" s="2">
        <v>1.0</v>
      </c>
      <c r="V175" s="43" t="s">
        <v>1507</v>
      </c>
      <c r="W175" s="7"/>
      <c r="X175" s="7"/>
      <c r="Y175" s="44"/>
      <c r="Z175" s="44"/>
      <c r="AA175" s="44"/>
      <c r="AB175" s="44"/>
      <c r="AC175" s="44"/>
    </row>
    <row r="176">
      <c r="A176" s="61" t="s">
        <v>1794</v>
      </c>
      <c r="B176" s="61" t="s">
        <v>1636</v>
      </c>
      <c r="C176" s="10" t="s">
        <v>141</v>
      </c>
      <c r="D176" s="8" t="s">
        <v>33</v>
      </c>
      <c r="E176" s="9">
        <v>43173.0</v>
      </c>
      <c r="F176" s="36"/>
      <c r="G176" s="15"/>
      <c r="H176" s="15"/>
      <c r="I176" s="15"/>
      <c r="J176" s="16"/>
      <c r="K176" s="14"/>
      <c r="L176" s="11" t="s">
        <v>143</v>
      </c>
      <c r="M176" s="17" t="s">
        <v>47</v>
      </c>
      <c r="N176" s="14">
        <v>1.0</v>
      </c>
      <c r="O176" s="14" t="s">
        <v>48</v>
      </c>
      <c r="P176" s="15"/>
      <c r="Q176" s="15"/>
      <c r="R176" s="15"/>
      <c r="S176" s="37"/>
      <c r="T176" s="2">
        <v>1.0</v>
      </c>
      <c r="U176" s="2">
        <v>1.0</v>
      </c>
      <c r="V176" s="43" t="s">
        <v>1596</v>
      </c>
      <c r="W176" s="7"/>
      <c r="X176" s="7"/>
      <c r="Y176" s="44"/>
      <c r="Z176" s="44"/>
      <c r="AA176" s="44"/>
      <c r="AB176" s="44"/>
      <c r="AC176" s="44"/>
    </row>
    <row r="177">
      <c r="A177" s="61" t="s">
        <v>1803</v>
      </c>
      <c r="B177" s="61" t="s">
        <v>1804</v>
      </c>
      <c r="C177" s="10" t="s">
        <v>141</v>
      </c>
      <c r="D177" s="8" t="s">
        <v>33</v>
      </c>
      <c r="E177" s="9">
        <v>43173.0</v>
      </c>
      <c r="F177" s="36"/>
      <c r="G177" s="15"/>
      <c r="H177" s="15"/>
      <c r="I177" s="15"/>
      <c r="J177" s="16"/>
      <c r="K177" s="14"/>
      <c r="L177" s="11" t="s">
        <v>143</v>
      </c>
      <c r="M177" s="17" t="s">
        <v>47</v>
      </c>
      <c r="N177" s="14">
        <v>1.0</v>
      </c>
      <c r="O177" s="14" t="s">
        <v>48</v>
      </c>
      <c r="P177" s="15"/>
      <c r="Q177" s="15"/>
      <c r="R177" s="15"/>
      <c r="S177" s="37"/>
      <c r="T177" s="2">
        <v>1.0</v>
      </c>
      <c r="U177" s="2">
        <v>1.0</v>
      </c>
      <c r="V177" s="43" t="s">
        <v>1808</v>
      </c>
      <c r="W177" s="7"/>
      <c r="X177" s="7"/>
      <c r="Y177" s="44"/>
      <c r="Z177" s="44"/>
      <c r="AA177" s="44"/>
      <c r="AB177" s="44"/>
      <c r="AC177" s="44"/>
    </row>
    <row r="178">
      <c r="A178" s="75" t="s">
        <v>1813</v>
      </c>
      <c r="B178" s="75" t="s">
        <v>1814</v>
      </c>
      <c r="C178" s="10" t="s">
        <v>141</v>
      </c>
      <c r="D178" s="8" t="s">
        <v>33</v>
      </c>
      <c r="E178" s="9">
        <v>43173.0</v>
      </c>
      <c r="F178" s="11" t="s">
        <v>513</v>
      </c>
      <c r="G178" s="14">
        <v>250.0</v>
      </c>
      <c r="H178" s="15"/>
      <c r="I178" s="14">
        <v>250.0</v>
      </c>
      <c r="J178" s="16"/>
      <c r="K178" s="14"/>
      <c r="L178" s="11" t="s">
        <v>46</v>
      </c>
      <c r="M178" s="17" t="s">
        <v>47</v>
      </c>
      <c r="N178" s="14">
        <v>1.0</v>
      </c>
      <c r="O178" s="14" t="s">
        <v>272</v>
      </c>
      <c r="P178" s="14">
        <v>0.0</v>
      </c>
      <c r="Q178" s="14">
        <v>0.0</v>
      </c>
      <c r="R178" s="14">
        <v>0.0</v>
      </c>
      <c r="S178" s="19">
        <v>0.0</v>
      </c>
      <c r="T178" s="2">
        <v>1.0</v>
      </c>
      <c r="U178" s="2">
        <v>1.0</v>
      </c>
      <c r="V178" s="43" t="s">
        <v>1507</v>
      </c>
      <c r="W178" s="7"/>
      <c r="X178" s="7"/>
      <c r="Y178" s="7" t="s">
        <v>1819</v>
      </c>
      <c r="Z178" s="44"/>
      <c r="AA178" s="44"/>
      <c r="AB178" s="44"/>
      <c r="AC178" s="44"/>
    </row>
    <row r="179">
      <c r="A179" s="75" t="s">
        <v>1813</v>
      </c>
      <c r="B179" s="75" t="s">
        <v>1820</v>
      </c>
      <c r="C179" s="10" t="s">
        <v>141</v>
      </c>
      <c r="D179" s="8" t="s">
        <v>33</v>
      </c>
      <c r="E179" s="9">
        <v>43173.0</v>
      </c>
      <c r="F179" s="11"/>
      <c r="G179" s="14"/>
      <c r="H179" s="15"/>
      <c r="I179" s="14"/>
      <c r="J179" s="16"/>
      <c r="K179" s="14"/>
      <c r="L179" s="11" t="s">
        <v>46</v>
      </c>
      <c r="M179" s="17" t="s">
        <v>47</v>
      </c>
      <c r="N179" s="14">
        <v>1.0</v>
      </c>
      <c r="O179" s="14" t="s">
        <v>48</v>
      </c>
      <c r="P179" s="14">
        <v>0.0</v>
      </c>
      <c r="Q179" s="14">
        <v>0.0</v>
      </c>
      <c r="R179" s="14">
        <v>0.0</v>
      </c>
      <c r="S179" s="19">
        <v>0.0</v>
      </c>
      <c r="T179" s="2">
        <v>0.0</v>
      </c>
      <c r="U179" s="2">
        <v>1.0</v>
      </c>
      <c r="V179" s="43" t="s">
        <v>1507</v>
      </c>
      <c r="W179" s="7"/>
      <c r="X179" s="7"/>
      <c r="Y179" s="44"/>
      <c r="Z179" s="44"/>
      <c r="AA179" s="44"/>
      <c r="AB179" s="44"/>
      <c r="AC179" s="44"/>
    </row>
    <row r="180">
      <c r="A180" s="75" t="s">
        <v>1813</v>
      </c>
      <c r="B180" s="75" t="s">
        <v>1826</v>
      </c>
      <c r="C180" s="10" t="s">
        <v>141</v>
      </c>
      <c r="D180" s="8" t="s">
        <v>33</v>
      </c>
      <c r="E180" s="9">
        <v>43173.0</v>
      </c>
      <c r="F180" s="11" t="s">
        <v>330</v>
      </c>
      <c r="G180" s="14">
        <v>200.0</v>
      </c>
      <c r="H180" s="15"/>
      <c r="I180" s="14">
        <v>200.0</v>
      </c>
      <c r="J180" s="16"/>
      <c r="K180" s="14"/>
      <c r="L180" s="11" t="s">
        <v>46</v>
      </c>
      <c r="M180" s="17" t="s">
        <v>47</v>
      </c>
      <c r="N180" s="14">
        <v>1.0</v>
      </c>
      <c r="O180" s="14" t="s">
        <v>48</v>
      </c>
      <c r="P180" s="14">
        <v>0.0</v>
      </c>
      <c r="Q180" s="14">
        <v>0.0</v>
      </c>
      <c r="R180" s="14">
        <v>0.0</v>
      </c>
      <c r="S180" s="19">
        <v>0.0</v>
      </c>
      <c r="T180" s="2">
        <v>0.0</v>
      </c>
      <c r="U180" s="2">
        <v>1.0</v>
      </c>
      <c r="V180" s="43" t="s">
        <v>1507</v>
      </c>
      <c r="W180" s="7"/>
      <c r="X180" s="7"/>
      <c r="Y180" s="44"/>
      <c r="Z180" s="44"/>
      <c r="AA180" s="44"/>
      <c r="AB180" s="44"/>
      <c r="AC180" s="44"/>
    </row>
    <row r="181">
      <c r="A181" s="61" t="s">
        <v>656</v>
      </c>
      <c r="B181" s="75" t="s">
        <v>1841</v>
      </c>
      <c r="C181" s="10" t="s">
        <v>141</v>
      </c>
      <c r="D181" s="8" t="s">
        <v>33</v>
      </c>
      <c r="E181" s="9">
        <v>43173.0</v>
      </c>
      <c r="F181" s="11"/>
      <c r="G181" s="14"/>
      <c r="H181" s="15"/>
      <c r="I181" s="14"/>
      <c r="J181" s="16"/>
      <c r="K181" s="14"/>
      <c r="L181" s="11" t="s">
        <v>46</v>
      </c>
      <c r="M181" s="17" t="s">
        <v>47</v>
      </c>
      <c r="N181" s="14">
        <v>1.0</v>
      </c>
      <c r="O181" s="14" t="s">
        <v>48</v>
      </c>
      <c r="P181" s="14">
        <v>0.0</v>
      </c>
      <c r="Q181" s="14">
        <v>0.0</v>
      </c>
      <c r="R181" s="14">
        <v>0.0</v>
      </c>
      <c r="S181" s="19">
        <v>0.0</v>
      </c>
      <c r="T181" s="2">
        <v>1.0</v>
      </c>
      <c r="U181" s="2">
        <v>1.0</v>
      </c>
      <c r="V181" s="43" t="s">
        <v>1507</v>
      </c>
      <c r="W181" s="7"/>
      <c r="X181" s="7"/>
      <c r="Y181" s="44"/>
      <c r="Z181" s="44"/>
      <c r="AA181" s="44"/>
      <c r="AB181" s="44"/>
      <c r="AC181" s="44"/>
    </row>
    <row r="182">
      <c r="A182" s="7" t="s">
        <v>656</v>
      </c>
      <c r="B182" s="75" t="s">
        <v>1851</v>
      </c>
      <c r="C182" s="10" t="s">
        <v>141</v>
      </c>
      <c r="D182" s="8" t="s">
        <v>33</v>
      </c>
      <c r="E182" s="9">
        <v>43173.0</v>
      </c>
      <c r="F182" s="11"/>
      <c r="G182" s="14"/>
      <c r="H182" s="15"/>
      <c r="I182" s="14"/>
      <c r="J182" s="16"/>
      <c r="K182" s="14"/>
      <c r="L182" s="11" t="s">
        <v>46</v>
      </c>
      <c r="M182" s="17" t="s">
        <v>47</v>
      </c>
      <c r="N182" s="14">
        <v>1.0</v>
      </c>
      <c r="O182" s="14" t="s">
        <v>48</v>
      </c>
      <c r="P182" s="14">
        <v>0.0</v>
      </c>
      <c r="Q182" s="14">
        <v>0.0</v>
      </c>
      <c r="R182" s="14">
        <v>0.0</v>
      </c>
      <c r="S182" s="19">
        <v>0.0</v>
      </c>
      <c r="T182" s="2">
        <v>0.0</v>
      </c>
      <c r="U182" s="2">
        <v>1.0</v>
      </c>
      <c r="V182" s="43" t="s">
        <v>1507</v>
      </c>
      <c r="W182" s="7"/>
      <c r="X182" s="7"/>
      <c r="Y182" s="44"/>
      <c r="Z182" s="44"/>
      <c r="AA182" s="44"/>
      <c r="AB182" s="44"/>
      <c r="AC182" s="44"/>
    </row>
    <row r="183">
      <c r="A183" s="8" t="s">
        <v>1858</v>
      </c>
      <c r="B183" s="7" t="s">
        <v>1859</v>
      </c>
      <c r="C183" s="8" t="s">
        <v>141</v>
      </c>
      <c r="D183" s="8" t="s">
        <v>33</v>
      </c>
      <c r="E183" s="9">
        <v>43173.0</v>
      </c>
      <c r="F183" s="11">
        <v>100.0</v>
      </c>
      <c r="G183" s="14">
        <v>100.0</v>
      </c>
      <c r="H183" s="15"/>
      <c r="I183" s="14">
        <v>100.0</v>
      </c>
      <c r="J183" s="16"/>
      <c r="K183" s="14"/>
      <c r="L183" s="11" t="s">
        <v>46</v>
      </c>
      <c r="M183" s="17" t="s">
        <v>47</v>
      </c>
      <c r="N183" s="14">
        <v>1.0</v>
      </c>
      <c r="O183" s="14" t="s">
        <v>48</v>
      </c>
      <c r="P183" s="14">
        <v>0.0</v>
      </c>
      <c r="Q183" s="14">
        <v>0.0</v>
      </c>
      <c r="R183" s="14">
        <v>0.0</v>
      </c>
      <c r="S183" s="19">
        <v>0.0</v>
      </c>
      <c r="T183" s="2">
        <v>1.0</v>
      </c>
      <c r="U183" s="2">
        <v>1.0</v>
      </c>
      <c r="V183" s="25" t="s">
        <v>1495</v>
      </c>
      <c r="W183" s="3"/>
      <c r="X183" s="3"/>
      <c r="Y183" s="3"/>
      <c r="Z183" s="3"/>
      <c r="AA183" s="3"/>
      <c r="AB183" s="3"/>
      <c r="AC183" s="3"/>
    </row>
    <row r="184">
      <c r="A184" s="8" t="s">
        <v>1865</v>
      </c>
      <c r="B184" s="7" t="s">
        <v>1866</v>
      </c>
      <c r="C184" s="8" t="s">
        <v>141</v>
      </c>
      <c r="D184" s="8" t="s">
        <v>33</v>
      </c>
      <c r="E184" s="9">
        <v>43173.0</v>
      </c>
      <c r="F184" s="11">
        <v>30.0</v>
      </c>
      <c r="G184" s="14">
        <v>30.0</v>
      </c>
      <c r="H184" s="15"/>
      <c r="I184" s="14">
        <v>30.0</v>
      </c>
      <c r="J184" s="16"/>
      <c r="K184" s="14"/>
      <c r="L184" s="11" t="s">
        <v>143</v>
      </c>
      <c r="M184" s="17" t="s">
        <v>47</v>
      </c>
      <c r="N184" s="14">
        <v>1.0</v>
      </c>
      <c r="O184" s="14" t="s">
        <v>48</v>
      </c>
      <c r="P184" s="14">
        <v>0.0</v>
      </c>
      <c r="Q184" s="14">
        <v>0.0</v>
      </c>
      <c r="R184" s="14">
        <v>0.0</v>
      </c>
      <c r="S184" s="19">
        <v>0.0</v>
      </c>
      <c r="T184" s="2">
        <v>1.0</v>
      </c>
      <c r="U184" s="2">
        <v>1.0</v>
      </c>
      <c r="V184" s="25" t="s">
        <v>1582</v>
      </c>
      <c r="W184" s="3"/>
      <c r="X184" s="3"/>
      <c r="Y184" s="3"/>
      <c r="Z184" s="3"/>
      <c r="AA184" s="3"/>
      <c r="AB184" s="3"/>
      <c r="AC184" s="3"/>
    </row>
    <row r="185">
      <c r="A185" s="8" t="s">
        <v>1736</v>
      </c>
      <c r="B185" s="7" t="s">
        <v>1735</v>
      </c>
      <c r="C185" s="8" t="s">
        <v>132</v>
      </c>
      <c r="D185" s="8" t="s">
        <v>33</v>
      </c>
      <c r="E185" s="9">
        <v>43173.0</v>
      </c>
      <c r="F185" s="11"/>
      <c r="G185" s="14"/>
      <c r="H185" s="15"/>
      <c r="I185" s="14"/>
      <c r="J185" s="16"/>
      <c r="K185" s="14"/>
      <c r="L185" s="11" t="s">
        <v>143</v>
      </c>
      <c r="M185" s="17" t="s">
        <v>47</v>
      </c>
      <c r="N185" s="14">
        <v>1.0</v>
      </c>
      <c r="O185" s="14" t="s">
        <v>48</v>
      </c>
      <c r="P185" s="14">
        <v>0.0</v>
      </c>
      <c r="Q185" s="14">
        <v>0.0</v>
      </c>
      <c r="R185" s="14">
        <v>0.0</v>
      </c>
      <c r="S185" s="19">
        <v>0.0</v>
      </c>
      <c r="T185" s="2">
        <v>1.0</v>
      </c>
      <c r="U185" s="2">
        <v>1.0</v>
      </c>
      <c r="V185" s="25" t="s">
        <v>1739</v>
      </c>
      <c r="W185" s="3"/>
      <c r="X185" s="3"/>
      <c r="Y185" s="3"/>
      <c r="Z185" s="3"/>
      <c r="AA185" s="3"/>
      <c r="AB185" s="3"/>
      <c r="AC185" s="3"/>
    </row>
    <row r="186">
      <c r="A186" s="8" t="s">
        <v>1644</v>
      </c>
      <c r="B186" s="7" t="s">
        <v>1642</v>
      </c>
      <c r="C186" s="8" t="s">
        <v>132</v>
      </c>
      <c r="D186" s="8" t="s">
        <v>33</v>
      </c>
      <c r="E186" s="9">
        <v>43173.0</v>
      </c>
      <c r="F186" s="11"/>
      <c r="G186" s="14"/>
      <c r="H186" s="15"/>
      <c r="I186" s="14"/>
      <c r="J186" s="16"/>
      <c r="K186" s="14"/>
      <c r="L186" s="11" t="s">
        <v>143</v>
      </c>
      <c r="M186" s="17"/>
      <c r="N186" s="14">
        <v>1.0</v>
      </c>
      <c r="O186" s="14" t="s">
        <v>48</v>
      </c>
      <c r="P186" s="14">
        <v>0.0</v>
      </c>
      <c r="Q186" s="14">
        <v>0.0</v>
      </c>
      <c r="R186" s="14">
        <v>0.0</v>
      </c>
      <c r="S186" s="19">
        <v>0.0</v>
      </c>
      <c r="T186" s="2">
        <v>1.0</v>
      </c>
      <c r="U186" s="2">
        <v>1.0</v>
      </c>
      <c r="V186" s="25" t="s">
        <v>1645</v>
      </c>
      <c r="W186" s="3"/>
      <c r="X186" s="3"/>
      <c r="Y186" s="3"/>
      <c r="Z186" s="3"/>
      <c r="AA186" s="3"/>
      <c r="AB186" s="3"/>
      <c r="AC186" s="3"/>
    </row>
    <row r="187">
      <c r="A187" s="8" t="s">
        <v>1644</v>
      </c>
      <c r="B187" s="7" t="s">
        <v>1660</v>
      </c>
      <c r="C187" s="8" t="s">
        <v>132</v>
      </c>
      <c r="D187" s="8" t="s">
        <v>33</v>
      </c>
      <c r="E187" s="9">
        <v>43173.0</v>
      </c>
      <c r="F187" s="11"/>
      <c r="G187" s="14"/>
      <c r="H187" s="15"/>
      <c r="I187" s="14"/>
      <c r="J187" s="16"/>
      <c r="K187" s="14"/>
      <c r="L187" s="11" t="s">
        <v>143</v>
      </c>
      <c r="M187" s="17" t="s">
        <v>47</v>
      </c>
      <c r="N187" s="14">
        <v>1.0</v>
      </c>
      <c r="O187" s="14" t="s">
        <v>48</v>
      </c>
      <c r="P187" s="14">
        <v>0.0</v>
      </c>
      <c r="Q187" s="14">
        <v>0.0</v>
      </c>
      <c r="R187" s="14">
        <v>0.0</v>
      </c>
      <c r="S187" s="19">
        <v>0.0</v>
      </c>
      <c r="T187" s="2">
        <v>0.0</v>
      </c>
      <c r="U187" s="2">
        <v>1.0</v>
      </c>
      <c r="V187" s="25" t="s">
        <v>1662</v>
      </c>
      <c r="W187" s="3"/>
      <c r="X187" s="3"/>
      <c r="Y187" s="3"/>
      <c r="Z187" s="3"/>
      <c r="AA187" s="3"/>
      <c r="AB187" s="3"/>
      <c r="AC187" s="3"/>
    </row>
    <row r="188">
      <c r="A188" s="8" t="s">
        <v>1644</v>
      </c>
      <c r="B188" s="7" t="s">
        <v>353</v>
      </c>
      <c r="C188" s="8" t="s">
        <v>132</v>
      </c>
      <c r="D188" s="8" t="s">
        <v>33</v>
      </c>
      <c r="E188" s="9">
        <v>43173.0</v>
      </c>
      <c r="F188" s="11"/>
      <c r="G188" s="14"/>
      <c r="H188" s="15"/>
      <c r="I188" s="14"/>
      <c r="J188" s="16"/>
      <c r="K188" s="14"/>
      <c r="L188" s="11" t="s">
        <v>143</v>
      </c>
      <c r="M188" s="17" t="s">
        <v>47</v>
      </c>
      <c r="N188" s="14">
        <v>1.0</v>
      </c>
      <c r="O188" s="14" t="s">
        <v>48</v>
      </c>
      <c r="P188" s="14">
        <v>0.0</v>
      </c>
      <c r="Q188" s="14">
        <v>0.0</v>
      </c>
      <c r="R188" s="14">
        <v>0.0</v>
      </c>
      <c r="S188" s="19">
        <v>0.0</v>
      </c>
      <c r="T188" s="2">
        <v>0.0</v>
      </c>
      <c r="U188" s="2">
        <v>1.0</v>
      </c>
      <c r="V188" s="25" t="s">
        <v>1651</v>
      </c>
      <c r="W188" s="3"/>
      <c r="X188" s="3"/>
      <c r="Y188" s="3"/>
      <c r="Z188" s="3"/>
      <c r="AA188" s="3"/>
      <c r="AB188" s="3"/>
      <c r="AC188" s="3"/>
    </row>
    <row r="189">
      <c r="A189" s="8" t="s">
        <v>1538</v>
      </c>
      <c r="B189" s="7" t="s">
        <v>1536</v>
      </c>
      <c r="C189" s="8" t="s">
        <v>132</v>
      </c>
      <c r="D189" s="8" t="s">
        <v>33</v>
      </c>
      <c r="E189" s="9">
        <v>43173.0</v>
      </c>
      <c r="F189" s="11"/>
      <c r="G189" s="14"/>
      <c r="H189" s="15"/>
      <c r="I189" s="14"/>
      <c r="J189" s="16"/>
      <c r="K189" s="14"/>
      <c r="L189" s="11" t="s">
        <v>158</v>
      </c>
      <c r="M189" s="17" t="s">
        <v>47</v>
      </c>
      <c r="N189" s="14">
        <v>1.0</v>
      </c>
      <c r="O189" s="14" t="s">
        <v>48</v>
      </c>
      <c r="P189" s="15"/>
      <c r="Q189" s="15"/>
      <c r="R189" s="15"/>
      <c r="S189" s="37"/>
      <c r="T189" s="2">
        <v>1.0</v>
      </c>
      <c r="U189" s="2">
        <v>1.0</v>
      </c>
      <c r="V189" s="25" t="s">
        <v>1357</v>
      </c>
      <c r="W189" s="3"/>
      <c r="X189" s="3"/>
      <c r="Y189" s="3"/>
      <c r="Z189" s="3"/>
      <c r="AA189" s="3"/>
      <c r="AB189" s="3"/>
      <c r="AC189" s="3"/>
    </row>
    <row r="190">
      <c r="A190" s="8" t="s">
        <v>1225</v>
      </c>
      <c r="B190" s="72" t="s">
        <v>1545</v>
      </c>
      <c r="C190" s="8" t="s">
        <v>132</v>
      </c>
      <c r="D190" s="8" t="s">
        <v>33</v>
      </c>
      <c r="E190" s="9">
        <v>43173.0</v>
      </c>
      <c r="F190" s="11"/>
      <c r="G190" s="14"/>
      <c r="H190" s="15"/>
      <c r="I190" s="14"/>
      <c r="J190" s="16"/>
      <c r="K190" s="14"/>
      <c r="L190" s="11" t="s">
        <v>158</v>
      </c>
      <c r="M190" s="17" t="s">
        <v>47</v>
      </c>
      <c r="N190" s="14">
        <v>1.0</v>
      </c>
      <c r="O190" s="14" t="s">
        <v>48</v>
      </c>
      <c r="P190" s="15"/>
      <c r="Q190" s="15"/>
      <c r="R190" s="15"/>
      <c r="S190" s="37"/>
      <c r="T190" s="2">
        <v>1.0</v>
      </c>
      <c r="U190" s="2">
        <v>1.0</v>
      </c>
      <c r="V190" s="25" t="s">
        <v>1357</v>
      </c>
      <c r="W190" s="3"/>
      <c r="X190" s="3"/>
      <c r="Y190" s="3"/>
      <c r="Z190" s="3"/>
      <c r="AA190" s="3"/>
      <c r="AB190" s="3"/>
      <c r="AC190" s="3"/>
    </row>
    <row r="191">
      <c r="A191" s="8" t="s">
        <v>1750</v>
      </c>
      <c r="B191" s="7" t="s">
        <v>1747</v>
      </c>
      <c r="C191" s="8" t="s">
        <v>132</v>
      </c>
      <c r="D191" s="8" t="s">
        <v>33</v>
      </c>
      <c r="E191" s="9">
        <v>43173.0</v>
      </c>
      <c r="F191" s="11" t="s">
        <v>1751</v>
      </c>
      <c r="G191" s="14">
        <v>200.0</v>
      </c>
      <c r="H191" s="15"/>
      <c r="I191" s="14">
        <v>200.0</v>
      </c>
      <c r="J191" s="16"/>
      <c r="K191" s="14"/>
      <c r="L191" s="11" t="s">
        <v>143</v>
      </c>
      <c r="M191" s="17" t="s">
        <v>47</v>
      </c>
      <c r="N191" s="14">
        <v>1.0</v>
      </c>
      <c r="O191" s="14" t="s">
        <v>48</v>
      </c>
      <c r="P191" s="14">
        <v>0.0</v>
      </c>
      <c r="Q191" s="14">
        <v>0.0</v>
      </c>
      <c r="R191" s="14">
        <v>0.0</v>
      </c>
      <c r="S191" s="19">
        <v>0.0</v>
      </c>
      <c r="T191" s="2">
        <v>1.0</v>
      </c>
      <c r="U191" s="2">
        <v>1.0</v>
      </c>
      <c r="V191" s="25" t="s">
        <v>1651</v>
      </c>
      <c r="W191" s="3"/>
      <c r="X191" s="3"/>
      <c r="Y191" s="3"/>
      <c r="Z191" s="3"/>
      <c r="AA191" s="3"/>
      <c r="AB191" s="3"/>
      <c r="AC191" s="3"/>
    </row>
    <row r="192">
      <c r="A192" s="8" t="s">
        <v>1759</v>
      </c>
      <c r="B192" s="7" t="s">
        <v>1756</v>
      </c>
      <c r="C192" s="8" t="s">
        <v>132</v>
      </c>
      <c r="D192" s="8" t="s">
        <v>33</v>
      </c>
      <c r="E192" s="9">
        <v>43173.0</v>
      </c>
      <c r="F192" s="11" t="s">
        <v>1760</v>
      </c>
      <c r="G192" s="14">
        <v>600.0</v>
      </c>
      <c r="H192" s="15"/>
      <c r="I192" s="14">
        <v>700.0</v>
      </c>
      <c r="J192" s="16"/>
      <c r="K192" s="14"/>
      <c r="L192" s="11" t="s">
        <v>143</v>
      </c>
      <c r="M192" s="17" t="s">
        <v>47</v>
      </c>
      <c r="N192" s="14">
        <v>1.0</v>
      </c>
      <c r="O192" s="14" t="s">
        <v>48</v>
      </c>
      <c r="P192" s="14">
        <v>0.0</v>
      </c>
      <c r="Q192" s="14">
        <v>0.0</v>
      </c>
      <c r="R192" s="14">
        <v>0.0</v>
      </c>
      <c r="S192" s="19">
        <v>0.0</v>
      </c>
      <c r="T192" s="2">
        <v>1.0</v>
      </c>
      <c r="U192" s="2">
        <v>1.0</v>
      </c>
      <c r="V192" s="25" t="s">
        <v>1762</v>
      </c>
      <c r="W192" s="3"/>
      <c r="X192" s="3"/>
      <c r="Y192" s="3"/>
      <c r="Z192" s="3"/>
      <c r="AA192" s="3"/>
      <c r="AB192" s="3"/>
      <c r="AC192" s="3"/>
    </row>
    <row r="193">
      <c r="A193" s="8" t="s">
        <v>946</v>
      </c>
      <c r="B193" s="7" t="s">
        <v>1457</v>
      </c>
      <c r="C193" s="8" t="s">
        <v>132</v>
      </c>
      <c r="D193" s="8" t="s">
        <v>33</v>
      </c>
      <c r="E193" s="9">
        <v>43173.0</v>
      </c>
      <c r="F193" s="11"/>
      <c r="G193" s="14"/>
      <c r="H193" s="15"/>
      <c r="I193" s="14"/>
      <c r="J193" s="16"/>
      <c r="K193" s="14"/>
      <c r="L193" s="11" t="s">
        <v>46</v>
      </c>
      <c r="M193" s="17"/>
      <c r="N193" s="14">
        <v>1.0</v>
      </c>
      <c r="O193" s="14" t="s">
        <v>48</v>
      </c>
      <c r="P193" s="14">
        <v>0.0</v>
      </c>
      <c r="Q193" s="14">
        <v>0.0</v>
      </c>
      <c r="R193" s="14">
        <v>0.0</v>
      </c>
      <c r="S193" s="19">
        <v>0.0</v>
      </c>
      <c r="T193" s="2">
        <v>1.0</v>
      </c>
      <c r="U193" s="2">
        <v>1.0</v>
      </c>
      <c r="V193" s="25" t="s">
        <v>1290</v>
      </c>
      <c r="W193" s="3"/>
      <c r="X193" s="3"/>
      <c r="Y193" s="3"/>
      <c r="Z193" s="3"/>
      <c r="AA193" s="3"/>
      <c r="AB193" s="3"/>
      <c r="AC193" s="3"/>
    </row>
    <row r="194">
      <c r="A194" s="8" t="s">
        <v>1367</v>
      </c>
      <c r="B194" s="7" t="s">
        <v>1366</v>
      </c>
      <c r="C194" s="8" t="s">
        <v>132</v>
      </c>
      <c r="D194" s="8" t="s">
        <v>33</v>
      </c>
      <c r="E194" s="9">
        <v>43173.0</v>
      </c>
      <c r="F194" s="11"/>
      <c r="G194" s="14"/>
      <c r="H194" s="15"/>
      <c r="I194" s="14"/>
      <c r="J194" s="16"/>
      <c r="K194" s="14"/>
      <c r="L194" s="11" t="s">
        <v>46</v>
      </c>
      <c r="M194" s="17"/>
      <c r="N194" s="14">
        <v>1.0</v>
      </c>
      <c r="O194" s="14" t="s">
        <v>48</v>
      </c>
      <c r="P194" s="14">
        <v>0.0</v>
      </c>
      <c r="Q194" s="14">
        <v>0.0</v>
      </c>
      <c r="R194" s="14">
        <v>0.0</v>
      </c>
      <c r="S194" s="19">
        <v>0.0</v>
      </c>
      <c r="T194" s="2">
        <v>1.0</v>
      </c>
      <c r="U194" s="2">
        <v>1.0</v>
      </c>
      <c r="V194" s="25" t="s">
        <v>1297</v>
      </c>
      <c r="W194" s="2"/>
      <c r="X194" s="2"/>
      <c r="Y194" s="3"/>
      <c r="Z194" s="2"/>
      <c r="AA194" s="3"/>
      <c r="AB194" s="3"/>
      <c r="AC194" s="3"/>
    </row>
    <row r="195">
      <c r="A195" s="8" t="s">
        <v>1766</v>
      </c>
      <c r="B195" s="7" t="s">
        <v>1765</v>
      </c>
      <c r="C195" s="8" t="s">
        <v>132</v>
      </c>
      <c r="D195" s="8" t="s">
        <v>33</v>
      </c>
      <c r="E195" s="9">
        <v>43173.0</v>
      </c>
      <c r="F195" s="11" t="s">
        <v>1439</v>
      </c>
      <c r="G195" s="14">
        <v>40.0</v>
      </c>
      <c r="H195" s="15"/>
      <c r="I195" s="14">
        <v>40.0</v>
      </c>
      <c r="J195" s="16"/>
      <c r="K195" s="14"/>
      <c r="L195" s="11" t="s">
        <v>143</v>
      </c>
      <c r="M195" s="17" t="s">
        <v>47</v>
      </c>
      <c r="N195" s="14">
        <v>1.0</v>
      </c>
      <c r="O195" s="14" t="s">
        <v>48</v>
      </c>
      <c r="P195" s="14">
        <v>0.0</v>
      </c>
      <c r="Q195" s="14">
        <v>0.0</v>
      </c>
      <c r="R195" s="14">
        <v>0.0</v>
      </c>
      <c r="S195" s="19">
        <v>0.0</v>
      </c>
      <c r="T195" s="2">
        <v>1.0</v>
      </c>
      <c r="U195" s="2">
        <v>1.0</v>
      </c>
      <c r="V195" s="25" t="s">
        <v>1651</v>
      </c>
      <c r="W195" s="2"/>
      <c r="X195" s="2"/>
      <c r="Y195" s="3"/>
      <c r="Z195" s="2"/>
      <c r="AA195" s="3"/>
      <c r="AB195" s="3"/>
      <c r="AC195" s="3"/>
    </row>
    <row r="196">
      <c r="A196" s="8" t="s">
        <v>1283</v>
      </c>
      <c r="B196" s="7" t="s">
        <v>1281</v>
      </c>
      <c r="C196" s="8" t="s">
        <v>132</v>
      </c>
      <c r="D196" s="8" t="s">
        <v>33</v>
      </c>
      <c r="E196" s="9">
        <v>43173.0</v>
      </c>
      <c r="F196" s="11" t="s">
        <v>1285</v>
      </c>
      <c r="G196" s="14">
        <v>75.0</v>
      </c>
      <c r="H196" s="15"/>
      <c r="I196" s="14">
        <v>100.0</v>
      </c>
      <c r="J196" s="16"/>
      <c r="K196" s="14"/>
      <c r="L196" s="11" t="s">
        <v>46</v>
      </c>
      <c r="M196" s="17"/>
      <c r="N196" s="14">
        <v>1.0</v>
      </c>
      <c r="O196" s="14" t="s">
        <v>48</v>
      </c>
      <c r="P196" s="14">
        <v>0.0</v>
      </c>
      <c r="Q196" s="14">
        <v>0.0</v>
      </c>
      <c r="R196" s="14">
        <v>0.0</v>
      </c>
      <c r="S196" s="19">
        <v>0.0</v>
      </c>
      <c r="T196" s="2">
        <v>1.0</v>
      </c>
      <c r="U196" s="2">
        <v>1.0</v>
      </c>
      <c r="V196" s="25" t="s">
        <v>1287</v>
      </c>
      <c r="W196" s="25" t="s">
        <v>1290</v>
      </c>
      <c r="X196" s="25" t="s">
        <v>1297</v>
      </c>
      <c r="Y196" s="3"/>
      <c r="Z196" s="2" t="s">
        <v>1305</v>
      </c>
      <c r="AA196" s="3"/>
      <c r="AB196" s="3"/>
      <c r="AC196" s="3"/>
    </row>
    <row r="197">
      <c r="A197" s="8" t="s">
        <v>1308</v>
      </c>
      <c r="B197" s="7" t="s">
        <v>1307</v>
      </c>
      <c r="C197" s="8" t="s">
        <v>132</v>
      </c>
      <c r="D197" s="8" t="s">
        <v>33</v>
      </c>
      <c r="E197" s="9">
        <v>43173.0</v>
      </c>
      <c r="F197" s="11">
        <v>300.0</v>
      </c>
      <c r="G197" s="14">
        <v>300.0</v>
      </c>
      <c r="H197" s="15"/>
      <c r="I197" s="14">
        <v>300.0</v>
      </c>
      <c r="J197" s="16"/>
      <c r="K197" s="14"/>
      <c r="L197" s="11" t="s">
        <v>143</v>
      </c>
      <c r="M197" s="17"/>
      <c r="N197" s="14">
        <v>1.0</v>
      </c>
      <c r="O197" s="14" t="s">
        <v>48</v>
      </c>
      <c r="P197" s="14">
        <v>0.0</v>
      </c>
      <c r="Q197" s="14">
        <v>0.0</v>
      </c>
      <c r="R197" s="14">
        <v>0.0</v>
      </c>
      <c r="S197" s="19">
        <v>0.0</v>
      </c>
      <c r="T197" s="2">
        <v>1.0</v>
      </c>
      <c r="U197" s="2">
        <v>1.0</v>
      </c>
      <c r="V197" s="25" t="s">
        <v>1309</v>
      </c>
      <c r="W197" s="3"/>
      <c r="X197" s="3"/>
      <c r="Y197" s="3"/>
      <c r="Z197" s="3"/>
      <c r="AA197" s="3"/>
      <c r="AB197" s="3"/>
      <c r="AC197" s="3"/>
    </row>
    <row r="198">
      <c r="A198" s="8" t="s">
        <v>1775</v>
      </c>
      <c r="B198" s="7" t="s">
        <v>1774</v>
      </c>
      <c r="C198" s="8" t="s">
        <v>132</v>
      </c>
      <c r="D198" s="8" t="s">
        <v>33</v>
      </c>
      <c r="E198" s="9">
        <v>43173.0</v>
      </c>
      <c r="F198" s="36"/>
      <c r="G198" s="15"/>
      <c r="H198" s="15"/>
      <c r="I198" s="15"/>
      <c r="J198" s="16"/>
      <c r="K198" s="14"/>
      <c r="L198" s="11" t="s">
        <v>143</v>
      </c>
      <c r="M198" s="17" t="s">
        <v>47</v>
      </c>
      <c r="N198" s="14">
        <v>1.0</v>
      </c>
      <c r="O198" s="14" t="s">
        <v>48</v>
      </c>
      <c r="P198" s="14">
        <v>0.0</v>
      </c>
      <c r="Q198" s="14">
        <v>0.0</v>
      </c>
      <c r="R198" s="14">
        <v>0.0</v>
      </c>
      <c r="S198" s="19">
        <v>0.0</v>
      </c>
      <c r="T198" s="2">
        <v>1.0</v>
      </c>
      <c r="U198" s="2">
        <v>1.0</v>
      </c>
      <c r="V198" s="25" t="s">
        <v>1662</v>
      </c>
      <c r="W198" s="3"/>
      <c r="X198" s="3"/>
      <c r="Y198" s="3"/>
      <c r="Z198" s="3"/>
      <c r="AA198" s="3"/>
      <c r="AB198" s="3"/>
      <c r="AC198" s="3"/>
    </row>
    <row r="199">
      <c r="A199" s="8" t="s">
        <v>1555</v>
      </c>
      <c r="B199" s="7" t="s">
        <v>1554</v>
      </c>
      <c r="C199" s="8" t="s">
        <v>132</v>
      </c>
      <c r="D199" s="8" t="s">
        <v>33</v>
      </c>
      <c r="E199" s="9">
        <v>43173.0</v>
      </c>
      <c r="F199" s="36"/>
      <c r="G199" s="15"/>
      <c r="H199" s="15"/>
      <c r="I199" s="15"/>
      <c r="J199" s="16"/>
      <c r="K199" s="14"/>
      <c r="L199" s="11" t="s">
        <v>46</v>
      </c>
      <c r="M199" s="17"/>
      <c r="N199" s="14">
        <v>1.0</v>
      </c>
      <c r="O199" s="14" t="s">
        <v>48</v>
      </c>
      <c r="P199" s="14">
        <v>0.0</v>
      </c>
      <c r="Q199" s="14">
        <v>0.0</v>
      </c>
      <c r="R199" s="14">
        <v>0.0</v>
      </c>
      <c r="S199" s="19">
        <v>0.0</v>
      </c>
      <c r="T199" s="2">
        <v>1.0</v>
      </c>
      <c r="U199" s="2">
        <v>1.0</v>
      </c>
      <c r="V199" s="25" t="s">
        <v>1557</v>
      </c>
      <c r="W199" s="3"/>
      <c r="X199" s="3"/>
      <c r="Y199" s="3"/>
      <c r="Z199" s="3"/>
      <c r="AA199" s="3"/>
      <c r="AB199" s="3"/>
      <c r="AC199" s="3"/>
    </row>
    <row r="200">
      <c r="A200" s="8" t="s">
        <v>1626</v>
      </c>
      <c r="B200" s="7" t="s">
        <v>1625</v>
      </c>
      <c r="C200" s="8" t="s">
        <v>132</v>
      </c>
      <c r="D200" s="8" t="s">
        <v>33</v>
      </c>
      <c r="E200" s="9">
        <v>43173.0</v>
      </c>
      <c r="F200" s="11"/>
      <c r="G200" s="14"/>
      <c r="H200" s="15"/>
      <c r="I200" s="14"/>
      <c r="J200" s="16"/>
      <c r="K200" s="14"/>
      <c r="L200" s="11" t="s">
        <v>46</v>
      </c>
      <c r="M200" s="17"/>
      <c r="N200" s="14">
        <v>1.0</v>
      </c>
      <c r="O200" s="14" t="s">
        <v>48</v>
      </c>
      <c r="P200" s="14">
        <v>0.0</v>
      </c>
      <c r="Q200" s="14">
        <v>0.0</v>
      </c>
      <c r="R200" s="14">
        <v>0.0</v>
      </c>
      <c r="S200" s="19">
        <v>0.0</v>
      </c>
      <c r="T200" s="2">
        <v>1.0</v>
      </c>
      <c r="U200" s="2">
        <v>1.0</v>
      </c>
      <c r="V200" s="25" t="s">
        <v>1627</v>
      </c>
      <c r="W200" s="3"/>
      <c r="X200" s="3"/>
      <c r="Y200" s="3"/>
      <c r="Z200" s="3"/>
      <c r="AA200" s="3"/>
      <c r="AB200" s="3"/>
      <c r="AC200" s="3"/>
    </row>
    <row r="201">
      <c r="A201" s="8" t="s">
        <v>130</v>
      </c>
      <c r="B201" s="7" t="s">
        <v>1385</v>
      </c>
      <c r="C201" s="8" t="s">
        <v>132</v>
      </c>
      <c r="D201" s="8" t="s">
        <v>33</v>
      </c>
      <c r="E201" s="9">
        <v>43173.0</v>
      </c>
      <c r="F201" s="11" t="s">
        <v>53</v>
      </c>
      <c r="G201" s="14">
        <v>200.0</v>
      </c>
      <c r="H201" s="15"/>
      <c r="I201" s="14">
        <v>200.0</v>
      </c>
      <c r="J201" s="16"/>
      <c r="K201" s="14"/>
      <c r="L201" s="11"/>
      <c r="M201" s="17"/>
      <c r="N201" s="14">
        <v>1.0</v>
      </c>
      <c r="O201" s="14" t="s">
        <v>48</v>
      </c>
      <c r="P201" s="14">
        <v>0.0</v>
      </c>
      <c r="Q201" s="14">
        <v>0.0</v>
      </c>
      <c r="R201" s="14">
        <v>0.0</v>
      </c>
      <c r="S201" s="19">
        <v>0.0</v>
      </c>
      <c r="T201" s="2">
        <v>1.0</v>
      </c>
      <c r="U201" s="2">
        <v>1.0</v>
      </c>
      <c r="V201" s="25" t="s">
        <v>1386</v>
      </c>
      <c r="W201" s="3"/>
      <c r="X201" s="3"/>
      <c r="Y201" s="3"/>
      <c r="Z201" s="3"/>
      <c r="AA201" s="3"/>
      <c r="AB201" s="3"/>
      <c r="AC201" s="3"/>
    </row>
    <row r="202">
      <c r="A202" s="8" t="s">
        <v>130</v>
      </c>
      <c r="B202" s="7" t="s">
        <v>1392</v>
      </c>
      <c r="C202" s="8" t="s">
        <v>132</v>
      </c>
      <c r="D202" s="8" t="s">
        <v>33</v>
      </c>
      <c r="E202" s="9">
        <v>43173.0</v>
      </c>
      <c r="F202" s="36"/>
      <c r="G202" s="15"/>
      <c r="H202" s="15"/>
      <c r="I202" s="15"/>
      <c r="J202" s="16"/>
      <c r="K202" s="14"/>
      <c r="L202" s="11"/>
      <c r="M202" s="17"/>
      <c r="N202" s="14">
        <v>1.0</v>
      </c>
      <c r="O202" s="14" t="s">
        <v>48</v>
      </c>
      <c r="P202" s="15"/>
      <c r="Q202" s="15"/>
      <c r="R202" s="15"/>
      <c r="S202" s="37"/>
      <c r="T202" s="2">
        <v>0.0</v>
      </c>
      <c r="U202" s="2">
        <v>1.0</v>
      </c>
      <c r="V202" s="25" t="s">
        <v>1393</v>
      </c>
      <c r="W202" s="3"/>
      <c r="X202" s="3"/>
      <c r="Y202" s="3"/>
      <c r="Z202" s="3"/>
      <c r="AA202" s="3"/>
      <c r="AB202" s="3"/>
      <c r="AC202" s="3"/>
    </row>
    <row r="203">
      <c r="A203" s="71" t="s">
        <v>130</v>
      </c>
      <c r="B203" s="71" t="s">
        <v>1426</v>
      </c>
      <c r="C203" s="8" t="s">
        <v>132</v>
      </c>
      <c r="D203" s="8" t="s">
        <v>33</v>
      </c>
      <c r="E203" s="9">
        <v>43173.0</v>
      </c>
      <c r="F203" s="36"/>
      <c r="G203" s="15"/>
      <c r="H203" s="15"/>
      <c r="I203" s="15"/>
      <c r="J203" s="16"/>
      <c r="K203" s="14"/>
      <c r="L203" s="11" t="s">
        <v>158</v>
      </c>
      <c r="M203" s="17" t="s">
        <v>47</v>
      </c>
      <c r="N203" s="14">
        <v>1.0</v>
      </c>
      <c r="O203" s="14" t="s">
        <v>48</v>
      </c>
      <c r="P203" s="15"/>
      <c r="Q203" s="15"/>
      <c r="R203" s="15"/>
      <c r="S203" s="37"/>
      <c r="T203" s="2">
        <v>0.0</v>
      </c>
      <c r="U203" s="2">
        <v>1.0</v>
      </c>
      <c r="V203" s="25" t="s">
        <v>1357</v>
      </c>
      <c r="W203" s="3"/>
      <c r="X203" s="3"/>
      <c r="Y203" s="3"/>
      <c r="Z203" s="3"/>
      <c r="AA203" s="3"/>
      <c r="AB203" s="3"/>
      <c r="AC203" s="3"/>
    </row>
    <row r="204">
      <c r="A204" s="8" t="s">
        <v>130</v>
      </c>
      <c r="B204" s="42" t="s">
        <v>1398</v>
      </c>
      <c r="C204" s="8" t="s">
        <v>132</v>
      </c>
      <c r="D204" s="8" t="s">
        <v>33</v>
      </c>
      <c r="E204" s="9">
        <v>43173.0</v>
      </c>
      <c r="F204" s="36"/>
      <c r="G204" s="15"/>
      <c r="H204" s="15"/>
      <c r="I204" s="15"/>
      <c r="J204" s="16"/>
      <c r="K204" s="14"/>
      <c r="L204" s="11" t="s">
        <v>158</v>
      </c>
      <c r="M204" s="17" t="s">
        <v>47</v>
      </c>
      <c r="N204" s="14">
        <v>1.0</v>
      </c>
      <c r="O204" s="14" t="s">
        <v>48</v>
      </c>
      <c r="P204" s="14">
        <v>0.0</v>
      </c>
      <c r="Q204" s="14">
        <v>0.0</v>
      </c>
      <c r="R204" s="14">
        <v>0.0</v>
      </c>
      <c r="S204" s="19">
        <v>0.0</v>
      </c>
      <c r="T204" s="2">
        <v>1.0</v>
      </c>
      <c r="U204" s="2">
        <v>1.0</v>
      </c>
      <c r="V204" s="25" t="s">
        <v>1401</v>
      </c>
      <c r="W204" s="3"/>
      <c r="X204" s="3"/>
      <c r="Y204" s="3"/>
      <c r="Z204" s="3"/>
      <c r="AA204" s="3"/>
      <c r="AB204" s="3"/>
      <c r="AC204" s="3"/>
    </row>
    <row r="205">
      <c r="A205" s="8" t="s">
        <v>1498</v>
      </c>
      <c r="B205" s="42" t="s">
        <v>1497</v>
      </c>
      <c r="C205" s="8" t="s">
        <v>132</v>
      </c>
      <c r="D205" s="8" t="s">
        <v>33</v>
      </c>
      <c r="E205" s="9">
        <v>43173.0</v>
      </c>
      <c r="F205" s="36"/>
      <c r="G205" s="15"/>
      <c r="H205" s="15"/>
      <c r="I205" s="15"/>
      <c r="J205" s="16"/>
      <c r="K205" s="14"/>
      <c r="L205" s="11" t="s">
        <v>158</v>
      </c>
      <c r="M205" s="17" t="s">
        <v>47</v>
      </c>
      <c r="N205" s="14">
        <v>1.0</v>
      </c>
      <c r="O205" s="14" t="s">
        <v>48</v>
      </c>
      <c r="P205" s="15"/>
      <c r="Q205" s="15"/>
      <c r="R205" s="15"/>
      <c r="S205" s="37"/>
      <c r="T205" s="2">
        <v>1.0</v>
      </c>
      <c r="U205" s="2">
        <v>1.0</v>
      </c>
      <c r="V205" s="25" t="s">
        <v>1499</v>
      </c>
      <c r="W205" s="3"/>
      <c r="X205" s="3"/>
      <c r="Y205" s="3"/>
      <c r="Z205" s="3"/>
      <c r="AA205" s="3"/>
      <c r="AB205" s="3"/>
      <c r="AC205" s="3"/>
    </row>
    <row r="206">
      <c r="A206" s="8" t="s">
        <v>1566</v>
      </c>
      <c r="B206" s="42" t="s">
        <v>1564</v>
      </c>
      <c r="C206" s="8" t="s">
        <v>132</v>
      </c>
      <c r="D206" s="8" t="s">
        <v>33</v>
      </c>
      <c r="E206" s="9">
        <v>43173.0</v>
      </c>
      <c r="F206" s="36"/>
      <c r="G206" s="15"/>
      <c r="H206" s="15"/>
      <c r="I206" s="15"/>
      <c r="J206" s="16"/>
      <c r="K206" s="14"/>
      <c r="L206" s="11" t="s">
        <v>158</v>
      </c>
      <c r="M206" s="17" t="s">
        <v>47</v>
      </c>
      <c r="N206" s="14">
        <v>1.0</v>
      </c>
      <c r="O206" s="14" t="s">
        <v>48</v>
      </c>
      <c r="P206" s="14">
        <v>0.0</v>
      </c>
      <c r="Q206" s="14">
        <v>0.0</v>
      </c>
      <c r="R206" s="14">
        <v>0.0</v>
      </c>
      <c r="S206" s="19">
        <v>0.0</v>
      </c>
      <c r="T206" s="2">
        <v>1.0</v>
      </c>
      <c r="U206" s="2">
        <v>1.0</v>
      </c>
      <c r="V206" s="25" t="s">
        <v>1401</v>
      </c>
      <c r="W206" s="3"/>
      <c r="X206" s="3"/>
      <c r="Y206" s="3"/>
      <c r="Z206" s="3"/>
      <c r="AA206" s="3"/>
      <c r="AB206" s="3"/>
      <c r="AC206" s="3"/>
    </row>
    <row r="207">
      <c r="A207" s="8" t="s">
        <v>488</v>
      </c>
      <c r="B207" s="42" t="s">
        <v>1316</v>
      </c>
      <c r="C207" s="8" t="s">
        <v>132</v>
      </c>
      <c r="D207" s="8" t="s">
        <v>33</v>
      </c>
      <c r="E207" s="9">
        <v>43173.0</v>
      </c>
      <c r="F207" s="36"/>
      <c r="G207" s="15"/>
      <c r="H207" s="15"/>
      <c r="I207" s="15"/>
      <c r="J207" s="16"/>
      <c r="K207" s="14"/>
      <c r="L207" s="11" t="s">
        <v>158</v>
      </c>
      <c r="M207" s="17" t="s">
        <v>47</v>
      </c>
      <c r="N207" s="14">
        <v>1.0</v>
      </c>
      <c r="O207" s="14" t="s">
        <v>48</v>
      </c>
      <c r="P207" s="15"/>
      <c r="Q207" s="15"/>
      <c r="R207" s="15"/>
      <c r="S207" s="37"/>
      <c r="T207" s="2">
        <v>1.0</v>
      </c>
      <c r="U207" s="2">
        <v>1.0</v>
      </c>
      <c r="V207" s="25" t="s">
        <v>1317</v>
      </c>
      <c r="W207" s="3"/>
      <c r="X207" s="3"/>
      <c r="Y207" s="3"/>
      <c r="Z207" s="3"/>
      <c r="AA207" s="3"/>
      <c r="AB207" s="3"/>
      <c r="AC207" s="3"/>
    </row>
    <row r="208">
      <c r="A208" s="8" t="s">
        <v>1573</v>
      </c>
      <c r="B208" s="7" t="s">
        <v>1572</v>
      </c>
      <c r="C208" s="8" t="s">
        <v>132</v>
      </c>
      <c r="D208" s="8" t="s">
        <v>33</v>
      </c>
      <c r="E208" s="9">
        <v>43173.0</v>
      </c>
      <c r="F208" s="36"/>
      <c r="G208" s="15"/>
      <c r="H208" s="15"/>
      <c r="I208" s="15"/>
      <c r="J208" s="16"/>
      <c r="K208" s="14"/>
      <c r="L208" s="11" t="s">
        <v>46</v>
      </c>
      <c r="M208" s="17"/>
      <c r="N208" s="14">
        <v>1.0</v>
      </c>
      <c r="O208" s="14" t="s">
        <v>48</v>
      </c>
      <c r="P208" s="14">
        <v>0.0</v>
      </c>
      <c r="Q208" s="14">
        <v>0.0</v>
      </c>
      <c r="R208" s="14">
        <v>0.0</v>
      </c>
      <c r="S208" s="19">
        <v>0.0</v>
      </c>
      <c r="T208" s="2">
        <v>1.0</v>
      </c>
      <c r="U208" s="2">
        <v>1.0</v>
      </c>
      <c r="V208" s="25" t="s">
        <v>1574</v>
      </c>
      <c r="W208" s="3"/>
      <c r="X208" s="3"/>
      <c r="Y208" s="3"/>
      <c r="Z208" s="3"/>
      <c r="AA208" s="3"/>
      <c r="AB208" s="3"/>
      <c r="AC208" s="3"/>
    </row>
    <row r="209">
      <c r="A209" s="8" t="s">
        <v>1573</v>
      </c>
      <c r="B209" s="42" t="s">
        <v>1578</v>
      </c>
      <c r="C209" s="8" t="s">
        <v>132</v>
      </c>
      <c r="D209" s="8" t="s">
        <v>33</v>
      </c>
      <c r="E209" s="9">
        <v>43173.0</v>
      </c>
      <c r="F209" s="36"/>
      <c r="G209" s="15"/>
      <c r="H209" s="15"/>
      <c r="I209" s="15"/>
      <c r="J209" s="16"/>
      <c r="K209" s="14"/>
      <c r="L209" s="11" t="s">
        <v>158</v>
      </c>
      <c r="M209" s="17" t="s">
        <v>47</v>
      </c>
      <c r="N209" s="14">
        <v>1.0</v>
      </c>
      <c r="O209" s="14" t="s">
        <v>48</v>
      </c>
      <c r="P209" s="15"/>
      <c r="Q209" s="15"/>
      <c r="R209" s="15"/>
      <c r="S209" s="37"/>
      <c r="T209" s="2">
        <v>0.0</v>
      </c>
      <c r="U209" s="2">
        <v>1.0</v>
      </c>
      <c r="V209" s="25" t="s">
        <v>1357</v>
      </c>
      <c r="W209" s="3"/>
      <c r="X209" s="3"/>
      <c r="Y209" s="3"/>
      <c r="Z209" s="3"/>
      <c r="AA209" s="3"/>
      <c r="AB209" s="3"/>
      <c r="AC209" s="3"/>
    </row>
    <row r="210">
      <c r="A210" s="42" t="s">
        <v>864</v>
      </c>
      <c r="B210" s="7" t="s">
        <v>1584</v>
      </c>
      <c r="C210" s="10" t="s">
        <v>132</v>
      </c>
      <c r="D210" s="8" t="s">
        <v>33</v>
      </c>
      <c r="E210" s="9">
        <v>43173.0</v>
      </c>
      <c r="F210" s="36"/>
      <c r="G210" s="15"/>
      <c r="H210" s="15"/>
      <c r="I210" s="15"/>
      <c r="J210" s="16"/>
      <c r="K210" s="14"/>
      <c r="L210" s="11" t="s">
        <v>46</v>
      </c>
      <c r="M210" s="17"/>
      <c r="N210" s="14">
        <v>1.0</v>
      </c>
      <c r="O210" s="14" t="s">
        <v>48</v>
      </c>
      <c r="P210" s="14">
        <v>0.0</v>
      </c>
      <c r="Q210" s="14">
        <v>0.0</v>
      </c>
      <c r="R210" s="14">
        <v>0.0</v>
      </c>
      <c r="S210" s="19">
        <v>0.0</v>
      </c>
      <c r="T210" s="2">
        <v>1.0</v>
      </c>
      <c r="U210" s="2">
        <v>1.0</v>
      </c>
      <c r="V210" s="43" t="s">
        <v>1588</v>
      </c>
      <c r="W210" s="7"/>
      <c r="X210" s="7"/>
      <c r="Y210" s="44"/>
      <c r="Z210" s="44"/>
      <c r="AA210" s="44"/>
      <c r="AB210" s="44"/>
      <c r="AC210" s="44"/>
    </row>
    <row r="211">
      <c r="A211" s="42" t="s">
        <v>1528</v>
      </c>
      <c r="B211" s="42" t="s">
        <v>1527</v>
      </c>
      <c r="C211" s="10" t="s">
        <v>132</v>
      </c>
      <c r="D211" s="8" t="s">
        <v>33</v>
      </c>
      <c r="E211" s="9">
        <v>43173.0</v>
      </c>
      <c r="F211" s="11"/>
      <c r="G211" s="14"/>
      <c r="H211" s="15"/>
      <c r="I211" s="14"/>
      <c r="J211" s="16"/>
      <c r="K211" s="14"/>
      <c r="L211" s="11" t="s">
        <v>143</v>
      </c>
      <c r="M211" s="17"/>
      <c r="N211" s="14">
        <v>1.0</v>
      </c>
      <c r="O211" s="14" t="s">
        <v>48</v>
      </c>
      <c r="P211" s="14">
        <v>0.0</v>
      </c>
      <c r="Q211" s="14">
        <v>0.0</v>
      </c>
      <c r="R211" s="14">
        <v>0.0</v>
      </c>
      <c r="S211" s="19">
        <v>0.0</v>
      </c>
      <c r="T211" s="2">
        <v>1.0</v>
      </c>
      <c r="U211" s="2">
        <v>1.0</v>
      </c>
      <c r="V211" s="43" t="s">
        <v>1529</v>
      </c>
      <c r="W211" s="7"/>
      <c r="X211" s="7"/>
      <c r="Y211" s="44"/>
      <c r="Z211" s="7"/>
      <c r="AA211" s="44"/>
      <c r="AB211" s="44"/>
      <c r="AC211" s="44"/>
    </row>
    <row r="212">
      <c r="A212" s="42" t="s">
        <v>1324</v>
      </c>
      <c r="B212" s="42" t="s">
        <v>1323</v>
      </c>
      <c r="C212" s="10" t="s">
        <v>132</v>
      </c>
      <c r="D212" s="8" t="s">
        <v>33</v>
      </c>
      <c r="E212" s="9">
        <v>43173.0</v>
      </c>
      <c r="F212" s="11" t="s">
        <v>1325</v>
      </c>
      <c r="G212" s="14">
        <v>2200.0</v>
      </c>
      <c r="H212" s="15"/>
      <c r="I212" s="14">
        <v>2200.0</v>
      </c>
      <c r="J212" s="16"/>
      <c r="K212" s="14"/>
      <c r="L212" s="11" t="s">
        <v>46</v>
      </c>
      <c r="M212" s="17"/>
      <c r="N212" s="14">
        <v>1.0</v>
      </c>
      <c r="O212" s="14" t="s">
        <v>48</v>
      </c>
      <c r="P212" s="14">
        <v>0.0</v>
      </c>
      <c r="Q212" s="14">
        <v>0.0</v>
      </c>
      <c r="R212" s="14">
        <v>0.0</v>
      </c>
      <c r="S212" s="19">
        <v>0.0</v>
      </c>
      <c r="T212" s="2">
        <v>1.0</v>
      </c>
      <c r="U212" s="2">
        <v>1.0</v>
      </c>
      <c r="V212" s="43" t="s">
        <v>1326</v>
      </c>
      <c r="W212" s="43" t="s">
        <v>1297</v>
      </c>
      <c r="X212" s="7"/>
      <c r="Y212" s="44"/>
      <c r="Z212" s="7" t="s">
        <v>1338</v>
      </c>
      <c r="AA212" s="44"/>
      <c r="AB212" s="44"/>
      <c r="AC212" s="44"/>
    </row>
    <row r="213">
      <c r="A213" s="42" t="s">
        <v>1782</v>
      </c>
      <c r="B213" s="42" t="s">
        <v>1781</v>
      </c>
      <c r="C213" s="10" t="s">
        <v>132</v>
      </c>
      <c r="D213" s="8" t="s">
        <v>33</v>
      </c>
      <c r="E213" s="9">
        <v>43173.0</v>
      </c>
      <c r="F213" s="11" t="s">
        <v>1784</v>
      </c>
      <c r="G213" s="14">
        <v>24.0</v>
      </c>
      <c r="H213" s="15"/>
      <c r="I213" s="14">
        <v>24.0</v>
      </c>
      <c r="J213" s="16"/>
      <c r="K213" s="14"/>
      <c r="L213" s="11" t="s">
        <v>143</v>
      </c>
      <c r="M213" s="17" t="s">
        <v>47</v>
      </c>
      <c r="N213" s="14">
        <v>1.0</v>
      </c>
      <c r="O213" s="14" t="s">
        <v>48</v>
      </c>
      <c r="P213" s="14">
        <v>0.0</v>
      </c>
      <c r="Q213" s="14">
        <v>0.0</v>
      </c>
      <c r="R213" s="14">
        <v>0.0</v>
      </c>
      <c r="S213" s="19">
        <v>0.0</v>
      </c>
      <c r="T213" s="2">
        <v>1.0</v>
      </c>
      <c r="U213" s="2">
        <v>1.0</v>
      </c>
      <c r="V213" s="43" t="s">
        <v>1651</v>
      </c>
      <c r="W213" s="7"/>
      <c r="X213" s="7"/>
      <c r="Y213" s="44"/>
      <c r="Z213" s="44"/>
      <c r="AA213" s="44"/>
      <c r="AB213" s="44"/>
      <c r="AC213" s="44"/>
    </row>
    <row r="214">
      <c r="A214" s="42" t="s">
        <v>1615</v>
      </c>
      <c r="B214" s="42" t="s">
        <v>1614</v>
      </c>
      <c r="C214" s="10" t="s">
        <v>132</v>
      </c>
      <c r="D214" s="8" t="s">
        <v>33</v>
      </c>
      <c r="E214" s="9">
        <v>43173.0</v>
      </c>
      <c r="F214" s="36"/>
      <c r="G214" s="15"/>
      <c r="H214" s="15"/>
      <c r="I214" s="15"/>
      <c r="J214" s="16"/>
      <c r="K214" s="14"/>
      <c r="L214" s="11" t="s">
        <v>46</v>
      </c>
      <c r="M214" s="17"/>
      <c r="N214" s="14">
        <v>1.0</v>
      </c>
      <c r="O214" s="14" t="s">
        <v>48</v>
      </c>
      <c r="P214" s="15"/>
      <c r="Q214" s="15"/>
      <c r="R214" s="15"/>
      <c r="S214" s="37"/>
      <c r="T214" s="2">
        <v>1.0</v>
      </c>
      <c r="U214" s="2">
        <v>1.0</v>
      </c>
      <c r="V214" s="43" t="s">
        <v>1619</v>
      </c>
      <c r="W214" s="7"/>
      <c r="X214" s="7"/>
      <c r="Y214" s="44"/>
      <c r="Z214" s="44"/>
      <c r="AA214" s="44"/>
      <c r="AB214" s="44"/>
      <c r="AC214" s="44"/>
    </row>
    <row r="215">
      <c r="A215" s="42" t="s">
        <v>1466</v>
      </c>
      <c r="B215" s="42" t="s">
        <v>1465</v>
      </c>
      <c r="C215" s="10" t="s">
        <v>132</v>
      </c>
      <c r="D215" s="8" t="s">
        <v>33</v>
      </c>
      <c r="E215" s="9">
        <v>43173.0</v>
      </c>
      <c r="F215" s="11" t="s">
        <v>1467</v>
      </c>
      <c r="G215" s="14">
        <v>24.0</v>
      </c>
      <c r="H215" s="15"/>
      <c r="I215" s="14">
        <v>24.0</v>
      </c>
      <c r="J215" s="16"/>
      <c r="K215" s="14"/>
      <c r="L215" s="11" t="s">
        <v>143</v>
      </c>
      <c r="M215" s="17" t="s">
        <v>1470</v>
      </c>
      <c r="N215" s="14">
        <v>1.0</v>
      </c>
      <c r="O215" s="14" t="s">
        <v>48</v>
      </c>
      <c r="P215" s="14">
        <v>0.0</v>
      </c>
      <c r="Q215" s="14">
        <v>0.0</v>
      </c>
      <c r="R215" s="14">
        <v>0.0</v>
      </c>
      <c r="S215" s="19">
        <v>0.0</v>
      </c>
      <c r="T215" s="2">
        <v>1.0</v>
      </c>
      <c r="U215" s="2">
        <v>1.0</v>
      </c>
      <c r="V215" s="43" t="s">
        <v>1472</v>
      </c>
      <c r="W215" s="7"/>
      <c r="X215" s="7"/>
      <c r="Y215" s="44"/>
      <c r="Z215" s="44"/>
      <c r="AA215" s="44"/>
      <c r="AB215" s="44"/>
      <c r="AC215" s="44"/>
    </row>
    <row r="216">
      <c r="A216" s="42" t="s">
        <v>1595</v>
      </c>
      <c r="B216" s="42" t="s">
        <v>1594</v>
      </c>
      <c r="C216" s="10" t="s">
        <v>132</v>
      </c>
      <c r="D216" s="8" t="s">
        <v>33</v>
      </c>
      <c r="E216" s="9">
        <v>43173.0</v>
      </c>
      <c r="F216" s="11" t="s">
        <v>53</v>
      </c>
      <c r="G216" s="14">
        <v>200.0</v>
      </c>
      <c r="H216" s="15"/>
      <c r="I216" s="14">
        <v>200.0</v>
      </c>
      <c r="J216" s="16"/>
      <c r="K216" s="14"/>
      <c r="L216" s="11" t="s">
        <v>158</v>
      </c>
      <c r="M216" s="17" t="s">
        <v>47</v>
      </c>
      <c r="N216" s="14">
        <v>1.0</v>
      </c>
      <c r="O216" s="14" t="s">
        <v>48</v>
      </c>
      <c r="P216" s="15"/>
      <c r="Q216" s="15"/>
      <c r="R216" s="15"/>
      <c r="S216" s="37"/>
      <c r="T216" s="2">
        <v>1.0</v>
      </c>
      <c r="U216" s="2">
        <v>1.0</v>
      </c>
      <c r="V216" s="43" t="s">
        <v>1596</v>
      </c>
      <c r="W216" s="7"/>
      <c r="X216" s="7"/>
      <c r="Y216" s="44"/>
      <c r="Z216" s="44"/>
      <c r="AA216" s="44"/>
      <c r="AB216" s="44"/>
      <c r="AC216" s="44"/>
    </row>
    <row r="217">
      <c r="A217" s="72" t="s">
        <v>1152</v>
      </c>
      <c r="B217" s="30" t="s">
        <v>1796</v>
      </c>
      <c r="C217" s="10" t="s">
        <v>132</v>
      </c>
      <c r="D217" s="8" t="s">
        <v>33</v>
      </c>
      <c r="E217" s="9">
        <v>43173.0</v>
      </c>
      <c r="F217" s="11" t="s">
        <v>313</v>
      </c>
      <c r="G217" s="14">
        <v>150.0</v>
      </c>
      <c r="H217" s="15"/>
      <c r="I217" s="14">
        <v>250.0</v>
      </c>
      <c r="J217" s="16"/>
      <c r="K217" s="14"/>
      <c r="L217" s="11"/>
      <c r="M217" s="17"/>
      <c r="N217" s="14">
        <v>1.0</v>
      </c>
      <c r="O217" s="14" t="s">
        <v>48</v>
      </c>
      <c r="P217" s="14">
        <v>0.0</v>
      </c>
      <c r="Q217" s="14">
        <v>0.0</v>
      </c>
      <c r="R217" s="14">
        <v>0.0</v>
      </c>
      <c r="S217" s="19">
        <v>0.0</v>
      </c>
      <c r="T217" s="2">
        <v>1.0</v>
      </c>
      <c r="U217" s="2">
        <v>1.0</v>
      </c>
      <c r="V217" s="7" t="s">
        <v>258</v>
      </c>
      <c r="W217" s="7"/>
      <c r="X217" s="7"/>
      <c r="Y217" s="44"/>
      <c r="Z217" s="44"/>
      <c r="AA217" s="44"/>
      <c r="AB217" s="44"/>
      <c r="AC217" s="44"/>
    </row>
    <row r="218">
      <c r="A218" s="72" t="s">
        <v>1152</v>
      </c>
      <c r="B218" s="7" t="s">
        <v>1789</v>
      </c>
      <c r="C218" s="10" t="s">
        <v>132</v>
      </c>
      <c r="D218" s="8" t="s">
        <v>33</v>
      </c>
      <c r="E218" s="9">
        <v>43173.0</v>
      </c>
      <c r="F218" s="11" t="s">
        <v>1784</v>
      </c>
      <c r="G218" s="14">
        <v>24.0</v>
      </c>
      <c r="H218" s="15"/>
      <c r="I218" s="14">
        <v>24.0</v>
      </c>
      <c r="J218" s="16"/>
      <c r="K218" s="14"/>
      <c r="L218" s="11" t="s">
        <v>143</v>
      </c>
      <c r="M218" s="17" t="s">
        <v>47</v>
      </c>
      <c r="N218" s="14">
        <v>1.0</v>
      </c>
      <c r="O218" s="14" t="s">
        <v>48</v>
      </c>
      <c r="P218" s="14">
        <v>0.0</v>
      </c>
      <c r="Q218" s="14">
        <v>0.0</v>
      </c>
      <c r="R218" s="14">
        <v>0.0</v>
      </c>
      <c r="S218" s="19">
        <v>0.0</v>
      </c>
      <c r="T218" s="2">
        <v>0.0</v>
      </c>
      <c r="U218" s="2">
        <v>1.0</v>
      </c>
      <c r="V218" s="43" t="s">
        <v>1651</v>
      </c>
      <c r="W218" s="7"/>
      <c r="X218" s="7"/>
      <c r="Y218" s="44"/>
      <c r="Z218" s="44"/>
      <c r="AA218" s="44"/>
      <c r="AB218" s="44"/>
      <c r="AC218" s="44"/>
    </row>
    <row r="219">
      <c r="A219" s="72" t="s">
        <v>1510</v>
      </c>
      <c r="B219" s="7" t="s">
        <v>1509</v>
      </c>
      <c r="C219" s="10" t="s">
        <v>132</v>
      </c>
      <c r="D219" s="8" t="s">
        <v>33</v>
      </c>
      <c r="E219" s="9">
        <v>43173.0</v>
      </c>
      <c r="F219" s="11" t="s">
        <v>1511</v>
      </c>
      <c r="G219" s="14">
        <v>2000.0</v>
      </c>
      <c r="H219" s="15"/>
      <c r="I219" s="14">
        <v>2000.0</v>
      </c>
      <c r="J219" s="16"/>
      <c r="K219" s="14"/>
      <c r="L219" s="11" t="s">
        <v>143</v>
      </c>
      <c r="M219" s="17"/>
      <c r="N219" s="14">
        <v>1.0</v>
      </c>
      <c r="O219" s="14" t="s">
        <v>48</v>
      </c>
      <c r="P219" s="14">
        <v>0.0</v>
      </c>
      <c r="Q219" s="14">
        <v>0.0</v>
      </c>
      <c r="R219" s="14">
        <v>0.0</v>
      </c>
      <c r="S219" s="19">
        <v>0.0</v>
      </c>
      <c r="T219" s="2">
        <v>1.0</v>
      </c>
      <c r="U219" s="2">
        <v>1.0</v>
      </c>
      <c r="V219" s="43" t="s">
        <v>1512</v>
      </c>
      <c r="W219" s="43" t="s">
        <v>1514</v>
      </c>
      <c r="X219" s="7"/>
      <c r="Y219" s="44"/>
      <c r="Z219" s="44"/>
      <c r="AA219" s="44"/>
      <c r="AB219" s="44"/>
      <c r="AC219" s="44"/>
    </row>
    <row r="220">
      <c r="A220" s="72" t="s">
        <v>1510</v>
      </c>
      <c r="B220" s="7" t="s">
        <v>1520</v>
      </c>
      <c r="C220" s="10" t="s">
        <v>132</v>
      </c>
      <c r="D220" s="8" t="s">
        <v>33</v>
      </c>
      <c r="E220" s="9">
        <v>43173.0</v>
      </c>
      <c r="F220" s="11" t="s">
        <v>313</v>
      </c>
      <c r="G220" s="14">
        <v>6.0</v>
      </c>
      <c r="H220" s="15"/>
      <c r="I220" s="14">
        <v>6.0</v>
      </c>
      <c r="J220" s="16"/>
      <c r="K220" s="14"/>
      <c r="L220" s="11"/>
      <c r="M220" s="17"/>
      <c r="N220" s="14">
        <v>1.0</v>
      </c>
      <c r="O220" s="14" t="s">
        <v>48</v>
      </c>
      <c r="P220" s="14">
        <v>0.0</v>
      </c>
      <c r="Q220" s="14">
        <v>0.0</v>
      </c>
      <c r="R220" s="14">
        <v>0.0</v>
      </c>
      <c r="S220" s="19">
        <v>0.0</v>
      </c>
      <c r="T220" s="2">
        <v>0.0</v>
      </c>
      <c r="U220" s="2">
        <v>1.0</v>
      </c>
      <c r="V220" s="43" t="s">
        <v>1522</v>
      </c>
      <c r="W220" s="7"/>
      <c r="X220" s="7"/>
      <c r="Y220" s="44"/>
      <c r="Z220" s="44"/>
      <c r="AA220" s="44"/>
      <c r="AB220" s="44"/>
      <c r="AC220" s="44"/>
    </row>
    <row r="221">
      <c r="A221" s="8" t="s">
        <v>1480</v>
      </c>
      <c r="B221" s="7" t="s">
        <v>1478</v>
      </c>
      <c r="C221" s="8" t="s">
        <v>132</v>
      </c>
      <c r="D221" s="8" t="s">
        <v>33</v>
      </c>
      <c r="E221" s="9">
        <v>43173.0</v>
      </c>
      <c r="F221" s="11" t="s">
        <v>330</v>
      </c>
      <c r="G221" s="14">
        <v>200.0</v>
      </c>
      <c r="H221" s="15"/>
      <c r="I221" s="14">
        <v>200.0</v>
      </c>
      <c r="J221" s="16"/>
      <c r="K221" s="14"/>
      <c r="L221" s="11" t="s">
        <v>46</v>
      </c>
      <c r="M221" s="17"/>
      <c r="N221" s="14">
        <v>1.0</v>
      </c>
      <c r="O221" s="14" t="s">
        <v>48</v>
      </c>
      <c r="P221" s="14">
        <v>0.0</v>
      </c>
      <c r="Q221" s="14">
        <v>0.0</v>
      </c>
      <c r="R221" s="14">
        <v>0.0</v>
      </c>
      <c r="S221" s="19">
        <v>0.0</v>
      </c>
      <c r="T221" s="2">
        <v>1.0</v>
      </c>
      <c r="U221" s="2">
        <v>1.0</v>
      </c>
      <c r="V221" s="25" t="s">
        <v>1297</v>
      </c>
      <c r="W221" s="2"/>
      <c r="X221" s="2"/>
      <c r="Y221" s="3"/>
      <c r="Z221" s="2"/>
      <c r="AA221" s="3"/>
      <c r="AB221" s="3"/>
      <c r="AC221" s="3"/>
    </row>
    <row r="222">
      <c r="A222" s="72" t="s">
        <v>1606</v>
      </c>
      <c r="B222" s="71" t="s">
        <v>1605</v>
      </c>
      <c r="C222" s="10" t="s">
        <v>132</v>
      </c>
      <c r="D222" s="8" t="s">
        <v>33</v>
      </c>
      <c r="E222" s="9">
        <v>43173.0</v>
      </c>
      <c r="F222" s="11"/>
      <c r="G222" s="14"/>
      <c r="H222" s="15"/>
      <c r="I222" s="14"/>
      <c r="J222" s="16"/>
      <c r="K222" s="14"/>
      <c r="L222" s="11" t="s">
        <v>143</v>
      </c>
      <c r="M222" s="17" t="s">
        <v>47</v>
      </c>
      <c r="N222" s="14">
        <v>1.0</v>
      </c>
      <c r="O222" s="14" t="s">
        <v>48</v>
      </c>
      <c r="P222" s="14">
        <v>0.0</v>
      </c>
      <c r="Q222" s="14">
        <v>0.0</v>
      </c>
      <c r="R222" s="14">
        <v>0.0</v>
      </c>
      <c r="S222" s="19">
        <v>0.0</v>
      </c>
      <c r="T222" s="2">
        <v>1.0</v>
      </c>
      <c r="U222" s="2">
        <v>1.0</v>
      </c>
      <c r="V222" s="43" t="s">
        <v>1608</v>
      </c>
      <c r="W222" s="7"/>
      <c r="X222" s="7"/>
      <c r="Y222" s="44"/>
      <c r="Z222" s="44"/>
      <c r="AA222" s="44"/>
      <c r="AB222" s="44"/>
      <c r="AC222" s="44"/>
    </row>
    <row r="223">
      <c r="A223" s="72" t="s">
        <v>1356</v>
      </c>
      <c r="B223" s="71" t="s">
        <v>1351</v>
      </c>
      <c r="C223" s="10" t="s">
        <v>132</v>
      </c>
      <c r="D223" s="8" t="s">
        <v>33</v>
      </c>
      <c r="E223" s="9">
        <v>43173.0</v>
      </c>
      <c r="F223" s="11" t="s">
        <v>313</v>
      </c>
      <c r="G223" s="14">
        <v>200.0</v>
      </c>
      <c r="H223" s="15"/>
      <c r="I223" s="14">
        <v>200.0</v>
      </c>
      <c r="J223" s="16"/>
      <c r="K223" s="14"/>
      <c r="L223" s="11" t="s">
        <v>158</v>
      </c>
      <c r="M223" s="17" t="s">
        <v>47</v>
      </c>
      <c r="N223" s="14">
        <v>1.0</v>
      </c>
      <c r="O223" s="14" t="s">
        <v>48</v>
      </c>
      <c r="P223" s="14">
        <v>0.0</v>
      </c>
      <c r="Q223" s="14">
        <v>0.0</v>
      </c>
      <c r="R223" s="14">
        <v>0.0</v>
      </c>
      <c r="S223" s="19">
        <v>0.0</v>
      </c>
      <c r="T223" s="2">
        <v>1.0</v>
      </c>
      <c r="U223" s="2">
        <v>1.0</v>
      </c>
      <c r="V223" s="43" t="s">
        <v>1357</v>
      </c>
      <c r="W223" s="43" t="s">
        <v>1297</v>
      </c>
      <c r="X223" s="7"/>
      <c r="Y223" s="44"/>
      <c r="Z223" s="44"/>
      <c r="AA223" s="44"/>
      <c r="AB223" s="44"/>
      <c r="AC223" s="44"/>
    </row>
    <row r="224">
      <c r="A224" s="42" t="s">
        <v>1807</v>
      </c>
      <c r="B224" s="42" t="s">
        <v>1822</v>
      </c>
      <c r="C224" s="10" t="s">
        <v>132</v>
      </c>
      <c r="D224" s="8" t="s">
        <v>33</v>
      </c>
      <c r="E224" s="9">
        <v>43173.0</v>
      </c>
      <c r="F224" s="36"/>
      <c r="G224" s="15"/>
      <c r="H224" s="15"/>
      <c r="I224" s="15"/>
      <c r="J224" s="16"/>
      <c r="K224" s="14"/>
      <c r="L224" s="11" t="s">
        <v>143</v>
      </c>
      <c r="M224" s="17" t="s">
        <v>47</v>
      </c>
      <c r="N224" s="14">
        <v>1.0</v>
      </c>
      <c r="O224" s="14" t="s">
        <v>48</v>
      </c>
      <c r="P224" s="14">
        <v>0.0</v>
      </c>
      <c r="Q224" s="14">
        <v>0.0</v>
      </c>
      <c r="R224" s="14">
        <v>0.0</v>
      </c>
      <c r="S224" s="19">
        <v>0.0</v>
      </c>
      <c r="T224" s="2">
        <v>1.0</v>
      </c>
      <c r="U224" s="2">
        <v>1.0</v>
      </c>
      <c r="V224" s="43" t="s">
        <v>1662</v>
      </c>
      <c r="W224" s="7"/>
      <c r="X224" s="7"/>
      <c r="Y224" s="44"/>
      <c r="Z224" s="44"/>
      <c r="AA224" s="44"/>
      <c r="AB224" s="44"/>
      <c r="AC224" s="44"/>
    </row>
    <row r="225">
      <c r="A225" s="42" t="s">
        <v>1807</v>
      </c>
      <c r="B225" s="42" t="s">
        <v>1806</v>
      </c>
      <c r="C225" s="10" t="s">
        <v>132</v>
      </c>
      <c r="D225" s="8" t="s">
        <v>33</v>
      </c>
      <c r="E225" s="9">
        <v>43173.0</v>
      </c>
      <c r="F225" s="36"/>
      <c r="G225" s="15"/>
      <c r="H225" s="15"/>
      <c r="I225" s="15"/>
      <c r="J225" s="16"/>
      <c r="K225" s="14"/>
      <c r="L225" s="11" t="s">
        <v>143</v>
      </c>
      <c r="M225" s="17" t="s">
        <v>47</v>
      </c>
      <c r="N225" s="14">
        <v>1.0</v>
      </c>
      <c r="O225" s="14" t="s">
        <v>48</v>
      </c>
      <c r="P225" s="14">
        <v>0.0</v>
      </c>
      <c r="Q225" s="14">
        <v>0.0</v>
      </c>
      <c r="R225" s="14">
        <v>0.0</v>
      </c>
      <c r="S225" s="19">
        <v>0.0</v>
      </c>
      <c r="T225" s="2">
        <v>0.0</v>
      </c>
      <c r="U225" s="2">
        <v>1.0</v>
      </c>
      <c r="V225" s="43" t="s">
        <v>1662</v>
      </c>
      <c r="W225" s="7"/>
      <c r="X225" s="7"/>
      <c r="Y225" s="44"/>
      <c r="Z225" s="44"/>
      <c r="AA225" s="44"/>
      <c r="AB225" s="44"/>
      <c r="AC225" s="44"/>
    </row>
    <row r="226">
      <c r="A226" s="42" t="s">
        <v>1807</v>
      </c>
      <c r="B226" s="42" t="s">
        <v>1815</v>
      </c>
      <c r="C226" s="10" t="s">
        <v>132</v>
      </c>
      <c r="D226" s="8" t="s">
        <v>33</v>
      </c>
      <c r="E226" s="9">
        <v>43173.0</v>
      </c>
      <c r="F226" s="11" t="s">
        <v>1751</v>
      </c>
      <c r="G226" s="14">
        <v>200.0</v>
      </c>
      <c r="H226" s="15"/>
      <c r="I226" s="14">
        <v>200.0</v>
      </c>
      <c r="J226" s="16"/>
      <c r="K226" s="14"/>
      <c r="L226" s="11" t="s">
        <v>143</v>
      </c>
      <c r="M226" s="17" t="s">
        <v>47</v>
      </c>
      <c r="N226" s="14">
        <v>1.0</v>
      </c>
      <c r="O226" s="14" t="s">
        <v>48</v>
      </c>
      <c r="P226" s="14">
        <v>0.0</v>
      </c>
      <c r="Q226" s="14">
        <v>0.0</v>
      </c>
      <c r="R226" s="14">
        <v>0.0</v>
      </c>
      <c r="S226" s="19">
        <v>0.0</v>
      </c>
      <c r="T226" s="2">
        <v>0.0</v>
      </c>
      <c r="U226" s="2">
        <v>1.0</v>
      </c>
      <c r="V226" s="43" t="s">
        <v>1662</v>
      </c>
      <c r="W226" s="7"/>
      <c r="X226" s="7"/>
      <c r="Y226" s="44"/>
      <c r="Z226" s="44"/>
      <c r="AA226" s="44"/>
      <c r="AB226" s="44"/>
      <c r="AC226" s="44"/>
    </row>
    <row r="227">
      <c r="A227" s="42" t="s">
        <v>1684</v>
      </c>
      <c r="B227" s="42" t="s">
        <v>1682</v>
      </c>
      <c r="C227" s="10" t="s">
        <v>132</v>
      </c>
      <c r="D227" s="8" t="s">
        <v>33</v>
      </c>
      <c r="E227" s="9">
        <v>43173.0</v>
      </c>
      <c r="F227" s="11" t="s">
        <v>53</v>
      </c>
      <c r="G227" s="14">
        <v>200.0</v>
      </c>
      <c r="H227" s="15"/>
      <c r="I227" s="14">
        <v>200.0</v>
      </c>
      <c r="J227" s="16"/>
      <c r="K227" s="14"/>
      <c r="L227" s="11" t="s">
        <v>143</v>
      </c>
      <c r="M227" s="17" t="s">
        <v>47</v>
      </c>
      <c r="N227" s="14">
        <v>1.0</v>
      </c>
      <c r="O227" s="14" t="s">
        <v>48</v>
      </c>
      <c r="P227" s="14">
        <v>0.0</v>
      </c>
      <c r="Q227" s="14">
        <v>0.0</v>
      </c>
      <c r="R227" s="14">
        <v>0.0</v>
      </c>
      <c r="S227" s="19">
        <v>0.0</v>
      </c>
      <c r="T227" s="2">
        <v>1.0</v>
      </c>
      <c r="U227" s="2">
        <v>1.0</v>
      </c>
      <c r="V227" s="43" t="s">
        <v>1662</v>
      </c>
      <c r="W227" s="43" t="s">
        <v>1608</v>
      </c>
      <c r="X227" s="7"/>
      <c r="Y227" s="44"/>
      <c r="Z227" s="44"/>
      <c r="AA227" s="44"/>
      <c r="AB227" s="44"/>
      <c r="AC227" s="44"/>
    </row>
    <row r="228">
      <c r="A228" s="42" t="s">
        <v>1671</v>
      </c>
      <c r="B228" s="42" t="s">
        <v>1667</v>
      </c>
      <c r="C228" s="10" t="s">
        <v>132</v>
      </c>
      <c r="D228" s="8" t="s">
        <v>33</v>
      </c>
      <c r="E228" s="9">
        <v>43173.0</v>
      </c>
      <c r="F228" s="11" t="s">
        <v>1674</v>
      </c>
      <c r="G228" s="14">
        <v>2000.0</v>
      </c>
      <c r="H228" s="15"/>
      <c r="I228" s="14">
        <v>2000.0</v>
      </c>
      <c r="J228" s="16"/>
      <c r="K228" s="14"/>
      <c r="L228" s="11" t="s">
        <v>46</v>
      </c>
      <c r="M228" s="17" t="s">
        <v>47</v>
      </c>
      <c r="N228" s="14">
        <v>1.0</v>
      </c>
      <c r="O228" s="14" t="s">
        <v>48</v>
      </c>
      <c r="P228" s="14">
        <v>0.0</v>
      </c>
      <c r="Q228" s="14">
        <v>0.0</v>
      </c>
      <c r="R228" s="14">
        <v>0.0</v>
      </c>
      <c r="S228" s="19">
        <v>0.0</v>
      </c>
      <c r="T228" s="2">
        <v>1.0</v>
      </c>
      <c r="U228" s="2">
        <v>1.0</v>
      </c>
      <c r="V228" s="43" t="s">
        <v>1676</v>
      </c>
      <c r="W228" s="7"/>
      <c r="X228" s="7"/>
      <c r="Y228" s="44"/>
      <c r="Z228" s="44"/>
      <c r="AA228" s="44"/>
      <c r="AB228" s="44"/>
      <c r="AC228" s="44"/>
    </row>
    <row r="229">
      <c r="A229" s="42" t="s">
        <v>1341</v>
      </c>
      <c r="B229" s="42" t="s">
        <v>1340</v>
      </c>
      <c r="C229" s="10" t="s">
        <v>132</v>
      </c>
      <c r="D229" s="8" t="s">
        <v>33</v>
      </c>
      <c r="E229" s="9">
        <v>43173.0</v>
      </c>
      <c r="F229" s="36"/>
      <c r="G229" s="15"/>
      <c r="H229" s="15"/>
      <c r="I229" s="15"/>
      <c r="J229" s="16"/>
      <c r="K229" s="14"/>
      <c r="L229" s="11" t="s">
        <v>158</v>
      </c>
      <c r="M229" s="17" t="s">
        <v>47</v>
      </c>
      <c r="N229" s="14">
        <v>1.0</v>
      </c>
      <c r="O229" s="14" t="s">
        <v>48</v>
      </c>
      <c r="P229" s="15"/>
      <c r="Q229" s="15"/>
      <c r="R229" s="15"/>
      <c r="S229" s="37"/>
      <c r="T229" s="2">
        <v>1.0</v>
      </c>
      <c r="U229" s="2">
        <v>1.0</v>
      </c>
      <c r="V229" s="43" t="s">
        <v>1342</v>
      </c>
      <c r="W229" s="7"/>
      <c r="X229" s="7"/>
      <c r="Y229" s="44"/>
      <c r="Z229" s="44"/>
      <c r="AA229" s="44"/>
      <c r="AB229" s="44"/>
      <c r="AC229" s="44"/>
    </row>
    <row r="230">
      <c r="A230" s="10" t="s">
        <v>1408</v>
      </c>
      <c r="B230" s="42" t="s">
        <v>1462</v>
      </c>
      <c r="C230" s="10" t="s">
        <v>132</v>
      </c>
      <c r="D230" s="8" t="s">
        <v>33</v>
      </c>
      <c r="E230" s="9">
        <v>43173.0</v>
      </c>
      <c r="F230" s="11"/>
      <c r="G230" s="14"/>
      <c r="H230" s="15"/>
      <c r="I230" s="14"/>
      <c r="J230" s="16"/>
      <c r="K230" s="14"/>
      <c r="L230" s="11" t="s">
        <v>46</v>
      </c>
      <c r="M230" s="17" t="s">
        <v>47</v>
      </c>
      <c r="N230" s="14">
        <v>1.0</v>
      </c>
      <c r="O230" s="14" t="s">
        <v>48</v>
      </c>
      <c r="P230" s="14">
        <v>0.0</v>
      </c>
      <c r="Q230" s="14">
        <v>0.0</v>
      </c>
      <c r="R230" s="14">
        <v>0.0</v>
      </c>
      <c r="S230" s="19">
        <v>0.0</v>
      </c>
      <c r="T230" s="2">
        <v>1.0</v>
      </c>
      <c r="U230" s="2">
        <v>1.0</v>
      </c>
      <c r="V230" s="43" t="s">
        <v>1415</v>
      </c>
      <c r="W230" s="7"/>
      <c r="X230" s="7"/>
      <c r="Y230" s="44"/>
      <c r="Z230" s="44"/>
      <c r="AA230" s="44"/>
      <c r="AB230" s="44"/>
      <c r="AC230" s="44"/>
    </row>
    <row r="231">
      <c r="A231" s="10" t="s">
        <v>1408</v>
      </c>
      <c r="B231" s="42" t="s">
        <v>1407</v>
      </c>
      <c r="C231" s="10" t="s">
        <v>132</v>
      </c>
      <c r="D231" s="8" t="s">
        <v>33</v>
      </c>
      <c r="E231" s="9">
        <v>43173.0</v>
      </c>
      <c r="F231" s="11" t="s">
        <v>1409</v>
      </c>
      <c r="G231" s="14">
        <v>750.0</v>
      </c>
      <c r="H231" s="15"/>
      <c r="I231" s="14">
        <v>750.0</v>
      </c>
      <c r="J231" s="16"/>
      <c r="K231" s="14"/>
      <c r="L231" s="11" t="s">
        <v>46</v>
      </c>
      <c r="M231" s="17" t="s">
        <v>47</v>
      </c>
      <c r="N231" s="14">
        <v>1.0</v>
      </c>
      <c r="O231" s="14" t="s">
        <v>48</v>
      </c>
      <c r="P231" s="14">
        <v>0.0</v>
      </c>
      <c r="Q231" s="14">
        <v>0.0</v>
      </c>
      <c r="R231" s="14">
        <v>0.0</v>
      </c>
      <c r="S231" s="19">
        <v>0.0</v>
      </c>
      <c r="T231" s="2">
        <v>0.0</v>
      </c>
      <c r="U231" s="2">
        <v>1.0</v>
      </c>
      <c r="V231" s="43" t="s">
        <v>1412</v>
      </c>
      <c r="W231" s="43" t="s">
        <v>1415</v>
      </c>
      <c r="X231" s="7"/>
      <c r="Y231" s="44"/>
      <c r="Z231" s="44"/>
      <c r="AA231" s="44"/>
      <c r="AB231" s="44"/>
      <c r="AC231" s="44"/>
    </row>
    <row r="232">
      <c r="A232" s="10" t="s">
        <v>1408</v>
      </c>
      <c r="B232" s="42" t="s">
        <v>371</v>
      </c>
      <c r="C232" s="10" t="s">
        <v>132</v>
      </c>
      <c r="D232" s="8" t="s">
        <v>33</v>
      </c>
      <c r="E232" s="9">
        <v>43173.0</v>
      </c>
      <c r="F232" s="11" t="s">
        <v>1435</v>
      </c>
      <c r="G232" s="14">
        <v>222.0</v>
      </c>
      <c r="H232" s="15"/>
      <c r="I232" s="14">
        <v>222.0</v>
      </c>
      <c r="J232" s="16"/>
      <c r="K232" s="14"/>
      <c r="L232" s="11" t="s">
        <v>46</v>
      </c>
      <c r="M232" s="17" t="s">
        <v>47</v>
      </c>
      <c r="N232" s="14">
        <v>1.0</v>
      </c>
      <c r="O232" s="14" t="s">
        <v>48</v>
      </c>
      <c r="P232" s="14">
        <v>0.0</v>
      </c>
      <c r="Q232" s="14">
        <v>0.0</v>
      </c>
      <c r="R232" s="14">
        <v>0.0</v>
      </c>
      <c r="S232" s="19">
        <v>0.0</v>
      </c>
      <c r="T232" s="2">
        <v>0.0</v>
      </c>
      <c r="U232" s="2">
        <v>1.0</v>
      </c>
      <c r="V232" s="43" t="s">
        <v>1436</v>
      </c>
      <c r="W232" s="7"/>
      <c r="X232" s="7"/>
      <c r="Y232" s="44"/>
      <c r="Z232" s="44"/>
      <c r="AA232" s="44"/>
      <c r="AB232" s="44"/>
      <c r="AC232" s="44"/>
    </row>
    <row r="233">
      <c r="A233" s="10" t="s">
        <v>1408</v>
      </c>
      <c r="B233" s="30" t="s">
        <v>1442</v>
      </c>
      <c r="C233" s="10" t="s">
        <v>132</v>
      </c>
      <c r="D233" s="8" t="s">
        <v>33</v>
      </c>
      <c r="E233" s="9">
        <v>43173.0</v>
      </c>
      <c r="F233" s="73"/>
      <c r="G233" s="30"/>
      <c r="I233" s="30"/>
      <c r="L233" s="11" t="s">
        <v>46</v>
      </c>
      <c r="N233" s="14">
        <v>1.0</v>
      </c>
      <c r="O233" s="14" t="s">
        <v>48</v>
      </c>
      <c r="P233" s="30">
        <v>0.0</v>
      </c>
      <c r="Q233" s="30">
        <v>0.0</v>
      </c>
      <c r="R233" s="30">
        <v>0.0</v>
      </c>
      <c r="S233" s="30">
        <v>0.0</v>
      </c>
      <c r="T233" s="30">
        <v>0.0</v>
      </c>
      <c r="U233" s="30">
        <v>1.0</v>
      </c>
      <c r="V233" s="48" t="s">
        <v>1415</v>
      </c>
    </row>
    <row r="234">
      <c r="A234" s="10" t="s">
        <v>1408</v>
      </c>
      <c r="B234" s="30" t="s">
        <v>1452</v>
      </c>
      <c r="C234" s="10" t="s">
        <v>132</v>
      </c>
      <c r="D234" s="8" t="s">
        <v>33</v>
      </c>
      <c r="E234" s="9">
        <v>43173.0</v>
      </c>
      <c r="F234" s="73" t="s">
        <v>53</v>
      </c>
      <c r="G234" s="30">
        <v>200.0</v>
      </c>
      <c r="I234" s="30">
        <v>200.0</v>
      </c>
      <c r="L234" s="11" t="s">
        <v>46</v>
      </c>
      <c r="N234" s="14">
        <v>1.0</v>
      </c>
      <c r="O234" s="14" t="s">
        <v>48</v>
      </c>
      <c r="P234" s="30">
        <v>0.0</v>
      </c>
      <c r="Q234" s="30">
        <v>0.0</v>
      </c>
      <c r="R234" s="30">
        <v>0.0</v>
      </c>
      <c r="S234" s="30">
        <v>0.0</v>
      </c>
      <c r="T234" s="30">
        <v>0.0</v>
      </c>
      <c r="U234" s="30">
        <v>1.0</v>
      </c>
      <c r="V234" s="48" t="s">
        <v>1290</v>
      </c>
    </row>
    <row r="235">
      <c r="A235" s="10" t="s">
        <v>1408</v>
      </c>
      <c r="B235" s="7" t="s">
        <v>1418</v>
      </c>
      <c r="C235" s="10" t="s">
        <v>132</v>
      </c>
      <c r="D235" s="8" t="s">
        <v>33</v>
      </c>
      <c r="E235" s="9">
        <v>43173.0</v>
      </c>
      <c r="F235" s="36"/>
      <c r="G235" s="15"/>
      <c r="H235" s="15"/>
      <c r="I235" s="15"/>
      <c r="J235" s="16"/>
      <c r="K235" s="14"/>
      <c r="L235" s="11" t="s">
        <v>46</v>
      </c>
      <c r="M235" s="17"/>
      <c r="N235" s="14">
        <v>1.0</v>
      </c>
      <c r="O235" s="14" t="s">
        <v>48</v>
      </c>
      <c r="P235" s="14">
        <v>0.0</v>
      </c>
      <c r="Q235" s="14">
        <v>0.0</v>
      </c>
      <c r="R235" s="14">
        <v>0.0</v>
      </c>
      <c r="S235" s="19">
        <v>0.0</v>
      </c>
      <c r="T235" s="2">
        <v>0.0</v>
      </c>
      <c r="U235" s="2">
        <v>1.0</v>
      </c>
      <c r="V235" s="68" t="s">
        <v>1415</v>
      </c>
      <c r="W235" s="3"/>
      <c r="X235" s="3"/>
      <c r="Y235" s="3"/>
      <c r="Z235" s="3"/>
      <c r="AA235" s="3"/>
      <c r="AB235" s="3"/>
      <c r="AC235" s="3"/>
    </row>
    <row r="236">
      <c r="A236" s="8" t="s">
        <v>1633</v>
      </c>
      <c r="B236" s="7" t="s">
        <v>1632</v>
      </c>
      <c r="C236" s="8" t="s">
        <v>132</v>
      </c>
      <c r="D236" s="8" t="s">
        <v>33</v>
      </c>
      <c r="E236" s="9">
        <v>43173.0</v>
      </c>
      <c r="F236" s="36"/>
      <c r="G236" s="15"/>
      <c r="H236" s="15"/>
      <c r="I236" s="15"/>
      <c r="J236" s="16"/>
      <c r="K236" s="14"/>
      <c r="L236" s="11" t="s">
        <v>46</v>
      </c>
      <c r="M236" s="17" t="s">
        <v>47</v>
      </c>
      <c r="N236" s="14">
        <v>1.0</v>
      </c>
      <c r="O236" s="11" t="s">
        <v>1634</v>
      </c>
      <c r="P236" s="14">
        <v>0.0</v>
      </c>
      <c r="Q236" s="14">
        <v>0.0</v>
      </c>
      <c r="R236" s="14">
        <v>0.0</v>
      </c>
      <c r="S236" s="19">
        <v>0.0</v>
      </c>
      <c r="T236" s="2">
        <v>1.0</v>
      </c>
      <c r="U236" s="2">
        <v>1.0</v>
      </c>
      <c r="V236" s="25" t="s">
        <v>100</v>
      </c>
      <c r="W236" s="25" t="s">
        <v>1639</v>
      </c>
      <c r="X236" s="3"/>
      <c r="Y236" s="3"/>
      <c r="Z236" s="3"/>
      <c r="AA236" s="3"/>
      <c r="AB236" s="3"/>
      <c r="AC236" s="3"/>
    </row>
    <row r="237">
      <c r="A237" s="8" t="s">
        <v>1799</v>
      </c>
      <c r="B237" s="7" t="s">
        <v>1798</v>
      </c>
      <c r="C237" s="8" t="s">
        <v>132</v>
      </c>
      <c r="D237" s="8" t="s">
        <v>33</v>
      </c>
      <c r="E237" s="9">
        <v>43173.0</v>
      </c>
      <c r="F237" s="11" t="s">
        <v>53</v>
      </c>
      <c r="G237" s="14">
        <v>200.0</v>
      </c>
      <c r="H237" s="15"/>
      <c r="I237" s="14">
        <v>200.0</v>
      </c>
      <c r="J237" s="16"/>
      <c r="K237" s="14"/>
      <c r="L237" s="11" t="s">
        <v>143</v>
      </c>
      <c r="M237" s="17" t="s">
        <v>47</v>
      </c>
      <c r="N237" s="14">
        <v>1.0</v>
      </c>
      <c r="O237" s="14" t="s">
        <v>48</v>
      </c>
      <c r="P237" s="14">
        <v>0.0</v>
      </c>
      <c r="Q237" s="14">
        <v>0.0</v>
      </c>
      <c r="R237" s="14">
        <v>0.0</v>
      </c>
      <c r="S237" s="19">
        <v>0.0</v>
      </c>
      <c r="T237" s="2">
        <v>1.0</v>
      </c>
      <c r="U237" s="2">
        <v>1.0</v>
      </c>
      <c r="V237" s="25" t="s">
        <v>1800</v>
      </c>
      <c r="W237" s="3"/>
      <c r="X237" s="3"/>
      <c r="Y237" s="3"/>
      <c r="Z237" s="3"/>
      <c r="AA237" s="3"/>
      <c r="AB237" s="3"/>
      <c r="AC237" s="3"/>
    </row>
    <row r="238">
      <c r="A238" s="8" t="s">
        <v>1377</v>
      </c>
      <c r="B238" s="7" t="s">
        <v>1376</v>
      </c>
      <c r="C238" s="8" t="s">
        <v>132</v>
      </c>
      <c r="D238" s="8" t="s">
        <v>33</v>
      </c>
      <c r="E238" s="9">
        <v>43173.0</v>
      </c>
      <c r="F238" s="36"/>
      <c r="G238" s="15"/>
      <c r="H238" s="15"/>
      <c r="I238" s="15"/>
      <c r="J238" s="16"/>
      <c r="K238" s="14"/>
      <c r="L238" s="11" t="s">
        <v>46</v>
      </c>
      <c r="M238" s="17"/>
      <c r="N238" s="14">
        <v>1.0</v>
      </c>
      <c r="O238" s="14" t="s">
        <v>48</v>
      </c>
      <c r="P238" s="14">
        <v>0.0</v>
      </c>
      <c r="Q238" s="14">
        <v>0.0</v>
      </c>
      <c r="R238" s="14">
        <v>0.0</v>
      </c>
      <c r="S238" s="19">
        <v>0.0</v>
      </c>
      <c r="T238" s="2">
        <v>1.0</v>
      </c>
      <c r="U238" s="2">
        <v>1.0</v>
      </c>
      <c r="V238" s="25" t="s">
        <v>1290</v>
      </c>
      <c r="W238" s="3"/>
      <c r="X238" s="3"/>
      <c r="Y238" s="3"/>
      <c r="Z238" s="3"/>
      <c r="AA238" s="3"/>
      <c r="AB238" s="3"/>
      <c r="AC238" s="3"/>
    </row>
    <row r="239">
      <c r="A239" s="79" t="s">
        <v>1725</v>
      </c>
      <c r="B239" s="7" t="s">
        <v>1724</v>
      </c>
      <c r="C239" s="10" t="s">
        <v>132</v>
      </c>
      <c r="D239" s="8" t="s">
        <v>33</v>
      </c>
      <c r="E239" s="9">
        <v>43173.0</v>
      </c>
      <c r="F239" s="11" t="s">
        <v>602</v>
      </c>
      <c r="G239" s="14">
        <v>75.0</v>
      </c>
      <c r="H239" s="15"/>
      <c r="I239" s="14">
        <v>75.0</v>
      </c>
      <c r="J239" s="16"/>
      <c r="K239" s="14"/>
      <c r="L239" s="11" t="s">
        <v>46</v>
      </c>
      <c r="M239" s="17"/>
      <c r="N239" s="14">
        <v>1.0</v>
      </c>
      <c r="O239" s="14" t="s">
        <v>48</v>
      </c>
      <c r="P239" s="14">
        <v>0.0</v>
      </c>
      <c r="Q239" s="14">
        <v>0.0</v>
      </c>
      <c r="R239" s="14">
        <v>0.0</v>
      </c>
      <c r="S239" s="19">
        <v>0.0</v>
      </c>
      <c r="T239" s="2">
        <v>1.0</v>
      </c>
      <c r="U239" s="2">
        <v>1.0</v>
      </c>
      <c r="V239" s="43" t="s">
        <v>1727</v>
      </c>
      <c r="W239" s="7"/>
      <c r="X239" s="7"/>
      <c r="Y239" s="44"/>
      <c r="Z239" s="44"/>
      <c r="AA239" s="44"/>
      <c r="AB239" s="44"/>
      <c r="AC239" s="44"/>
    </row>
    <row r="240">
      <c r="A240" s="8" t="s">
        <v>1698</v>
      </c>
      <c r="B240" s="8" t="s">
        <v>1697</v>
      </c>
      <c r="C240" s="8" t="s">
        <v>132</v>
      </c>
      <c r="D240" s="8" t="s">
        <v>33</v>
      </c>
      <c r="E240" s="9">
        <v>43173.0</v>
      </c>
      <c r="F240" s="36"/>
      <c r="G240" s="15"/>
      <c r="H240" s="15"/>
      <c r="I240" s="15"/>
      <c r="J240" s="16"/>
      <c r="K240" s="14"/>
      <c r="L240" s="11" t="s">
        <v>1699</v>
      </c>
      <c r="M240" s="17" t="s">
        <v>47</v>
      </c>
      <c r="N240" s="14">
        <v>1.0</v>
      </c>
      <c r="O240" s="14" t="s">
        <v>39</v>
      </c>
      <c r="P240" s="15"/>
      <c r="Q240" s="15"/>
      <c r="R240" s="15"/>
      <c r="S240" s="37"/>
      <c r="T240" s="2">
        <v>1.0</v>
      </c>
      <c r="U240" s="2">
        <v>1.0</v>
      </c>
      <c r="V240" s="25" t="s">
        <v>168</v>
      </c>
      <c r="W240" s="25" t="s">
        <v>1357</v>
      </c>
      <c r="X240" s="3"/>
      <c r="Y240" s="3"/>
      <c r="Z240" s="3"/>
      <c r="AA240" s="3"/>
      <c r="AB240" s="3"/>
      <c r="AC240" s="3"/>
    </row>
    <row r="241">
      <c r="A241" s="8" t="s">
        <v>1698</v>
      </c>
      <c r="B241" s="8" t="s">
        <v>1715</v>
      </c>
      <c r="C241" s="8" t="s">
        <v>132</v>
      </c>
      <c r="D241" s="8" t="s">
        <v>33</v>
      </c>
      <c r="E241" s="9">
        <v>43173.0</v>
      </c>
      <c r="F241" s="36"/>
      <c r="G241" s="15"/>
      <c r="H241" s="15"/>
      <c r="I241" s="15"/>
      <c r="J241" s="16"/>
      <c r="K241" s="14"/>
      <c r="L241" s="11"/>
      <c r="M241" s="17"/>
      <c r="N241" s="14"/>
      <c r="O241" s="14" t="s">
        <v>1716</v>
      </c>
      <c r="P241" s="15"/>
      <c r="Q241" s="15"/>
      <c r="R241" s="15"/>
      <c r="S241" s="37"/>
      <c r="T241" s="2"/>
      <c r="U241" s="2"/>
      <c r="V241" s="25" t="s">
        <v>1717</v>
      </c>
      <c r="W241" s="2"/>
      <c r="X241" s="3"/>
      <c r="Y241" s="3"/>
      <c r="Z241" s="2"/>
      <c r="AA241" s="3"/>
      <c r="AB241" s="3"/>
      <c r="AC241" s="3"/>
    </row>
    <row r="242">
      <c r="A242" s="30" t="s">
        <v>1698</v>
      </c>
      <c r="B242" s="30" t="s">
        <v>1706</v>
      </c>
      <c r="C242" s="30" t="s">
        <v>132</v>
      </c>
      <c r="D242" s="30" t="s">
        <v>33</v>
      </c>
      <c r="E242" s="9">
        <v>43173.0</v>
      </c>
      <c r="F242" s="74"/>
      <c r="V242" s="48" t="s">
        <v>1707</v>
      </c>
      <c r="Z242" s="30" t="s">
        <v>1713</v>
      </c>
    </row>
    <row r="243">
      <c r="A243" s="8" t="s">
        <v>453</v>
      </c>
      <c r="B243" s="8" t="s">
        <v>2232</v>
      </c>
      <c r="C243" s="8" t="s">
        <v>455</v>
      </c>
      <c r="D243" s="8" t="s">
        <v>33</v>
      </c>
      <c r="E243" s="9">
        <v>43173.0</v>
      </c>
      <c r="F243" s="11" t="s">
        <v>53</v>
      </c>
      <c r="G243" s="14">
        <v>200.0</v>
      </c>
      <c r="H243" s="15"/>
      <c r="I243" s="14">
        <v>200.0</v>
      </c>
      <c r="J243" s="16"/>
      <c r="K243" s="14"/>
      <c r="L243" s="11" t="s">
        <v>46</v>
      </c>
      <c r="M243" s="17" t="s">
        <v>47</v>
      </c>
      <c r="N243" s="14">
        <v>1.0</v>
      </c>
      <c r="O243" s="14" t="s">
        <v>2234</v>
      </c>
      <c r="P243" s="14">
        <v>0.0</v>
      </c>
      <c r="Q243" s="14">
        <v>0.0</v>
      </c>
      <c r="R243" s="14">
        <v>0.0</v>
      </c>
      <c r="S243" s="19">
        <v>0.0</v>
      </c>
      <c r="T243" s="2">
        <v>1.0</v>
      </c>
      <c r="U243" s="2">
        <v>1.0</v>
      </c>
      <c r="V243" s="25" t="s">
        <v>2235</v>
      </c>
      <c r="W243" s="3"/>
      <c r="X243" s="3"/>
      <c r="Y243" s="3"/>
      <c r="Z243" s="3"/>
      <c r="AA243" s="3"/>
      <c r="AB243" s="3"/>
      <c r="AC243" s="3"/>
    </row>
    <row r="244">
      <c r="A244" s="8" t="s">
        <v>453</v>
      </c>
      <c r="B244" s="7" t="s">
        <v>2238</v>
      </c>
      <c r="C244" s="8" t="s">
        <v>455</v>
      </c>
      <c r="D244" s="8" t="s">
        <v>33</v>
      </c>
      <c r="E244" s="9">
        <v>43173.0</v>
      </c>
      <c r="F244" s="11" t="s">
        <v>313</v>
      </c>
      <c r="G244" s="14">
        <v>500.0</v>
      </c>
      <c r="H244" s="15"/>
      <c r="I244" s="14">
        <v>600.0</v>
      </c>
      <c r="J244" s="16"/>
      <c r="K244" s="14"/>
      <c r="L244" s="11" t="s">
        <v>270</v>
      </c>
      <c r="M244" s="17"/>
      <c r="N244" s="14">
        <v>1.0</v>
      </c>
      <c r="O244" s="14" t="s">
        <v>48</v>
      </c>
      <c r="P244" s="14">
        <v>0.0</v>
      </c>
      <c r="Q244" s="14">
        <v>0.0</v>
      </c>
      <c r="R244" s="14">
        <v>0.0</v>
      </c>
      <c r="S244" s="19">
        <v>0.0</v>
      </c>
      <c r="T244" s="2">
        <v>0.0</v>
      </c>
      <c r="U244" s="2">
        <v>1.0</v>
      </c>
      <c r="V244" s="43" t="s">
        <v>2240</v>
      </c>
      <c r="W244" s="2" t="s">
        <v>258</v>
      </c>
      <c r="X244" s="3"/>
      <c r="Y244" s="3"/>
      <c r="Z244" s="3"/>
      <c r="AA244" s="3"/>
      <c r="AB244" s="3"/>
      <c r="AC244" s="3"/>
    </row>
    <row r="245">
      <c r="A245" s="8" t="s">
        <v>453</v>
      </c>
      <c r="B245" s="8" t="s">
        <v>2241</v>
      </c>
      <c r="C245" s="8" t="s">
        <v>455</v>
      </c>
      <c r="D245" s="8" t="s">
        <v>33</v>
      </c>
      <c r="E245" s="9">
        <v>43173.0</v>
      </c>
      <c r="F245" s="11"/>
      <c r="G245" s="14"/>
      <c r="H245" s="15"/>
      <c r="I245" s="14"/>
      <c r="J245" s="16"/>
      <c r="K245" s="14"/>
      <c r="L245" s="11" t="s">
        <v>46</v>
      </c>
      <c r="M245" s="17" t="s">
        <v>2242</v>
      </c>
      <c r="N245" s="14">
        <v>1.0</v>
      </c>
      <c r="O245" s="14" t="s">
        <v>1228</v>
      </c>
      <c r="P245" s="15"/>
      <c r="Q245" s="15"/>
      <c r="R245" s="15"/>
      <c r="S245" s="37"/>
      <c r="T245" s="2">
        <v>0.0</v>
      </c>
      <c r="U245" s="2">
        <v>1.0</v>
      </c>
      <c r="V245" s="25" t="s">
        <v>2243</v>
      </c>
      <c r="W245" s="3"/>
      <c r="X245" s="3"/>
      <c r="Y245" s="3"/>
      <c r="Z245" s="3"/>
      <c r="AA245" s="3"/>
      <c r="AB245" s="3"/>
      <c r="AC245" s="3"/>
    </row>
    <row r="246">
      <c r="A246" s="8" t="s">
        <v>453</v>
      </c>
      <c r="B246" s="8" t="s">
        <v>2246</v>
      </c>
      <c r="C246" s="8" t="s">
        <v>455</v>
      </c>
      <c r="D246" s="8" t="s">
        <v>33</v>
      </c>
      <c r="E246" s="9">
        <v>43173.0</v>
      </c>
      <c r="F246" s="11"/>
      <c r="G246" s="14"/>
      <c r="H246" s="15"/>
      <c r="I246" s="14"/>
      <c r="J246" s="16"/>
      <c r="K246" s="14"/>
      <c r="L246" s="11" t="s">
        <v>46</v>
      </c>
      <c r="M246" s="17" t="s">
        <v>47</v>
      </c>
      <c r="N246" s="14"/>
      <c r="O246" s="14" t="s">
        <v>1228</v>
      </c>
      <c r="P246" s="15"/>
      <c r="Q246" s="15"/>
      <c r="R246" s="15"/>
      <c r="S246" s="37"/>
      <c r="T246" s="2">
        <v>0.0</v>
      </c>
      <c r="U246" s="2">
        <v>1.0</v>
      </c>
      <c r="V246" s="25" t="s">
        <v>2247</v>
      </c>
      <c r="W246" s="2"/>
      <c r="X246" s="3"/>
      <c r="Y246" s="3"/>
      <c r="Z246" s="3"/>
      <c r="AA246" s="3"/>
      <c r="AB246" s="3"/>
      <c r="AC246" s="3"/>
    </row>
    <row r="247">
      <c r="A247" s="8" t="s">
        <v>453</v>
      </c>
      <c r="B247" s="8" t="s">
        <v>2252</v>
      </c>
      <c r="C247" s="8" t="s">
        <v>455</v>
      </c>
      <c r="D247" s="8" t="s">
        <v>33</v>
      </c>
      <c r="E247" s="9">
        <v>43173.0</v>
      </c>
      <c r="F247" s="11" t="s">
        <v>485</v>
      </c>
      <c r="G247" s="14">
        <v>200.0</v>
      </c>
      <c r="H247" s="15"/>
      <c r="I247" s="14">
        <v>200.0</v>
      </c>
      <c r="J247" s="16"/>
      <c r="K247" s="14"/>
      <c r="L247" s="11" t="s">
        <v>46</v>
      </c>
      <c r="M247" s="17"/>
      <c r="N247" s="14">
        <v>1.0</v>
      </c>
      <c r="O247" s="14" t="s">
        <v>1228</v>
      </c>
      <c r="P247" s="15"/>
      <c r="Q247" s="15"/>
      <c r="R247" s="15"/>
      <c r="S247" s="37"/>
      <c r="T247" s="2">
        <v>0.0</v>
      </c>
      <c r="U247" s="2">
        <v>1.0</v>
      </c>
      <c r="V247" s="30" t="s">
        <v>2254</v>
      </c>
      <c r="W247" s="2"/>
      <c r="X247" s="3"/>
      <c r="Y247" s="3"/>
      <c r="Z247" s="3"/>
      <c r="AA247" s="3"/>
      <c r="AB247" s="3"/>
      <c r="AC247" s="3"/>
    </row>
    <row r="248">
      <c r="A248" s="8" t="s">
        <v>453</v>
      </c>
      <c r="B248" s="7" t="s">
        <v>2255</v>
      </c>
      <c r="C248" s="8" t="s">
        <v>455</v>
      </c>
      <c r="D248" s="8" t="s">
        <v>33</v>
      </c>
      <c r="E248" s="9">
        <v>43173.0</v>
      </c>
      <c r="F248" s="11"/>
      <c r="G248" s="14"/>
      <c r="H248" s="15"/>
      <c r="I248" s="14"/>
      <c r="J248" s="16"/>
      <c r="K248" s="14"/>
      <c r="L248" s="11" t="s">
        <v>46</v>
      </c>
      <c r="M248" s="17" t="s">
        <v>47</v>
      </c>
      <c r="N248" s="14">
        <v>1.0</v>
      </c>
      <c r="O248" s="14" t="s">
        <v>48</v>
      </c>
      <c r="P248" s="14">
        <v>0.0</v>
      </c>
      <c r="Q248" s="14">
        <v>0.0</v>
      </c>
      <c r="R248" s="14">
        <v>0.0</v>
      </c>
      <c r="S248" s="19">
        <v>0.0</v>
      </c>
      <c r="T248" s="2">
        <v>0.0</v>
      </c>
      <c r="U248" s="2">
        <v>1.0</v>
      </c>
      <c r="V248" s="25" t="s">
        <v>2256</v>
      </c>
      <c r="W248" s="2"/>
      <c r="X248" s="2"/>
      <c r="Y248" s="2"/>
      <c r="Z248" s="3"/>
      <c r="AA248" s="3"/>
      <c r="AB248" s="3"/>
      <c r="AC248" s="3"/>
    </row>
    <row r="249">
      <c r="A249" s="8" t="s">
        <v>453</v>
      </c>
      <c r="B249" s="8" t="s">
        <v>2259</v>
      </c>
      <c r="C249" s="8" t="s">
        <v>455</v>
      </c>
      <c r="D249" s="8" t="s">
        <v>33</v>
      </c>
      <c r="E249" s="9">
        <v>43173.0</v>
      </c>
      <c r="F249" s="11" t="s">
        <v>2260</v>
      </c>
      <c r="G249" s="14">
        <v>300.0</v>
      </c>
      <c r="H249" s="15"/>
      <c r="I249" s="14">
        <v>2000.0</v>
      </c>
      <c r="J249" s="16"/>
      <c r="K249" s="14"/>
      <c r="L249" s="11" t="s">
        <v>2261</v>
      </c>
      <c r="M249" s="17" t="s">
        <v>47</v>
      </c>
      <c r="N249" s="14">
        <v>1.0</v>
      </c>
      <c r="O249" s="14" t="s">
        <v>56</v>
      </c>
      <c r="P249" s="14">
        <v>0.0</v>
      </c>
      <c r="Q249" s="14">
        <v>0.0</v>
      </c>
      <c r="R249" s="14">
        <v>0.0</v>
      </c>
      <c r="S249" s="19">
        <v>0.0</v>
      </c>
      <c r="T249" s="2">
        <v>0.0</v>
      </c>
      <c r="U249" s="2">
        <v>1.0</v>
      </c>
      <c r="V249" s="25" t="s">
        <v>1929</v>
      </c>
      <c r="W249" s="25" t="s">
        <v>2263</v>
      </c>
      <c r="X249" s="25" t="s">
        <v>2266</v>
      </c>
      <c r="Y249" s="25" t="s">
        <v>277</v>
      </c>
      <c r="Z249" s="3"/>
      <c r="AA249" s="3"/>
      <c r="AB249" s="3"/>
      <c r="AC249" s="3"/>
    </row>
    <row r="250">
      <c r="A250" s="30" t="s">
        <v>453</v>
      </c>
      <c r="B250" s="30" t="s">
        <v>2270</v>
      </c>
      <c r="C250" s="30" t="s">
        <v>455</v>
      </c>
      <c r="D250" s="30" t="s">
        <v>33</v>
      </c>
      <c r="E250" s="9">
        <v>43173.0</v>
      </c>
      <c r="F250" s="73" t="s">
        <v>2271</v>
      </c>
      <c r="G250" s="30">
        <v>16.0</v>
      </c>
      <c r="I250" s="30">
        <v>16.0</v>
      </c>
      <c r="L250" s="30" t="s">
        <v>46</v>
      </c>
      <c r="M250" s="17" t="s">
        <v>47</v>
      </c>
      <c r="N250" s="30">
        <v>1.0</v>
      </c>
      <c r="O250" s="30" t="s">
        <v>48</v>
      </c>
      <c r="T250" s="30">
        <v>0.0</v>
      </c>
      <c r="U250" s="30">
        <v>1.0</v>
      </c>
      <c r="V250" s="48" t="s">
        <v>2272</v>
      </c>
      <c r="W250" s="48" t="s">
        <v>2247</v>
      </c>
    </row>
    <row r="251">
      <c r="A251" s="30" t="s">
        <v>453</v>
      </c>
      <c r="B251" s="30" t="s">
        <v>2281</v>
      </c>
      <c r="C251" s="30" t="s">
        <v>455</v>
      </c>
      <c r="D251" s="8" t="s">
        <v>33</v>
      </c>
      <c r="E251" s="9">
        <v>43173.0</v>
      </c>
      <c r="F251" s="73" t="s">
        <v>2271</v>
      </c>
      <c r="G251" s="30">
        <v>16.0</v>
      </c>
      <c r="I251" s="30">
        <v>16.0</v>
      </c>
      <c r="L251" s="30" t="s">
        <v>46</v>
      </c>
      <c r="M251" s="17" t="s">
        <v>47</v>
      </c>
      <c r="N251" s="30">
        <v>1.0</v>
      </c>
      <c r="O251" s="30" t="s">
        <v>48</v>
      </c>
      <c r="T251" s="30">
        <v>0.0</v>
      </c>
      <c r="U251" s="30">
        <v>1.0</v>
      </c>
      <c r="V251" s="48" t="s">
        <v>2282</v>
      </c>
    </row>
    <row r="252">
      <c r="A252" s="30" t="s">
        <v>453</v>
      </c>
      <c r="B252" s="30" t="s">
        <v>2286</v>
      </c>
      <c r="C252" s="30" t="s">
        <v>455</v>
      </c>
      <c r="D252" s="8" t="s">
        <v>33</v>
      </c>
      <c r="E252" s="9">
        <v>43173.0</v>
      </c>
      <c r="F252" s="73" t="s">
        <v>2287</v>
      </c>
      <c r="G252" s="30">
        <v>20.0</v>
      </c>
      <c r="I252" s="30">
        <v>20.0</v>
      </c>
      <c r="L252" s="30" t="s">
        <v>46</v>
      </c>
      <c r="M252" s="17" t="s">
        <v>47</v>
      </c>
      <c r="N252" s="30">
        <v>1.0</v>
      </c>
      <c r="O252" s="30" t="s">
        <v>48</v>
      </c>
      <c r="T252" s="30">
        <v>0.0</v>
      </c>
      <c r="U252" s="30">
        <v>1.0</v>
      </c>
      <c r="V252" s="48" t="s">
        <v>2288</v>
      </c>
    </row>
    <row r="253">
      <c r="A253" s="8" t="s">
        <v>453</v>
      </c>
      <c r="B253" s="8" t="s">
        <v>2289</v>
      </c>
      <c r="C253" s="8" t="s">
        <v>455</v>
      </c>
      <c r="D253" s="8" t="s">
        <v>33</v>
      </c>
      <c r="E253" s="9">
        <v>43173.0</v>
      </c>
      <c r="F253" s="36"/>
      <c r="G253" s="15"/>
      <c r="H253" s="15"/>
      <c r="I253" s="15"/>
      <c r="J253" s="16"/>
      <c r="K253" s="14"/>
      <c r="L253" s="11" t="s">
        <v>2291</v>
      </c>
      <c r="M253" s="17" t="s">
        <v>47</v>
      </c>
      <c r="N253" s="14">
        <v>1.0</v>
      </c>
      <c r="O253" s="14" t="s">
        <v>48</v>
      </c>
      <c r="P253" s="14">
        <v>0.0</v>
      </c>
      <c r="Q253" s="14">
        <v>0.0</v>
      </c>
      <c r="R253" s="14">
        <v>0.0</v>
      </c>
      <c r="S253" s="19">
        <v>0.0</v>
      </c>
      <c r="T253" s="2">
        <v>1.0</v>
      </c>
      <c r="U253" s="2">
        <v>1.0</v>
      </c>
      <c r="V253" s="43" t="s">
        <v>2294</v>
      </c>
      <c r="W253" s="2"/>
      <c r="X253" s="3"/>
      <c r="Y253" s="3"/>
      <c r="Z253" s="3"/>
      <c r="AA253" s="3"/>
      <c r="AB253" s="3"/>
      <c r="AC253" s="3"/>
    </row>
    <row r="254">
      <c r="A254" s="8" t="s">
        <v>2296</v>
      </c>
      <c r="B254" s="7" t="s">
        <v>2297</v>
      </c>
      <c r="C254" s="8" t="s">
        <v>2298</v>
      </c>
      <c r="D254" s="8" t="s">
        <v>33</v>
      </c>
      <c r="E254" s="9">
        <v>43173.0</v>
      </c>
      <c r="F254" s="11" t="s">
        <v>53</v>
      </c>
      <c r="G254" s="14">
        <v>200.0</v>
      </c>
      <c r="H254" s="14"/>
      <c r="I254" s="14">
        <v>200.0</v>
      </c>
      <c r="J254" s="16"/>
      <c r="K254" s="14"/>
      <c r="L254" s="11" t="s">
        <v>46</v>
      </c>
      <c r="M254" s="17"/>
      <c r="N254" s="14">
        <v>1.0</v>
      </c>
      <c r="O254" s="14" t="s">
        <v>48</v>
      </c>
      <c r="P254" s="14">
        <v>0.0</v>
      </c>
      <c r="Q254" s="14">
        <v>0.0</v>
      </c>
      <c r="R254" s="14">
        <v>0.0</v>
      </c>
      <c r="S254" s="19">
        <v>0.0</v>
      </c>
      <c r="T254" s="2">
        <v>1.0</v>
      </c>
      <c r="U254" s="2">
        <v>1.0</v>
      </c>
      <c r="V254" s="25" t="s">
        <v>2299</v>
      </c>
      <c r="W254" s="3"/>
      <c r="X254" s="3"/>
      <c r="Y254" s="3"/>
      <c r="Z254" s="2"/>
      <c r="AA254" s="3"/>
      <c r="AB254" s="3"/>
      <c r="AC254" s="3"/>
    </row>
    <row r="255">
      <c r="A255" s="8" t="s">
        <v>1483</v>
      </c>
      <c r="B255" s="7" t="s">
        <v>2303</v>
      </c>
      <c r="C255" s="8" t="s">
        <v>2298</v>
      </c>
      <c r="D255" s="8" t="s">
        <v>33</v>
      </c>
      <c r="E255" s="9">
        <v>43173.0</v>
      </c>
      <c r="F255" s="11" t="s">
        <v>154</v>
      </c>
      <c r="G255" s="14">
        <v>100.0</v>
      </c>
      <c r="H255" s="14"/>
      <c r="I255" s="14">
        <v>100.0</v>
      </c>
      <c r="J255" s="16"/>
      <c r="K255" s="14"/>
      <c r="L255" s="11" t="s">
        <v>46</v>
      </c>
      <c r="M255" s="17"/>
      <c r="N255" s="14">
        <v>1.0</v>
      </c>
      <c r="O255" s="14" t="s">
        <v>48</v>
      </c>
      <c r="P255" s="14">
        <v>0.0</v>
      </c>
      <c r="Q255" s="14">
        <v>0.0</v>
      </c>
      <c r="R255" s="14">
        <v>0.0</v>
      </c>
      <c r="S255" s="19">
        <v>0.0</v>
      </c>
      <c r="T255" s="2">
        <v>1.0</v>
      </c>
      <c r="U255" s="2">
        <v>1.0</v>
      </c>
      <c r="V255" s="25" t="s">
        <v>2299</v>
      </c>
      <c r="W255" s="3"/>
      <c r="X255" s="3"/>
      <c r="Y255" s="3"/>
      <c r="Z255" s="2" t="s">
        <v>2306</v>
      </c>
      <c r="AA255" s="3"/>
      <c r="AB255" s="3"/>
      <c r="AC255" s="3"/>
    </row>
    <row r="256">
      <c r="A256" s="8" t="s">
        <v>2307</v>
      </c>
      <c r="B256" s="7" t="s">
        <v>2308</v>
      </c>
      <c r="C256" s="8" t="s">
        <v>2298</v>
      </c>
      <c r="D256" s="8" t="s">
        <v>33</v>
      </c>
      <c r="E256" s="9">
        <v>43173.0</v>
      </c>
      <c r="F256" s="11" t="s">
        <v>286</v>
      </c>
      <c r="G256" s="14">
        <v>300.0</v>
      </c>
      <c r="H256" s="14"/>
      <c r="I256" s="14">
        <v>300.0</v>
      </c>
      <c r="J256" s="16"/>
      <c r="K256" s="14"/>
      <c r="L256" s="11" t="s">
        <v>46</v>
      </c>
      <c r="M256" s="17"/>
      <c r="N256" s="14">
        <v>1.0</v>
      </c>
      <c r="O256" s="14" t="s">
        <v>48</v>
      </c>
      <c r="P256" s="14">
        <v>0.0</v>
      </c>
      <c r="Q256" s="14">
        <v>0.0</v>
      </c>
      <c r="R256" s="14">
        <v>0.0</v>
      </c>
      <c r="S256" s="19">
        <v>0.0</v>
      </c>
      <c r="T256" s="2">
        <v>1.0</v>
      </c>
      <c r="U256" s="2">
        <v>1.0</v>
      </c>
      <c r="V256" s="25" t="s">
        <v>2299</v>
      </c>
      <c r="W256" s="3"/>
      <c r="X256" s="3"/>
      <c r="Y256" s="2" t="s">
        <v>2312</v>
      </c>
      <c r="Z256" s="7"/>
      <c r="AA256" s="3"/>
      <c r="AB256" s="3"/>
      <c r="AC256" s="3"/>
    </row>
    <row r="257">
      <c r="A257" s="8" t="s">
        <v>2307</v>
      </c>
      <c r="B257" s="7" t="s">
        <v>2313</v>
      </c>
      <c r="C257" s="8" t="s">
        <v>2298</v>
      </c>
      <c r="D257" s="8" t="s">
        <v>33</v>
      </c>
      <c r="E257" s="9">
        <v>43173.0</v>
      </c>
      <c r="F257" s="11"/>
      <c r="G257" s="14"/>
      <c r="H257" s="14"/>
      <c r="I257" s="14"/>
      <c r="J257" s="16"/>
      <c r="K257" s="14"/>
      <c r="L257" s="11" t="s">
        <v>46</v>
      </c>
      <c r="M257" s="17"/>
      <c r="N257" s="14">
        <v>1.0</v>
      </c>
      <c r="O257" s="14" t="s">
        <v>48</v>
      </c>
      <c r="P257" s="14">
        <v>0.0</v>
      </c>
      <c r="Q257" s="14">
        <v>0.0</v>
      </c>
      <c r="R257" s="14">
        <v>0.0</v>
      </c>
      <c r="S257" s="19">
        <v>0.0</v>
      </c>
      <c r="T257" s="2">
        <v>0.0</v>
      </c>
      <c r="U257" s="2">
        <v>1.0</v>
      </c>
      <c r="V257" s="25" t="s">
        <v>2299</v>
      </c>
      <c r="W257" s="3"/>
      <c r="X257" s="3"/>
      <c r="Y257" s="2" t="s">
        <v>2312</v>
      </c>
      <c r="Z257" s="7"/>
      <c r="AA257" s="3"/>
      <c r="AB257" s="3"/>
      <c r="AC257" s="3"/>
    </row>
    <row r="258">
      <c r="A258" s="8" t="s">
        <v>2319</v>
      </c>
      <c r="B258" s="7" t="s">
        <v>2320</v>
      </c>
      <c r="C258" s="8" t="s">
        <v>2298</v>
      </c>
      <c r="D258" s="8" t="s">
        <v>33</v>
      </c>
      <c r="E258" s="9">
        <v>43173.0</v>
      </c>
      <c r="F258" s="11" t="s">
        <v>2321</v>
      </c>
      <c r="G258" s="14">
        <v>15.0</v>
      </c>
      <c r="H258" s="14"/>
      <c r="I258" s="14">
        <v>30.0</v>
      </c>
      <c r="J258" s="16"/>
      <c r="K258" s="14"/>
      <c r="L258" s="11" t="s">
        <v>46</v>
      </c>
      <c r="M258" s="17"/>
      <c r="N258" s="14">
        <v>1.0</v>
      </c>
      <c r="O258" s="14" t="s">
        <v>48</v>
      </c>
      <c r="P258" s="14">
        <v>0.0</v>
      </c>
      <c r="Q258" s="14">
        <v>0.0</v>
      </c>
      <c r="R258" s="14">
        <v>0.0</v>
      </c>
      <c r="S258" s="19">
        <v>0.0</v>
      </c>
      <c r="T258" s="2">
        <v>1.0</v>
      </c>
      <c r="U258" s="2">
        <v>1.0</v>
      </c>
      <c r="V258" s="25" t="s">
        <v>2299</v>
      </c>
      <c r="W258" s="3"/>
      <c r="X258" s="3"/>
      <c r="Y258" s="3"/>
      <c r="Z258" s="7" t="s">
        <v>2324</v>
      </c>
      <c r="AA258" s="3"/>
      <c r="AB258" s="3"/>
      <c r="AC258" s="3"/>
    </row>
    <row r="259">
      <c r="A259" s="7" t="s">
        <v>2326</v>
      </c>
      <c r="B259" s="7" t="s">
        <v>2327</v>
      </c>
      <c r="C259" s="8" t="s">
        <v>2298</v>
      </c>
      <c r="D259" s="8" t="s">
        <v>33</v>
      </c>
      <c r="E259" s="9">
        <v>43173.0</v>
      </c>
      <c r="F259" s="11"/>
      <c r="G259" s="14"/>
      <c r="H259" s="14"/>
      <c r="I259" s="14"/>
      <c r="J259" s="16"/>
      <c r="K259" s="14"/>
      <c r="L259" s="11" t="s">
        <v>218</v>
      </c>
      <c r="M259" s="17"/>
      <c r="N259" s="14">
        <v>1.0</v>
      </c>
      <c r="O259" s="14" t="s">
        <v>48</v>
      </c>
      <c r="P259" s="14">
        <v>0.0</v>
      </c>
      <c r="Q259" s="14">
        <v>0.0</v>
      </c>
      <c r="R259" s="14">
        <v>0.0</v>
      </c>
      <c r="S259" s="19">
        <v>0.0</v>
      </c>
      <c r="T259" s="2">
        <v>1.0</v>
      </c>
      <c r="U259" s="2">
        <v>1.0</v>
      </c>
      <c r="V259" s="25" t="s">
        <v>2299</v>
      </c>
      <c r="W259" s="3"/>
      <c r="X259" s="3"/>
      <c r="Y259" s="2" t="s">
        <v>2312</v>
      </c>
      <c r="Z259" s="7"/>
      <c r="AA259" s="3"/>
      <c r="AB259" s="3"/>
      <c r="AC259" s="3"/>
    </row>
    <row r="260">
      <c r="A260" s="8" t="s">
        <v>2329</v>
      </c>
      <c r="B260" s="7" t="s">
        <v>2330</v>
      </c>
      <c r="C260" s="8" t="s">
        <v>2298</v>
      </c>
      <c r="D260" s="8" t="s">
        <v>33</v>
      </c>
      <c r="E260" s="9">
        <v>43173.0</v>
      </c>
      <c r="F260" s="11"/>
      <c r="G260" s="14"/>
      <c r="H260" s="14"/>
      <c r="I260" s="14"/>
      <c r="J260" s="16"/>
      <c r="K260" s="14"/>
      <c r="L260" s="11" t="s">
        <v>46</v>
      </c>
      <c r="M260" s="17"/>
      <c r="N260" s="14">
        <v>1.0</v>
      </c>
      <c r="O260" s="14" t="s">
        <v>48</v>
      </c>
      <c r="P260" s="14">
        <v>0.0</v>
      </c>
      <c r="Q260" s="14">
        <v>0.0</v>
      </c>
      <c r="R260" s="14">
        <v>0.0</v>
      </c>
      <c r="S260" s="19">
        <v>0.0</v>
      </c>
      <c r="T260" s="2">
        <v>1.0</v>
      </c>
      <c r="U260" s="2">
        <v>1.0</v>
      </c>
      <c r="V260" s="25" t="s">
        <v>2299</v>
      </c>
      <c r="W260" s="3"/>
      <c r="X260" s="3"/>
      <c r="Y260" s="2" t="s">
        <v>2312</v>
      </c>
      <c r="Z260" s="2"/>
      <c r="AA260" s="3"/>
      <c r="AB260" s="3"/>
      <c r="AC260" s="3"/>
    </row>
    <row r="261">
      <c r="A261" s="8" t="s">
        <v>2047</v>
      </c>
      <c r="B261" s="7" t="s">
        <v>2335</v>
      </c>
      <c r="C261" s="8" t="s">
        <v>2298</v>
      </c>
      <c r="D261" s="8" t="s">
        <v>33</v>
      </c>
      <c r="E261" s="9">
        <v>43173.0</v>
      </c>
      <c r="F261" s="11" t="s">
        <v>477</v>
      </c>
      <c r="G261" s="14">
        <v>300.0</v>
      </c>
      <c r="H261" s="14"/>
      <c r="I261" s="14">
        <v>300.0</v>
      </c>
      <c r="J261" s="16"/>
      <c r="K261" s="14"/>
      <c r="L261" s="11" t="s">
        <v>46</v>
      </c>
      <c r="M261" s="17"/>
      <c r="N261" s="14">
        <v>1.0</v>
      </c>
      <c r="O261" s="14" t="s">
        <v>48</v>
      </c>
      <c r="P261" s="14">
        <v>0.0</v>
      </c>
      <c r="Q261" s="14">
        <v>0.0</v>
      </c>
      <c r="R261" s="14">
        <v>0.0</v>
      </c>
      <c r="S261" s="19">
        <v>0.0</v>
      </c>
      <c r="T261" s="2">
        <v>1.0</v>
      </c>
      <c r="U261" s="2">
        <v>1.0</v>
      </c>
      <c r="V261" s="25" t="s">
        <v>2299</v>
      </c>
      <c r="W261" s="3"/>
      <c r="X261" s="3"/>
      <c r="Y261" s="3"/>
      <c r="Z261" s="7"/>
      <c r="AA261" s="3"/>
      <c r="AB261" s="3"/>
      <c r="AC261" s="3"/>
    </row>
    <row r="262">
      <c r="A262" s="8" t="s">
        <v>864</v>
      </c>
      <c r="B262" s="7" t="s">
        <v>2338</v>
      </c>
      <c r="C262" s="8" t="s">
        <v>2298</v>
      </c>
      <c r="D262" s="8" t="s">
        <v>33</v>
      </c>
      <c r="E262" s="9">
        <v>43173.0</v>
      </c>
      <c r="F262" s="11"/>
      <c r="G262" s="14"/>
      <c r="H262" s="14"/>
      <c r="I262" s="15"/>
      <c r="J262" s="16"/>
      <c r="K262" s="14"/>
      <c r="L262" s="11" t="s">
        <v>46</v>
      </c>
      <c r="M262" s="17"/>
      <c r="N262" s="14">
        <v>1.0</v>
      </c>
      <c r="O262" s="14" t="s">
        <v>48</v>
      </c>
      <c r="P262" s="14">
        <v>0.0</v>
      </c>
      <c r="Q262" s="14">
        <v>0.0</v>
      </c>
      <c r="R262" s="14">
        <v>0.0</v>
      </c>
      <c r="S262" s="19">
        <v>0.0</v>
      </c>
      <c r="T262" s="2">
        <v>1.0</v>
      </c>
      <c r="U262" s="2">
        <v>1.0</v>
      </c>
      <c r="V262" s="25" t="s">
        <v>2299</v>
      </c>
      <c r="W262" s="3"/>
      <c r="X262" s="3"/>
      <c r="Y262" s="3"/>
      <c r="Z262" s="2"/>
      <c r="AA262" s="3"/>
      <c r="AB262" s="3"/>
      <c r="AC262" s="3"/>
    </row>
    <row r="263">
      <c r="A263" s="8" t="s">
        <v>2343</v>
      </c>
      <c r="B263" s="7" t="s">
        <v>2344</v>
      </c>
      <c r="C263" s="8" t="s">
        <v>2298</v>
      </c>
      <c r="D263" s="8" t="s">
        <v>33</v>
      </c>
      <c r="E263" s="9">
        <v>43173.0</v>
      </c>
      <c r="F263" s="11"/>
      <c r="G263" s="14"/>
      <c r="H263" s="14"/>
      <c r="I263" s="15"/>
      <c r="J263" s="16"/>
      <c r="K263" s="14"/>
      <c r="L263" s="11" t="s">
        <v>46</v>
      </c>
      <c r="M263" s="17"/>
      <c r="N263" s="14">
        <v>1.0</v>
      </c>
      <c r="O263" s="14" t="s">
        <v>48</v>
      </c>
      <c r="P263" s="14">
        <v>0.0</v>
      </c>
      <c r="Q263" s="14">
        <v>0.0</v>
      </c>
      <c r="R263" s="14">
        <v>0.0</v>
      </c>
      <c r="S263" s="19">
        <v>0.0</v>
      </c>
      <c r="T263" s="2">
        <v>1.0</v>
      </c>
      <c r="U263" s="2">
        <v>1.0</v>
      </c>
      <c r="V263" s="25" t="s">
        <v>2299</v>
      </c>
      <c r="W263" s="3"/>
      <c r="X263" s="3"/>
      <c r="Y263" s="3"/>
      <c r="Z263" s="2"/>
      <c r="AA263" s="3"/>
      <c r="AB263" s="3"/>
      <c r="AC263" s="3"/>
    </row>
    <row r="264">
      <c r="A264" s="8" t="s">
        <v>1801</v>
      </c>
      <c r="B264" s="7" t="s">
        <v>2348</v>
      </c>
      <c r="C264" s="8" t="s">
        <v>2298</v>
      </c>
      <c r="D264" s="8" t="s">
        <v>33</v>
      </c>
      <c r="E264" s="9">
        <v>43173.0</v>
      </c>
      <c r="F264" s="11"/>
      <c r="G264" s="14"/>
      <c r="H264" s="14"/>
      <c r="I264" s="14"/>
      <c r="J264" s="16"/>
      <c r="K264" s="14"/>
      <c r="L264" s="11" t="s">
        <v>46</v>
      </c>
      <c r="M264" s="17"/>
      <c r="N264" s="14">
        <v>1.0</v>
      </c>
      <c r="O264" s="14" t="s">
        <v>48</v>
      </c>
      <c r="P264" s="14">
        <v>0.0</v>
      </c>
      <c r="Q264" s="14">
        <v>0.0</v>
      </c>
      <c r="R264" s="14">
        <v>0.0</v>
      </c>
      <c r="S264" s="19">
        <v>0.0</v>
      </c>
      <c r="T264" s="2">
        <v>1.0</v>
      </c>
      <c r="U264" s="2">
        <v>1.0</v>
      </c>
      <c r="V264" s="25" t="s">
        <v>2299</v>
      </c>
      <c r="W264" s="3"/>
      <c r="X264" s="3"/>
      <c r="Y264" s="3"/>
      <c r="Z264" s="2"/>
      <c r="AA264" s="3"/>
      <c r="AB264" s="3"/>
      <c r="AC264" s="3"/>
    </row>
    <row r="265">
      <c r="A265" s="8" t="s">
        <v>1801</v>
      </c>
      <c r="B265" s="7" t="s">
        <v>2356</v>
      </c>
      <c r="C265" s="8" t="s">
        <v>2298</v>
      </c>
      <c r="D265" s="8" t="s">
        <v>33</v>
      </c>
      <c r="E265" s="9">
        <v>43173.0</v>
      </c>
      <c r="F265" s="11"/>
      <c r="G265" s="14"/>
      <c r="H265" s="14"/>
      <c r="I265" s="14"/>
      <c r="J265" s="16"/>
      <c r="K265" s="14"/>
      <c r="L265" s="11" t="s">
        <v>46</v>
      </c>
      <c r="M265" s="17"/>
      <c r="N265" s="14">
        <v>1.0</v>
      </c>
      <c r="O265" s="14" t="s">
        <v>48</v>
      </c>
      <c r="P265" s="14">
        <v>0.0</v>
      </c>
      <c r="Q265" s="14">
        <v>0.0</v>
      </c>
      <c r="R265" s="14">
        <v>0.0</v>
      </c>
      <c r="S265" s="19">
        <v>0.0</v>
      </c>
      <c r="T265" s="2">
        <v>0.0</v>
      </c>
      <c r="U265" s="2">
        <v>1.0</v>
      </c>
      <c r="V265" s="25" t="s">
        <v>2299</v>
      </c>
      <c r="W265" s="3"/>
      <c r="X265" s="3"/>
      <c r="Y265" s="2" t="s">
        <v>2312</v>
      </c>
      <c r="Z265" s="2"/>
      <c r="AA265" s="3"/>
      <c r="AB265" s="3"/>
      <c r="AC265" s="3"/>
    </row>
    <row r="266">
      <c r="A266" s="8" t="s">
        <v>2361</v>
      </c>
      <c r="B266" s="7" t="s">
        <v>2362</v>
      </c>
      <c r="C266" s="8" t="s">
        <v>2298</v>
      </c>
      <c r="D266" s="8" t="s">
        <v>33</v>
      </c>
      <c r="E266" s="9">
        <v>43173.0</v>
      </c>
      <c r="F266" s="11" t="s">
        <v>313</v>
      </c>
      <c r="G266" s="14">
        <v>11.0</v>
      </c>
      <c r="H266" s="14"/>
      <c r="I266" s="14">
        <v>11.0</v>
      </c>
      <c r="J266" s="16"/>
      <c r="K266" s="14"/>
      <c r="L266" s="11" t="s">
        <v>46</v>
      </c>
      <c r="M266" s="17"/>
      <c r="N266" s="14">
        <v>1.0</v>
      </c>
      <c r="O266" s="14" t="s">
        <v>48</v>
      </c>
      <c r="P266" s="14">
        <v>0.0</v>
      </c>
      <c r="Q266" s="14">
        <v>0.0</v>
      </c>
      <c r="R266" s="14">
        <v>0.0</v>
      </c>
      <c r="S266" s="19">
        <v>0.0</v>
      </c>
      <c r="T266" s="2">
        <v>1.0</v>
      </c>
      <c r="U266" s="2">
        <v>1.0</v>
      </c>
      <c r="V266" s="25" t="s">
        <v>2299</v>
      </c>
      <c r="W266" s="3"/>
      <c r="X266" s="3"/>
      <c r="Y266" s="3"/>
      <c r="Z266" s="2" t="s">
        <v>2369</v>
      </c>
      <c r="AA266" s="3"/>
      <c r="AB266" s="3"/>
      <c r="AC266" s="3"/>
    </row>
    <row r="267">
      <c r="A267" s="8" t="s">
        <v>2370</v>
      </c>
      <c r="B267" s="7" t="s">
        <v>2371</v>
      </c>
      <c r="C267" s="8" t="s">
        <v>2298</v>
      </c>
      <c r="D267" s="8" t="s">
        <v>33</v>
      </c>
      <c r="E267" s="9">
        <v>43173.0</v>
      </c>
      <c r="F267" s="11"/>
      <c r="G267" s="14"/>
      <c r="H267" s="14"/>
      <c r="I267" s="14"/>
      <c r="J267" s="16"/>
      <c r="K267" s="14"/>
      <c r="L267" s="11" t="s">
        <v>46</v>
      </c>
      <c r="M267" s="17"/>
      <c r="N267" s="14">
        <v>1.0</v>
      </c>
      <c r="O267" s="14" t="s">
        <v>48</v>
      </c>
      <c r="P267" s="14">
        <v>0.0</v>
      </c>
      <c r="Q267" s="14">
        <v>0.0</v>
      </c>
      <c r="R267" s="14">
        <v>0.0</v>
      </c>
      <c r="S267" s="19">
        <v>0.0</v>
      </c>
      <c r="T267" s="2">
        <v>1.0</v>
      </c>
      <c r="U267" s="2">
        <v>1.0</v>
      </c>
      <c r="V267" s="25" t="s">
        <v>2299</v>
      </c>
      <c r="W267" s="3"/>
      <c r="X267" s="3"/>
      <c r="Y267" s="3"/>
      <c r="Z267" s="7"/>
      <c r="AA267" s="3"/>
      <c r="AB267" s="3"/>
      <c r="AC267" s="3"/>
    </row>
    <row r="268">
      <c r="A268" s="8" t="s">
        <v>2370</v>
      </c>
      <c r="B268" s="7" t="s">
        <v>2375</v>
      </c>
      <c r="C268" s="8" t="s">
        <v>2298</v>
      </c>
      <c r="D268" s="8" t="s">
        <v>33</v>
      </c>
      <c r="E268" s="9">
        <v>43173.0</v>
      </c>
      <c r="F268" s="36"/>
      <c r="G268" s="15"/>
      <c r="H268" s="15"/>
      <c r="I268" s="15"/>
      <c r="J268" s="16"/>
      <c r="K268" s="14"/>
      <c r="L268" s="11" t="s">
        <v>46</v>
      </c>
      <c r="M268" s="17"/>
      <c r="N268" s="14">
        <v>1.0</v>
      </c>
      <c r="O268" s="14" t="s">
        <v>48</v>
      </c>
      <c r="P268" s="15"/>
      <c r="Q268" s="15"/>
      <c r="R268" s="15"/>
      <c r="S268" s="37"/>
      <c r="T268" s="2">
        <v>0.0</v>
      </c>
      <c r="U268" s="2">
        <v>1.0</v>
      </c>
      <c r="V268" s="25" t="s">
        <v>2377</v>
      </c>
      <c r="W268" s="3"/>
      <c r="X268" s="3"/>
      <c r="Y268" s="3"/>
      <c r="Z268" s="3"/>
      <c r="AA268" s="3"/>
      <c r="AB268" s="3"/>
      <c r="AC268" s="3"/>
    </row>
    <row r="269">
      <c r="A269" s="30" t="s">
        <v>2370</v>
      </c>
      <c r="B269" s="30" t="s">
        <v>2378</v>
      </c>
      <c r="C269" s="30" t="s">
        <v>2298</v>
      </c>
      <c r="D269" s="30" t="s">
        <v>33</v>
      </c>
      <c r="E269" s="9">
        <v>43173.0</v>
      </c>
      <c r="F269" s="74"/>
      <c r="L269" s="30" t="s">
        <v>46</v>
      </c>
      <c r="M269" s="17" t="s">
        <v>47</v>
      </c>
      <c r="N269" s="30">
        <v>1.0</v>
      </c>
      <c r="O269" s="30" t="s">
        <v>2379</v>
      </c>
      <c r="P269" s="30">
        <v>0.0</v>
      </c>
      <c r="Q269" s="30">
        <v>0.0</v>
      </c>
      <c r="R269" s="30">
        <v>0.0</v>
      </c>
      <c r="S269" s="30">
        <v>0.0</v>
      </c>
      <c r="T269" s="30">
        <v>0.0</v>
      </c>
      <c r="U269" s="30">
        <v>1.0</v>
      </c>
      <c r="V269" s="48" t="s">
        <v>2380</v>
      </c>
      <c r="W269" s="48" t="s">
        <v>2299</v>
      </c>
    </row>
    <row r="270">
      <c r="A270" s="8" t="s">
        <v>2370</v>
      </c>
      <c r="B270" s="7" t="s">
        <v>2389</v>
      </c>
      <c r="C270" s="8" t="s">
        <v>2298</v>
      </c>
      <c r="D270" s="8" t="s">
        <v>33</v>
      </c>
      <c r="E270" s="9">
        <v>43173.0</v>
      </c>
      <c r="F270" s="11"/>
      <c r="G270" s="14"/>
      <c r="H270" s="14"/>
      <c r="I270" s="14"/>
      <c r="J270" s="16"/>
      <c r="K270" s="14"/>
      <c r="L270" s="11" t="s">
        <v>46</v>
      </c>
      <c r="M270" s="17"/>
      <c r="N270" s="14">
        <v>1.0</v>
      </c>
      <c r="O270" s="14" t="s">
        <v>48</v>
      </c>
      <c r="P270" s="14">
        <v>0.0</v>
      </c>
      <c r="Q270" s="14">
        <v>0.0</v>
      </c>
      <c r="R270" s="14">
        <v>0.0</v>
      </c>
      <c r="S270" s="19">
        <v>0.0</v>
      </c>
      <c r="T270" s="2">
        <v>0.0</v>
      </c>
      <c r="U270" s="2">
        <v>1.0</v>
      </c>
      <c r="V270" s="25" t="s">
        <v>2299</v>
      </c>
      <c r="W270" s="3"/>
      <c r="X270" s="3"/>
      <c r="Y270" s="3"/>
      <c r="Z270" s="7"/>
      <c r="AA270" s="3"/>
      <c r="AB270" s="3"/>
      <c r="AC270" s="3"/>
    </row>
    <row r="271">
      <c r="A271" s="8" t="s">
        <v>2370</v>
      </c>
      <c r="B271" s="7" t="s">
        <v>2394</v>
      </c>
      <c r="C271" s="8" t="s">
        <v>2298</v>
      </c>
      <c r="D271" s="8" t="s">
        <v>33</v>
      </c>
      <c r="E271" s="9">
        <v>43173.0</v>
      </c>
      <c r="F271" s="11" t="s">
        <v>996</v>
      </c>
      <c r="G271" s="14">
        <v>200.0</v>
      </c>
      <c r="H271" s="14"/>
      <c r="I271" s="14">
        <v>200.0</v>
      </c>
      <c r="J271" s="16"/>
      <c r="K271" s="14"/>
      <c r="L271" s="11" t="s">
        <v>46</v>
      </c>
      <c r="M271" s="17"/>
      <c r="N271" s="14">
        <v>1.0</v>
      </c>
      <c r="O271" s="14" t="s">
        <v>48</v>
      </c>
      <c r="P271" s="14">
        <v>0.0</v>
      </c>
      <c r="Q271" s="14">
        <v>0.0</v>
      </c>
      <c r="R271" s="14">
        <v>0.0</v>
      </c>
      <c r="S271" s="19">
        <v>0.0</v>
      </c>
      <c r="T271" s="2">
        <v>0.0</v>
      </c>
      <c r="U271" s="2">
        <v>1.0</v>
      </c>
      <c r="V271" s="25" t="s">
        <v>2299</v>
      </c>
      <c r="W271" s="3"/>
      <c r="X271" s="3"/>
      <c r="Y271" s="2" t="s">
        <v>2312</v>
      </c>
      <c r="Z271" s="7"/>
      <c r="AA271" s="3"/>
      <c r="AB271" s="3"/>
      <c r="AC271" s="3"/>
    </row>
    <row r="272">
      <c r="A272" s="8" t="s">
        <v>2370</v>
      </c>
      <c r="B272" s="7" t="s">
        <v>2400</v>
      </c>
      <c r="C272" s="8" t="s">
        <v>2298</v>
      </c>
      <c r="D272" s="8" t="s">
        <v>33</v>
      </c>
      <c r="E272" s="9">
        <v>43173.0</v>
      </c>
      <c r="F272" s="11"/>
      <c r="G272" s="14"/>
      <c r="H272" s="14"/>
      <c r="I272" s="14"/>
      <c r="J272" s="16"/>
      <c r="K272" s="14"/>
      <c r="L272" s="11" t="s">
        <v>46</v>
      </c>
      <c r="M272" s="17"/>
      <c r="N272" s="14">
        <v>1.0</v>
      </c>
      <c r="O272" s="14" t="s">
        <v>48</v>
      </c>
      <c r="P272" s="14">
        <v>0.0</v>
      </c>
      <c r="Q272" s="14">
        <v>0.0</v>
      </c>
      <c r="R272" s="14">
        <v>0.0</v>
      </c>
      <c r="S272" s="19">
        <v>0.0</v>
      </c>
      <c r="T272" s="2">
        <v>0.0</v>
      </c>
      <c r="U272" s="2">
        <v>1.0</v>
      </c>
      <c r="V272" s="25" t="s">
        <v>2299</v>
      </c>
      <c r="W272" s="3"/>
      <c r="X272" s="3"/>
      <c r="Y272" s="2" t="s">
        <v>2312</v>
      </c>
      <c r="Z272" s="7"/>
      <c r="AA272" s="3"/>
      <c r="AB272" s="3"/>
      <c r="AC272" s="3"/>
    </row>
    <row r="273">
      <c r="A273" s="8" t="s">
        <v>2370</v>
      </c>
      <c r="B273" s="7" t="s">
        <v>2408</v>
      </c>
      <c r="C273" s="8" t="s">
        <v>2298</v>
      </c>
      <c r="D273" s="8" t="s">
        <v>33</v>
      </c>
      <c r="E273" s="9">
        <v>43173.0</v>
      </c>
      <c r="F273" s="11"/>
      <c r="G273" s="14"/>
      <c r="H273" s="14"/>
      <c r="I273" s="14"/>
      <c r="J273" s="16"/>
      <c r="K273" s="14"/>
      <c r="L273" s="11" t="s">
        <v>46</v>
      </c>
      <c r="M273" s="17"/>
      <c r="N273" s="14">
        <v>1.0</v>
      </c>
      <c r="O273" s="14" t="s">
        <v>48</v>
      </c>
      <c r="P273" s="14">
        <v>0.0</v>
      </c>
      <c r="Q273" s="14">
        <v>0.0</v>
      </c>
      <c r="R273" s="14">
        <v>0.0</v>
      </c>
      <c r="S273" s="19">
        <v>0.0</v>
      </c>
      <c r="T273" s="2">
        <v>0.0</v>
      </c>
      <c r="U273" s="2">
        <v>1.0</v>
      </c>
      <c r="V273" s="25" t="s">
        <v>2299</v>
      </c>
      <c r="W273" s="3"/>
      <c r="X273" s="3"/>
      <c r="Y273" s="2" t="s">
        <v>2312</v>
      </c>
      <c r="Z273" s="7"/>
      <c r="AA273" s="3"/>
      <c r="AB273" s="3"/>
      <c r="AC273" s="3"/>
    </row>
    <row r="274">
      <c r="A274" s="8" t="s">
        <v>2370</v>
      </c>
      <c r="B274" s="7" t="s">
        <v>2415</v>
      </c>
      <c r="C274" s="8" t="s">
        <v>2298</v>
      </c>
      <c r="D274" s="8" t="s">
        <v>33</v>
      </c>
      <c r="E274" s="9">
        <v>43173.0</v>
      </c>
      <c r="F274" s="11" t="s">
        <v>2416</v>
      </c>
      <c r="G274" s="14"/>
      <c r="H274" s="14"/>
      <c r="I274" s="14"/>
      <c r="J274" s="16"/>
      <c r="K274" s="14"/>
      <c r="L274" s="11" t="s">
        <v>46</v>
      </c>
      <c r="M274" s="17"/>
      <c r="N274" s="14">
        <v>1.0</v>
      </c>
      <c r="O274" s="14" t="s">
        <v>48</v>
      </c>
      <c r="P274" s="14">
        <v>0.0</v>
      </c>
      <c r="Q274" s="14">
        <v>0.0</v>
      </c>
      <c r="R274" s="14">
        <v>0.0</v>
      </c>
      <c r="S274" s="19">
        <v>0.0</v>
      </c>
      <c r="T274" s="2">
        <v>0.0</v>
      </c>
      <c r="U274" s="2">
        <v>1.0</v>
      </c>
      <c r="V274" s="25" t="s">
        <v>2299</v>
      </c>
      <c r="W274" s="3"/>
      <c r="X274" s="3"/>
      <c r="Y274" s="3"/>
      <c r="Z274" s="7"/>
      <c r="AA274" s="3"/>
      <c r="AB274" s="3"/>
      <c r="AC274" s="3"/>
    </row>
    <row r="275">
      <c r="A275" s="8" t="s">
        <v>2370</v>
      </c>
      <c r="B275" s="7" t="s">
        <v>2425</v>
      </c>
      <c r="C275" s="8" t="s">
        <v>2298</v>
      </c>
      <c r="D275" s="8" t="s">
        <v>33</v>
      </c>
      <c r="E275" s="9">
        <v>43173.0</v>
      </c>
      <c r="F275" s="11" t="s">
        <v>1473</v>
      </c>
      <c r="G275" s="14">
        <v>500.0</v>
      </c>
      <c r="H275" s="14"/>
      <c r="I275" s="14">
        <v>500.0</v>
      </c>
      <c r="J275" s="16"/>
      <c r="K275" s="14"/>
      <c r="L275" s="11" t="s">
        <v>218</v>
      </c>
      <c r="M275" s="17"/>
      <c r="N275" s="14">
        <v>1.0</v>
      </c>
      <c r="O275" s="14" t="s">
        <v>48</v>
      </c>
      <c r="P275" s="14">
        <v>0.0</v>
      </c>
      <c r="Q275" s="14">
        <v>0.0</v>
      </c>
      <c r="R275" s="14">
        <v>0.0</v>
      </c>
      <c r="S275" s="19">
        <v>0.0</v>
      </c>
      <c r="T275" s="2">
        <v>0.0</v>
      </c>
      <c r="U275" s="2">
        <v>1.0</v>
      </c>
      <c r="V275" s="25" t="s">
        <v>2299</v>
      </c>
      <c r="W275" s="3"/>
      <c r="X275" s="3"/>
      <c r="Y275" s="3"/>
      <c r="Z275" s="7"/>
      <c r="AA275" s="3"/>
      <c r="AB275" s="3"/>
      <c r="AC275" s="3"/>
    </row>
    <row r="276">
      <c r="A276" s="8" t="s">
        <v>2370</v>
      </c>
      <c r="B276" s="7" t="s">
        <v>2430</v>
      </c>
      <c r="C276" s="8" t="s">
        <v>2298</v>
      </c>
      <c r="D276" s="8" t="s">
        <v>33</v>
      </c>
      <c r="E276" s="9">
        <v>43173.0</v>
      </c>
      <c r="F276" s="11"/>
      <c r="G276" s="14"/>
      <c r="H276" s="14"/>
      <c r="I276" s="14"/>
      <c r="J276" s="16"/>
      <c r="K276" s="14"/>
      <c r="L276" s="11" t="s">
        <v>46</v>
      </c>
      <c r="M276" s="17"/>
      <c r="N276" s="14">
        <v>1.0</v>
      </c>
      <c r="O276" s="14" t="s">
        <v>48</v>
      </c>
      <c r="P276" s="14">
        <v>0.0</v>
      </c>
      <c r="Q276" s="14">
        <v>0.0</v>
      </c>
      <c r="R276" s="14">
        <v>0.0</v>
      </c>
      <c r="S276" s="19">
        <v>0.0</v>
      </c>
      <c r="T276" s="2">
        <v>0.0</v>
      </c>
      <c r="U276" s="2">
        <v>1.0</v>
      </c>
      <c r="V276" s="25" t="s">
        <v>2299</v>
      </c>
      <c r="W276" s="3"/>
      <c r="X276" s="3"/>
      <c r="Y276" s="2" t="s">
        <v>2312</v>
      </c>
      <c r="Z276" s="7"/>
      <c r="AA276" s="3"/>
      <c r="AB276" s="3"/>
      <c r="AC276" s="3"/>
    </row>
    <row r="277">
      <c r="A277" s="8" t="s">
        <v>2370</v>
      </c>
      <c r="B277" s="7" t="s">
        <v>2440</v>
      </c>
      <c r="C277" s="8" t="s">
        <v>2298</v>
      </c>
      <c r="D277" s="8" t="s">
        <v>33</v>
      </c>
      <c r="E277" s="9">
        <v>43173.0</v>
      </c>
      <c r="F277" s="11"/>
      <c r="G277" s="14"/>
      <c r="H277" s="14"/>
      <c r="I277" s="14"/>
      <c r="J277" s="16"/>
      <c r="K277" s="14"/>
      <c r="L277" s="11" t="s">
        <v>46</v>
      </c>
      <c r="M277" s="17"/>
      <c r="N277" s="14">
        <v>1.0</v>
      </c>
      <c r="O277" s="14" t="s">
        <v>48</v>
      </c>
      <c r="P277" s="14">
        <v>0.0</v>
      </c>
      <c r="Q277" s="14">
        <v>0.0</v>
      </c>
      <c r="R277" s="14">
        <v>0.0</v>
      </c>
      <c r="S277" s="19">
        <v>0.0</v>
      </c>
      <c r="T277" s="2">
        <v>0.0</v>
      </c>
      <c r="U277" s="2">
        <v>1.0</v>
      </c>
      <c r="V277" s="25" t="s">
        <v>2299</v>
      </c>
      <c r="W277" s="3"/>
      <c r="X277" s="3"/>
      <c r="Y277" s="2" t="s">
        <v>2312</v>
      </c>
      <c r="Z277" s="7"/>
      <c r="AA277" s="3"/>
      <c r="AB277" s="3"/>
      <c r="AC277" s="3"/>
    </row>
    <row r="278">
      <c r="A278" s="8" t="s">
        <v>2370</v>
      </c>
      <c r="B278" s="7" t="s">
        <v>2447</v>
      </c>
      <c r="C278" s="8" t="s">
        <v>2298</v>
      </c>
      <c r="D278" s="8" t="s">
        <v>33</v>
      </c>
      <c r="E278" s="9">
        <v>43173.0</v>
      </c>
      <c r="F278" s="11"/>
      <c r="G278" s="14"/>
      <c r="H278" s="14"/>
      <c r="I278" s="14"/>
      <c r="J278" s="16"/>
      <c r="K278" s="14"/>
      <c r="L278" s="11" t="s">
        <v>46</v>
      </c>
      <c r="M278" s="17"/>
      <c r="N278" s="14">
        <v>1.0</v>
      </c>
      <c r="O278" s="14" t="s">
        <v>48</v>
      </c>
      <c r="P278" s="14">
        <v>0.0</v>
      </c>
      <c r="Q278" s="14">
        <v>0.0</v>
      </c>
      <c r="R278" s="14">
        <v>0.0</v>
      </c>
      <c r="S278" s="19">
        <v>0.0</v>
      </c>
      <c r="T278" s="2">
        <v>0.0</v>
      </c>
      <c r="U278" s="2">
        <v>1.0</v>
      </c>
      <c r="V278" s="25" t="s">
        <v>2299</v>
      </c>
      <c r="W278" s="3"/>
      <c r="X278" s="3"/>
      <c r="Y278" s="3"/>
      <c r="Z278" s="7"/>
      <c r="AA278" s="3"/>
      <c r="AB278" s="3"/>
      <c r="AC278" s="3"/>
    </row>
    <row r="279">
      <c r="A279" s="8" t="s">
        <v>2453</v>
      </c>
      <c r="B279" s="8" t="s">
        <v>2454</v>
      </c>
      <c r="C279" s="8" t="s">
        <v>198</v>
      </c>
      <c r="D279" s="8" t="s">
        <v>33</v>
      </c>
      <c r="E279" s="9">
        <v>43173.0</v>
      </c>
      <c r="F279" s="36"/>
      <c r="G279" s="15"/>
      <c r="H279" s="15"/>
      <c r="I279" s="15"/>
      <c r="J279" s="16"/>
      <c r="K279" s="14"/>
      <c r="L279" s="11" t="s">
        <v>46</v>
      </c>
      <c r="M279" s="17"/>
      <c r="N279" s="14">
        <v>1.0</v>
      </c>
      <c r="O279" s="14" t="s">
        <v>48</v>
      </c>
      <c r="P279" s="14">
        <v>0.0</v>
      </c>
      <c r="Q279" s="14">
        <v>0.0</v>
      </c>
      <c r="R279" s="14">
        <v>0.0</v>
      </c>
      <c r="S279" s="19">
        <v>0.0</v>
      </c>
      <c r="T279" s="2">
        <v>1.0</v>
      </c>
      <c r="U279" s="2">
        <v>1.0</v>
      </c>
      <c r="V279" s="43" t="s">
        <v>2456</v>
      </c>
      <c r="W279" s="25" t="s">
        <v>2458</v>
      </c>
      <c r="X279" s="3"/>
      <c r="Y279" s="3"/>
      <c r="Z279" s="3"/>
      <c r="AA279" s="3"/>
      <c r="AB279" s="3"/>
      <c r="AC279" s="3"/>
    </row>
    <row r="280">
      <c r="A280" s="8" t="s">
        <v>2462</v>
      </c>
      <c r="B280" s="8" t="s">
        <v>2463</v>
      </c>
      <c r="C280" s="8" t="s">
        <v>198</v>
      </c>
      <c r="D280" s="8" t="s">
        <v>33</v>
      </c>
      <c r="E280" s="9">
        <v>43173.0</v>
      </c>
      <c r="F280" s="36"/>
      <c r="G280" s="15"/>
      <c r="H280" s="15"/>
      <c r="I280" s="15"/>
      <c r="J280" s="16"/>
      <c r="K280" s="14"/>
      <c r="L280" s="11" t="s">
        <v>46</v>
      </c>
      <c r="M280" s="17" t="s">
        <v>47</v>
      </c>
      <c r="N280" s="14">
        <v>1.0</v>
      </c>
      <c r="O280" s="14" t="s">
        <v>48</v>
      </c>
      <c r="P280" s="15"/>
      <c r="Q280" s="15"/>
      <c r="R280" s="15"/>
      <c r="S280" s="37"/>
      <c r="T280" s="2">
        <v>1.0</v>
      </c>
      <c r="U280" s="2">
        <v>1.0</v>
      </c>
      <c r="V280" s="25" t="s">
        <v>2465</v>
      </c>
      <c r="W280" s="3"/>
      <c r="X280" s="3"/>
      <c r="Y280" s="3"/>
      <c r="Z280" s="3"/>
      <c r="AA280" s="3"/>
      <c r="AB280" s="3"/>
      <c r="AC280" s="3"/>
    </row>
    <row r="281">
      <c r="A281" s="8" t="s">
        <v>2468</v>
      </c>
      <c r="B281" s="7" t="s">
        <v>2469</v>
      </c>
      <c r="C281" s="8" t="s">
        <v>198</v>
      </c>
      <c r="D281" s="8" t="s">
        <v>33</v>
      </c>
      <c r="E281" s="9">
        <v>43173.0</v>
      </c>
      <c r="F281" s="11" t="s">
        <v>636</v>
      </c>
      <c r="G281" s="14">
        <v>200.0</v>
      </c>
      <c r="H281" s="15"/>
      <c r="I281" s="14">
        <v>200.0</v>
      </c>
      <c r="J281" s="16"/>
      <c r="K281" s="14"/>
      <c r="L281" s="7" t="s">
        <v>143</v>
      </c>
      <c r="M281" s="17"/>
      <c r="N281" s="14">
        <v>1.0</v>
      </c>
      <c r="O281" s="14" t="s">
        <v>48</v>
      </c>
      <c r="P281" s="14">
        <v>0.0</v>
      </c>
      <c r="Q281" s="14">
        <v>0.0</v>
      </c>
      <c r="R281" s="14">
        <v>0.0</v>
      </c>
      <c r="S281" s="19">
        <v>0.0</v>
      </c>
      <c r="T281" s="2">
        <v>1.0</v>
      </c>
      <c r="U281" s="2">
        <v>1.0</v>
      </c>
      <c r="V281" s="25" t="s">
        <v>2471</v>
      </c>
      <c r="W281" s="25" t="s">
        <v>2476</v>
      </c>
      <c r="X281" s="3"/>
      <c r="Y281" s="3"/>
      <c r="Z281" s="3"/>
      <c r="AA281" s="3"/>
      <c r="AB281" s="3"/>
      <c r="AC281" s="3"/>
    </row>
    <row r="282">
      <c r="A282" s="8" t="s">
        <v>2478</v>
      </c>
      <c r="B282" s="7" t="s">
        <v>2479</v>
      </c>
      <c r="C282" s="8" t="s">
        <v>198</v>
      </c>
      <c r="D282" s="8" t="s">
        <v>33</v>
      </c>
      <c r="E282" s="9">
        <v>43173.0</v>
      </c>
      <c r="F282" s="11" t="s">
        <v>636</v>
      </c>
      <c r="G282" s="14">
        <v>200.0</v>
      </c>
      <c r="H282" s="15"/>
      <c r="I282" s="14">
        <v>200.0</v>
      </c>
      <c r="J282" s="16"/>
      <c r="K282" s="14"/>
      <c r="L282" s="7" t="s">
        <v>143</v>
      </c>
      <c r="M282" s="17"/>
      <c r="N282" s="14">
        <v>1.0</v>
      </c>
      <c r="O282" s="14" t="s">
        <v>48</v>
      </c>
      <c r="P282" s="14">
        <v>0.0</v>
      </c>
      <c r="Q282" s="14">
        <v>0.0</v>
      </c>
      <c r="R282" s="14">
        <v>0.0</v>
      </c>
      <c r="S282" s="19">
        <v>0.0</v>
      </c>
      <c r="T282" s="2">
        <v>1.0</v>
      </c>
      <c r="U282" s="2">
        <v>1.0</v>
      </c>
      <c r="V282" s="25" t="s">
        <v>2482</v>
      </c>
      <c r="W282" s="3"/>
      <c r="X282" s="3"/>
      <c r="Y282" s="3"/>
      <c r="Z282" s="3"/>
      <c r="AA282" s="3"/>
      <c r="AB282" s="3"/>
      <c r="AC282" s="3"/>
    </row>
    <row r="283">
      <c r="A283" s="8" t="s">
        <v>706</v>
      </c>
      <c r="B283" s="7" t="s">
        <v>2488</v>
      </c>
      <c r="C283" s="8" t="s">
        <v>198</v>
      </c>
      <c r="D283" s="8" t="s">
        <v>33</v>
      </c>
      <c r="E283" s="9">
        <v>43173.0</v>
      </c>
      <c r="F283" s="11" t="s">
        <v>875</v>
      </c>
      <c r="G283" s="14">
        <v>300.0</v>
      </c>
      <c r="H283" s="15"/>
      <c r="I283" s="14">
        <v>300.0</v>
      </c>
      <c r="J283" s="16"/>
      <c r="K283" s="14"/>
      <c r="L283" s="7" t="s">
        <v>143</v>
      </c>
      <c r="M283" s="17" t="s">
        <v>47</v>
      </c>
      <c r="N283" s="14">
        <v>1.0</v>
      </c>
      <c r="O283" s="14" t="s">
        <v>48</v>
      </c>
      <c r="P283" s="14">
        <v>0.0</v>
      </c>
      <c r="Q283" s="14">
        <v>0.0</v>
      </c>
      <c r="R283" s="14">
        <v>0.0</v>
      </c>
      <c r="S283" s="19">
        <v>0.0</v>
      </c>
      <c r="T283" s="2">
        <v>1.0</v>
      </c>
      <c r="U283" s="2">
        <v>1.0</v>
      </c>
      <c r="V283" s="25" t="s">
        <v>802</v>
      </c>
      <c r="W283" s="3"/>
      <c r="X283" s="3"/>
      <c r="Y283" s="3"/>
      <c r="Z283" s="3"/>
      <c r="AA283" s="3"/>
      <c r="AB283" s="3"/>
      <c r="AC283" s="3"/>
    </row>
    <row r="284">
      <c r="A284" s="8" t="s">
        <v>2491</v>
      </c>
      <c r="B284" s="8" t="s">
        <v>2492</v>
      </c>
      <c r="C284" s="8" t="s">
        <v>198</v>
      </c>
      <c r="D284" s="8" t="s">
        <v>33</v>
      </c>
      <c r="E284" s="9">
        <v>43173.0</v>
      </c>
      <c r="F284" s="11" t="s">
        <v>154</v>
      </c>
      <c r="G284" s="14">
        <v>100.0</v>
      </c>
      <c r="H284" s="15"/>
      <c r="I284" s="14">
        <v>100.0</v>
      </c>
      <c r="J284" s="16"/>
      <c r="K284" s="14"/>
      <c r="L284" s="11" t="s">
        <v>143</v>
      </c>
      <c r="M284" s="17" t="s">
        <v>47</v>
      </c>
      <c r="N284" s="14">
        <v>1.0</v>
      </c>
      <c r="O284" s="14" t="s">
        <v>48</v>
      </c>
      <c r="P284" s="14">
        <v>0.0</v>
      </c>
      <c r="Q284" s="14">
        <v>0.0</v>
      </c>
      <c r="R284" s="14">
        <v>0.0</v>
      </c>
      <c r="S284" s="19">
        <v>0.0</v>
      </c>
      <c r="T284" s="2">
        <v>0.0</v>
      </c>
      <c r="U284" s="2">
        <v>1.0</v>
      </c>
      <c r="V284" s="25" t="s">
        <v>2497</v>
      </c>
      <c r="W284" s="3"/>
      <c r="X284" s="3"/>
      <c r="Y284" s="3"/>
      <c r="Z284" s="3"/>
      <c r="AA284" s="3"/>
      <c r="AB284" s="3"/>
      <c r="AC284" s="3"/>
    </row>
    <row r="285">
      <c r="A285" s="8" t="s">
        <v>2498</v>
      </c>
      <c r="B285" s="8" t="s">
        <v>2499</v>
      </c>
      <c r="C285" s="8" t="s">
        <v>198</v>
      </c>
      <c r="D285" s="8" t="s">
        <v>33</v>
      </c>
      <c r="E285" s="9">
        <v>43173.0</v>
      </c>
      <c r="F285" s="36"/>
      <c r="G285" s="15"/>
      <c r="H285" s="15"/>
      <c r="I285" s="15"/>
      <c r="J285" s="16"/>
      <c r="K285" s="14"/>
      <c r="L285" s="11" t="s">
        <v>143</v>
      </c>
      <c r="M285" s="17" t="s">
        <v>47</v>
      </c>
      <c r="N285" s="14">
        <v>1.0</v>
      </c>
      <c r="O285" s="14" t="s">
        <v>48</v>
      </c>
      <c r="P285" s="14">
        <v>0.0</v>
      </c>
      <c r="Q285" s="14">
        <v>0.0</v>
      </c>
      <c r="R285" s="14">
        <v>0.0</v>
      </c>
      <c r="S285" s="19">
        <v>0.0</v>
      </c>
      <c r="T285" s="2">
        <v>1.0</v>
      </c>
      <c r="U285" s="2">
        <v>1.0</v>
      </c>
      <c r="V285" s="25" t="s">
        <v>2503</v>
      </c>
      <c r="W285" s="3"/>
      <c r="X285" s="3"/>
      <c r="Y285" s="3"/>
      <c r="Z285" s="3"/>
      <c r="AA285" s="3"/>
      <c r="AB285" s="3"/>
      <c r="AC285" s="3"/>
    </row>
    <row r="286">
      <c r="A286" s="8" t="s">
        <v>2506</v>
      </c>
      <c r="B286" s="8" t="s">
        <v>2507</v>
      </c>
      <c r="C286" s="8" t="s">
        <v>198</v>
      </c>
      <c r="D286" s="8" t="s">
        <v>33</v>
      </c>
      <c r="E286" s="9">
        <v>43173.0</v>
      </c>
      <c r="F286" s="36"/>
      <c r="G286" s="15"/>
      <c r="H286" s="15"/>
      <c r="I286" s="15"/>
      <c r="J286" s="16"/>
      <c r="K286" s="14"/>
      <c r="L286" s="11" t="s">
        <v>158</v>
      </c>
      <c r="M286" s="17" t="s">
        <v>47</v>
      </c>
      <c r="N286" s="14">
        <v>1.0</v>
      </c>
      <c r="O286" s="14" t="s">
        <v>48</v>
      </c>
      <c r="P286" s="15"/>
      <c r="Q286" s="15"/>
      <c r="R286" s="15"/>
      <c r="S286" s="37"/>
      <c r="T286" s="2">
        <v>1.0</v>
      </c>
      <c r="U286" s="2">
        <v>1.0</v>
      </c>
      <c r="V286" s="25" t="s">
        <v>168</v>
      </c>
      <c r="W286" s="3"/>
      <c r="X286" s="3"/>
      <c r="Y286" s="3"/>
      <c r="Z286" s="3"/>
      <c r="AA286" s="3"/>
      <c r="AB286" s="3"/>
      <c r="AC286" s="3"/>
    </row>
    <row r="287">
      <c r="A287" s="8" t="s">
        <v>2510</v>
      </c>
      <c r="B287" s="7" t="s">
        <v>2511</v>
      </c>
      <c r="C287" s="8" t="s">
        <v>198</v>
      </c>
      <c r="D287" s="8" t="s">
        <v>33</v>
      </c>
      <c r="E287" s="9">
        <v>43173.0</v>
      </c>
      <c r="F287" s="11"/>
      <c r="G287" s="14"/>
      <c r="H287" s="15"/>
      <c r="I287" s="14"/>
      <c r="J287" s="16"/>
      <c r="K287" s="14"/>
      <c r="L287" s="11" t="s">
        <v>143</v>
      </c>
      <c r="M287" s="17" t="s">
        <v>47</v>
      </c>
      <c r="N287" s="14">
        <v>1.0</v>
      </c>
      <c r="O287" s="14" t="s">
        <v>48</v>
      </c>
      <c r="P287" s="14">
        <v>0.0</v>
      </c>
      <c r="Q287" s="14">
        <v>0.0</v>
      </c>
      <c r="R287" s="14">
        <v>0.0</v>
      </c>
      <c r="S287" s="19">
        <v>0.0</v>
      </c>
      <c r="T287" s="2">
        <v>1.0</v>
      </c>
      <c r="U287" s="2">
        <v>1.0</v>
      </c>
      <c r="V287" s="25" t="s">
        <v>2513</v>
      </c>
      <c r="W287" s="3"/>
      <c r="X287" s="3"/>
      <c r="Y287" s="3"/>
      <c r="Z287" s="2" t="s">
        <v>2514</v>
      </c>
      <c r="AA287" s="3"/>
      <c r="AB287" s="3"/>
      <c r="AC287" s="3"/>
    </row>
    <row r="288">
      <c r="A288" s="8" t="s">
        <v>1038</v>
      </c>
      <c r="B288" s="8" t="s">
        <v>2515</v>
      </c>
      <c r="C288" s="8" t="s">
        <v>198</v>
      </c>
      <c r="D288" s="8" t="s">
        <v>33</v>
      </c>
      <c r="E288" s="9">
        <v>43173.0</v>
      </c>
      <c r="F288" s="11" t="s">
        <v>53</v>
      </c>
      <c r="G288" s="14">
        <v>200.0</v>
      </c>
      <c r="H288" s="15"/>
      <c r="I288" s="14">
        <v>200.0</v>
      </c>
      <c r="J288" s="16"/>
      <c r="K288" s="14"/>
      <c r="L288" s="11" t="s">
        <v>143</v>
      </c>
      <c r="M288" s="17" t="s">
        <v>47</v>
      </c>
      <c r="N288" s="14">
        <v>1.0</v>
      </c>
      <c r="O288" s="14" t="s">
        <v>48</v>
      </c>
      <c r="P288" s="14">
        <v>0.0</v>
      </c>
      <c r="Q288" s="14">
        <v>0.0</v>
      </c>
      <c r="R288" s="14">
        <v>0.0</v>
      </c>
      <c r="S288" s="19">
        <v>0.0</v>
      </c>
      <c r="T288" s="2">
        <v>1.0</v>
      </c>
      <c r="U288" s="2">
        <v>1.0</v>
      </c>
      <c r="V288" s="25" t="s">
        <v>802</v>
      </c>
      <c r="W288" s="3"/>
      <c r="X288" s="3"/>
      <c r="Y288" s="3"/>
      <c r="Z288" s="3"/>
      <c r="AA288" s="3"/>
      <c r="AB288" s="3"/>
      <c r="AC288" s="3"/>
    </row>
    <row r="289">
      <c r="A289" s="8" t="s">
        <v>2517</v>
      </c>
      <c r="B289" s="8" t="s">
        <v>2518</v>
      </c>
      <c r="C289" s="8" t="s">
        <v>198</v>
      </c>
      <c r="D289" s="8" t="s">
        <v>33</v>
      </c>
      <c r="E289" s="9">
        <v>43173.0</v>
      </c>
      <c r="F289" s="7" t="s">
        <v>2519</v>
      </c>
      <c r="G289" s="14">
        <v>50.0</v>
      </c>
      <c r="H289" s="15"/>
      <c r="I289" s="14">
        <v>75.0</v>
      </c>
      <c r="J289" s="16"/>
      <c r="K289" s="14"/>
      <c r="L289" s="11" t="s">
        <v>46</v>
      </c>
      <c r="M289" s="17" t="s">
        <v>47</v>
      </c>
      <c r="N289" s="14">
        <v>1.0</v>
      </c>
      <c r="O289" s="14" t="s">
        <v>48</v>
      </c>
      <c r="P289" s="14">
        <v>0.0</v>
      </c>
      <c r="Q289" s="14">
        <v>0.0</v>
      </c>
      <c r="R289" s="14">
        <v>0.0</v>
      </c>
      <c r="S289" s="19">
        <v>0.0</v>
      </c>
      <c r="T289" s="2">
        <v>1.0</v>
      </c>
      <c r="U289" s="2">
        <v>1.0</v>
      </c>
      <c r="V289" s="25" t="s">
        <v>2521</v>
      </c>
      <c r="W289" s="3"/>
      <c r="X289" s="3"/>
      <c r="Y289" s="3"/>
      <c r="Z289" s="3"/>
      <c r="AA289" s="3"/>
      <c r="AB289" s="3"/>
      <c r="AC289" s="3"/>
    </row>
    <row r="290">
      <c r="A290" s="8" t="s">
        <v>2522</v>
      </c>
      <c r="B290" s="7" t="s">
        <v>2523</v>
      </c>
      <c r="C290" s="8" t="s">
        <v>198</v>
      </c>
      <c r="D290" s="8" t="s">
        <v>33</v>
      </c>
      <c r="E290" s="9">
        <v>43173.0</v>
      </c>
      <c r="F290" s="11" t="s">
        <v>996</v>
      </c>
      <c r="G290" s="14">
        <v>200.0</v>
      </c>
      <c r="H290" s="15"/>
      <c r="I290" s="14">
        <v>200.0</v>
      </c>
      <c r="J290" s="16"/>
      <c r="K290" s="14"/>
      <c r="L290" s="11" t="s">
        <v>46</v>
      </c>
      <c r="M290" s="17" t="s">
        <v>47</v>
      </c>
      <c r="N290" s="14">
        <v>1.0</v>
      </c>
      <c r="O290" s="14" t="s">
        <v>48</v>
      </c>
      <c r="P290" s="14">
        <v>0.0</v>
      </c>
      <c r="Q290" s="14">
        <v>0.0</v>
      </c>
      <c r="R290" s="14">
        <v>0.0</v>
      </c>
      <c r="S290" s="19">
        <v>0.0</v>
      </c>
      <c r="T290" s="2">
        <v>1.0</v>
      </c>
      <c r="U290" s="2">
        <v>1.0</v>
      </c>
      <c r="V290" s="43" t="s">
        <v>2524</v>
      </c>
      <c r="W290" s="3"/>
      <c r="X290" s="3"/>
      <c r="Y290" s="3"/>
      <c r="Z290" s="3"/>
      <c r="AA290" s="3"/>
      <c r="AB290" s="3"/>
      <c r="AC290" s="3"/>
    </row>
    <row r="291">
      <c r="A291" s="8" t="s">
        <v>2525</v>
      </c>
      <c r="B291" s="8" t="s">
        <v>2526</v>
      </c>
      <c r="C291" s="8" t="s">
        <v>198</v>
      </c>
      <c r="D291" s="8" t="s">
        <v>33</v>
      </c>
      <c r="E291" s="9">
        <v>43173.0</v>
      </c>
      <c r="F291" s="11" t="s">
        <v>636</v>
      </c>
      <c r="G291" s="14">
        <v>200.0</v>
      </c>
      <c r="H291" s="15"/>
      <c r="I291" s="14">
        <v>200.0</v>
      </c>
      <c r="J291" s="16"/>
      <c r="K291" s="14"/>
      <c r="L291" s="11" t="s">
        <v>143</v>
      </c>
      <c r="M291" s="17" t="s">
        <v>47</v>
      </c>
      <c r="N291" s="14">
        <v>1.0</v>
      </c>
      <c r="O291" s="14" t="s">
        <v>48</v>
      </c>
      <c r="P291" s="14">
        <v>0.0</v>
      </c>
      <c r="Q291" s="14">
        <v>0.0</v>
      </c>
      <c r="R291" s="14">
        <v>0.0</v>
      </c>
      <c r="S291" s="19">
        <v>0.0</v>
      </c>
      <c r="T291" s="2">
        <v>1.0</v>
      </c>
      <c r="U291" s="2">
        <v>1.0</v>
      </c>
      <c r="V291" s="25" t="s">
        <v>2530</v>
      </c>
      <c r="W291" s="25" t="s">
        <v>2532</v>
      </c>
      <c r="X291" s="3"/>
      <c r="Y291" s="3"/>
      <c r="Z291" s="3"/>
      <c r="AA291" s="3"/>
      <c r="AB291" s="3"/>
      <c r="AC291" s="3"/>
    </row>
    <row r="292">
      <c r="A292" s="8" t="s">
        <v>2534</v>
      </c>
      <c r="B292" s="8" t="s">
        <v>2535</v>
      </c>
      <c r="C292" s="8" t="s">
        <v>198</v>
      </c>
      <c r="D292" s="8" t="s">
        <v>33</v>
      </c>
      <c r="E292" s="9">
        <v>43173.0</v>
      </c>
      <c r="F292" s="36"/>
      <c r="G292" s="15"/>
      <c r="H292" s="15"/>
      <c r="I292" s="15"/>
      <c r="J292" s="16"/>
      <c r="K292" s="14"/>
      <c r="L292" s="11" t="s">
        <v>158</v>
      </c>
      <c r="M292" s="17" t="s">
        <v>47</v>
      </c>
      <c r="N292" s="14">
        <v>1.0</v>
      </c>
      <c r="O292" s="14" t="s">
        <v>48</v>
      </c>
      <c r="P292" s="15"/>
      <c r="Q292" s="15"/>
      <c r="R292" s="15"/>
      <c r="S292" s="37"/>
      <c r="T292" s="2">
        <v>1.0</v>
      </c>
      <c r="U292" s="2">
        <v>1.0</v>
      </c>
      <c r="V292" s="25" t="s">
        <v>168</v>
      </c>
      <c r="W292" s="3"/>
      <c r="X292" s="3"/>
      <c r="Y292" s="3"/>
      <c r="Z292" s="3"/>
      <c r="AA292" s="3"/>
      <c r="AB292" s="3"/>
      <c r="AC292" s="3"/>
    </row>
    <row r="293">
      <c r="A293" s="8" t="s">
        <v>2540</v>
      </c>
      <c r="B293" s="7" t="s">
        <v>2541</v>
      </c>
      <c r="C293" s="8" t="s">
        <v>198</v>
      </c>
      <c r="D293" s="8" t="s">
        <v>33</v>
      </c>
      <c r="E293" s="9">
        <v>43173.0</v>
      </c>
      <c r="F293" s="7" t="s">
        <v>2542</v>
      </c>
      <c r="G293" s="14">
        <v>150.0</v>
      </c>
      <c r="H293" s="15"/>
      <c r="I293" s="14">
        <v>200.0</v>
      </c>
      <c r="J293" s="16"/>
      <c r="K293" s="14"/>
      <c r="L293" s="11" t="s">
        <v>46</v>
      </c>
      <c r="M293" s="17" t="s">
        <v>47</v>
      </c>
      <c r="N293" s="14">
        <v>1.0</v>
      </c>
      <c r="O293" s="14" t="s">
        <v>48</v>
      </c>
      <c r="P293" s="14">
        <v>0.0</v>
      </c>
      <c r="Q293" s="14">
        <v>0.0</v>
      </c>
      <c r="R293" s="14">
        <v>0.0</v>
      </c>
      <c r="S293" s="19">
        <v>0.0</v>
      </c>
      <c r="T293" s="2">
        <v>1.0</v>
      </c>
      <c r="U293" s="2">
        <v>1.0</v>
      </c>
      <c r="V293" s="25" t="s">
        <v>2521</v>
      </c>
      <c r="W293" s="3"/>
      <c r="X293" s="3"/>
      <c r="Y293" s="3"/>
      <c r="Z293" s="3"/>
      <c r="AA293" s="3"/>
      <c r="AB293" s="3"/>
      <c r="AC293" s="3"/>
    </row>
    <row r="294">
      <c r="A294" s="8" t="s">
        <v>2540</v>
      </c>
      <c r="B294" s="7" t="s">
        <v>2548</v>
      </c>
      <c r="C294" s="8" t="s">
        <v>198</v>
      </c>
      <c r="D294" s="8" t="s">
        <v>33</v>
      </c>
      <c r="E294" s="9">
        <v>43173.0</v>
      </c>
      <c r="F294" s="11" t="s">
        <v>2549</v>
      </c>
      <c r="G294" s="14">
        <v>24.0</v>
      </c>
      <c r="H294" s="15"/>
      <c r="I294" s="14">
        <v>200.0</v>
      </c>
      <c r="J294" s="16"/>
      <c r="K294" s="14"/>
      <c r="L294" s="11" t="s">
        <v>46</v>
      </c>
      <c r="M294" s="17" t="s">
        <v>47</v>
      </c>
      <c r="N294" s="14">
        <v>1.0</v>
      </c>
      <c r="O294" s="14" t="s">
        <v>48</v>
      </c>
      <c r="P294" s="14">
        <v>0.0</v>
      </c>
      <c r="Q294" s="14">
        <v>0.0</v>
      </c>
      <c r="R294" s="14">
        <v>0.0</v>
      </c>
      <c r="S294" s="19">
        <v>0.0</v>
      </c>
      <c r="T294" s="2">
        <v>0.0</v>
      </c>
      <c r="U294" s="2">
        <v>1.0</v>
      </c>
      <c r="V294" s="43" t="s">
        <v>2551</v>
      </c>
      <c r="W294" s="25" t="s">
        <v>2521</v>
      </c>
      <c r="X294" s="3"/>
      <c r="Y294" s="2" t="s">
        <v>2559</v>
      </c>
      <c r="Z294" s="3"/>
      <c r="AA294" s="3"/>
      <c r="AB294" s="3"/>
      <c r="AC294" s="3"/>
    </row>
    <row r="295">
      <c r="A295" s="8" t="s">
        <v>2540</v>
      </c>
      <c r="B295" s="7" t="s">
        <v>2560</v>
      </c>
      <c r="C295" s="8" t="s">
        <v>198</v>
      </c>
      <c r="D295" s="8" t="s">
        <v>33</v>
      </c>
      <c r="E295" s="9">
        <v>43173.0</v>
      </c>
      <c r="F295" s="7"/>
      <c r="G295" s="14"/>
      <c r="H295" s="15"/>
      <c r="I295" s="14"/>
      <c r="J295" s="16"/>
      <c r="K295" s="14"/>
      <c r="L295" s="11" t="s">
        <v>46</v>
      </c>
      <c r="M295" s="17" t="s">
        <v>47</v>
      </c>
      <c r="N295" s="14">
        <v>1.0</v>
      </c>
      <c r="O295" s="14" t="s">
        <v>48</v>
      </c>
      <c r="P295" s="14">
        <v>0.0</v>
      </c>
      <c r="Q295" s="14">
        <v>0.0</v>
      </c>
      <c r="R295" s="14">
        <v>0.0</v>
      </c>
      <c r="S295" s="19">
        <v>0.0</v>
      </c>
      <c r="T295" s="2">
        <v>0.0</v>
      </c>
      <c r="U295" s="2">
        <v>1.0</v>
      </c>
      <c r="V295" s="25" t="s">
        <v>2521</v>
      </c>
      <c r="W295" s="3"/>
      <c r="X295" s="3"/>
      <c r="Y295" s="2"/>
      <c r="Z295" s="3"/>
      <c r="AA295" s="3"/>
      <c r="AB295" s="3"/>
      <c r="AC295" s="3"/>
    </row>
    <row r="296">
      <c r="A296" s="8" t="s">
        <v>2540</v>
      </c>
      <c r="B296" s="7" t="s">
        <v>2567</v>
      </c>
      <c r="C296" s="8" t="s">
        <v>198</v>
      </c>
      <c r="D296" s="8" t="s">
        <v>33</v>
      </c>
      <c r="E296" s="9">
        <v>43173.0</v>
      </c>
      <c r="F296" s="7" t="s">
        <v>2519</v>
      </c>
      <c r="G296" s="14">
        <v>50.0</v>
      </c>
      <c r="H296" s="15"/>
      <c r="I296" s="14">
        <v>75.0</v>
      </c>
      <c r="J296" s="16"/>
      <c r="K296" s="14"/>
      <c r="L296" s="11" t="s">
        <v>46</v>
      </c>
      <c r="M296" s="17" t="s">
        <v>47</v>
      </c>
      <c r="N296" s="14">
        <v>1.0</v>
      </c>
      <c r="O296" s="14" t="s">
        <v>48</v>
      </c>
      <c r="P296" s="14">
        <v>0.0</v>
      </c>
      <c r="Q296" s="14">
        <v>0.0</v>
      </c>
      <c r="R296" s="14">
        <v>0.0</v>
      </c>
      <c r="S296" s="19">
        <v>0.0</v>
      </c>
      <c r="T296" s="2">
        <v>0.0</v>
      </c>
      <c r="U296" s="2">
        <v>1.0</v>
      </c>
      <c r="V296" s="25" t="s">
        <v>2521</v>
      </c>
      <c r="W296" s="3"/>
      <c r="X296" s="3"/>
      <c r="Y296" s="3"/>
      <c r="Z296" s="3"/>
      <c r="AA296" s="3"/>
      <c r="AB296" s="3"/>
      <c r="AC296" s="3"/>
    </row>
    <row r="297">
      <c r="A297" s="8" t="s">
        <v>2573</v>
      </c>
      <c r="B297" s="7" t="s">
        <v>2574</v>
      </c>
      <c r="C297" s="8" t="s">
        <v>198</v>
      </c>
      <c r="D297" s="8" t="s">
        <v>33</v>
      </c>
      <c r="E297" s="9">
        <v>43173.0</v>
      </c>
      <c r="F297" s="36"/>
      <c r="G297" s="15"/>
      <c r="H297" s="15"/>
      <c r="I297" s="15"/>
      <c r="J297" s="16"/>
      <c r="K297" s="14"/>
      <c r="L297" s="11" t="s">
        <v>158</v>
      </c>
      <c r="M297" s="17" t="s">
        <v>47</v>
      </c>
      <c r="N297" s="14">
        <v>1.0</v>
      </c>
      <c r="O297" s="14" t="s">
        <v>272</v>
      </c>
      <c r="P297" s="15"/>
      <c r="Q297" s="15"/>
      <c r="R297" s="15"/>
      <c r="S297" s="37"/>
      <c r="T297" s="2">
        <v>1.0</v>
      </c>
      <c r="U297" s="2">
        <v>1.0</v>
      </c>
      <c r="V297" s="43" t="s">
        <v>1929</v>
      </c>
      <c r="W297" s="25" t="s">
        <v>2426</v>
      </c>
      <c r="X297" s="3"/>
      <c r="Y297" s="3"/>
      <c r="Z297" s="3"/>
      <c r="AA297" s="3"/>
      <c r="AB297" s="3"/>
      <c r="AC297" s="3"/>
    </row>
    <row r="298">
      <c r="A298" s="8" t="s">
        <v>2573</v>
      </c>
      <c r="B298" s="70" t="s">
        <v>2580</v>
      </c>
      <c r="C298" s="8" t="s">
        <v>198</v>
      </c>
      <c r="D298" s="8" t="s">
        <v>33</v>
      </c>
      <c r="E298" s="9">
        <v>43173.0</v>
      </c>
      <c r="F298" s="11" t="s">
        <v>2581</v>
      </c>
      <c r="G298" s="14">
        <v>200.0</v>
      </c>
      <c r="H298" s="15"/>
      <c r="I298" s="14">
        <v>200.0</v>
      </c>
      <c r="J298" s="16"/>
      <c r="K298" s="14"/>
      <c r="L298" s="11" t="s">
        <v>158</v>
      </c>
      <c r="M298" s="17" t="s">
        <v>47</v>
      </c>
      <c r="N298" s="14">
        <v>1.0</v>
      </c>
      <c r="O298" s="14" t="s">
        <v>272</v>
      </c>
      <c r="P298" s="15"/>
      <c r="Q298" s="15"/>
      <c r="R298" s="15"/>
      <c r="S298" s="37"/>
      <c r="T298" s="2">
        <v>0.0</v>
      </c>
      <c r="U298" s="2">
        <v>1.0</v>
      </c>
      <c r="V298" s="94" t="s">
        <v>1596</v>
      </c>
      <c r="W298" s="2"/>
      <c r="X298" s="3"/>
      <c r="Y298" s="3"/>
      <c r="Z298" s="3"/>
      <c r="AA298" s="3"/>
      <c r="AB298" s="3"/>
      <c r="AC298" s="3"/>
    </row>
    <row r="299">
      <c r="A299" s="8" t="s">
        <v>2593</v>
      </c>
      <c r="B299" s="8" t="s">
        <v>2594</v>
      </c>
      <c r="C299" s="8" t="s">
        <v>198</v>
      </c>
      <c r="D299" s="8" t="s">
        <v>33</v>
      </c>
      <c r="E299" s="9">
        <v>43173.0</v>
      </c>
      <c r="F299" s="11" t="s">
        <v>313</v>
      </c>
      <c r="G299" s="14">
        <v>900.0</v>
      </c>
      <c r="H299" s="15"/>
      <c r="I299" s="14">
        <v>1500.0</v>
      </c>
      <c r="J299" s="16"/>
      <c r="K299" s="14"/>
      <c r="L299" s="11" t="s">
        <v>143</v>
      </c>
      <c r="M299" s="17"/>
      <c r="N299" s="14">
        <v>1.0</v>
      </c>
      <c r="O299" s="14" t="s">
        <v>48</v>
      </c>
      <c r="P299" s="14">
        <v>0.0</v>
      </c>
      <c r="Q299" s="14">
        <v>0.0</v>
      </c>
      <c r="R299" s="14">
        <v>0.0</v>
      </c>
      <c r="S299" s="19">
        <v>0.0</v>
      </c>
      <c r="T299" s="2">
        <v>1.0</v>
      </c>
      <c r="U299" s="2">
        <v>1.0</v>
      </c>
      <c r="V299" s="69" t="s">
        <v>2595</v>
      </c>
      <c r="W299" s="7" t="s">
        <v>258</v>
      </c>
      <c r="X299" s="2"/>
      <c r="Y299" s="3"/>
      <c r="Z299" s="3"/>
      <c r="AA299" s="3"/>
      <c r="AB299" s="3"/>
      <c r="AC299" s="3"/>
    </row>
    <row r="300">
      <c r="A300" s="8" t="s">
        <v>2603</v>
      </c>
      <c r="B300" s="7" t="s">
        <v>2604</v>
      </c>
      <c r="C300" s="8" t="s">
        <v>198</v>
      </c>
      <c r="D300" s="8" t="s">
        <v>33</v>
      </c>
      <c r="E300" s="9">
        <v>43173.0</v>
      </c>
      <c r="F300" s="11"/>
      <c r="G300" s="14"/>
      <c r="H300" s="15"/>
      <c r="I300" s="14"/>
      <c r="J300" s="16"/>
      <c r="K300" s="14"/>
      <c r="L300" s="11" t="s">
        <v>143</v>
      </c>
      <c r="M300" s="17"/>
      <c r="N300" s="14">
        <v>1.0</v>
      </c>
      <c r="O300" s="14" t="s">
        <v>48</v>
      </c>
      <c r="P300" s="14">
        <v>0.0</v>
      </c>
      <c r="Q300" s="14">
        <v>0.0</v>
      </c>
      <c r="R300" s="14">
        <v>0.0</v>
      </c>
      <c r="S300" s="19">
        <v>0.0</v>
      </c>
      <c r="T300" s="2">
        <v>1.0</v>
      </c>
      <c r="U300" s="2">
        <v>1.0</v>
      </c>
      <c r="V300" s="2" t="s">
        <v>258</v>
      </c>
      <c r="W300" s="7"/>
      <c r="X300" s="2"/>
      <c r="Y300" s="3"/>
      <c r="Z300" s="3"/>
      <c r="AA300" s="3"/>
      <c r="AB300" s="3"/>
      <c r="AC300" s="3"/>
    </row>
    <row r="301">
      <c r="A301" s="8" t="s">
        <v>2608</v>
      </c>
      <c r="B301" s="8" t="s">
        <v>169</v>
      </c>
      <c r="C301" s="8" t="s">
        <v>198</v>
      </c>
      <c r="D301" s="8" t="s">
        <v>33</v>
      </c>
      <c r="E301" s="9">
        <v>43173.0</v>
      </c>
      <c r="F301" s="11" t="s">
        <v>2609</v>
      </c>
      <c r="G301" s="14">
        <v>40.0</v>
      </c>
      <c r="H301" s="15"/>
      <c r="I301" s="14">
        <v>40.0</v>
      </c>
      <c r="J301" s="16"/>
      <c r="K301" s="14"/>
      <c r="L301" s="11" t="s">
        <v>158</v>
      </c>
      <c r="M301" s="17" t="s">
        <v>47</v>
      </c>
      <c r="N301" s="14">
        <v>1.0</v>
      </c>
      <c r="O301" s="14" t="s">
        <v>48</v>
      </c>
      <c r="P301" s="14">
        <v>0.0</v>
      </c>
      <c r="Q301" s="14">
        <v>0.0</v>
      </c>
      <c r="R301" s="14">
        <v>0.0</v>
      </c>
      <c r="S301" s="19">
        <v>0.0</v>
      </c>
      <c r="T301" s="2">
        <v>1.0</v>
      </c>
      <c r="U301" s="2">
        <v>1.0</v>
      </c>
      <c r="V301" s="25" t="s">
        <v>168</v>
      </c>
      <c r="W301" s="43" t="s">
        <v>1929</v>
      </c>
      <c r="X301" s="25" t="s">
        <v>1638</v>
      </c>
      <c r="Y301" s="3"/>
      <c r="Z301" s="3"/>
      <c r="AA301" s="3"/>
      <c r="AB301" s="3"/>
      <c r="AC301" s="3"/>
    </row>
    <row r="303">
      <c r="A303" s="30" t="s">
        <v>2510</v>
      </c>
      <c r="B303" s="30" t="s">
        <v>2626</v>
      </c>
      <c r="C303" s="30" t="s">
        <v>198</v>
      </c>
      <c r="D303" s="30" t="s">
        <v>33</v>
      </c>
      <c r="E303" s="9">
        <v>43173.0</v>
      </c>
      <c r="F303" s="74"/>
      <c r="V303" s="48" t="s">
        <v>2513</v>
      </c>
      <c r="W303" s="48" t="s">
        <v>2631</v>
      </c>
      <c r="Z303" s="30"/>
    </row>
    <row r="304">
      <c r="A304" s="10" t="s">
        <v>1989</v>
      </c>
      <c r="B304" s="7" t="s">
        <v>2644</v>
      </c>
      <c r="C304" s="10" t="s">
        <v>92</v>
      </c>
      <c r="D304" s="8" t="s">
        <v>33</v>
      </c>
      <c r="E304" s="9">
        <v>43173.0</v>
      </c>
      <c r="F304" s="11" t="s">
        <v>2645</v>
      </c>
      <c r="G304" s="14">
        <v>600.0</v>
      </c>
      <c r="H304" s="15"/>
      <c r="I304" s="14">
        <v>600.0</v>
      </c>
      <c r="J304" s="16"/>
      <c r="K304" s="14"/>
      <c r="L304" s="11" t="s">
        <v>143</v>
      </c>
      <c r="M304" s="17" t="s">
        <v>47</v>
      </c>
      <c r="N304" s="14">
        <v>1.0</v>
      </c>
      <c r="O304" s="14" t="s">
        <v>48</v>
      </c>
      <c r="P304" s="14">
        <v>0.0</v>
      </c>
      <c r="Q304" s="14">
        <v>0.0</v>
      </c>
      <c r="R304" s="14">
        <v>0.0</v>
      </c>
      <c r="S304" s="19">
        <v>0.0</v>
      </c>
      <c r="T304" s="2">
        <v>1.0</v>
      </c>
      <c r="U304" s="2">
        <v>1.0</v>
      </c>
      <c r="V304" s="43" t="s">
        <v>2646</v>
      </c>
      <c r="W304" s="7"/>
      <c r="X304" s="44"/>
      <c r="Y304" s="7"/>
      <c r="Z304" s="44"/>
      <c r="AA304" s="44"/>
      <c r="AB304" s="44"/>
      <c r="AC304" s="44"/>
    </row>
    <row r="305">
      <c r="A305" s="10" t="s">
        <v>1989</v>
      </c>
      <c r="B305" s="7" t="s">
        <v>2649</v>
      </c>
      <c r="C305" s="10" t="s">
        <v>92</v>
      </c>
      <c r="D305" s="8" t="s">
        <v>33</v>
      </c>
      <c r="E305" s="9">
        <v>43173.0</v>
      </c>
      <c r="F305" s="11" t="s">
        <v>598</v>
      </c>
      <c r="G305" s="14">
        <v>24.0</v>
      </c>
      <c r="H305" s="15"/>
      <c r="I305" s="14">
        <v>24.0</v>
      </c>
      <c r="J305" s="16"/>
      <c r="K305" s="14"/>
      <c r="L305" s="11" t="s">
        <v>143</v>
      </c>
      <c r="M305" s="17" t="s">
        <v>47</v>
      </c>
      <c r="N305" s="14">
        <v>1.0</v>
      </c>
      <c r="O305" s="14" t="s">
        <v>48</v>
      </c>
      <c r="P305" s="14">
        <v>0.0</v>
      </c>
      <c r="Q305" s="14">
        <v>0.0</v>
      </c>
      <c r="R305" s="14">
        <v>0.0</v>
      </c>
      <c r="S305" s="19">
        <v>0.0</v>
      </c>
      <c r="T305" s="2">
        <v>0.0</v>
      </c>
      <c r="U305" s="2">
        <v>1.0</v>
      </c>
      <c r="V305" s="43" t="s">
        <v>2646</v>
      </c>
      <c r="W305" s="7"/>
      <c r="X305" s="44"/>
      <c r="Y305" s="7"/>
      <c r="Z305" s="44"/>
      <c r="AA305" s="44"/>
      <c r="AB305" s="44"/>
      <c r="AC305" s="44"/>
    </row>
    <row r="306">
      <c r="A306" s="10" t="s">
        <v>2653</v>
      </c>
      <c r="B306" s="7" t="s">
        <v>2654</v>
      </c>
      <c r="C306" s="10" t="s">
        <v>92</v>
      </c>
      <c r="D306" s="8" t="s">
        <v>33</v>
      </c>
      <c r="E306" s="9">
        <v>43173.0</v>
      </c>
      <c r="F306" s="11" t="s">
        <v>2655</v>
      </c>
      <c r="G306" s="14">
        <v>600.0</v>
      </c>
      <c r="H306" s="15"/>
      <c r="I306" s="14">
        <v>600.0</v>
      </c>
      <c r="J306" s="16"/>
      <c r="K306" s="14"/>
      <c r="L306" s="11" t="s">
        <v>158</v>
      </c>
      <c r="M306" s="17" t="s">
        <v>47</v>
      </c>
      <c r="N306" s="14">
        <v>1.0</v>
      </c>
      <c r="O306" s="14" t="s">
        <v>56</v>
      </c>
      <c r="P306" s="14">
        <v>0.0</v>
      </c>
      <c r="Q306" s="14">
        <v>0.0</v>
      </c>
      <c r="R306" s="14">
        <v>0.0</v>
      </c>
      <c r="S306" s="19">
        <v>0.0</v>
      </c>
      <c r="T306" s="2">
        <v>1.0</v>
      </c>
      <c r="U306" s="2">
        <v>1.0</v>
      </c>
      <c r="V306" s="43" t="s">
        <v>2657</v>
      </c>
      <c r="W306" s="7"/>
      <c r="X306" s="44"/>
      <c r="Y306" s="7" t="s">
        <v>2663</v>
      </c>
      <c r="Z306" s="44"/>
      <c r="AA306" s="44"/>
      <c r="AB306" s="44"/>
      <c r="AC306" s="44"/>
    </row>
    <row r="307">
      <c r="A307" s="10" t="s">
        <v>2653</v>
      </c>
      <c r="B307" s="7" t="s">
        <v>51</v>
      </c>
      <c r="C307" s="10" t="s">
        <v>92</v>
      </c>
      <c r="D307" s="8" t="s">
        <v>33</v>
      </c>
      <c r="E307" s="9">
        <v>43173.0</v>
      </c>
      <c r="F307" s="11" t="s">
        <v>35</v>
      </c>
      <c r="G307" s="14">
        <v>100.0</v>
      </c>
      <c r="H307" s="15"/>
      <c r="I307" s="14">
        <v>100.0</v>
      </c>
      <c r="J307" s="8"/>
      <c r="K307" s="14"/>
      <c r="L307" s="11" t="s">
        <v>158</v>
      </c>
      <c r="M307" s="17" t="s">
        <v>47</v>
      </c>
      <c r="N307" s="14">
        <v>1.0</v>
      </c>
      <c r="O307" s="14" t="s">
        <v>39</v>
      </c>
      <c r="P307" s="15"/>
      <c r="Q307" s="15"/>
      <c r="R307" s="15"/>
      <c r="S307" s="37"/>
      <c r="T307" s="2">
        <v>0.0</v>
      </c>
      <c r="U307" s="2">
        <v>1.0</v>
      </c>
      <c r="V307" s="43" t="s">
        <v>2664</v>
      </c>
      <c r="W307" s="7"/>
      <c r="X307" s="44"/>
      <c r="Y307" s="7"/>
      <c r="Z307" s="44"/>
      <c r="AA307" s="44"/>
      <c r="AB307" s="44"/>
      <c r="AC307" s="44"/>
    </row>
    <row r="308">
      <c r="A308" s="10" t="s">
        <v>2653</v>
      </c>
      <c r="B308" s="42" t="s">
        <v>2667</v>
      </c>
      <c r="C308" s="10" t="s">
        <v>92</v>
      </c>
      <c r="D308" s="8" t="s">
        <v>33</v>
      </c>
      <c r="E308" s="9">
        <v>43173.0</v>
      </c>
      <c r="F308" s="36"/>
      <c r="G308" s="15"/>
      <c r="H308" s="15"/>
      <c r="I308" s="15"/>
      <c r="J308" s="16"/>
      <c r="K308" s="14"/>
      <c r="L308" s="11" t="s">
        <v>158</v>
      </c>
      <c r="M308" s="17" t="s">
        <v>47</v>
      </c>
      <c r="N308" s="14">
        <v>1.0</v>
      </c>
      <c r="O308" s="14" t="s">
        <v>48</v>
      </c>
      <c r="P308" s="15"/>
      <c r="Q308" s="15"/>
      <c r="R308" s="15"/>
      <c r="S308" s="37"/>
      <c r="T308" s="2">
        <v>0.0</v>
      </c>
      <c r="U308" s="2">
        <v>1.0</v>
      </c>
      <c r="V308" s="43" t="s">
        <v>2668</v>
      </c>
      <c r="W308" s="7"/>
      <c r="X308" s="44"/>
      <c r="Y308" s="44"/>
      <c r="Z308" s="44"/>
      <c r="AA308" s="44"/>
      <c r="AB308" s="44"/>
      <c r="AC308" s="44"/>
    </row>
    <row r="309">
      <c r="A309" s="10" t="s">
        <v>2653</v>
      </c>
      <c r="B309" s="42" t="s">
        <v>2672</v>
      </c>
      <c r="C309" s="10" t="s">
        <v>92</v>
      </c>
      <c r="D309" s="8" t="s">
        <v>33</v>
      </c>
      <c r="E309" s="9">
        <v>43173.0</v>
      </c>
      <c r="F309" s="36"/>
      <c r="G309" s="15"/>
      <c r="H309" s="15"/>
      <c r="I309" s="15"/>
      <c r="J309" s="16"/>
      <c r="K309" s="14"/>
      <c r="L309" s="11" t="s">
        <v>270</v>
      </c>
      <c r="M309" s="17"/>
      <c r="N309" s="14">
        <v>1.0</v>
      </c>
      <c r="O309" s="14" t="s">
        <v>48</v>
      </c>
      <c r="P309" s="15"/>
      <c r="Q309" s="15"/>
      <c r="R309" s="15"/>
      <c r="S309" s="37"/>
      <c r="T309" s="2">
        <v>0.0</v>
      </c>
      <c r="U309" s="2">
        <v>1.0</v>
      </c>
      <c r="V309" s="43" t="s">
        <v>2675</v>
      </c>
      <c r="W309" s="7"/>
      <c r="X309" s="44"/>
      <c r="Y309" s="44"/>
      <c r="Z309" s="44"/>
      <c r="AA309" s="44"/>
      <c r="AB309" s="44"/>
      <c r="AC309" s="44"/>
    </row>
    <row r="310">
      <c r="A310" s="10" t="s">
        <v>2653</v>
      </c>
      <c r="B310" s="42" t="s">
        <v>2677</v>
      </c>
      <c r="C310" s="10" t="s">
        <v>92</v>
      </c>
      <c r="D310" s="8" t="s">
        <v>33</v>
      </c>
      <c r="E310" s="9">
        <v>43173.0</v>
      </c>
      <c r="F310" s="36"/>
      <c r="G310" s="15"/>
      <c r="H310" s="15"/>
      <c r="I310" s="15"/>
      <c r="J310" s="16"/>
      <c r="K310" s="14"/>
      <c r="L310" s="11" t="s">
        <v>158</v>
      </c>
      <c r="M310" s="17" t="s">
        <v>47</v>
      </c>
      <c r="N310" s="14">
        <v>1.0</v>
      </c>
      <c r="O310" s="14" t="s">
        <v>48</v>
      </c>
      <c r="P310" s="15"/>
      <c r="Q310" s="15"/>
      <c r="R310" s="15"/>
      <c r="S310" s="37"/>
      <c r="T310" s="2">
        <v>0.0</v>
      </c>
      <c r="U310" s="2">
        <v>1.0</v>
      </c>
      <c r="V310" s="43" t="s">
        <v>2679</v>
      </c>
      <c r="W310" s="7"/>
      <c r="X310" s="44"/>
      <c r="Y310" s="44"/>
      <c r="Z310" s="44"/>
      <c r="AA310" s="44"/>
      <c r="AB310" s="44"/>
      <c r="AC310" s="44"/>
    </row>
    <row r="311">
      <c r="A311" s="10" t="s">
        <v>2653</v>
      </c>
      <c r="B311" s="7" t="s">
        <v>2686</v>
      </c>
      <c r="C311" s="8" t="s">
        <v>92</v>
      </c>
      <c r="D311" s="8" t="s">
        <v>33</v>
      </c>
      <c r="E311" s="9">
        <v>43173.0</v>
      </c>
      <c r="F311" s="36"/>
      <c r="G311" s="15"/>
      <c r="H311" s="15"/>
      <c r="I311" s="15"/>
      <c r="J311" s="16"/>
      <c r="K311" s="14"/>
      <c r="L311" s="11" t="s">
        <v>158</v>
      </c>
      <c r="M311" s="17" t="s">
        <v>47</v>
      </c>
      <c r="N311" s="14">
        <v>1.0</v>
      </c>
      <c r="O311" s="14" t="s">
        <v>48</v>
      </c>
      <c r="P311" s="15"/>
      <c r="Q311" s="15"/>
      <c r="R311" s="15"/>
      <c r="S311" s="37"/>
      <c r="T311" s="2">
        <v>0.0</v>
      </c>
      <c r="U311" s="2">
        <v>1.0</v>
      </c>
      <c r="V311" s="43" t="s">
        <v>2687</v>
      </c>
      <c r="W311" s="3"/>
      <c r="X311" s="3"/>
      <c r="Y311" s="3"/>
      <c r="Z311" s="3"/>
      <c r="AA311" s="3"/>
      <c r="AB311" s="3"/>
      <c r="AC311" s="3"/>
    </row>
    <row r="312">
      <c r="A312" s="10" t="s">
        <v>2653</v>
      </c>
      <c r="B312" s="7" t="s">
        <v>2693</v>
      </c>
      <c r="C312" s="8" t="s">
        <v>92</v>
      </c>
      <c r="D312" s="8" t="s">
        <v>33</v>
      </c>
      <c r="E312" s="9">
        <v>43173.0</v>
      </c>
      <c r="F312" s="36"/>
      <c r="G312" s="15"/>
      <c r="H312" s="15"/>
      <c r="I312" s="15"/>
      <c r="J312" s="16"/>
      <c r="K312" s="14"/>
      <c r="L312" s="11" t="s">
        <v>158</v>
      </c>
      <c r="M312" s="17" t="s">
        <v>47</v>
      </c>
      <c r="N312" s="14">
        <v>1.0</v>
      </c>
      <c r="O312" s="14" t="s">
        <v>48</v>
      </c>
      <c r="P312" s="15"/>
      <c r="Q312" s="15"/>
      <c r="R312" s="15"/>
      <c r="S312" s="37"/>
      <c r="T312" s="2">
        <v>0.0</v>
      </c>
      <c r="U312" s="2">
        <v>1.0</v>
      </c>
      <c r="V312" s="43" t="s">
        <v>2697</v>
      </c>
      <c r="W312" s="25" t="s">
        <v>2664</v>
      </c>
      <c r="X312" s="3"/>
      <c r="Y312" s="3"/>
      <c r="Z312" s="3"/>
      <c r="AA312" s="3"/>
      <c r="AB312" s="3"/>
      <c r="AC312" s="3"/>
    </row>
    <row r="313">
      <c r="A313" s="8" t="s">
        <v>2703</v>
      </c>
      <c r="B313" s="8" t="s">
        <v>2704</v>
      </c>
      <c r="C313" s="8" t="s">
        <v>92</v>
      </c>
      <c r="D313" s="8" t="s">
        <v>33</v>
      </c>
      <c r="E313" s="9">
        <v>43173.0</v>
      </c>
      <c r="F313" s="36"/>
      <c r="G313" s="15"/>
      <c r="H313" s="15"/>
      <c r="I313" s="15"/>
      <c r="J313" s="16"/>
      <c r="K313" s="14"/>
      <c r="L313" s="11" t="s">
        <v>158</v>
      </c>
      <c r="M313" s="17" t="s">
        <v>47</v>
      </c>
      <c r="N313" s="14">
        <v>1.0</v>
      </c>
      <c r="O313" s="14" t="s">
        <v>48</v>
      </c>
      <c r="P313" s="15"/>
      <c r="Q313" s="15"/>
      <c r="R313" s="15"/>
      <c r="S313" s="37"/>
      <c r="T313" s="2">
        <v>1.0</v>
      </c>
      <c r="U313" s="2">
        <v>1.0</v>
      </c>
      <c r="V313" s="45" t="s">
        <v>168</v>
      </c>
      <c r="W313" s="3"/>
      <c r="X313" s="3"/>
      <c r="Y313" s="3"/>
      <c r="Z313" s="3"/>
      <c r="AA313" s="3"/>
      <c r="AB313" s="3"/>
      <c r="AC313" s="3"/>
    </row>
    <row r="314">
      <c r="A314" s="10" t="s">
        <v>2711</v>
      </c>
      <c r="B314" s="7" t="s">
        <v>2713</v>
      </c>
      <c r="C314" s="10" t="s">
        <v>92</v>
      </c>
      <c r="D314" s="8" t="s">
        <v>33</v>
      </c>
      <c r="E314" s="9">
        <v>43173.0</v>
      </c>
      <c r="F314" s="11" t="s">
        <v>313</v>
      </c>
      <c r="G314" s="14">
        <v>4.0</v>
      </c>
      <c r="H314" s="14"/>
      <c r="I314" s="14">
        <v>4.0</v>
      </c>
      <c r="J314" s="16"/>
      <c r="K314" s="14"/>
      <c r="L314" s="11" t="s">
        <v>46</v>
      </c>
      <c r="M314" s="17"/>
      <c r="N314" s="14">
        <v>1.0</v>
      </c>
      <c r="O314" s="14" t="s">
        <v>48</v>
      </c>
      <c r="P314" s="14">
        <v>0.0</v>
      </c>
      <c r="Q314" s="14">
        <v>0.0</v>
      </c>
      <c r="R314" s="14">
        <v>0.0</v>
      </c>
      <c r="S314" s="19">
        <v>0.0</v>
      </c>
      <c r="T314" s="2">
        <v>1.0</v>
      </c>
      <c r="U314" s="2">
        <v>1.0</v>
      </c>
      <c r="V314" s="43" t="s">
        <v>2717</v>
      </c>
      <c r="W314" s="44"/>
      <c r="X314" s="44"/>
      <c r="Y314" s="44"/>
      <c r="Z314" s="44"/>
      <c r="AA314" s="44"/>
      <c r="AB314" s="44"/>
      <c r="AC314" s="44"/>
    </row>
    <row r="315">
      <c r="A315" s="10" t="s">
        <v>2726</v>
      </c>
      <c r="B315" s="96" t="s">
        <v>2727</v>
      </c>
      <c r="C315" s="10" t="s">
        <v>92</v>
      </c>
      <c r="D315" s="8" t="s">
        <v>33</v>
      </c>
      <c r="E315" s="9">
        <v>43173.0</v>
      </c>
      <c r="F315" s="11" t="s">
        <v>2730</v>
      </c>
      <c r="G315" s="14">
        <v>150.0</v>
      </c>
      <c r="H315" s="15"/>
      <c r="I315" s="14">
        <v>150.0</v>
      </c>
      <c r="J315" s="16"/>
      <c r="K315" s="14"/>
      <c r="L315" s="11" t="s">
        <v>143</v>
      </c>
      <c r="M315" s="17" t="s">
        <v>47</v>
      </c>
      <c r="N315" s="14">
        <v>1.0</v>
      </c>
      <c r="O315" s="14" t="s">
        <v>48</v>
      </c>
      <c r="P315" s="14">
        <v>0.0</v>
      </c>
      <c r="Q315" s="14">
        <v>0.0</v>
      </c>
      <c r="R315" s="14">
        <v>0.0</v>
      </c>
      <c r="S315" s="19">
        <v>0.0</v>
      </c>
      <c r="T315" s="2">
        <v>1.0</v>
      </c>
      <c r="U315" s="2">
        <v>1.0</v>
      </c>
      <c r="V315" s="43" t="s">
        <v>2732</v>
      </c>
      <c r="W315" s="44"/>
      <c r="X315" s="44"/>
      <c r="Y315" s="44"/>
      <c r="Z315" s="44"/>
      <c r="AA315" s="44"/>
      <c r="AB315" s="44"/>
      <c r="AC315" s="44"/>
    </row>
    <row r="316">
      <c r="A316" s="10" t="s">
        <v>2741</v>
      </c>
      <c r="B316" s="7" t="s">
        <v>2742</v>
      </c>
      <c r="C316" s="10" t="s">
        <v>92</v>
      </c>
      <c r="D316" s="8" t="s">
        <v>33</v>
      </c>
      <c r="E316" s="9">
        <v>43173.0</v>
      </c>
      <c r="F316" s="36"/>
      <c r="G316" s="15"/>
      <c r="H316" s="15"/>
      <c r="I316" s="15"/>
      <c r="J316" s="16"/>
      <c r="K316" s="14"/>
      <c r="L316" s="11" t="s">
        <v>46</v>
      </c>
      <c r="M316" s="17" t="s">
        <v>47</v>
      </c>
      <c r="N316" s="14">
        <v>1.0</v>
      </c>
      <c r="O316" s="14" t="s">
        <v>48</v>
      </c>
      <c r="P316" s="15"/>
      <c r="Q316" s="15"/>
      <c r="R316" s="15"/>
      <c r="S316" s="37"/>
      <c r="T316" s="2">
        <v>1.0</v>
      </c>
      <c r="U316" s="2">
        <v>1.0</v>
      </c>
      <c r="V316" s="43" t="s">
        <v>2744</v>
      </c>
      <c r="W316" s="44"/>
      <c r="X316" s="44"/>
      <c r="Y316" s="44"/>
      <c r="Z316" s="44"/>
      <c r="AA316" s="44"/>
      <c r="AB316" s="44"/>
      <c r="AC316" s="44"/>
    </row>
    <row r="317">
      <c r="A317" s="10" t="s">
        <v>1017</v>
      </c>
      <c r="B317" s="7" t="s">
        <v>2749</v>
      </c>
      <c r="C317" s="10" t="s">
        <v>92</v>
      </c>
      <c r="D317" s="8" t="s">
        <v>33</v>
      </c>
      <c r="E317" s="9">
        <v>43173.0</v>
      </c>
      <c r="F317" s="36"/>
      <c r="G317" s="15"/>
      <c r="H317" s="15"/>
      <c r="I317" s="15"/>
      <c r="J317" s="16"/>
      <c r="K317" s="14"/>
      <c r="L317" s="11" t="s">
        <v>158</v>
      </c>
      <c r="M317" s="17" t="s">
        <v>47</v>
      </c>
      <c r="N317" s="14">
        <v>1.0</v>
      </c>
      <c r="O317" s="14" t="s">
        <v>48</v>
      </c>
      <c r="P317" s="15"/>
      <c r="Q317" s="15"/>
      <c r="R317" s="15"/>
      <c r="S317" s="37"/>
      <c r="T317" s="2">
        <v>1.0</v>
      </c>
      <c r="U317" s="2">
        <v>1.0</v>
      </c>
      <c r="V317" s="43" t="s">
        <v>2664</v>
      </c>
      <c r="W317" s="44"/>
      <c r="X317" s="44"/>
      <c r="Y317" s="44"/>
      <c r="Z317" s="44"/>
      <c r="AA317" s="44"/>
      <c r="AB317" s="44"/>
      <c r="AC317" s="44"/>
    </row>
    <row r="318">
      <c r="A318" s="98" t="s">
        <v>2757</v>
      </c>
      <c r="B318" s="99" t="s">
        <v>2758</v>
      </c>
      <c r="C318" s="10" t="s">
        <v>92</v>
      </c>
      <c r="D318" s="8" t="s">
        <v>33</v>
      </c>
      <c r="E318" s="9">
        <v>43173.0</v>
      </c>
      <c r="F318" s="11" t="s">
        <v>2759</v>
      </c>
      <c r="G318" s="14">
        <v>20.0</v>
      </c>
      <c r="H318" s="15"/>
      <c r="I318" s="14">
        <v>20.0</v>
      </c>
      <c r="J318" s="16"/>
      <c r="K318" s="14"/>
      <c r="L318" s="11" t="s">
        <v>158</v>
      </c>
      <c r="M318" s="17" t="s">
        <v>47</v>
      </c>
      <c r="N318" s="14">
        <v>1.0</v>
      </c>
      <c r="O318" s="14" t="s">
        <v>48</v>
      </c>
      <c r="P318" s="15"/>
      <c r="Q318" s="15"/>
      <c r="R318" s="15"/>
      <c r="S318" s="37"/>
      <c r="T318" s="2">
        <v>1.0</v>
      </c>
      <c r="U318" s="2">
        <v>1.0</v>
      </c>
      <c r="V318" s="43" t="s">
        <v>2664</v>
      </c>
      <c r="W318" s="44"/>
      <c r="X318" s="44"/>
      <c r="Y318" s="44"/>
      <c r="Z318" s="44"/>
      <c r="AA318" s="44"/>
      <c r="AB318" s="44"/>
      <c r="AC318" s="44"/>
    </row>
    <row r="319">
      <c r="A319" s="7" t="s">
        <v>2769</v>
      </c>
      <c r="B319" s="2" t="s">
        <v>2770</v>
      </c>
      <c r="C319" s="10" t="s">
        <v>92</v>
      </c>
      <c r="D319" s="8" t="s">
        <v>33</v>
      </c>
      <c r="E319" s="9">
        <v>43173.0</v>
      </c>
      <c r="F319" s="11" t="s">
        <v>53</v>
      </c>
      <c r="G319" s="14">
        <v>200.0</v>
      </c>
      <c r="H319" s="15"/>
      <c r="I319" s="14">
        <v>200.0</v>
      </c>
      <c r="J319" s="16"/>
      <c r="K319" s="14"/>
      <c r="L319" s="11" t="s">
        <v>143</v>
      </c>
      <c r="M319" s="17" t="s">
        <v>47</v>
      </c>
      <c r="N319" s="14">
        <v>1.0</v>
      </c>
      <c r="O319" s="14" t="s">
        <v>48</v>
      </c>
      <c r="P319" s="14">
        <v>0.0</v>
      </c>
      <c r="Q319" s="14">
        <v>0.0</v>
      </c>
      <c r="R319" s="14">
        <v>0.0</v>
      </c>
      <c r="S319" s="19">
        <v>0.0</v>
      </c>
      <c r="T319" s="2">
        <v>1.0</v>
      </c>
      <c r="U319" s="2">
        <v>1.0</v>
      </c>
      <c r="V319" s="43" t="s">
        <v>2646</v>
      </c>
      <c r="W319" s="7"/>
      <c r="X319" s="7"/>
      <c r="Y319" s="44"/>
      <c r="Z319" s="44"/>
      <c r="AA319" s="44"/>
      <c r="AB319" s="44"/>
      <c r="AC319" s="44"/>
    </row>
    <row r="320">
      <c r="A320" s="7" t="s">
        <v>1566</v>
      </c>
      <c r="B320" s="3" t="s">
        <v>2778</v>
      </c>
      <c r="C320" s="10" t="s">
        <v>92</v>
      </c>
      <c r="D320" s="8" t="s">
        <v>33</v>
      </c>
      <c r="E320" s="9">
        <v>43173.0</v>
      </c>
      <c r="F320" s="11" t="s">
        <v>313</v>
      </c>
      <c r="G320" s="14">
        <v>100.0</v>
      </c>
      <c r="H320" s="15"/>
      <c r="I320" s="14">
        <v>120.0</v>
      </c>
      <c r="J320" s="16"/>
      <c r="K320" s="14"/>
      <c r="L320" s="11" t="s">
        <v>46</v>
      </c>
      <c r="M320" s="17"/>
      <c r="N320" s="14">
        <v>1.0</v>
      </c>
      <c r="O320" s="14" t="s">
        <v>48</v>
      </c>
      <c r="P320" s="14">
        <v>0.0</v>
      </c>
      <c r="Q320" s="14">
        <v>0.0</v>
      </c>
      <c r="R320" s="14">
        <v>0.0</v>
      </c>
      <c r="S320" s="19">
        <v>0.0</v>
      </c>
      <c r="T320" s="2">
        <v>1.0</v>
      </c>
      <c r="U320" s="2">
        <v>1.0</v>
      </c>
      <c r="V320" s="7" t="s">
        <v>258</v>
      </c>
      <c r="W320" s="7"/>
      <c r="X320" s="7"/>
      <c r="Y320" s="44"/>
      <c r="Z320" s="44"/>
      <c r="AA320" s="44"/>
      <c r="AB320" s="44"/>
      <c r="AC320" s="44"/>
    </row>
    <row r="321">
      <c r="A321" s="7" t="s">
        <v>1566</v>
      </c>
      <c r="B321" s="3" t="s">
        <v>2779</v>
      </c>
      <c r="C321" s="10" t="s">
        <v>92</v>
      </c>
      <c r="D321" s="8" t="s">
        <v>33</v>
      </c>
      <c r="E321" s="9">
        <v>43173.0</v>
      </c>
      <c r="F321" s="11" t="s">
        <v>313</v>
      </c>
      <c r="G321" s="14">
        <v>60.0</v>
      </c>
      <c r="H321" s="15"/>
      <c r="I321" s="14">
        <v>70.0</v>
      </c>
      <c r="J321" s="16"/>
      <c r="K321" s="14"/>
      <c r="L321" s="11" t="s">
        <v>46</v>
      </c>
      <c r="M321" s="17"/>
      <c r="N321" s="14">
        <v>1.0</v>
      </c>
      <c r="O321" s="14" t="s">
        <v>48</v>
      </c>
      <c r="P321" s="14">
        <v>0.0</v>
      </c>
      <c r="Q321" s="14">
        <v>0.0</v>
      </c>
      <c r="R321" s="14">
        <v>0.0</v>
      </c>
      <c r="S321" s="19">
        <v>0.0</v>
      </c>
      <c r="T321" s="2">
        <v>0.0</v>
      </c>
      <c r="U321" s="2">
        <v>1.0</v>
      </c>
      <c r="V321" s="7" t="s">
        <v>258</v>
      </c>
      <c r="W321" s="7"/>
      <c r="X321" s="7"/>
      <c r="Y321" s="44"/>
      <c r="Z321" s="44"/>
      <c r="AA321" s="44"/>
      <c r="AB321" s="44"/>
      <c r="AC321" s="44"/>
    </row>
    <row r="322">
      <c r="A322" s="7" t="s">
        <v>2783</v>
      </c>
      <c r="B322" s="7" t="s">
        <v>2784</v>
      </c>
      <c r="C322" s="10" t="s">
        <v>92</v>
      </c>
      <c r="D322" s="8" t="s">
        <v>33</v>
      </c>
      <c r="E322" s="9">
        <v>43173.0</v>
      </c>
      <c r="F322" s="11" t="s">
        <v>2785</v>
      </c>
      <c r="G322" s="14">
        <v>40.0</v>
      </c>
      <c r="H322" s="15"/>
      <c r="I322" s="14">
        <v>40.0</v>
      </c>
      <c r="J322" s="16"/>
      <c r="K322" s="14"/>
      <c r="L322" s="11" t="s">
        <v>46</v>
      </c>
      <c r="M322" s="17"/>
      <c r="N322" s="14">
        <v>1.0</v>
      </c>
      <c r="O322" s="14" t="s">
        <v>48</v>
      </c>
      <c r="P322" s="15"/>
      <c r="Q322" s="15"/>
      <c r="R322" s="15"/>
      <c r="S322" s="37"/>
      <c r="T322" s="2">
        <v>1.0</v>
      </c>
      <c r="U322" s="2">
        <v>1.0</v>
      </c>
      <c r="V322" s="43" t="s">
        <v>2788</v>
      </c>
      <c r="W322" s="43" t="s">
        <v>1596</v>
      </c>
      <c r="X322" s="43" t="s">
        <v>2664</v>
      </c>
      <c r="Y322" s="44"/>
      <c r="Z322" s="44"/>
      <c r="AA322" s="44"/>
      <c r="AB322" s="44"/>
      <c r="AC322" s="44"/>
    </row>
    <row r="323">
      <c r="A323" s="10" t="s">
        <v>2783</v>
      </c>
      <c r="B323" s="7" t="s">
        <v>2800</v>
      </c>
      <c r="C323" s="10" t="s">
        <v>92</v>
      </c>
      <c r="D323" s="8" t="s">
        <v>33</v>
      </c>
      <c r="E323" s="9">
        <v>43173.0</v>
      </c>
      <c r="F323" s="11" t="s">
        <v>313</v>
      </c>
      <c r="G323" s="14">
        <v>3.0</v>
      </c>
      <c r="H323" s="15"/>
      <c r="I323" s="14">
        <v>3.0</v>
      </c>
      <c r="J323" s="16"/>
      <c r="K323" s="14"/>
      <c r="L323" s="11" t="s">
        <v>46</v>
      </c>
      <c r="M323" s="17" t="s">
        <v>47</v>
      </c>
      <c r="N323" s="14">
        <v>1.0</v>
      </c>
      <c r="O323" s="14" t="s">
        <v>48</v>
      </c>
      <c r="P323" s="15"/>
      <c r="Q323" s="15"/>
      <c r="R323" s="15"/>
      <c r="S323" s="37"/>
      <c r="T323" s="2">
        <v>0.0</v>
      </c>
      <c r="U323" s="2">
        <v>1.0</v>
      </c>
      <c r="V323" s="43" t="s">
        <v>2465</v>
      </c>
      <c r="W323" s="44"/>
      <c r="X323" s="44"/>
      <c r="Y323" s="44"/>
      <c r="Z323" s="44"/>
      <c r="AA323" s="44"/>
      <c r="AB323" s="44"/>
      <c r="AC323" s="44"/>
    </row>
    <row r="324">
      <c r="A324" s="10" t="s">
        <v>2783</v>
      </c>
      <c r="B324" s="7" t="s">
        <v>2808</v>
      </c>
      <c r="C324" s="10" t="s">
        <v>92</v>
      </c>
      <c r="D324" s="8" t="s">
        <v>33</v>
      </c>
      <c r="E324" s="9">
        <v>43173.0</v>
      </c>
      <c r="F324" s="11"/>
      <c r="G324" s="14"/>
      <c r="H324" s="15"/>
      <c r="I324" s="14"/>
      <c r="J324" s="16"/>
      <c r="K324" s="14"/>
      <c r="L324" s="11" t="s">
        <v>46</v>
      </c>
      <c r="M324" s="17"/>
      <c r="N324" s="14">
        <v>1.0</v>
      </c>
      <c r="O324" s="14" t="s">
        <v>48</v>
      </c>
      <c r="P324" s="15"/>
      <c r="Q324" s="15"/>
      <c r="R324" s="15"/>
      <c r="S324" s="37"/>
      <c r="T324" s="2">
        <v>0.0</v>
      </c>
      <c r="U324" s="2">
        <v>1.0</v>
      </c>
      <c r="V324" s="43" t="s">
        <v>2075</v>
      </c>
      <c r="W324" s="11"/>
      <c r="X324" s="44"/>
      <c r="Y324" s="44"/>
      <c r="Z324" s="44"/>
      <c r="AA324" s="44"/>
      <c r="AB324" s="44"/>
      <c r="AC324" s="44"/>
    </row>
    <row r="325">
      <c r="A325" s="10" t="s">
        <v>2783</v>
      </c>
      <c r="B325" s="7" t="s">
        <v>2814</v>
      </c>
      <c r="C325" s="10" t="s">
        <v>92</v>
      </c>
      <c r="D325" s="8" t="s">
        <v>33</v>
      </c>
      <c r="E325" s="9">
        <v>43173.0</v>
      </c>
      <c r="F325" s="11" t="s">
        <v>313</v>
      </c>
      <c r="G325" s="14">
        <v>262.0</v>
      </c>
      <c r="H325" s="15"/>
      <c r="I325" s="14">
        <v>262.0</v>
      </c>
      <c r="J325" s="16"/>
      <c r="K325" s="14"/>
      <c r="L325" s="11" t="s">
        <v>158</v>
      </c>
      <c r="M325" s="17" t="s">
        <v>47</v>
      </c>
      <c r="N325" s="14">
        <v>1.0</v>
      </c>
      <c r="O325" s="14" t="s">
        <v>48</v>
      </c>
      <c r="P325" s="15"/>
      <c r="Q325" s="15"/>
      <c r="R325" s="15"/>
      <c r="S325" s="37"/>
      <c r="T325" s="2">
        <v>0.0</v>
      </c>
      <c r="U325" s="2">
        <v>1.0</v>
      </c>
      <c r="V325" s="43" t="s">
        <v>2664</v>
      </c>
      <c r="W325" s="11"/>
      <c r="X325" s="44"/>
      <c r="Y325" s="44"/>
      <c r="Z325" s="44"/>
      <c r="AA325" s="44"/>
      <c r="AB325" s="44"/>
      <c r="AC325" s="44"/>
    </row>
    <row r="326">
      <c r="A326" s="10" t="s">
        <v>2820</v>
      </c>
      <c r="B326" s="7" t="s">
        <v>2821</v>
      </c>
      <c r="C326" s="10" t="s">
        <v>92</v>
      </c>
      <c r="D326" s="8" t="s">
        <v>33</v>
      </c>
      <c r="E326" s="9">
        <v>43173.0</v>
      </c>
      <c r="F326" s="11" t="s">
        <v>423</v>
      </c>
      <c r="G326" s="14">
        <v>200.0</v>
      </c>
      <c r="H326" s="15"/>
      <c r="I326" s="14">
        <v>200.0</v>
      </c>
      <c r="J326" s="16"/>
      <c r="K326" s="14"/>
      <c r="L326" s="11" t="s">
        <v>158</v>
      </c>
      <c r="M326" s="17" t="s">
        <v>47</v>
      </c>
      <c r="N326" s="14">
        <v>1.0</v>
      </c>
      <c r="O326" s="14" t="s">
        <v>48</v>
      </c>
      <c r="P326" s="14">
        <v>0.0</v>
      </c>
      <c r="Q326" s="14">
        <v>0.0</v>
      </c>
      <c r="R326" s="14">
        <v>0.0</v>
      </c>
      <c r="S326" s="19">
        <v>0.0</v>
      </c>
      <c r="T326" s="2">
        <v>1.0</v>
      </c>
      <c r="U326" s="2">
        <v>1.0</v>
      </c>
      <c r="V326" s="43" t="s">
        <v>2822</v>
      </c>
      <c r="W326" s="44"/>
      <c r="X326" s="44"/>
      <c r="Y326" s="44"/>
      <c r="Z326" s="44"/>
      <c r="AA326" s="44"/>
      <c r="AB326" s="44"/>
      <c r="AC326" s="44"/>
    </row>
    <row r="327">
      <c r="A327" s="10" t="s">
        <v>2828</v>
      </c>
      <c r="B327" s="7" t="s">
        <v>2829</v>
      </c>
      <c r="C327" s="10" t="s">
        <v>92</v>
      </c>
      <c r="D327" s="8" t="s">
        <v>33</v>
      </c>
      <c r="E327" s="9">
        <v>43173.0</v>
      </c>
      <c r="F327" s="11"/>
      <c r="G327" s="14"/>
      <c r="H327" s="15"/>
      <c r="I327" s="14"/>
      <c r="J327" s="16"/>
      <c r="K327" s="14"/>
      <c r="L327" s="11" t="s">
        <v>158</v>
      </c>
      <c r="M327" s="17" t="s">
        <v>47</v>
      </c>
      <c r="N327" s="14">
        <v>1.0</v>
      </c>
      <c r="O327" s="14" t="s">
        <v>48</v>
      </c>
      <c r="P327" s="14">
        <v>0.0</v>
      </c>
      <c r="Q327" s="14">
        <v>0.0</v>
      </c>
      <c r="R327" s="14">
        <v>0.0</v>
      </c>
      <c r="S327" s="19">
        <v>0.0</v>
      </c>
      <c r="T327" s="2">
        <v>1.0</v>
      </c>
      <c r="U327" s="2">
        <v>1.0</v>
      </c>
      <c r="V327" s="43" t="s">
        <v>2664</v>
      </c>
      <c r="W327" s="43" t="s">
        <v>2836</v>
      </c>
      <c r="X327" s="44"/>
      <c r="Y327" s="44"/>
      <c r="Z327" s="44"/>
      <c r="AA327" s="44"/>
      <c r="AB327" s="44"/>
      <c r="AC327" s="44"/>
    </row>
    <row r="328">
      <c r="A328" s="10" t="s">
        <v>2842</v>
      </c>
      <c r="B328" s="7" t="s">
        <v>2843</v>
      </c>
      <c r="C328" s="10" t="s">
        <v>92</v>
      </c>
      <c r="D328" s="8" t="s">
        <v>33</v>
      </c>
      <c r="E328" s="9">
        <v>43173.0</v>
      </c>
      <c r="F328" s="11" t="s">
        <v>330</v>
      </c>
      <c r="G328" s="14">
        <v>200.0</v>
      </c>
      <c r="H328" s="15"/>
      <c r="I328" s="14">
        <v>200.0</v>
      </c>
      <c r="J328" s="16"/>
      <c r="K328" s="14"/>
      <c r="L328" s="11" t="s">
        <v>2844</v>
      </c>
      <c r="M328" s="17" t="s">
        <v>47</v>
      </c>
      <c r="N328" s="14">
        <v>1.0</v>
      </c>
      <c r="O328" s="14" t="s">
        <v>48</v>
      </c>
      <c r="P328" s="14">
        <v>0.0</v>
      </c>
      <c r="Q328" s="14">
        <v>0.0</v>
      </c>
      <c r="R328" s="14">
        <v>0.0</v>
      </c>
      <c r="S328" s="19">
        <v>0.0</v>
      </c>
      <c r="T328" s="2">
        <v>1.0</v>
      </c>
      <c r="U328" s="2">
        <v>1.0</v>
      </c>
      <c r="V328" s="43" t="s">
        <v>2646</v>
      </c>
      <c r="W328" s="44"/>
      <c r="X328" s="44"/>
      <c r="Y328" s="44"/>
      <c r="Z328" s="44"/>
      <c r="AA328" s="44"/>
      <c r="AB328" s="44"/>
      <c r="AC328" s="44"/>
    </row>
    <row r="330">
      <c r="A330" s="10" t="s">
        <v>2852</v>
      </c>
      <c r="B330" s="101" t="s">
        <v>2853</v>
      </c>
      <c r="C330" s="10" t="s">
        <v>163</v>
      </c>
      <c r="D330" s="8" t="s">
        <v>33</v>
      </c>
      <c r="E330" s="9">
        <v>43173.0</v>
      </c>
      <c r="F330" s="11" t="s">
        <v>2854</v>
      </c>
      <c r="G330" s="14">
        <v>80.0</v>
      </c>
      <c r="H330" s="15"/>
      <c r="I330" s="14">
        <v>100.0</v>
      </c>
      <c r="J330" s="16"/>
      <c r="K330" s="14"/>
      <c r="L330" s="11" t="s">
        <v>143</v>
      </c>
      <c r="M330" s="17" t="s">
        <v>47</v>
      </c>
      <c r="N330" s="14">
        <v>1.0</v>
      </c>
      <c r="O330" s="14" t="s">
        <v>48</v>
      </c>
      <c r="P330" s="14">
        <v>0.0</v>
      </c>
      <c r="Q330" s="14">
        <v>0.0</v>
      </c>
      <c r="R330" s="14">
        <v>0.0</v>
      </c>
      <c r="S330" s="19">
        <v>0.0</v>
      </c>
      <c r="T330" s="2">
        <v>1.0</v>
      </c>
      <c r="U330" s="2">
        <v>1.0</v>
      </c>
      <c r="V330" s="43" t="s">
        <v>2855</v>
      </c>
      <c r="W330" s="44"/>
      <c r="X330" s="44"/>
      <c r="Y330" s="44"/>
      <c r="Z330" s="44"/>
      <c r="AA330" s="44"/>
      <c r="AB330" s="44"/>
      <c r="AC330" s="44"/>
    </row>
    <row r="331">
      <c r="A331" s="10" t="s">
        <v>161</v>
      </c>
      <c r="B331" s="7" t="s">
        <v>2861</v>
      </c>
      <c r="C331" s="10" t="s">
        <v>163</v>
      </c>
      <c r="D331" s="8" t="s">
        <v>33</v>
      </c>
      <c r="E331" s="9">
        <v>43173.0</v>
      </c>
      <c r="F331" s="36"/>
      <c r="G331" s="15"/>
      <c r="H331" s="15"/>
      <c r="I331" s="15"/>
      <c r="J331" s="16"/>
      <c r="K331" s="14"/>
      <c r="L331" s="11" t="s">
        <v>143</v>
      </c>
      <c r="M331" s="17" t="s">
        <v>47</v>
      </c>
      <c r="N331" s="14">
        <v>1.0</v>
      </c>
      <c r="O331" s="14" t="s">
        <v>48</v>
      </c>
      <c r="P331" s="14">
        <v>0.0</v>
      </c>
      <c r="Q331" s="14">
        <v>0.0</v>
      </c>
      <c r="R331" s="14">
        <v>0.0</v>
      </c>
      <c r="S331" s="19">
        <v>0.0</v>
      </c>
      <c r="T331" s="2">
        <v>1.0</v>
      </c>
      <c r="U331" s="2">
        <v>1.0</v>
      </c>
      <c r="V331" s="43" t="s">
        <v>2865</v>
      </c>
      <c r="W331" s="44"/>
      <c r="X331" s="44"/>
      <c r="Y331" s="44"/>
      <c r="Z331" s="44"/>
      <c r="AA331" s="44"/>
      <c r="AB331" s="44"/>
      <c r="AC331" s="44"/>
    </row>
    <row r="332">
      <c r="A332" s="10" t="s">
        <v>161</v>
      </c>
      <c r="B332" s="7" t="s">
        <v>2871</v>
      </c>
      <c r="C332" s="10" t="s">
        <v>163</v>
      </c>
      <c r="D332" s="8" t="s">
        <v>33</v>
      </c>
      <c r="E332" s="9">
        <v>43173.0</v>
      </c>
      <c r="F332" s="36"/>
      <c r="G332" s="15"/>
      <c r="H332" s="15"/>
      <c r="I332" s="15"/>
      <c r="J332" s="16"/>
      <c r="K332" s="14"/>
      <c r="L332" s="11" t="s">
        <v>143</v>
      </c>
      <c r="M332" s="17" t="s">
        <v>47</v>
      </c>
      <c r="N332" s="14">
        <v>1.0</v>
      </c>
      <c r="O332" s="14" t="s">
        <v>48</v>
      </c>
      <c r="P332" s="14">
        <v>0.0</v>
      </c>
      <c r="Q332" s="14">
        <v>0.0</v>
      </c>
      <c r="R332" s="14">
        <v>0.0</v>
      </c>
      <c r="S332" s="19">
        <v>0.0</v>
      </c>
      <c r="T332" s="2">
        <v>0.0</v>
      </c>
      <c r="U332" s="2">
        <v>1.0</v>
      </c>
      <c r="V332" s="43" t="s">
        <v>2872</v>
      </c>
      <c r="W332" s="44"/>
      <c r="X332" s="44"/>
      <c r="Y332" s="44"/>
      <c r="Z332" s="44"/>
      <c r="AA332" s="44"/>
      <c r="AB332" s="44"/>
      <c r="AC332" s="44"/>
    </row>
    <row r="333">
      <c r="A333" s="10" t="s">
        <v>2877</v>
      </c>
      <c r="B333" s="7" t="s">
        <v>2878</v>
      </c>
      <c r="C333" s="10" t="s">
        <v>103</v>
      </c>
      <c r="D333" s="8" t="s">
        <v>33</v>
      </c>
      <c r="E333" s="9">
        <v>43173.0</v>
      </c>
      <c r="F333" s="11" t="s">
        <v>485</v>
      </c>
      <c r="G333" s="14">
        <v>200.0</v>
      </c>
      <c r="H333" s="15"/>
      <c r="I333" s="14">
        <v>200.0</v>
      </c>
      <c r="J333" s="16"/>
      <c r="K333" s="14"/>
      <c r="L333" s="11" t="s">
        <v>46</v>
      </c>
      <c r="M333" s="17" t="s">
        <v>47</v>
      </c>
      <c r="N333" s="14">
        <v>1.0</v>
      </c>
      <c r="O333" s="14" t="s">
        <v>56</v>
      </c>
      <c r="P333" s="14">
        <v>0.0</v>
      </c>
      <c r="Q333" s="14">
        <v>0.0</v>
      </c>
      <c r="R333" s="14">
        <v>0.0</v>
      </c>
      <c r="S333" s="19">
        <v>0.0</v>
      </c>
      <c r="T333" s="2">
        <v>1.0</v>
      </c>
      <c r="U333" s="2">
        <v>1.0</v>
      </c>
      <c r="V333" s="43" t="s">
        <v>2879</v>
      </c>
      <c r="W333" s="44"/>
      <c r="X333" s="44"/>
      <c r="Y333" s="44"/>
      <c r="Z333" s="44"/>
      <c r="AA333" s="44"/>
      <c r="AB333" s="44"/>
      <c r="AC333" s="44"/>
    </row>
    <row r="334">
      <c r="A334" s="10" t="s">
        <v>2884</v>
      </c>
      <c r="B334" s="7" t="s">
        <v>2885</v>
      </c>
      <c r="C334" s="10" t="s">
        <v>103</v>
      </c>
      <c r="D334" s="8" t="s">
        <v>33</v>
      </c>
      <c r="E334" s="9">
        <v>43173.0</v>
      </c>
      <c r="F334" s="11" t="s">
        <v>53</v>
      </c>
      <c r="G334" s="14">
        <v>200.0</v>
      </c>
      <c r="H334" s="15"/>
      <c r="I334" s="14">
        <v>200.0</v>
      </c>
      <c r="J334" s="16"/>
      <c r="K334" s="14"/>
      <c r="L334" s="11" t="s">
        <v>46</v>
      </c>
      <c r="M334" s="17" t="s">
        <v>47</v>
      </c>
      <c r="N334" s="14">
        <v>1.0</v>
      </c>
      <c r="O334" s="14" t="s">
        <v>48</v>
      </c>
      <c r="P334" s="14">
        <v>0.0</v>
      </c>
      <c r="Q334" s="14">
        <v>0.0</v>
      </c>
      <c r="R334" s="14">
        <v>0.0</v>
      </c>
      <c r="S334" s="19">
        <v>0.0</v>
      </c>
      <c r="T334" s="2">
        <v>1.0</v>
      </c>
      <c r="U334" s="2">
        <v>1.0</v>
      </c>
      <c r="V334" s="43" t="s">
        <v>2888</v>
      </c>
      <c r="W334" s="44"/>
      <c r="X334" s="44"/>
      <c r="Y334" s="44"/>
      <c r="Z334" s="44"/>
      <c r="AA334" s="44"/>
      <c r="AB334" s="44"/>
      <c r="AC334" s="44"/>
    </row>
    <row r="335">
      <c r="A335" s="10" t="s">
        <v>2884</v>
      </c>
      <c r="B335" s="7" t="s">
        <v>2896</v>
      </c>
      <c r="C335" s="10" t="s">
        <v>103</v>
      </c>
      <c r="D335" s="8" t="s">
        <v>33</v>
      </c>
      <c r="E335" s="9">
        <v>43173.0</v>
      </c>
      <c r="F335" s="11" t="s">
        <v>330</v>
      </c>
      <c r="G335" s="14">
        <v>200.0</v>
      </c>
      <c r="H335" s="15"/>
      <c r="I335" s="14">
        <v>200.0</v>
      </c>
      <c r="J335" s="16"/>
      <c r="K335" s="14"/>
      <c r="L335" s="11" t="s">
        <v>46</v>
      </c>
      <c r="M335" s="17" t="s">
        <v>47</v>
      </c>
      <c r="N335" s="14">
        <v>1.0</v>
      </c>
      <c r="O335" s="14" t="s">
        <v>48</v>
      </c>
      <c r="P335" s="14">
        <v>0.0</v>
      </c>
      <c r="Q335" s="14">
        <v>0.0</v>
      </c>
      <c r="R335" s="14">
        <v>0.0</v>
      </c>
      <c r="S335" s="19">
        <v>0.0</v>
      </c>
      <c r="T335" s="2">
        <v>1.0</v>
      </c>
      <c r="U335" s="2">
        <v>1.0</v>
      </c>
      <c r="V335" s="43" t="s">
        <v>2898</v>
      </c>
      <c r="W335" s="44"/>
      <c r="X335" s="44"/>
      <c r="Y335" s="44"/>
      <c r="Z335" s="44"/>
      <c r="AA335" s="44"/>
      <c r="AB335" s="44"/>
      <c r="AC335" s="44"/>
    </row>
    <row r="336">
      <c r="A336" s="10" t="s">
        <v>2905</v>
      </c>
      <c r="B336" s="104" t="s">
        <v>2906</v>
      </c>
      <c r="C336" s="10" t="s">
        <v>103</v>
      </c>
      <c r="D336" s="8" t="s">
        <v>33</v>
      </c>
      <c r="E336" s="9">
        <v>43173.0</v>
      </c>
      <c r="F336" s="11" t="s">
        <v>423</v>
      </c>
      <c r="G336" s="14">
        <v>200.0</v>
      </c>
      <c r="H336" s="15"/>
      <c r="I336" s="14">
        <v>200.0</v>
      </c>
      <c r="J336" s="16"/>
      <c r="K336" s="14"/>
      <c r="L336" s="11" t="s">
        <v>46</v>
      </c>
      <c r="M336" s="17" t="s">
        <v>47</v>
      </c>
      <c r="N336" s="14">
        <v>1.0</v>
      </c>
      <c r="O336" s="14" t="s">
        <v>48</v>
      </c>
      <c r="P336" s="14">
        <v>0.0</v>
      </c>
      <c r="Q336" s="14">
        <v>0.0</v>
      </c>
      <c r="R336" s="14">
        <v>0.0</v>
      </c>
      <c r="S336" s="19">
        <v>0.0</v>
      </c>
      <c r="T336" s="2">
        <v>1.0</v>
      </c>
      <c r="U336" s="2">
        <v>1.0</v>
      </c>
      <c r="V336" s="43" t="s">
        <v>2908</v>
      </c>
      <c r="W336" s="7"/>
      <c r="X336" s="7"/>
      <c r="Y336" s="44"/>
      <c r="Z336" s="44"/>
      <c r="AA336" s="44"/>
      <c r="AB336" s="44"/>
      <c r="AC336" s="44"/>
    </row>
    <row r="337">
      <c r="A337" s="10" t="s">
        <v>2917</v>
      </c>
      <c r="B337" s="104" t="s">
        <v>2918</v>
      </c>
      <c r="C337" s="10" t="s">
        <v>103</v>
      </c>
      <c r="D337" s="8" t="s">
        <v>33</v>
      </c>
      <c r="E337" s="9">
        <v>43173.0</v>
      </c>
      <c r="F337" s="11" t="s">
        <v>2919</v>
      </c>
      <c r="G337" s="14">
        <v>140.0</v>
      </c>
      <c r="H337" s="15"/>
      <c r="I337" s="14">
        <v>140.0</v>
      </c>
      <c r="J337" s="16"/>
      <c r="K337" s="14"/>
      <c r="L337" s="11" t="s">
        <v>46</v>
      </c>
      <c r="M337" s="17" t="s">
        <v>47</v>
      </c>
      <c r="N337" s="14">
        <v>1.0</v>
      </c>
      <c r="O337" s="14" t="s">
        <v>48</v>
      </c>
      <c r="P337" s="14">
        <v>0.0</v>
      </c>
      <c r="Q337" s="14">
        <v>0.0</v>
      </c>
      <c r="R337" s="14">
        <v>0.0</v>
      </c>
      <c r="S337" s="19">
        <v>0.0</v>
      </c>
      <c r="T337" s="2">
        <v>1.0</v>
      </c>
      <c r="U337" s="2">
        <v>1.0</v>
      </c>
      <c r="V337" s="43" t="s">
        <v>2920</v>
      </c>
      <c r="W337" s="7"/>
      <c r="X337" s="7"/>
      <c r="Y337" s="44"/>
      <c r="Z337" s="44"/>
      <c r="AA337" s="44"/>
      <c r="AB337" s="44"/>
      <c r="AC337" s="44"/>
    </row>
    <row r="338">
      <c r="A338" s="10" t="s">
        <v>2688</v>
      </c>
      <c r="B338" s="104" t="s">
        <v>2689</v>
      </c>
      <c r="C338" s="10" t="s">
        <v>103</v>
      </c>
      <c r="D338" s="8" t="s">
        <v>33</v>
      </c>
      <c r="E338" s="9">
        <v>43173.0</v>
      </c>
      <c r="F338" s="11"/>
      <c r="G338" s="14"/>
      <c r="H338" s="15"/>
      <c r="I338" s="14"/>
      <c r="J338" s="16"/>
      <c r="K338" s="14"/>
      <c r="L338" s="11" t="s">
        <v>46</v>
      </c>
      <c r="M338" s="17" t="s">
        <v>47</v>
      </c>
      <c r="N338" s="14">
        <v>1.0</v>
      </c>
      <c r="O338" s="14" t="s">
        <v>48</v>
      </c>
      <c r="P338" s="14">
        <v>0.0</v>
      </c>
      <c r="Q338" s="14">
        <v>0.0</v>
      </c>
      <c r="R338" s="14">
        <v>0.0</v>
      </c>
      <c r="S338" s="19">
        <v>0.0</v>
      </c>
      <c r="T338" s="2">
        <v>1.0</v>
      </c>
      <c r="U338" s="2">
        <v>1.0</v>
      </c>
      <c r="V338" s="43" t="s">
        <v>2924</v>
      </c>
      <c r="W338" s="7"/>
      <c r="X338" s="7"/>
      <c r="Y338" s="44"/>
      <c r="Z338" s="44"/>
      <c r="AA338" s="44"/>
      <c r="AB338" s="44"/>
      <c r="AC338" s="44"/>
    </row>
    <row r="339">
      <c r="A339" s="10" t="s">
        <v>2929</v>
      </c>
      <c r="B339" s="104" t="s">
        <v>2930</v>
      </c>
      <c r="C339" s="10" t="s">
        <v>103</v>
      </c>
      <c r="D339" s="8" t="s">
        <v>33</v>
      </c>
      <c r="E339" s="9">
        <v>43173.0</v>
      </c>
      <c r="F339" s="11" t="s">
        <v>330</v>
      </c>
      <c r="G339" s="14">
        <v>200.0</v>
      </c>
      <c r="H339" s="15"/>
      <c r="I339" s="14">
        <v>200.0</v>
      </c>
      <c r="J339" s="16"/>
      <c r="K339" s="14"/>
      <c r="L339" s="11" t="s">
        <v>46</v>
      </c>
      <c r="M339" s="17" t="s">
        <v>47</v>
      </c>
      <c r="N339" s="14">
        <v>1.0</v>
      </c>
      <c r="O339" s="14" t="s">
        <v>48</v>
      </c>
      <c r="P339" s="14">
        <v>0.0</v>
      </c>
      <c r="Q339" s="14">
        <v>0.0</v>
      </c>
      <c r="R339" s="14">
        <v>0.0</v>
      </c>
      <c r="S339" s="19">
        <v>0.0</v>
      </c>
      <c r="T339" s="2">
        <v>1.0</v>
      </c>
      <c r="U339" s="2">
        <v>1.0</v>
      </c>
      <c r="V339" s="43" t="s">
        <v>2931</v>
      </c>
      <c r="W339" s="7"/>
      <c r="X339" s="7"/>
      <c r="Y339" s="44"/>
      <c r="Z339" s="44"/>
      <c r="AA339" s="44"/>
      <c r="AB339" s="44"/>
      <c r="AC339" s="44"/>
    </row>
    <row r="340">
      <c r="A340" s="10" t="s">
        <v>2941</v>
      </c>
      <c r="B340" s="104" t="s">
        <v>2942</v>
      </c>
      <c r="C340" s="10" t="s">
        <v>103</v>
      </c>
      <c r="D340" s="8" t="s">
        <v>33</v>
      </c>
      <c r="E340" s="9">
        <v>43173.0</v>
      </c>
      <c r="F340" s="11" t="s">
        <v>2943</v>
      </c>
      <c r="G340" s="14">
        <v>50.0</v>
      </c>
      <c r="H340" s="15"/>
      <c r="I340" s="14">
        <v>50.0</v>
      </c>
      <c r="J340" s="16"/>
      <c r="K340" s="14"/>
      <c r="L340" s="11" t="s">
        <v>2944</v>
      </c>
      <c r="M340" s="17" t="s">
        <v>47</v>
      </c>
      <c r="N340" s="14">
        <v>1.0</v>
      </c>
      <c r="O340" s="14" t="s">
        <v>56</v>
      </c>
      <c r="P340" s="14">
        <v>0.0</v>
      </c>
      <c r="Q340" s="14">
        <v>0.0</v>
      </c>
      <c r="R340" s="14">
        <v>0.0</v>
      </c>
      <c r="S340" s="19">
        <v>0.0</v>
      </c>
      <c r="T340" s="2">
        <v>1.0</v>
      </c>
      <c r="U340" s="2">
        <v>1.0</v>
      </c>
      <c r="V340" s="43" t="s">
        <v>2945</v>
      </c>
      <c r="W340" s="43" t="s">
        <v>2950</v>
      </c>
      <c r="X340" s="7"/>
      <c r="Y340" s="44"/>
      <c r="Z340" s="44"/>
      <c r="AA340" s="44"/>
      <c r="AB340" s="44"/>
      <c r="AC340" s="44"/>
    </row>
    <row r="341">
      <c r="A341" s="10" t="s">
        <v>2956</v>
      </c>
      <c r="B341" s="104" t="s">
        <v>2957</v>
      </c>
      <c r="C341" s="10" t="s">
        <v>103</v>
      </c>
      <c r="D341" s="8" t="s">
        <v>33</v>
      </c>
      <c r="E341" s="9">
        <v>43173.0</v>
      </c>
      <c r="F341" s="11" t="s">
        <v>313</v>
      </c>
      <c r="G341" s="14"/>
      <c r="H341" s="15"/>
      <c r="I341" s="14"/>
      <c r="J341" s="16"/>
      <c r="K341" s="14"/>
      <c r="L341" s="11" t="s">
        <v>46</v>
      </c>
      <c r="M341" s="17" t="s">
        <v>47</v>
      </c>
      <c r="N341" s="14">
        <v>1.0</v>
      </c>
      <c r="O341" s="14" t="s">
        <v>48</v>
      </c>
      <c r="P341" s="14">
        <v>0.0</v>
      </c>
      <c r="Q341" s="14">
        <v>0.0</v>
      </c>
      <c r="R341" s="14">
        <v>0.0</v>
      </c>
      <c r="S341" s="19">
        <v>0.0</v>
      </c>
      <c r="T341" s="2">
        <v>1.0</v>
      </c>
      <c r="U341" s="2">
        <v>1.0</v>
      </c>
      <c r="V341" s="43" t="s">
        <v>2950</v>
      </c>
      <c r="W341" s="7"/>
      <c r="X341" s="7"/>
      <c r="Y341" s="44"/>
      <c r="Z341" s="44"/>
      <c r="AA341" s="44"/>
      <c r="AB341" s="44"/>
      <c r="AC341" s="44"/>
    </row>
    <row r="342">
      <c r="A342" s="10" t="s">
        <v>2963</v>
      </c>
      <c r="B342" s="104" t="s">
        <v>51</v>
      </c>
      <c r="C342" s="10" t="s">
        <v>2964</v>
      </c>
      <c r="D342" s="8" t="s">
        <v>33</v>
      </c>
      <c r="E342" s="9">
        <v>43173.0</v>
      </c>
      <c r="F342" s="11" t="s">
        <v>2965</v>
      </c>
      <c r="G342" s="14">
        <v>2000.0</v>
      </c>
      <c r="H342" s="15"/>
      <c r="I342" s="14">
        <v>2000.0</v>
      </c>
      <c r="J342" s="16"/>
      <c r="K342" s="14"/>
      <c r="L342" s="11" t="s">
        <v>2966</v>
      </c>
      <c r="M342" s="17" t="s">
        <v>47</v>
      </c>
      <c r="N342" s="14">
        <v>1.0</v>
      </c>
      <c r="O342" s="14" t="s">
        <v>48</v>
      </c>
      <c r="P342" s="14">
        <v>0.0</v>
      </c>
      <c r="Q342" s="14">
        <v>0.0</v>
      </c>
      <c r="R342" s="14">
        <v>0.0</v>
      </c>
      <c r="S342" s="19">
        <v>0.0</v>
      </c>
      <c r="T342" s="2">
        <v>1.0</v>
      </c>
      <c r="U342" s="2">
        <v>1.0</v>
      </c>
      <c r="V342" s="43" t="s">
        <v>2967</v>
      </c>
      <c r="W342" s="43" t="s">
        <v>2977</v>
      </c>
      <c r="X342" s="7"/>
      <c r="Y342" s="44"/>
      <c r="Z342" s="44"/>
      <c r="AA342" s="44"/>
      <c r="AB342" s="44"/>
      <c r="AC342" s="44"/>
    </row>
    <row r="343">
      <c r="A343" s="10" t="s">
        <v>2983</v>
      </c>
      <c r="B343" s="105" t="s">
        <v>2984</v>
      </c>
      <c r="C343" s="10" t="s">
        <v>2964</v>
      </c>
      <c r="D343" s="8" t="s">
        <v>33</v>
      </c>
      <c r="E343" s="9">
        <v>43173.0</v>
      </c>
      <c r="F343" s="11" t="s">
        <v>970</v>
      </c>
      <c r="G343" s="14">
        <v>38.0</v>
      </c>
      <c r="H343" s="15"/>
      <c r="I343" s="14">
        <v>38.0</v>
      </c>
      <c r="J343" s="16"/>
      <c r="K343" s="14"/>
      <c r="L343" s="11" t="s">
        <v>143</v>
      </c>
      <c r="M343" s="17" t="s">
        <v>47</v>
      </c>
      <c r="N343" s="14">
        <v>1.0</v>
      </c>
      <c r="O343" s="14" t="s">
        <v>48</v>
      </c>
      <c r="P343" s="14">
        <v>0.0</v>
      </c>
      <c r="Q343" s="14">
        <v>0.0</v>
      </c>
      <c r="R343" s="14">
        <v>0.0</v>
      </c>
      <c r="S343" s="19">
        <v>0.0</v>
      </c>
      <c r="T343" s="2">
        <v>1.0</v>
      </c>
      <c r="U343" s="2">
        <v>1.0</v>
      </c>
      <c r="V343" s="43" t="s">
        <v>2985</v>
      </c>
      <c r="W343" s="44"/>
      <c r="X343" s="44"/>
      <c r="Y343" s="44"/>
      <c r="Z343" s="44"/>
      <c r="AA343" s="44"/>
      <c r="AB343" s="44"/>
      <c r="AC343" s="44"/>
    </row>
    <row r="344">
      <c r="A344" s="79" t="s">
        <v>2993</v>
      </c>
      <c r="B344" s="104" t="s">
        <v>2994</v>
      </c>
      <c r="C344" s="10" t="s">
        <v>2964</v>
      </c>
      <c r="D344" s="8" t="s">
        <v>33</v>
      </c>
      <c r="E344" s="9">
        <v>43173.0</v>
      </c>
      <c r="F344" s="36"/>
      <c r="G344" s="15"/>
      <c r="H344" s="15"/>
      <c r="I344" s="15"/>
      <c r="J344" s="16"/>
      <c r="K344" s="14"/>
      <c r="L344" s="11" t="s">
        <v>158</v>
      </c>
      <c r="M344" s="17" t="s">
        <v>47</v>
      </c>
      <c r="N344" s="14">
        <v>1.0</v>
      </c>
      <c r="O344" s="14" t="s">
        <v>48</v>
      </c>
      <c r="P344" s="15"/>
      <c r="Q344" s="15"/>
      <c r="R344" s="15"/>
      <c r="S344" s="37"/>
      <c r="T344" s="2">
        <v>1.0</v>
      </c>
      <c r="U344" s="2">
        <v>1.0</v>
      </c>
      <c r="V344" s="43" t="s">
        <v>2995</v>
      </c>
      <c r="W344" s="7"/>
      <c r="X344" s="7"/>
      <c r="Y344" s="44"/>
      <c r="Z344" s="44"/>
      <c r="AA344" s="44"/>
      <c r="AB344" s="44"/>
      <c r="AC344" s="44"/>
    </row>
    <row r="345">
      <c r="A345" s="79" t="s">
        <v>3003</v>
      </c>
      <c r="B345" s="7" t="s">
        <v>3004</v>
      </c>
      <c r="C345" s="10" t="s">
        <v>2964</v>
      </c>
      <c r="D345" s="8" t="s">
        <v>33</v>
      </c>
      <c r="E345" s="9">
        <v>43173.0</v>
      </c>
      <c r="F345" s="36"/>
      <c r="G345" s="15"/>
      <c r="H345" s="15"/>
      <c r="I345" s="15"/>
      <c r="J345" s="16"/>
      <c r="K345" s="14"/>
      <c r="L345" s="11" t="s">
        <v>46</v>
      </c>
      <c r="M345" s="17"/>
      <c r="N345" s="14">
        <v>1.0</v>
      </c>
      <c r="O345" s="14" t="s">
        <v>48</v>
      </c>
      <c r="P345" s="14">
        <v>0.0</v>
      </c>
      <c r="Q345" s="14">
        <v>0.0</v>
      </c>
      <c r="R345" s="14">
        <v>0.0</v>
      </c>
      <c r="S345" s="19">
        <v>0.0</v>
      </c>
      <c r="T345" s="2">
        <v>1.0</v>
      </c>
      <c r="U345" s="2">
        <v>1.0</v>
      </c>
      <c r="V345" s="43" t="s">
        <v>1727</v>
      </c>
      <c r="W345" s="7"/>
      <c r="X345" s="7"/>
      <c r="Y345" s="44"/>
      <c r="Z345" s="44"/>
      <c r="AA345" s="44"/>
      <c r="AB345" s="44"/>
      <c r="AC345" s="44"/>
    </row>
    <row r="346">
      <c r="A346" s="10" t="s">
        <v>3012</v>
      </c>
      <c r="B346" s="7" t="s">
        <v>3013</v>
      </c>
      <c r="C346" s="10" t="s">
        <v>2964</v>
      </c>
      <c r="D346" s="8" t="s">
        <v>33</v>
      </c>
      <c r="E346" s="9">
        <v>43173.0</v>
      </c>
      <c r="F346" s="7">
        <v>30.0</v>
      </c>
      <c r="G346" s="14">
        <v>30.0</v>
      </c>
      <c r="H346" s="15"/>
      <c r="I346" s="14">
        <v>30.0</v>
      </c>
      <c r="J346" s="16"/>
      <c r="K346" s="14"/>
      <c r="L346" s="11" t="s">
        <v>46</v>
      </c>
      <c r="M346" s="17" t="s">
        <v>47</v>
      </c>
      <c r="N346" s="14">
        <v>1.0</v>
      </c>
      <c r="O346" s="14" t="s">
        <v>48</v>
      </c>
      <c r="P346" s="14">
        <v>0.0</v>
      </c>
      <c r="Q346" s="14">
        <v>0.0</v>
      </c>
      <c r="R346" s="14">
        <v>0.0</v>
      </c>
      <c r="S346" s="19">
        <v>0.0</v>
      </c>
      <c r="T346" s="2">
        <v>1.0</v>
      </c>
      <c r="U346" s="2">
        <v>1.0</v>
      </c>
      <c r="V346" s="43" t="s">
        <v>3015</v>
      </c>
      <c r="W346" s="44"/>
      <c r="X346" s="44"/>
      <c r="Y346" s="44"/>
      <c r="Z346" s="44"/>
      <c r="AA346" s="44"/>
      <c r="AB346" s="44"/>
      <c r="AC346" s="44"/>
    </row>
    <row r="347">
      <c r="A347" s="10" t="s">
        <v>3023</v>
      </c>
      <c r="B347" s="7" t="s">
        <v>3024</v>
      </c>
      <c r="C347" s="10" t="s">
        <v>2964</v>
      </c>
      <c r="D347" s="8" t="s">
        <v>33</v>
      </c>
      <c r="E347" s="9">
        <v>43173.0</v>
      </c>
      <c r="F347" s="7" t="s">
        <v>3025</v>
      </c>
      <c r="G347" s="14">
        <v>20.0</v>
      </c>
      <c r="H347" s="15"/>
      <c r="I347" s="14">
        <v>20.0</v>
      </c>
      <c r="J347" s="16"/>
      <c r="K347" s="14"/>
      <c r="L347" s="11" t="s">
        <v>46</v>
      </c>
      <c r="M347" s="17" t="s">
        <v>47</v>
      </c>
      <c r="N347" s="14">
        <v>1.0</v>
      </c>
      <c r="O347" s="14" t="s">
        <v>48</v>
      </c>
      <c r="P347" s="14">
        <v>0.0</v>
      </c>
      <c r="Q347" s="14">
        <v>0.0</v>
      </c>
      <c r="R347" s="14">
        <v>0.0</v>
      </c>
      <c r="S347" s="19">
        <v>0.0</v>
      </c>
      <c r="T347" s="2">
        <v>1.0</v>
      </c>
      <c r="U347" s="2">
        <v>1.0</v>
      </c>
      <c r="V347" s="43" t="s">
        <v>3015</v>
      </c>
      <c r="W347" s="44"/>
      <c r="X347" s="44"/>
      <c r="Y347" s="44"/>
      <c r="Z347" s="44"/>
      <c r="AA347" s="44"/>
      <c r="AB347" s="44"/>
      <c r="AC347" s="44"/>
    </row>
    <row r="348">
      <c r="A348" s="10" t="s">
        <v>3023</v>
      </c>
      <c r="B348" s="7" t="s">
        <v>3030</v>
      </c>
      <c r="C348" s="10" t="s">
        <v>2964</v>
      </c>
      <c r="D348" s="8" t="s">
        <v>33</v>
      </c>
      <c r="E348" s="9">
        <v>43173.0</v>
      </c>
      <c r="F348" s="7">
        <v>12.0</v>
      </c>
      <c r="G348" s="14">
        <v>12.0</v>
      </c>
      <c r="H348" s="15"/>
      <c r="I348" s="14">
        <v>12.0</v>
      </c>
      <c r="J348" s="16"/>
      <c r="K348" s="14"/>
      <c r="L348" s="11" t="s">
        <v>46</v>
      </c>
      <c r="M348" s="17" t="s">
        <v>47</v>
      </c>
      <c r="N348" s="14">
        <v>1.0</v>
      </c>
      <c r="O348" s="14" t="s">
        <v>48</v>
      </c>
      <c r="P348" s="14">
        <v>0.0</v>
      </c>
      <c r="Q348" s="14">
        <v>0.0</v>
      </c>
      <c r="R348" s="14">
        <v>0.0</v>
      </c>
      <c r="S348" s="19">
        <v>0.0</v>
      </c>
      <c r="T348" s="2">
        <v>1.0</v>
      </c>
      <c r="U348" s="2">
        <v>1.0</v>
      </c>
      <c r="V348" s="43" t="s">
        <v>3015</v>
      </c>
      <c r="W348" s="44"/>
      <c r="X348" s="44"/>
      <c r="Y348" s="44"/>
      <c r="Z348" s="44"/>
      <c r="AA348" s="44"/>
      <c r="AB348" s="44"/>
      <c r="AC348" s="44"/>
    </row>
    <row r="349">
      <c r="A349" s="10" t="s">
        <v>3012</v>
      </c>
      <c r="B349" s="7" t="s">
        <v>3035</v>
      </c>
      <c r="C349" s="10" t="s">
        <v>2964</v>
      </c>
      <c r="D349" s="8" t="s">
        <v>33</v>
      </c>
      <c r="E349" s="9">
        <v>43173.0</v>
      </c>
      <c r="F349" s="7" t="s">
        <v>3036</v>
      </c>
      <c r="G349" s="14">
        <v>80.0</v>
      </c>
      <c r="H349" s="15"/>
      <c r="I349" s="14">
        <v>80.0</v>
      </c>
      <c r="J349" s="16"/>
      <c r="K349" s="14"/>
      <c r="L349" s="11" t="s">
        <v>46</v>
      </c>
      <c r="M349" s="17" t="s">
        <v>47</v>
      </c>
      <c r="N349" s="14">
        <v>1.0</v>
      </c>
      <c r="O349" s="14" t="s">
        <v>48</v>
      </c>
      <c r="P349" s="14">
        <v>0.0</v>
      </c>
      <c r="Q349" s="14">
        <v>0.0</v>
      </c>
      <c r="R349" s="14">
        <v>0.0</v>
      </c>
      <c r="S349" s="19">
        <v>0.0</v>
      </c>
      <c r="T349" s="2">
        <v>1.0</v>
      </c>
      <c r="U349" s="2">
        <v>1.0</v>
      </c>
      <c r="V349" s="43" t="s">
        <v>3015</v>
      </c>
      <c r="W349" s="44"/>
      <c r="X349" s="44"/>
      <c r="Y349" s="44"/>
      <c r="Z349" s="44"/>
      <c r="AA349" s="44"/>
      <c r="AB349" s="44"/>
      <c r="AC349" s="44"/>
    </row>
    <row r="350">
      <c r="A350" s="10" t="s">
        <v>3046</v>
      </c>
      <c r="B350" s="7" t="s">
        <v>3047</v>
      </c>
      <c r="C350" s="10" t="s">
        <v>82</v>
      </c>
      <c r="D350" s="8" t="s">
        <v>33</v>
      </c>
      <c r="E350" s="9">
        <v>43173.0</v>
      </c>
      <c r="F350" s="7"/>
      <c r="G350" s="14"/>
      <c r="H350" s="15"/>
      <c r="I350" s="14"/>
      <c r="J350" s="16"/>
      <c r="K350" s="14"/>
      <c r="L350" s="11" t="s">
        <v>46</v>
      </c>
      <c r="M350" s="17" t="s">
        <v>47</v>
      </c>
      <c r="N350" s="14">
        <v>1.0</v>
      </c>
      <c r="O350" s="14" t="s">
        <v>48</v>
      </c>
      <c r="P350" s="14">
        <v>0.0</v>
      </c>
      <c r="Q350" s="14">
        <v>0.0</v>
      </c>
      <c r="R350" s="14">
        <v>0.0</v>
      </c>
      <c r="S350" s="19">
        <v>0.0</v>
      </c>
      <c r="T350" s="2">
        <v>1.0</v>
      </c>
      <c r="U350" s="2">
        <v>1.0</v>
      </c>
      <c r="V350" s="43" t="s">
        <v>3048</v>
      </c>
      <c r="W350" s="44"/>
      <c r="X350" s="44"/>
      <c r="Y350" s="44"/>
      <c r="Z350" s="44"/>
      <c r="AA350" s="44"/>
      <c r="AB350" s="44"/>
      <c r="AC350" s="44"/>
    </row>
    <row r="351">
      <c r="A351" s="10" t="s">
        <v>3054</v>
      </c>
      <c r="B351" s="105" t="s">
        <v>3056</v>
      </c>
      <c r="C351" s="10" t="s">
        <v>82</v>
      </c>
      <c r="D351" s="8" t="s">
        <v>33</v>
      </c>
      <c r="E351" s="9">
        <v>43173.0</v>
      </c>
      <c r="F351" s="36"/>
      <c r="G351" s="15"/>
      <c r="H351" s="15"/>
      <c r="I351" s="15"/>
      <c r="J351" s="16"/>
      <c r="K351" s="14"/>
      <c r="L351" s="11" t="s">
        <v>46</v>
      </c>
      <c r="M351" s="17" t="s">
        <v>47</v>
      </c>
      <c r="N351" s="14">
        <v>1.0</v>
      </c>
      <c r="O351" s="14" t="s">
        <v>48</v>
      </c>
      <c r="P351" s="15"/>
      <c r="Q351" s="15"/>
      <c r="R351" s="15"/>
      <c r="S351" s="37"/>
      <c r="T351" s="2">
        <v>1.0</v>
      </c>
      <c r="U351" s="2">
        <v>1.0</v>
      </c>
      <c r="V351" s="43" t="s">
        <v>3057</v>
      </c>
      <c r="W351" s="7"/>
      <c r="X351" s="7"/>
      <c r="Y351" s="44"/>
      <c r="Z351" s="44"/>
      <c r="AA351" s="44"/>
      <c r="AB351" s="44"/>
      <c r="AC351" s="44"/>
    </row>
    <row r="352">
      <c r="A352" s="30" t="s">
        <v>3063</v>
      </c>
      <c r="B352" s="30" t="s">
        <v>3064</v>
      </c>
      <c r="C352" s="30" t="s">
        <v>82</v>
      </c>
      <c r="D352" s="30" t="s">
        <v>33</v>
      </c>
      <c r="E352" s="9">
        <v>43173.0</v>
      </c>
      <c r="F352" s="73" t="s">
        <v>3065</v>
      </c>
      <c r="G352" s="30">
        <v>35.0</v>
      </c>
      <c r="I352" s="30">
        <v>40.0</v>
      </c>
      <c r="L352" s="30" t="s">
        <v>46</v>
      </c>
      <c r="M352" s="17" t="s">
        <v>47</v>
      </c>
      <c r="N352" s="30">
        <v>1.0</v>
      </c>
      <c r="O352" s="30" t="s">
        <v>48</v>
      </c>
      <c r="P352" s="30">
        <v>0.0</v>
      </c>
      <c r="Q352" s="30">
        <v>0.0</v>
      </c>
      <c r="R352" s="30">
        <v>0.0</v>
      </c>
      <c r="S352" s="30">
        <v>0.0</v>
      </c>
      <c r="T352" s="30">
        <v>1.0</v>
      </c>
      <c r="U352" s="30">
        <v>1.0</v>
      </c>
      <c r="V352" s="48" t="s">
        <v>3066</v>
      </c>
      <c r="W352" s="30"/>
      <c r="X352" s="30"/>
    </row>
    <row r="353">
      <c r="A353" s="30" t="s">
        <v>3071</v>
      </c>
      <c r="B353" s="30" t="s">
        <v>3072</v>
      </c>
      <c r="C353" s="30" t="s">
        <v>82</v>
      </c>
      <c r="D353" s="30" t="s">
        <v>33</v>
      </c>
      <c r="E353" s="9">
        <v>43173.0</v>
      </c>
      <c r="F353" s="73" t="s">
        <v>126</v>
      </c>
      <c r="G353" s="30"/>
      <c r="I353" s="30"/>
      <c r="L353" s="30" t="s">
        <v>46</v>
      </c>
      <c r="M353" s="17" t="s">
        <v>47</v>
      </c>
      <c r="N353" s="30">
        <v>1.0</v>
      </c>
      <c r="O353" s="30" t="s">
        <v>1228</v>
      </c>
      <c r="P353" s="30">
        <v>0.0</v>
      </c>
      <c r="Q353" s="30">
        <v>0.0</v>
      </c>
      <c r="R353" s="30">
        <v>0.0</v>
      </c>
      <c r="S353" s="30">
        <v>0.0</v>
      </c>
      <c r="T353" s="30">
        <v>1.0</v>
      </c>
      <c r="U353" s="30">
        <v>1.0</v>
      </c>
      <c r="V353" s="48" t="s">
        <v>3066</v>
      </c>
      <c r="W353" s="30"/>
      <c r="X353" s="30"/>
    </row>
    <row r="354">
      <c r="A354" s="30" t="s">
        <v>80</v>
      </c>
      <c r="B354" s="30" t="s">
        <v>3082</v>
      </c>
      <c r="C354" s="30" t="s">
        <v>82</v>
      </c>
      <c r="D354" s="30" t="s">
        <v>33</v>
      </c>
      <c r="E354" s="9">
        <v>43173.0</v>
      </c>
      <c r="F354" s="73" t="s">
        <v>3085</v>
      </c>
      <c r="G354" s="30">
        <v>100.0</v>
      </c>
      <c r="I354" s="30">
        <v>100.0</v>
      </c>
      <c r="L354" s="30" t="s">
        <v>46</v>
      </c>
      <c r="M354" s="17" t="s">
        <v>47</v>
      </c>
      <c r="N354" s="30">
        <v>1.0</v>
      </c>
      <c r="O354" s="30" t="s">
        <v>48</v>
      </c>
      <c r="P354" s="30">
        <v>0.0</v>
      </c>
      <c r="Q354" s="30">
        <v>0.0</v>
      </c>
      <c r="R354" s="30">
        <v>0.0</v>
      </c>
      <c r="S354" s="30">
        <v>0.0</v>
      </c>
      <c r="T354" s="30">
        <v>1.0</v>
      </c>
      <c r="U354" s="30">
        <v>1.0</v>
      </c>
      <c r="V354" s="48" t="s">
        <v>3087</v>
      </c>
      <c r="W354" s="30"/>
      <c r="X354" s="30"/>
    </row>
    <row r="355">
      <c r="A355" s="30" t="s">
        <v>80</v>
      </c>
      <c r="B355" s="107" t="s">
        <v>3089</v>
      </c>
      <c r="C355" s="30" t="s">
        <v>82</v>
      </c>
      <c r="D355" s="30" t="s">
        <v>33</v>
      </c>
      <c r="E355" s="9">
        <v>43173.0</v>
      </c>
      <c r="F355" s="74"/>
      <c r="L355" s="30" t="s">
        <v>3094</v>
      </c>
      <c r="M355" s="30" t="s">
        <v>3095</v>
      </c>
      <c r="N355" s="30">
        <v>1.0</v>
      </c>
      <c r="O355" s="30" t="s">
        <v>48</v>
      </c>
      <c r="T355" s="30">
        <v>0.0</v>
      </c>
      <c r="U355" s="30">
        <v>1.0</v>
      </c>
      <c r="V355" s="48" t="s">
        <v>3096</v>
      </c>
      <c r="W355" s="48" t="s">
        <v>3101</v>
      </c>
      <c r="X355" s="48" t="s">
        <v>3104</v>
      </c>
    </row>
    <row r="356">
      <c r="A356" s="10" t="s">
        <v>80</v>
      </c>
      <c r="B356" s="105" t="s">
        <v>3106</v>
      </c>
      <c r="C356" s="10" t="s">
        <v>82</v>
      </c>
      <c r="D356" s="8" t="s">
        <v>33</v>
      </c>
      <c r="E356" s="9">
        <v>43173.0</v>
      </c>
      <c r="F356" s="11"/>
      <c r="G356" s="14"/>
      <c r="H356" s="15"/>
      <c r="I356" s="14"/>
      <c r="J356" s="16"/>
      <c r="K356" s="14"/>
      <c r="L356" s="11" t="s">
        <v>46</v>
      </c>
      <c r="M356" s="17" t="s">
        <v>47</v>
      </c>
      <c r="N356" s="14">
        <v>1.0</v>
      </c>
      <c r="O356" s="14" t="s">
        <v>48</v>
      </c>
      <c r="P356" s="15"/>
      <c r="Q356" s="15"/>
      <c r="R356" s="15"/>
      <c r="S356" s="37"/>
      <c r="T356" s="2">
        <v>0.0</v>
      </c>
      <c r="U356" s="2">
        <v>1.0</v>
      </c>
      <c r="V356" s="43" t="s">
        <v>3107</v>
      </c>
      <c r="W356" s="44"/>
      <c r="X356" s="44"/>
      <c r="Y356" s="44"/>
      <c r="Z356" s="44"/>
      <c r="AA356" s="44"/>
      <c r="AB356" s="44"/>
      <c r="AC356" s="44"/>
    </row>
    <row r="357">
      <c r="A357" s="10" t="s">
        <v>80</v>
      </c>
      <c r="B357" s="7" t="s">
        <v>3111</v>
      </c>
      <c r="C357" s="10" t="s">
        <v>82</v>
      </c>
      <c r="D357" s="8" t="s">
        <v>33</v>
      </c>
      <c r="E357" s="9">
        <v>43173.0</v>
      </c>
      <c r="F357" s="11" t="s">
        <v>3112</v>
      </c>
      <c r="G357" s="14">
        <v>700.0</v>
      </c>
      <c r="H357" s="15"/>
      <c r="I357" s="14">
        <v>700.0</v>
      </c>
      <c r="J357" s="16"/>
      <c r="K357" s="14"/>
      <c r="L357" s="11" t="s">
        <v>46</v>
      </c>
      <c r="M357" s="17" t="s">
        <v>47</v>
      </c>
      <c r="N357" s="14">
        <v>1.0</v>
      </c>
      <c r="O357" s="14" t="s">
        <v>48</v>
      </c>
      <c r="P357" s="14">
        <v>0.0</v>
      </c>
      <c r="Q357" s="14">
        <v>0.0</v>
      </c>
      <c r="R357" s="14">
        <v>0.0</v>
      </c>
      <c r="S357" s="19">
        <v>0.0</v>
      </c>
      <c r="T357" s="2">
        <v>0.0</v>
      </c>
      <c r="U357" s="2">
        <v>1.0</v>
      </c>
      <c r="V357" s="108" t="s">
        <v>3113</v>
      </c>
      <c r="W357" s="44"/>
      <c r="X357" s="44"/>
      <c r="Y357" s="44"/>
      <c r="Z357" s="44"/>
      <c r="AA357" s="44"/>
      <c r="AB357" s="44"/>
      <c r="AC357" s="44"/>
    </row>
    <row r="358">
      <c r="A358" s="10" t="s">
        <v>80</v>
      </c>
      <c r="B358" s="105" t="s">
        <v>3118</v>
      </c>
      <c r="C358" s="10" t="s">
        <v>82</v>
      </c>
      <c r="D358" s="8" t="s">
        <v>33</v>
      </c>
      <c r="E358" s="9">
        <v>43173.0</v>
      </c>
      <c r="F358" s="11"/>
      <c r="G358" s="14"/>
      <c r="H358" s="15"/>
      <c r="I358" s="14"/>
      <c r="J358" s="16"/>
      <c r="K358" s="14"/>
      <c r="L358" s="11" t="s">
        <v>46</v>
      </c>
      <c r="M358" s="17"/>
      <c r="N358" s="14">
        <v>1.0</v>
      </c>
      <c r="O358" s="14" t="s">
        <v>48</v>
      </c>
      <c r="P358" s="15"/>
      <c r="Q358" s="15"/>
      <c r="R358" s="15"/>
      <c r="S358" s="37"/>
      <c r="T358" s="2">
        <v>0.0</v>
      </c>
      <c r="U358" s="2">
        <v>1.0</v>
      </c>
      <c r="V358" s="109" t="s">
        <v>258</v>
      </c>
      <c r="W358" s="44"/>
      <c r="X358" s="44"/>
      <c r="Y358" s="44"/>
      <c r="Z358" s="44"/>
      <c r="AA358" s="44"/>
      <c r="AB358" s="44"/>
      <c r="AC358" s="44"/>
    </row>
    <row r="359">
      <c r="A359" s="10" t="s">
        <v>80</v>
      </c>
      <c r="B359" s="7" t="s">
        <v>3120</v>
      </c>
      <c r="C359" s="10" t="s">
        <v>82</v>
      </c>
      <c r="D359" s="8" t="s">
        <v>33</v>
      </c>
      <c r="E359" s="9">
        <v>43173.0</v>
      </c>
      <c r="F359" s="11" t="s">
        <v>3121</v>
      </c>
      <c r="G359" s="14">
        <v>200.0</v>
      </c>
      <c r="H359" s="15"/>
      <c r="I359" s="14">
        <v>300.0</v>
      </c>
      <c r="J359" s="16"/>
      <c r="K359" s="14"/>
      <c r="L359" s="30" t="s">
        <v>46</v>
      </c>
      <c r="M359" s="17" t="s">
        <v>47</v>
      </c>
      <c r="N359" s="14">
        <v>1.0</v>
      </c>
      <c r="O359" s="14" t="s">
        <v>48</v>
      </c>
      <c r="P359" s="14">
        <v>1.0</v>
      </c>
      <c r="Q359" s="14">
        <v>0.0</v>
      </c>
      <c r="R359" s="14">
        <v>0.0</v>
      </c>
      <c r="S359" s="19">
        <v>0.0</v>
      </c>
      <c r="T359" s="2">
        <v>0.0</v>
      </c>
      <c r="U359" s="2">
        <v>1.0</v>
      </c>
      <c r="V359" s="110" t="s">
        <v>3113</v>
      </c>
      <c r="W359" s="44"/>
      <c r="X359" s="44"/>
      <c r="Y359" s="44"/>
      <c r="Z359" s="44"/>
      <c r="AA359" s="44"/>
      <c r="AB359" s="44"/>
      <c r="AC359" s="44"/>
    </row>
    <row r="360">
      <c r="A360" s="10" t="s">
        <v>80</v>
      </c>
      <c r="B360" s="7" t="s">
        <v>3135</v>
      </c>
      <c r="C360" s="10" t="s">
        <v>82</v>
      </c>
      <c r="D360" s="8" t="s">
        <v>33</v>
      </c>
      <c r="E360" s="9">
        <v>43173.0</v>
      </c>
      <c r="F360" s="11" t="s">
        <v>154</v>
      </c>
      <c r="G360" s="14">
        <v>100.0</v>
      </c>
      <c r="H360" s="15"/>
      <c r="I360" s="14">
        <v>100.0</v>
      </c>
      <c r="J360" s="16"/>
      <c r="K360" s="14"/>
      <c r="L360" s="30" t="s">
        <v>3094</v>
      </c>
      <c r="M360" s="17" t="s">
        <v>3137</v>
      </c>
      <c r="N360" s="14">
        <v>1.0</v>
      </c>
      <c r="O360" s="14" t="s">
        <v>48</v>
      </c>
      <c r="P360" s="14">
        <v>0.0</v>
      </c>
      <c r="Q360" s="14">
        <v>0.0</v>
      </c>
      <c r="R360" s="14">
        <v>0.0</v>
      </c>
      <c r="S360" s="19">
        <v>0.0</v>
      </c>
      <c r="T360" s="2">
        <v>0.0</v>
      </c>
      <c r="U360" s="2">
        <v>1.0</v>
      </c>
      <c r="V360" s="110" t="s">
        <v>3138</v>
      </c>
      <c r="W360" s="44"/>
      <c r="X360" s="44"/>
      <c r="Y360" s="44"/>
      <c r="Z360" s="44"/>
      <c r="AA360" s="44"/>
      <c r="AB360" s="44"/>
      <c r="AC360" s="44"/>
    </row>
    <row r="361">
      <c r="A361" s="10" t="s">
        <v>80</v>
      </c>
      <c r="B361" s="105" t="s">
        <v>3140</v>
      </c>
      <c r="C361" s="10" t="s">
        <v>82</v>
      </c>
      <c r="D361" s="8" t="s">
        <v>33</v>
      </c>
      <c r="E361" s="9">
        <v>43173.0</v>
      </c>
      <c r="F361" s="11" t="s">
        <v>2943</v>
      </c>
      <c r="G361" s="14">
        <v>20.0</v>
      </c>
      <c r="H361" s="15"/>
      <c r="I361" s="14">
        <v>20.0</v>
      </c>
      <c r="J361" s="16"/>
      <c r="K361" s="14"/>
      <c r="L361" s="11" t="s">
        <v>46</v>
      </c>
      <c r="M361" s="17" t="s">
        <v>47</v>
      </c>
      <c r="N361" s="14">
        <v>1.0</v>
      </c>
      <c r="O361" s="14" t="s">
        <v>48</v>
      </c>
      <c r="P361" s="15"/>
      <c r="Q361" s="15"/>
      <c r="R361" s="15"/>
      <c r="S361" s="37"/>
      <c r="T361" s="2">
        <v>0.0</v>
      </c>
      <c r="U361" s="2">
        <v>1.0</v>
      </c>
      <c r="V361" s="110" t="s">
        <v>3143</v>
      </c>
      <c r="W361" s="44"/>
      <c r="X361" s="44"/>
      <c r="Y361" s="44"/>
      <c r="Z361" s="44"/>
      <c r="AA361" s="44"/>
      <c r="AB361" s="44"/>
      <c r="AC361" s="44"/>
    </row>
    <row r="362">
      <c r="A362" s="10" t="s">
        <v>80</v>
      </c>
      <c r="B362" s="105" t="s">
        <v>3144</v>
      </c>
      <c r="C362" s="10" t="s">
        <v>82</v>
      </c>
      <c r="D362" s="8" t="s">
        <v>33</v>
      </c>
      <c r="E362" s="9">
        <v>43173.0</v>
      </c>
      <c r="F362" s="11"/>
      <c r="G362" s="14"/>
      <c r="H362" s="15"/>
      <c r="I362" s="14"/>
      <c r="J362" s="16"/>
      <c r="K362" s="14"/>
      <c r="L362" s="11" t="s">
        <v>46</v>
      </c>
      <c r="M362" s="17" t="s">
        <v>47</v>
      </c>
      <c r="N362" s="14">
        <v>1.0</v>
      </c>
      <c r="O362" s="14" t="s">
        <v>48</v>
      </c>
      <c r="P362" s="14"/>
      <c r="Q362" s="14"/>
      <c r="R362" s="14"/>
      <c r="S362" s="19"/>
      <c r="T362" s="2">
        <v>0.0</v>
      </c>
      <c r="U362" s="2">
        <v>1.0</v>
      </c>
      <c r="V362" s="43" t="s">
        <v>100</v>
      </c>
      <c r="W362" s="44"/>
      <c r="X362" s="44"/>
      <c r="Y362" s="44"/>
      <c r="Z362" s="44"/>
      <c r="AA362" s="44"/>
      <c r="AB362" s="44"/>
      <c r="AC362" s="44"/>
    </row>
    <row r="363">
      <c r="A363" s="10" t="s">
        <v>80</v>
      </c>
      <c r="B363" s="111" t="s">
        <v>3155</v>
      </c>
      <c r="C363" s="10" t="s">
        <v>82</v>
      </c>
      <c r="D363" s="8" t="s">
        <v>33</v>
      </c>
      <c r="E363" s="9">
        <v>43173.0</v>
      </c>
      <c r="F363" s="11"/>
      <c r="G363" s="14">
        <v>2800.0</v>
      </c>
      <c r="H363" s="15"/>
      <c r="I363" s="14">
        <v>2800.0</v>
      </c>
      <c r="J363" s="16"/>
      <c r="K363" s="14"/>
      <c r="L363" s="11" t="s">
        <v>158</v>
      </c>
      <c r="M363" s="17" t="s">
        <v>47</v>
      </c>
      <c r="N363" s="14">
        <v>1.0</v>
      </c>
      <c r="O363" s="14" t="s">
        <v>48</v>
      </c>
      <c r="P363" s="14"/>
      <c r="Q363" s="14"/>
      <c r="R363" s="14"/>
      <c r="S363" s="19"/>
      <c r="T363" s="2">
        <v>0.0</v>
      </c>
      <c r="U363" s="2">
        <v>1.0</v>
      </c>
      <c r="V363" s="43" t="s">
        <v>1482</v>
      </c>
      <c r="W363" s="44"/>
      <c r="X363" s="44"/>
      <c r="Y363" s="44"/>
      <c r="Z363" s="44"/>
      <c r="AA363" s="44"/>
      <c r="AB363" s="44"/>
      <c r="AC363" s="44"/>
    </row>
    <row r="364">
      <c r="A364" s="7" t="s">
        <v>3167</v>
      </c>
      <c r="B364" s="105" t="s">
        <v>3169</v>
      </c>
      <c r="C364" s="10" t="s">
        <v>82</v>
      </c>
      <c r="D364" s="8" t="s">
        <v>33</v>
      </c>
      <c r="E364" s="9">
        <v>43173.0</v>
      </c>
      <c r="F364" s="11" t="s">
        <v>423</v>
      </c>
      <c r="G364" s="14">
        <v>200.0</v>
      </c>
      <c r="H364" s="15"/>
      <c r="I364" s="14">
        <v>200.0</v>
      </c>
      <c r="J364" s="16"/>
      <c r="K364" s="14"/>
      <c r="L364" s="11" t="s">
        <v>46</v>
      </c>
      <c r="M364" s="17" t="s">
        <v>47</v>
      </c>
      <c r="N364" s="14">
        <v>1.0</v>
      </c>
      <c r="O364" s="14" t="s">
        <v>48</v>
      </c>
      <c r="P364" s="14">
        <v>0.0</v>
      </c>
      <c r="Q364" s="14">
        <v>0.0</v>
      </c>
      <c r="R364" s="14">
        <v>0.0</v>
      </c>
      <c r="S364" s="19">
        <v>0.0</v>
      </c>
      <c r="T364" s="2">
        <v>1.0</v>
      </c>
      <c r="U364" s="2">
        <v>1.0</v>
      </c>
      <c r="V364" s="43" t="s">
        <v>3172</v>
      </c>
      <c r="W364" s="44"/>
      <c r="X364" s="44"/>
      <c r="Y364" s="44"/>
      <c r="Z364" s="44"/>
      <c r="AA364" s="44"/>
      <c r="AB364" s="44"/>
      <c r="AC364" s="44"/>
    </row>
    <row r="365">
      <c r="A365" s="10" t="s">
        <v>3178</v>
      </c>
      <c r="B365" s="105" t="s">
        <v>3179</v>
      </c>
      <c r="C365" s="10" t="s">
        <v>82</v>
      </c>
      <c r="D365" s="8" t="s">
        <v>33</v>
      </c>
      <c r="E365" s="9">
        <v>43173.0</v>
      </c>
      <c r="F365" s="11" t="s">
        <v>3180</v>
      </c>
      <c r="G365" s="14">
        <v>7.0</v>
      </c>
      <c r="H365" s="15"/>
      <c r="I365" s="14">
        <v>7.0</v>
      </c>
      <c r="J365" s="16"/>
      <c r="K365" s="14"/>
      <c r="L365" s="11" t="s">
        <v>2613</v>
      </c>
      <c r="M365" s="17" t="s">
        <v>47</v>
      </c>
      <c r="N365" s="14">
        <v>1.0</v>
      </c>
      <c r="O365" s="14" t="s">
        <v>56</v>
      </c>
      <c r="P365" s="14">
        <v>0.0</v>
      </c>
      <c r="Q365" s="14">
        <v>0.0</v>
      </c>
      <c r="R365" s="14">
        <v>0.0</v>
      </c>
      <c r="S365" s="19">
        <v>0.0</v>
      </c>
      <c r="T365" s="2">
        <v>1.0</v>
      </c>
      <c r="U365" s="2">
        <v>1.0</v>
      </c>
      <c r="V365" s="43" t="s">
        <v>3181</v>
      </c>
      <c r="W365" s="44"/>
      <c r="X365" s="44"/>
      <c r="Y365" s="44"/>
      <c r="Z365" s="44"/>
      <c r="AA365" s="44"/>
      <c r="AB365" s="44"/>
      <c r="AC365" s="44"/>
    </row>
    <row r="366">
      <c r="A366" s="7" t="s">
        <v>3183</v>
      </c>
      <c r="B366" s="105" t="s">
        <v>3184</v>
      </c>
      <c r="C366" s="10" t="s">
        <v>82</v>
      </c>
      <c r="D366" s="8" t="s">
        <v>33</v>
      </c>
      <c r="E366" s="9">
        <v>43173.0</v>
      </c>
      <c r="F366" s="11" t="s">
        <v>3186</v>
      </c>
      <c r="G366" s="14"/>
      <c r="H366" s="15"/>
      <c r="I366" s="14"/>
      <c r="J366" s="16"/>
      <c r="K366" s="14"/>
      <c r="L366" s="11" t="s">
        <v>46</v>
      </c>
      <c r="M366" s="17" t="s">
        <v>47</v>
      </c>
      <c r="N366" s="14">
        <v>1.0</v>
      </c>
      <c r="O366" s="14" t="s">
        <v>1228</v>
      </c>
      <c r="P366" s="14">
        <v>0.0</v>
      </c>
      <c r="Q366" s="14">
        <v>0.0</v>
      </c>
      <c r="R366" s="14">
        <v>0.0</v>
      </c>
      <c r="S366" s="19">
        <v>0.0</v>
      </c>
      <c r="T366" s="2">
        <v>1.0</v>
      </c>
      <c r="U366" s="2">
        <v>1.0</v>
      </c>
      <c r="V366" s="43" t="s">
        <v>3066</v>
      </c>
      <c r="W366" s="44"/>
      <c r="X366" s="44"/>
      <c r="Y366" s="44"/>
      <c r="Z366" s="7" t="s">
        <v>3189</v>
      </c>
      <c r="AA366" s="44"/>
      <c r="AB366" s="44"/>
      <c r="AC366" s="44"/>
    </row>
    <row r="367">
      <c r="A367" s="7" t="s">
        <v>1759</v>
      </c>
      <c r="B367" s="105" t="s">
        <v>3191</v>
      </c>
      <c r="C367" s="10" t="s">
        <v>82</v>
      </c>
      <c r="D367" s="8" t="s">
        <v>33</v>
      </c>
      <c r="E367" s="9">
        <v>43173.0</v>
      </c>
      <c r="F367" s="11">
        <v>302.0</v>
      </c>
      <c r="G367" s="14">
        <v>302.0</v>
      </c>
      <c r="H367" s="15"/>
      <c r="I367" s="14">
        <v>302.0</v>
      </c>
      <c r="J367" s="16"/>
      <c r="K367" s="14"/>
      <c r="L367" s="11" t="s">
        <v>46</v>
      </c>
      <c r="M367" s="17" t="s">
        <v>47</v>
      </c>
      <c r="N367" s="14">
        <v>1.0</v>
      </c>
      <c r="O367" s="14" t="s">
        <v>48</v>
      </c>
      <c r="P367" s="14">
        <v>0.0</v>
      </c>
      <c r="Q367" s="14">
        <v>0.0</v>
      </c>
      <c r="R367" s="14">
        <v>0.0</v>
      </c>
      <c r="S367" s="19">
        <v>0.0</v>
      </c>
      <c r="T367" s="2">
        <v>1.0</v>
      </c>
      <c r="U367" s="2">
        <v>1.0</v>
      </c>
      <c r="V367" s="43" t="s">
        <v>3192</v>
      </c>
      <c r="W367" s="44"/>
      <c r="X367" s="44"/>
      <c r="Y367" s="44"/>
      <c r="Z367" s="44"/>
      <c r="AA367" s="44"/>
      <c r="AB367" s="44"/>
      <c r="AC367" s="44"/>
    </row>
    <row r="368">
      <c r="A368" s="7" t="s">
        <v>3197</v>
      </c>
      <c r="B368" s="105" t="s">
        <v>3198</v>
      </c>
      <c r="C368" s="10" t="s">
        <v>82</v>
      </c>
      <c r="D368" s="8" t="s">
        <v>33</v>
      </c>
      <c r="E368" s="9">
        <v>43173.0</v>
      </c>
      <c r="F368" s="11" t="s">
        <v>3199</v>
      </c>
      <c r="G368" s="14">
        <v>1100.0</v>
      </c>
      <c r="H368" s="15"/>
      <c r="I368" s="14">
        <v>1100.0</v>
      </c>
      <c r="J368" s="16"/>
      <c r="K368" s="14"/>
      <c r="L368" s="11" t="s">
        <v>46</v>
      </c>
      <c r="M368" s="17" t="s">
        <v>47</v>
      </c>
      <c r="N368" s="14">
        <v>1.0</v>
      </c>
      <c r="O368" s="14" t="s">
        <v>48</v>
      </c>
      <c r="P368" s="14">
        <v>0.0</v>
      </c>
      <c r="Q368" s="14">
        <v>0.0</v>
      </c>
      <c r="R368" s="14">
        <v>0.0</v>
      </c>
      <c r="S368" s="19">
        <v>0.0</v>
      </c>
      <c r="T368" s="2">
        <v>1.0</v>
      </c>
      <c r="U368" s="2">
        <v>1.0</v>
      </c>
      <c r="V368" s="43" t="s">
        <v>3200</v>
      </c>
      <c r="W368" s="44"/>
      <c r="X368" s="44"/>
      <c r="Y368" s="44"/>
      <c r="Z368" s="44"/>
      <c r="AA368" s="44"/>
      <c r="AB368" s="44"/>
      <c r="AC368" s="44"/>
    </row>
    <row r="369">
      <c r="A369" s="7" t="s">
        <v>3197</v>
      </c>
      <c r="B369" s="105" t="s">
        <v>3206</v>
      </c>
      <c r="C369" s="10" t="s">
        <v>82</v>
      </c>
      <c r="D369" s="8" t="s">
        <v>33</v>
      </c>
      <c r="E369" s="9">
        <v>43173.0</v>
      </c>
      <c r="F369" s="7" t="s">
        <v>719</v>
      </c>
      <c r="G369" s="14"/>
      <c r="H369" s="15"/>
      <c r="I369" s="14"/>
      <c r="J369" s="16"/>
      <c r="K369" s="14"/>
      <c r="L369" s="11" t="s">
        <v>46</v>
      </c>
      <c r="M369" s="17" t="s">
        <v>47</v>
      </c>
      <c r="N369" s="14">
        <v>1.0</v>
      </c>
      <c r="O369" s="14" t="s">
        <v>48</v>
      </c>
      <c r="P369" s="14">
        <v>0.0</v>
      </c>
      <c r="Q369" s="14">
        <v>0.0</v>
      </c>
      <c r="R369" s="14">
        <v>0.0</v>
      </c>
      <c r="S369" s="19">
        <v>0.0</v>
      </c>
      <c r="T369" s="2">
        <v>0.0</v>
      </c>
      <c r="U369" s="2">
        <v>1.0</v>
      </c>
      <c r="V369" s="43" t="s">
        <v>3207</v>
      </c>
      <c r="W369" s="44"/>
      <c r="X369" s="44"/>
      <c r="Y369" s="7" t="s">
        <v>3210</v>
      </c>
      <c r="Z369" s="44"/>
      <c r="AA369" s="44"/>
      <c r="AB369" s="44"/>
      <c r="AC369" s="44"/>
    </row>
    <row r="370">
      <c r="A370" s="10" t="s">
        <v>3212</v>
      </c>
      <c r="B370" s="7" t="s">
        <v>3213</v>
      </c>
      <c r="C370" s="10" t="s">
        <v>82</v>
      </c>
      <c r="D370" s="8" t="s">
        <v>33</v>
      </c>
      <c r="E370" s="9">
        <v>43173.0</v>
      </c>
      <c r="F370" s="7"/>
      <c r="G370" s="14"/>
      <c r="H370" s="15"/>
      <c r="I370" s="14"/>
      <c r="J370" s="16"/>
      <c r="K370" s="14"/>
      <c r="L370" s="11" t="s">
        <v>46</v>
      </c>
      <c r="M370" s="17" t="s">
        <v>47</v>
      </c>
      <c r="N370" s="14">
        <v>1.0</v>
      </c>
      <c r="O370" s="14" t="s">
        <v>48</v>
      </c>
      <c r="P370" s="14">
        <v>0.0</v>
      </c>
      <c r="Q370" s="14">
        <v>0.0</v>
      </c>
      <c r="R370" s="14">
        <v>0.0</v>
      </c>
      <c r="S370" s="19">
        <v>0.0</v>
      </c>
      <c r="T370" s="2">
        <v>1.0</v>
      </c>
      <c r="U370" s="2">
        <v>1.0</v>
      </c>
      <c r="V370" s="43" t="s">
        <v>3048</v>
      </c>
      <c r="W370" s="44"/>
      <c r="X370" s="44"/>
      <c r="Y370" s="44"/>
      <c r="Z370" s="44"/>
      <c r="AA370" s="44"/>
      <c r="AB370" s="44"/>
      <c r="AC370" s="44"/>
    </row>
    <row r="371">
      <c r="A371" s="10" t="s">
        <v>3212</v>
      </c>
      <c r="B371" s="7" t="s">
        <v>3221</v>
      </c>
      <c r="C371" s="10" t="s">
        <v>82</v>
      </c>
      <c r="D371" s="8" t="s">
        <v>33</v>
      </c>
      <c r="E371" s="9">
        <v>43173.0</v>
      </c>
      <c r="F371" s="7" t="s">
        <v>3222</v>
      </c>
      <c r="G371" s="14">
        <v>700.0</v>
      </c>
      <c r="H371" s="15"/>
      <c r="I371" s="14">
        <v>800.0</v>
      </c>
      <c r="J371" s="16"/>
      <c r="K371" s="14"/>
      <c r="L371" s="11" t="s">
        <v>46</v>
      </c>
      <c r="M371" s="17" t="s">
        <v>47</v>
      </c>
      <c r="N371" s="14">
        <v>1.0</v>
      </c>
      <c r="O371" s="14" t="s">
        <v>48</v>
      </c>
      <c r="P371" s="14">
        <v>0.0</v>
      </c>
      <c r="Q371" s="14">
        <v>0.0</v>
      </c>
      <c r="R371" s="14">
        <v>0.0</v>
      </c>
      <c r="S371" s="19">
        <v>0.0</v>
      </c>
      <c r="T371" s="2">
        <v>0.0</v>
      </c>
      <c r="U371" s="2">
        <v>1.0</v>
      </c>
      <c r="V371" s="43" t="s">
        <v>3048</v>
      </c>
      <c r="W371" s="44"/>
      <c r="X371" s="44"/>
      <c r="Y371" s="44"/>
      <c r="Z371" s="44"/>
      <c r="AA371" s="44"/>
      <c r="AB371" s="44"/>
      <c r="AC371" s="44"/>
    </row>
    <row r="372">
      <c r="A372" s="10" t="s">
        <v>3232</v>
      </c>
      <c r="B372" s="104" t="s">
        <v>3233</v>
      </c>
      <c r="C372" s="10" t="s">
        <v>82</v>
      </c>
      <c r="D372" s="8" t="s">
        <v>33</v>
      </c>
      <c r="E372" s="9">
        <v>43173.0</v>
      </c>
      <c r="F372" s="11" t="s">
        <v>636</v>
      </c>
      <c r="G372" s="14">
        <v>200.0</v>
      </c>
      <c r="H372" s="15"/>
      <c r="I372" s="14">
        <v>200.0</v>
      </c>
      <c r="J372" s="16"/>
      <c r="K372" s="14"/>
      <c r="L372" s="11" t="s">
        <v>3234</v>
      </c>
      <c r="M372" s="17"/>
      <c r="N372" s="14">
        <v>1.0</v>
      </c>
      <c r="O372" s="14" t="s">
        <v>2230</v>
      </c>
      <c r="P372" s="14">
        <v>0.0</v>
      </c>
      <c r="Q372" s="14">
        <v>0.0</v>
      </c>
      <c r="R372" s="14">
        <v>0.0</v>
      </c>
      <c r="S372" s="19">
        <v>0.0</v>
      </c>
      <c r="T372" s="2">
        <v>1.0</v>
      </c>
      <c r="U372" s="2">
        <v>1.0</v>
      </c>
      <c r="V372" s="43" t="s">
        <v>3235</v>
      </c>
      <c r="W372" s="44"/>
      <c r="X372" s="44"/>
      <c r="Y372" s="44"/>
      <c r="Z372" s="44"/>
      <c r="AA372" s="44"/>
      <c r="AB372" s="44"/>
      <c r="AC372" s="44"/>
    </row>
    <row r="373">
      <c r="A373" s="10" t="s">
        <v>3232</v>
      </c>
      <c r="B373" s="104" t="s">
        <v>3240</v>
      </c>
      <c r="C373" s="10" t="s">
        <v>82</v>
      </c>
      <c r="D373" s="8" t="s">
        <v>33</v>
      </c>
      <c r="E373" s="9">
        <v>43173.0</v>
      </c>
      <c r="F373" s="11" t="s">
        <v>3241</v>
      </c>
      <c r="G373" s="14">
        <v>3000.0</v>
      </c>
      <c r="H373" s="15"/>
      <c r="I373" s="14">
        <v>3000.0</v>
      </c>
      <c r="J373" s="16"/>
      <c r="K373" s="14"/>
      <c r="L373" s="11" t="s">
        <v>143</v>
      </c>
      <c r="M373" s="17"/>
      <c r="N373" s="14">
        <v>1.0</v>
      </c>
      <c r="O373" s="14" t="s">
        <v>48</v>
      </c>
      <c r="P373" s="14">
        <v>0.0</v>
      </c>
      <c r="Q373" s="14">
        <v>0.0</v>
      </c>
      <c r="R373" s="14">
        <v>0.0</v>
      </c>
      <c r="S373" s="19">
        <v>0.0</v>
      </c>
      <c r="T373" s="2">
        <v>1.0</v>
      </c>
      <c r="U373" s="2">
        <v>1.0</v>
      </c>
      <c r="V373" s="43" t="s">
        <v>3235</v>
      </c>
      <c r="W373" s="44"/>
      <c r="X373" s="44"/>
      <c r="Y373" s="44"/>
      <c r="Z373" s="44"/>
      <c r="AA373" s="44"/>
      <c r="AB373" s="44"/>
      <c r="AC373" s="44"/>
    </row>
    <row r="374">
      <c r="A374" s="10" t="s">
        <v>3232</v>
      </c>
      <c r="B374" s="104" t="s">
        <v>3246</v>
      </c>
      <c r="C374" s="10" t="s">
        <v>82</v>
      </c>
      <c r="D374" s="8" t="s">
        <v>33</v>
      </c>
      <c r="E374" s="9">
        <v>43173.0</v>
      </c>
      <c r="F374" s="11"/>
      <c r="G374" s="14"/>
      <c r="H374" s="15"/>
      <c r="I374" s="14"/>
      <c r="J374" s="16"/>
      <c r="K374" s="14"/>
      <c r="L374" s="11" t="s">
        <v>46</v>
      </c>
      <c r="M374" s="17"/>
      <c r="N374" s="14">
        <v>1.0</v>
      </c>
      <c r="O374" s="14" t="s">
        <v>48</v>
      </c>
      <c r="P374" s="14">
        <v>0.0</v>
      </c>
      <c r="Q374" s="14">
        <v>0.0</v>
      </c>
      <c r="R374" s="14">
        <v>0.0</v>
      </c>
      <c r="S374" s="19">
        <v>0.0</v>
      </c>
      <c r="T374" s="2">
        <v>1.0</v>
      </c>
      <c r="U374" s="2">
        <v>1.0</v>
      </c>
      <c r="V374" s="43" t="s">
        <v>3247</v>
      </c>
      <c r="W374" s="44"/>
      <c r="X374" s="44"/>
      <c r="Y374" s="44"/>
      <c r="Z374" s="44"/>
      <c r="AA374" s="44"/>
      <c r="AB374" s="44"/>
      <c r="AC374" s="44"/>
    </row>
    <row r="375">
      <c r="A375" s="7" t="s">
        <v>3249</v>
      </c>
      <c r="B375" s="7" t="s">
        <v>3251</v>
      </c>
      <c r="C375" s="10" t="s">
        <v>82</v>
      </c>
      <c r="D375" s="8" t="s">
        <v>33</v>
      </c>
      <c r="E375" s="9">
        <v>43173.0</v>
      </c>
      <c r="F375" s="11"/>
      <c r="G375" s="14"/>
      <c r="H375" s="15"/>
      <c r="I375" s="14"/>
      <c r="J375" s="16"/>
      <c r="K375" s="14"/>
      <c r="L375" s="11" t="s">
        <v>46</v>
      </c>
      <c r="M375" s="17" t="s">
        <v>47</v>
      </c>
      <c r="N375" s="14">
        <v>1.0</v>
      </c>
      <c r="O375" s="14" t="s">
        <v>48</v>
      </c>
      <c r="P375" s="14">
        <v>0.0</v>
      </c>
      <c r="Q375" s="14">
        <v>0.0</v>
      </c>
      <c r="R375" s="14">
        <v>0.0</v>
      </c>
      <c r="S375" s="19">
        <v>0.0</v>
      </c>
      <c r="T375" s="2">
        <v>1.0</v>
      </c>
      <c r="U375" s="2">
        <v>1.0</v>
      </c>
      <c r="V375" s="43" t="s">
        <v>3172</v>
      </c>
      <c r="W375" s="44"/>
      <c r="X375" s="44"/>
      <c r="Y375" s="44"/>
      <c r="Z375" s="44"/>
      <c r="AA375" s="44"/>
      <c r="AB375" s="44"/>
      <c r="AC375" s="44"/>
    </row>
    <row r="376">
      <c r="A376" s="30" t="s">
        <v>3259</v>
      </c>
      <c r="B376" s="107" t="s">
        <v>3260</v>
      </c>
      <c r="C376" s="8" t="s">
        <v>82</v>
      </c>
      <c r="D376" s="8" t="s">
        <v>33</v>
      </c>
      <c r="E376" s="9">
        <v>43173.0</v>
      </c>
      <c r="F376" s="11">
        <v>620.0</v>
      </c>
      <c r="G376" s="14">
        <v>620.0</v>
      </c>
      <c r="H376" s="15"/>
      <c r="I376" s="14">
        <v>620.0</v>
      </c>
      <c r="J376" s="16"/>
      <c r="K376" s="14"/>
      <c r="L376" s="11" t="s">
        <v>46</v>
      </c>
      <c r="M376" s="17"/>
      <c r="N376" s="14">
        <v>1.0</v>
      </c>
      <c r="O376" s="14" t="s">
        <v>48</v>
      </c>
      <c r="P376" s="14">
        <v>0.0</v>
      </c>
      <c r="Q376" s="14">
        <v>0.0</v>
      </c>
      <c r="R376" s="14">
        <v>0.0</v>
      </c>
      <c r="S376" s="19">
        <v>0.0</v>
      </c>
      <c r="T376" s="2">
        <v>1.0</v>
      </c>
      <c r="U376" s="2">
        <v>1.0</v>
      </c>
      <c r="V376" s="43" t="s">
        <v>3200</v>
      </c>
      <c r="W376" s="25" t="s">
        <v>3268</v>
      </c>
      <c r="X376" s="3"/>
      <c r="Y376" s="2" t="s">
        <v>3274</v>
      </c>
      <c r="Z376" s="3"/>
      <c r="AA376" s="3"/>
      <c r="AB376" s="3"/>
      <c r="AC376" s="3"/>
    </row>
    <row r="377">
      <c r="A377" s="30" t="s">
        <v>3275</v>
      </c>
      <c r="B377" s="107" t="s">
        <v>3276</v>
      </c>
      <c r="C377" s="8" t="s">
        <v>82</v>
      </c>
      <c r="D377" s="8" t="s">
        <v>33</v>
      </c>
      <c r="E377" s="9">
        <v>43173.0</v>
      </c>
      <c r="F377" s="11" t="s">
        <v>3277</v>
      </c>
      <c r="G377" s="14">
        <v>100.0</v>
      </c>
      <c r="H377" s="15"/>
      <c r="I377" s="14">
        <v>500.0</v>
      </c>
      <c r="J377" s="16"/>
      <c r="K377" s="14"/>
      <c r="L377" s="11" t="s">
        <v>46</v>
      </c>
      <c r="M377" s="17"/>
      <c r="N377" s="14">
        <v>1.0</v>
      </c>
      <c r="O377" s="14" t="s">
        <v>48</v>
      </c>
      <c r="P377" s="15"/>
      <c r="Q377" s="15"/>
      <c r="R377" s="15"/>
      <c r="S377" s="37"/>
      <c r="T377" s="2">
        <v>1.0</v>
      </c>
      <c r="U377" s="2">
        <v>1.0</v>
      </c>
      <c r="V377" s="43" t="s">
        <v>3278</v>
      </c>
      <c r="W377" s="2" t="s">
        <v>258</v>
      </c>
      <c r="X377" s="3"/>
      <c r="Y377" s="3"/>
      <c r="Z377" s="3"/>
      <c r="AA377" s="3"/>
      <c r="AB377" s="3"/>
      <c r="AC377" s="3"/>
    </row>
    <row r="378">
      <c r="A378" s="30" t="s">
        <v>3279</v>
      </c>
      <c r="B378" s="107" t="s">
        <v>3280</v>
      </c>
      <c r="C378" s="8" t="s">
        <v>82</v>
      </c>
      <c r="D378" s="8" t="s">
        <v>33</v>
      </c>
      <c r="E378" s="9">
        <v>43173.0</v>
      </c>
      <c r="F378" s="11" t="s">
        <v>3281</v>
      </c>
      <c r="G378" s="14">
        <v>2000.0</v>
      </c>
      <c r="H378" s="15"/>
      <c r="I378" s="14">
        <v>3000.0</v>
      </c>
      <c r="J378" s="16"/>
      <c r="K378" s="14"/>
      <c r="L378" s="11" t="s">
        <v>46</v>
      </c>
      <c r="M378" s="17"/>
      <c r="N378" s="14">
        <v>1.0</v>
      </c>
      <c r="O378" s="14" t="s">
        <v>48</v>
      </c>
      <c r="P378" s="14">
        <v>0.0</v>
      </c>
      <c r="Q378" s="14">
        <v>0.0</v>
      </c>
      <c r="R378" s="14">
        <v>0.0</v>
      </c>
      <c r="S378" s="19">
        <v>0.0</v>
      </c>
      <c r="T378" s="2">
        <v>1.0</v>
      </c>
      <c r="U378" s="2">
        <v>1.0</v>
      </c>
      <c r="V378" s="30" t="s">
        <v>3282</v>
      </c>
      <c r="W378" s="3"/>
      <c r="X378" s="3"/>
      <c r="Y378" s="2" t="s">
        <v>3283</v>
      </c>
      <c r="Z378" s="3"/>
      <c r="AA378" s="3"/>
      <c r="AB378" s="3"/>
      <c r="AC378" s="3"/>
    </row>
    <row r="379">
      <c r="A379" s="3" t="s">
        <v>3284</v>
      </c>
      <c r="B379" s="3" t="s">
        <v>3285</v>
      </c>
      <c r="C379" s="3" t="s">
        <v>82</v>
      </c>
      <c r="D379" s="8" t="s">
        <v>33</v>
      </c>
      <c r="E379" s="9">
        <v>43173.0</v>
      </c>
      <c r="F379" s="7" t="s">
        <v>3286</v>
      </c>
      <c r="G379" s="14">
        <v>300.0</v>
      </c>
      <c r="H379" s="15"/>
      <c r="I379" s="14">
        <v>400.0</v>
      </c>
      <c r="J379" s="16"/>
      <c r="K379" s="14"/>
      <c r="L379" s="11" t="s">
        <v>46</v>
      </c>
      <c r="M379" s="17"/>
      <c r="N379" s="14">
        <v>1.0</v>
      </c>
      <c r="O379" s="14" t="s">
        <v>48</v>
      </c>
      <c r="P379" s="14">
        <v>0.0</v>
      </c>
      <c r="Q379" s="14">
        <v>0.0</v>
      </c>
      <c r="R379" s="14">
        <v>0.0</v>
      </c>
      <c r="S379" s="19">
        <v>0.0</v>
      </c>
      <c r="T379" s="2">
        <v>1.0</v>
      </c>
      <c r="U379" s="2">
        <v>1.0</v>
      </c>
      <c r="V379" s="43" t="s">
        <v>3287</v>
      </c>
      <c r="W379" s="44"/>
      <c r="X379" s="44"/>
      <c r="Y379" s="44"/>
      <c r="Z379" s="44"/>
      <c r="AA379" s="44"/>
      <c r="AB379" s="44"/>
      <c r="AC379" s="44"/>
    </row>
    <row r="380">
      <c r="A380" s="7" t="s">
        <v>3307</v>
      </c>
      <c r="B380" s="3" t="s">
        <v>3308</v>
      </c>
      <c r="C380" s="10" t="s">
        <v>82</v>
      </c>
      <c r="D380" s="8" t="s">
        <v>33</v>
      </c>
      <c r="E380" s="9">
        <v>43173.0</v>
      </c>
      <c r="F380" s="11" t="s">
        <v>3309</v>
      </c>
      <c r="G380" s="14">
        <v>15.0</v>
      </c>
      <c r="H380" s="15"/>
      <c r="I380" s="14">
        <v>20.0</v>
      </c>
      <c r="J380" s="16"/>
      <c r="K380" s="14"/>
      <c r="L380" s="11" t="s">
        <v>46</v>
      </c>
      <c r="M380" s="17"/>
      <c r="N380" s="14">
        <v>1.0</v>
      </c>
      <c r="O380" s="14" t="s">
        <v>48</v>
      </c>
      <c r="P380" s="14">
        <v>0.0</v>
      </c>
      <c r="Q380" s="14">
        <v>0.0</v>
      </c>
      <c r="R380" s="14">
        <v>0.0</v>
      </c>
      <c r="S380" s="19">
        <v>0.0</v>
      </c>
      <c r="T380" s="2">
        <v>1.0</v>
      </c>
      <c r="U380" s="2">
        <v>1.0</v>
      </c>
      <c r="V380" s="43" t="s">
        <v>3066</v>
      </c>
      <c r="W380" s="44"/>
      <c r="X380" s="44"/>
      <c r="Y380" s="44"/>
      <c r="Z380" s="7" t="s">
        <v>3315</v>
      </c>
      <c r="AA380" s="44"/>
      <c r="AB380" s="44"/>
      <c r="AC380" s="44"/>
    </row>
    <row r="381">
      <c r="A381" s="7" t="s">
        <v>3317</v>
      </c>
      <c r="B381" s="7" t="s">
        <v>3318</v>
      </c>
      <c r="C381" s="10" t="s">
        <v>82</v>
      </c>
      <c r="D381" s="8" t="s">
        <v>33</v>
      </c>
      <c r="E381" s="9">
        <v>43173.0</v>
      </c>
      <c r="F381" s="11"/>
      <c r="G381" s="14"/>
      <c r="H381" s="15"/>
      <c r="I381" s="14"/>
      <c r="J381" s="16"/>
      <c r="K381" s="14"/>
      <c r="L381" s="11" t="s">
        <v>46</v>
      </c>
      <c r="M381" s="17" t="s">
        <v>47</v>
      </c>
      <c r="N381" s="14">
        <v>1.0</v>
      </c>
      <c r="O381" s="14" t="s">
        <v>48</v>
      </c>
      <c r="P381" s="14">
        <v>0.0</v>
      </c>
      <c r="Q381" s="14">
        <v>0.0</v>
      </c>
      <c r="R381" s="14">
        <v>0.0</v>
      </c>
      <c r="S381" s="19">
        <v>0.0</v>
      </c>
      <c r="T381" s="2">
        <v>1.0</v>
      </c>
      <c r="U381" s="2">
        <v>1.0</v>
      </c>
      <c r="V381" s="43" t="s">
        <v>3172</v>
      </c>
      <c r="W381" s="44"/>
      <c r="X381" s="44"/>
      <c r="Y381" s="44"/>
      <c r="Z381" s="44"/>
      <c r="AA381" s="44"/>
      <c r="AB381" s="44"/>
      <c r="AC381" s="44"/>
    </row>
    <row r="382">
      <c r="A382" s="7" t="s">
        <v>1387</v>
      </c>
      <c r="B382" s="7" t="s">
        <v>3323</v>
      </c>
      <c r="C382" s="10" t="s">
        <v>82</v>
      </c>
      <c r="D382" s="8" t="s">
        <v>33</v>
      </c>
      <c r="E382" s="9">
        <v>43173.0</v>
      </c>
      <c r="F382" s="11"/>
      <c r="G382" s="14"/>
      <c r="H382" s="15"/>
      <c r="I382" s="14"/>
      <c r="J382" s="16"/>
      <c r="K382" s="14"/>
      <c r="L382" s="11" t="s">
        <v>46</v>
      </c>
      <c r="M382" s="17" t="s">
        <v>47</v>
      </c>
      <c r="N382" s="14">
        <v>0.0</v>
      </c>
      <c r="O382" s="11" t="s">
        <v>3324</v>
      </c>
      <c r="P382" s="14">
        <v>0.0</v>
      </c>
      <c r="Q382" s="14">
        <v>0.0</v>
      </c>
      <c r="R382" s="14">
        <v>0.0</v>
      </c>
      <c r="S382" s="19">
        <v>0.0</v>
      </c>
      <c r="T382" s="2">
        <v>1.0</v>
      </c>
      <c r="U382" s="2">
        <v>1.0</v>
      </c>
      <c r="V382" s="43" t="s">
        <v>3172</v>
      </c>
      <c r="W382" s="44"/>
      <c r="X382" s="44"/>
      <c r="Y382" s="44"/>
      <c r="Z382" s="44"/>
      <c r="AA382" s="44"/>
      <c r="AB382" s="44"/>
      <c r="AC382" s="44"/>
    </row>
    <row r="383">
      <c r="A383" s="7" t="s">
        <v>1387</v>
      </c>
      <c r="B383" s="7" t="s">
        <v>3332</v>
      </c>
      <c r="C383" s="10" t="s">
        <v>82</v>
      </c>
      <c r="D383" s="8" t="s">
        <v>33</v>
      </c>
      <c r="E383" s="9">
        <v>43173.0</v>
      </c>
      <c r="F383" s="11"/>
      <c r="G383" s="14"/>
      <c r="H383" s="15"/>
      <c r="I383" s="14"/>
      <c r="J383" s="16"/>
      <c r="K383" s="14"/>
      <c r="L383" s="11" t="s">
        <v>46</v>
      </c>
      <c r="M383" s="17" t="s">
        <v>47</v>
      </c>
      <c r="N383" s="14">
        <v>1.0</v>
      </c>
      <c r="O383" s="14" t="s">
        <v>48</v>
      </c>
      <c r="P383" s="14">
        <v>0.0</v>
      </c>
      <c r="Q383" s="14">
        <v>0.0</v>
      </c>
      <c r="R383" s="14">
        <v>0.0</v>
      </c>
      <c r="S383" s="19">
        <v>0.0</v>
      </c>
      <c r="T383" s="2">
        <v>1.0</v>
      </c>
      <c r="U383" s="2">
        <v>1.0</v>
      </c>
      <c r="V383" s="43" t="s">
        <v>3172</v>
      </c>
      <c r="W383" s="44"/>
      <c r="X383" s="44"/>
      <c r="Y383" s="44"/>
      <c r="Z383" s="44"/>
      <c r="AA383" s="44"/>
      <c r="AB383" s="44"/>
      <c r="AC383" s="44"/>
    </row>
    <row r="384">
      <c r="A384" s="8" t="s">
        <v>3334</v>
      </c>
      <c r="B384" s="113" t="s">
        <v>3335</v>
      </c>
      <c r="C384" s="8" t="s">
        <v>82</v>
      </c>
      <c r="D384" s="8" t="s">
        <v>33</v>
      </c>
      <c r="E384" s="9">
        <v>43173.0</v>
      </c>
      <c r="F384" s="36"/>
      <c r="G384" s="15"/>
      <c r="H384" s="15"/>
      <c r="I384" s="15"/>
      <c r="J384" s="16"/>
      <c r="K384" s="14"/>
      <c r="L384" s="11" t="s">
        <v>46</v>
      </c>
      <c r="M384" s="17"/>
      <c r="N384" s="14">
        <v>1.0</v>
      </c>
      <c r="O384" s="14" t="s">
        <v>48</v>
      </c>
      <c r="P384" s="15"/>
      <c r="Q384" s="15"/>
      <c r="R384" s="15"/>
      <c r="S384" s="37"/>
      <c r="T384" s="2">
        <v>1.0</v>
      </c>
      <c r="U384" s="2">
        <v>1.0</v>
      </c>
      <c r="V384" s="25" t="s">
        <v>3341</v>
      </c>
      <c r="W384" s="3"/>
      <c r="X384" s="3"/>
      <c r="Y384" s="3"/>
      <c r="Z384" s="3"/>
      <c r="AA384" s="3"/>
      <c r="AB384" s="3"/>
      <c r="AC384" s="3"/>
    </row>
    <row r="385">
      <c r="A385" s="8" t="s">
        <v>3345</v>
      </c>
      <c r="B385" s="113" t="s">
        <v>3346</v>
      </c>
      <c r="C385" s="8" t="s">
        <v>82</v>
      </c>
      <c r="D385" s="8" t="s">
        <v>33</v>
      </c>
      <c r="E385" s="9">
        <v>43173.0</v>
      </c>
      <c r="F385" s="11"/>
      <c r="G385" s="14"/>
      <c r="H385" s="15"/>
      <c r="I385" s="14"/>
      <c r="J385" s="16"/>
      <c r="K385" s="14"/>
      <c r="L385" s="11" t="s">
        <v>46</v>
      </c>
      <c r="M385" s="17" t="s">
        <v>47</v>
      </c>
      <c r="N385" s="14">
        <v>1.0</v>
      </c>
      <c r="O385" s="14" t="s">
        <v>48</v>
      </c>
      <c r="P385" s="14">
        <v>0.0</v>
      </c>
      <c r="Q385" s="14">
        <v>0.0</v>
      </c>
      <c r="R385" s="14">
        <v>0.0</v>
      </c>
      <c r="S385" s="19">
        <v>0.0</v>
      </c>
      <c r="T385" s="2">
        <v>1.0</v>
      </c>
      <c r="U385" s="2">
        <v>1.0</v>
      </c>
      <c r="V385" s="43" t="s">
        <v>3351</v>
      </c>
      <c r="W385" s="2"/>
      <c r="X385" s="3"/>
      <c r="Y385" s="3"/>
      <c r="Z385" s="3"/>
      <c r="AA385" s="3"/>
      <c r="AB385" s="3"/>
      <c r="AC385" s="3"/>
    </row>
    <row r="386">
      <c r="A386" s="8" t="s">
        <v>1219</v>
      </c>
      <c r="B386" s="113" t="s">
        <v>3354</v>
      </c>
      <c r="C386" s="8" t="s">
        <v>82</v>
      </c>
      <c r="D386" s="8" t="s">
        <v>33</v>
      </c>
      <c r="E386" s="9">
        <v>43173.0</v>
      </c>
      <c r="F386" s="11" t="s">
        <v>3355</v>
      </c>
      <c r="G386" s="14">
        <v>12.0</v>
      </c>
      <c r="H386" s="15"/>
      <c r="I386" s="14">
        <v>12.0</v>
      </c>
      <c r="J386" s="16"/>
      <c r="K386" s="14"/>
      <c r="L386" s="11" t="s">
        <v>46</v>
      </c>
      <c r="M386" s="17" t="s">
        <v>47</v>
      </c>
      <c r="N386" s="14">
        <v>1.0</v>
      </c>
      <c r="O386" s="14" t="s">
        <v>48</v>
      </c>
      <c r="P386" s="14">
        <v>0.0</v>
      </c>
      <c r="Q386" s="14">
        <v>0.0</v>
      </c>
      <c r="R386" s="14">
        <v>0.0</v>
      </c>
      <c r="S386" s="19">
        <v>0.0</v>
      </c>
      <c r="T386" s="2">
        <v>1.0</v>
      </c>
      <c r="U386" s="2">
        <v>1.0</v>
      </c>
      <c r="V386" s="25" t="s">
        <v>3066</v>
      </c>
      <c r="W386" s="2"/>
      <c r="X386" s="3"/>
      <c r="Y386" s="3"/>
      <c r="Z386" s="30" t="s">
        <v>3358</v>
      </c>
      <c r="AA386" s="3"/>
      <c r="AB386" s="3"/>
      <c r="AC386" s="3"/>
    </row>
    <row r="387">
      <c r="A387" s="8" t="s">
        <v>3360</v>
      </c>
      <c r="B387" s="113" t="s">
        <v>3361</v>
      </c>
      <c r="C387" s="8" t="s">
        <v>82</v>
      </c>
      <c r="D387" s="8" t="s">
        <v>33</v>
      </c>
      <c r="E387" s="9">
        <v>43173.0</v>
      </c>
      <c r="F387" s="11"/>
      <c r="G387" s="14"/>
      <c r="H387" s="15"/>
      <c r="I387" s="14"/>
      <c r="J387" s="16"/>
      <c r="K387" s="14"/>
      <c r="L387" s="11" t="s">
        <v>143</v>
      </c>
      <c r="M387" s="17" t="s">
        <v>47</v>
      </c>
      <c r="N387" s="14">
        <v>1.0</v>
      </c>
      <c r="O387" s="14" t="s">
        <v>48</v>
      </c>
      <c r="P387" s="14">
        <v>0.0</v>
      </c>
      <c r="Q387" s="14">
        <v>0.0</v>
      </c>
      <c r="R387" s="14">
        <v>0.0</v>
      </c>
      <c r="S387" s="19">
        <v>0.0</v>
      </c>
      <c r="T387" s="2">
        <v>1.0</v>
      </c>
      <c r="U387" s="2">
        <v>1.0</v>
      </c>
      <c r="V387" s="25" t="s">
        <v>3369</v>
      </c>
      <c r="W387" s="25" t="s">
        <v>3048</v>
      </c>
      <c r="X387" s="3"/>
      <c r="Y387" s="3"/>
      <c r="Z387" s="3"/>
      <c r="AA387" s="3"/>
      <c r="AB387" s="3"/>
      <c r="AC387" s="3"/>
    </row>
    <row r="388">
      <c r="A388" s="10" t="s">
        <v>3375</v>
      </c>
      <c r="B388" s="7" t="s">
        <v>3376</v>
      </c>
      <c r="C388" s="10" t="s">
        <v>82</v>
      </c>
      <c r="D388" s="8" t="s">
        <v>33</v>
      </c>
      <c r="E388" s="9">
        <v>43173.0</v>
      </c>
      <c r="F388" s="7"/>
      <c r="G388" s="14"/>
      <c r="H388" s="15"/>
      <c r="I388" s="14"/>
      <c r="J388" s="16"/>
      <c r="K388" s="14"/>
      <c r="L388" s="11" t="s">
        <v>46</v>
      </c>
      <c r="M388" s="17" t="s">
        <v>47</v>
      </c>
      <c r="N388" s="14">
        <v>1.0</v>
      </c>
      <c r="O388" s="14" t="s">
        <v>48</v>
      </c>
      <c r="P388" s="14">
        <v>0.0</v>
      </c>
      <c r="Q388" s="14">
        <v>0.0</v>
      </c>
      <c r="R388" s="14">
        <v>0.0</v>
      </c>
      <c r="S388" s="19">
        <v>0.0</v>
      </c>
      <c r="T388" s="2">
        <v>1.0</v>
      </c>
      <c r="U388" s="2">
        <v>1.0</v>
      </c>
      <c r="V388" s="43" t="s">
        <v>3048</v>
      </c>
      <c r="W388" s="44"/>
      <c r="X388" s="44"/>
      <c r="Y388" s="44"/>
      <c r="Z388" s="44"/>
      <c r="AA388" s="44"/>
      <c r="AB388" s="44"/>
      <c r="AC388" s="44"/>
    </row>
    <row r="389">
      <c r="A389" s="7" t="s">
        <v>3379</v>
      </c>
      <c r="B389" s="7" t="s">
        <v>3380</v>
      </c>
      <c r="C389" s="10" t="s">
        <v>82</v>
      </c>
      <c r="D389" s="8" t="s">
        <v>33</v>
      </c>
      <c r="E389" s="9">
        <v>43173.0</v>
      </c>
      <c r="F389" s="11" t="s">
        <v>3381</v>
      </c>
      <c r="G389" s="14">
        <v>650.0</v>
      </c>
      <c r="H389" s="15"/>
      <c r="I389" s="14">
        <v>650.0</v>
      </c>
      <c r="J389" s="16"/>
      <c r="K389" s="14"/>
      <c r="L389" s="11" t="s">
        <v>46</v>
      </c>
      <c r="M389" s="17" t="s">
        <v>47</v>
      </c>
      <c r="N389" s="14">
        <v>1.0</v>
      </c>
      <c r="O389" s="11" t="s">
        <v>48</v>
      </c>
      <c r="P389" s="14">
        <v>0.0</v>
      </c>
      <c r="Q389" s="14">
        <v>0.0</v>
      </c>
      <c r="R389" s="14">
        <v>0.0</v>
      </c>
      <c r="S389" s="19">
        <v>0.0</v>
      </c>
      <c r="T389" s="2">
        <v>1.0</v>
      </c>
      <c r="U389" s="2">
        <v>1.0</v>
      </c>
      <c r="V389" s="43" t="s">
        <v>3066</v>
      </c>
      <c r="W389" s="44"/>
      <c r="X389" s="44"/>
      <c r="Y389" s="44"/>
      <c r="Z389" s="7" t="s">
        <v>3386</v>
      </c>
      <c r="AA389" s="44"/>
      <c r="AB389" s="44"/>
      <c r="AC389" s="44"/>
    </row>
    <row r="390">
      <c r="A390" s="7" t="s">
        <v>453</v>
      </c>
      <c r="B390" s="7" t="s">
        <v>3387</v>
      </c>
      <c r="C390" s="10" t="s">
        <v>82</v>
      </c>
      <c r="D390" s="8" t="s">
        <v>33</v>
      </c>
      <c r="E390" s="9">
        <v>43173.0</v>
      </c>
      <c r="F390" s="11"/>
      <c r="G390" s="14"/>
      <c r="H390" s="15"/>
      <c r="I390" s="14"/>
      <c r="J390" s="16"/>
      <c r="K390" s="14"/>
      <c r="L390" s="11" t="s">
        <v>46</v>
      </c>
      <c r="M390" s="17" t="s">
        <v>47</v>
      </c>
      <c r="N390" s="14">
        <v>0.0</v>
      </c>
      <c r="O390" s="11" t="s">
        <v>3388</v>
      </c>
      <c r="P390" s="14">
        <v>0.0</v>
      </c>
      <c r="Q390" s="14">
        <v>0.0</v>
      </c>
      <c r="R390" s="14">
        <v>0.0</v>
      </c>
      <c r="S390" s="19">
        <v>0.0</v>
      </c>
      <c r="T390" s="2">
        <v>1.0</v>
      </c>
      <c r="U390" s="2">
        <v>1.0</v>
      </c>
      <c r="V390" s="43" t="s">
        <v>3172</v>
      </c>
      <c r="W390" s="44"/>
      <c r="X390" s="44"/>
      <c r="Y390" s="44"/>
      <c r="Z390" s="44"/>
      <c r="AA390" s="44"/>
      <c r="AB390" s="44"/>
      <c r="AC390" s="44"/>
    </row>
    <row r="391">
      <c r="A391" s="30" t="s">
        <v>3392</v>
      </c>
      <c r="B391" s="113" t="s">
        <v>3393</v>
      </c>
      <c r="C391" s="8" t="s">
        <v>82</v>
      </c>
      <c r="D391" s="8" t="s">
        <v>33</v>
      </c>
      <c r="E391" s="9">
        <v>43173.0</v>
      </c>
      <c r="F391" s="11"/>
      <c r="G391" s="14"/>
      <c r="H391" s="15"/>
      <c r="I391" s="14"/>
      <c r="J391" s="16"/>
      <c r="K391" s="14"/>
      <c r="L391" s="11" t="s">
        <v>46</v>
      </c>
      <c r="M391" s="17"/>
      <c r="N391" s="14">
        <v>1.0</v>
      </c>
      <c r="O391" s="14" t="s">
        <v>48</v>
      </c>
      <c r="P391" s="14">
        <v>0.0</v>
      </c>
      <c r="Q391" s="14">
        <v>0.0</v>
      </c>
      <c r="R391" s="14">
        <v>0.0</v>
      </c>
      <c r="S391" s="19">
        <v>0.0</v>
      </c>
      <c r="T391" s="2">
        <v>1.0</v>
      </c>
      <c r="U391" s="2">
        <v>1.0</v>
      </c>
      <c r="V391" s="30" t="s">
        <v>3394</v>
      </c>
      <c r="W391" s="3"/>
      <c r="X391" s="3"/>
      <c r="Y391" s="3"/>
      <c r="Z391" s="3"/>
      <c r="AA391" s="3"/>
      <c r="AB391" s="3"/>
      <c r="AC391" s="3"/>
    </row>
    <row r="392">
      <c r="A392" s="30" t="s">
        <v>1387</v>
      </c>
      <c r="B392" s="30"/>
      <c r="C392" s="30" t="s">
        <v>82</v>
      </c>
      <c r="D392" s="30" t="s">
        <v>33</v>
      </c>
      <c r="E392" s="9">
        <v>43173.0</v>
      </c>
      <c r="F392" s="74"/>
      <c r="V392" s="48" t="s">
        <v>3172</v>
      </c>
      <c r="Z392" s="30" t="s">
        <v>3399</v>
      </c>
    </row>
    <row r="393">
      <c r="A393" s="8" t="s">
        <v>3400</v>
      </c>
      <c r="B393" s="7" t="s">
        <v>3401</v>
      </c>
      <c r="C393" s="8" t="s">
        <v>481</v>
      </c>
      <c r="D393" s="8" t="s">
        <v>33</v>
      </c>
      <c r="E393" s="9">
        <v>43173.0</v>
      </c>
      <c r="F393" s="11" t="s">
        <v>53</v>
      </c>
      <c r="G393" s="14">
        <v>200.0</v>
      </c>
      <c r="H393" s="15"/>
      <c r="I393" s="14">
        <v>200.0</v>
      </c>
      <c r="J393" s="16"/>
      <c r="K393" s="14"/>
      <c r="L393" s="11" t="s">
        <v>46</v>
      </c>
      <c r="M393" s="17" t="s">
        <v>47</v>
      </c>
      <c r="N393" s="14">
        <v>1.0</v>
      </c>
      <c r="O393" s="14" t="s">
        <v>48</v>
      </c>
      <c r="P393" s="14">
        <v>0.0</v>
      </c>
      <c r="Q393" s="14">
        <v>0.0</v>
      </c>
      <c r="R393" s="14">
        <v>0.0</v>
      </c>
      <c r="S393" s="19">
        <v>0.0</v>
      </c>
      <c r="T393" s="2">
        <v>1.0</v>
      </c>
      <c r="U393" s="2">
        <v>1.0</v>
      </c>
      <c r="V393" s="25" t="s">
        <v>3402</v>
      </c>
      <c r="W393" s="3"/>
      <c r="X393" s="3"/>
      <c r="Y393" s="3"/>
      <c r="Z393" s="3"/>
      <c r="AA393" s="3"/>
      <c r="AB393" s="3"/>
      <c r="AC393" s="3"/>
    </row>
    <row r="394">
      <c r="A394" s="8" t="s">
        <v>3400</v>
      </c>
      <c r="B394" s="7" t="s">
        <v>3410</v>
      </c>
      <c r="C394" s="8" t="s">
        <v>481</v>
      </c>
      <c r="D394" s="8" t="s">
        <v>33</v>
      </c>
      <c r="E394" s="9">
        <v>43173.0</v>
      </c>
      <c r="F394" s="11" t="s">
        <v>3086</v>
      </c>
      <c r="G394" s="14">
        <v>30.0</v>
      </c>
      <c r="H394" s="15"/>
      <c r="I394" s="14">
        <v>30.0</v>
      </c>
      <c r="J394" s="16"/>
      <c r="K394" s="14"/>
      <c r="L394" s="11" t="s">
        <v>46</v>
      </c>
      <c r="M394" s="17"/>
      <c r="N394" s="14">
        <v>1.0</v>
      </c>
      <c r="O394" s="14" t="s">
        <v>48</v>
      </c>
      <c r="P394" s="14">
        <v>0.0</v>
      </c>
      <c r="Q394" s="14">
        <v>0.0</v>
      </c>
      <c r="R394" s="14">
        <v>0.0</v>
      </c>
      <c r="S394" s="19">
        <v>0.0</v>
      </c>
      <c r="T394" s="2">
        <v>0.0</v>
      </c>
      <c r="U394" s="2">
        <v>1.0</v>
      </c>
      <c r="V394" s="25" t="s">
        <v>3411</v>
      </c>
      <c r="W394" s="3"/>
      <c r="X394" s="3"/>
      <c r="Y394" s="3"/>
      <c r="Z394" s="3"/>
      <c r="AA394" s="3"/>
      <c r="AB394" s="3"/>
      <c r="AC394" s="3"/>
    </row>
    <row r="395">
      <c r="A395" s="8" t="s">
        <v>3400</v>
      </c>
      <c r="B395" s="7" t="s">
        <v>3415</v>
      </c>
      <c r="C395" s="8" t="s">
        <v>481</v>
      </c>
      <c r="D395" s="8" t="s">
        <v>33</v>
      </c>
      <c r="E395" s="9">
        <v>43173.0</v>
      </c>
      <c r="F395" s="11" t="s">
        <v>211</v>
      </c>
      <c r="G395" s="14">
        <v>20.0</v>
      </c>
      <c r="H395" s="15"/>
      <c r="I395" s="14">
        <v>20.0</v>
      </c>
      <c r="J395" s="16"/>
      <c r="K395" s="14"/>
      <c r="L395" s="11" t="s">
        <v>46</v>
      </c>
      <c r="M395" s="17" t="s">
        <v>47</v>
      </c>
      <c r="N395" s="14">
        <v>1.0</v>
      </c>
      <c r="O395" s="14" t="s">
        <v>48</v>
      </c>
      <c r="P395" s="14">
        <v>0.0</v>
      </c>
      <c r="Q395" s="14">
        <v>0.0</v>
      </c>
      <c r="R395" s="14">
        <v>0.0</v>
      </c>
      <c r="S395" s="19">
        <v>0.0</v>
      </c>
      <c r="T395" s="2">
        <v>0.0</v>
      </c>
      <c r="U395" s="2">
        <v>1.0</v>
      </c>
      <c r="V395" s="25" t="s">
        <v>3402</v>
      </c>
      <c r="W395" s="25" t="s">
        <v>3411</v>
      </c>
      <c r="X395" s="3"/>
      <c r="Y395" s="2" t="s">
        <v>3421</v>
      </c>
      <c r="Z395" s="3"/>
      <c r="AA395" s="3"/>
      <c r="AB395" s="3"/>
      <c r="AC395" s="3"/>
    </row>
    <row r="396">
      <c r="A396" s="8" t="s">
        <v>3422</v>
      </c>
      <c r="B396" s="113" t="s">
        <v>3423</v>
      </c>
      <c r="C396" s="8" t="s">
        <v>481</v>
      </c>
      <c r="D396" s="8" t="s">
        <v>33</v>
      </c>
      <c r="E396" s="9">
        <v>43173.0</v>
      </c>
      <c r="F396" s="11" t="s">
        <v>313</v>
      </c>
      <c r="G396" s="14">
        <v>40.0</v>
      </c>
      <c r="H396" s="15"/>
      <c r="I396" s="14">
        <v>60.0</v>
      </c>
      <c r="J396" s="16"/>
      <c r="K396" s="14"/>
      <c r="L396" s="11" t="s">
        <v>3424</v>
      </c>
      <c r="M396" s="17"/>
      <c r="N396" s="14">
        <v>1.0</v>
      </c>
      <c r="O396" s="14" t="s">
        <v>56</v>
      </c>
      <c r="P396" s="14">
        <v>0.0</v>
      </c>
      <c r="Q396" s="14">
        <v>0.0</v>
      </c>
      <c r="R396" s="14">
        <v>0.0</v>
      </c>
      <c r="S396" s="19">
        <v>0.0</v>
      </c>
      <c r="T396" s="2">
        <v>1.0</v>
      </c>
      <c r="U396" s="2">
        <v>1.0</v>
      </c>
      <c r="V396" s="2" t="s">
        <v>258</v>
      </c>
      <c r="W396" s="3"/>
      <c r="X396" s="3"/>
      <c r="Y396" s="3"/>
      <c r="Z396" s="3"/>
      <c r="AA396" s="3"/>
      <c r="AB396" s="3"/>
      <c r="AC396" s="3"/>
    </row>
    <row r="397">
      <c r="A397" s="8" t="s">
        <v>2441</v>
      </c>
      <c r="B397" s="7" t="s">
        <v>3425</v>
      </c>
      <c r="C397" s="8" t="s">
        <v>481</v>
      </c>
      <c r="D397" s="8" t="s">
        <v>33</v>
      </c>
      <c r="E397" s="9">
        <v>43173.0</v>
      </c>
      <c r="F397" s="11"/>
      <c r="G397" s="14"/>
      <c r="H397" s="15"/>
      <c r="I397" s="14"/>
      <c r="J397" s="16"/>
      <c r="K397" s="14"/>
      <c r="L397" s="11" t="s">
        <v>46</v>
      </c>
      <c r="M397" s="17"/>
      <c r="N397" s="14">
        <v>1.0</v>
      </c>
      <c r="O397" s="14" t="s">
        <v>48</v>
      </c>
      <c r="P397" s="14">
        <v>0.0</v>
      </c>
      <c r="Q397" s="14">
        <v>0.0</v>
      </c>
      <c r="R397" s="14">
        <v>0.0</v>
      </c>
      <c r="S397" s="19">
        <v>0.0</v>
      </c>
      <c r="T397" s="2">
        <v>1.0</v>
      </c>
      <c r="U397" s="2">
        <v>1.0</v>
      </c>
      <c r="V397" s="25" t="s">
        <v>3411</v>
      </c>
      <c r="W397" s="3"/>
      <c r="X397" s="3"/>
      <c r="Y397" s="3"/>
      <c r="Z397" s="3"/>
      <c r="AA397" s="3"/>
      <c r="AB397" s="3"/>
      <c r="AC397" s="3"/>
    </row>
    <row r="398">
      <c r="A398" s="8" t="s">
        <v>3433</v>
      </c>
      <c r="B398" s="7" t="s">
        <v>3434</v>
      </c>
      <c r="C398" s="8" t="s">
        <v>481</v>
      </c>
      <c r="D398" s="8" t="s">
        <v>33</v>
      </c>
      <c r="E398" s="9">
        <v>43173.0</v>
      </c>
      <c r="F398" s="11" t="s">
        <v>53</v>
      </c>
      <c r="G398" s="14">
        <v>200.0</v>
      </c>
      <c r="H398" s="15"/>
      <c r="I398" s="14">
        <v>200.0</v>
      </c>
      <c r="J398" s="16"/>
      <c r="K398" s="14"/>
      <c r="L398" s="11" t="s">
        <v>46</v>
      </c>
      <c r="M398" s="17"/>
      <c r="N398" s="14">
        <v>1.0</v>
      </c>
      <c r="O398" s="14" t="s">
        <v>48</v>
      </c>
      <c r="P398" s="14">
        <v>0.0</v>
      </c>
      <c r="Q398" s="14">
        <v>0.0</v>
      </c>
      <c r="R398" s="14">
        <v>0.0</v>
      </c>
      <c r="S398" s="19">
        <v>0.0</v>
      </c>
      <c r="T398" s="2">
        <v>1.0</v>
      </c>
      <c r="U398" s="2">
        <v>1.0</v>
      </c>
      <c r="V398" s="43" t="s">
        <v>3435</v>
      </c>
      <c r="W398" s="3"/>
      <c r="X398" s="3"/>
      <c r="Y398" s="3"/>
      <c r="Z398" s="3"/>
      <c r="AA398" s="3"/>
      <c r="AB398" s="3"/>
      <c r="AC398" s="3"/>
    </row>
    <row r="399">
      <c r="A399" s="8" t="s">
        <v>3433</v>
      </c>
      <c r="B399" s="113" t="s">
        <v>3441</v>
      </c>
      <c r="C399" s="8" t="s">
        <v>481</v>
      </c>
      <c r="D399" s="8" t="s">
        <v>33</v>
      </c>
      <c r="E399" s="9">
        <v>43173.0</v>
      </c>
      <c r="F399" s="36"/>
      <c r="G399" s="15"/>
      <c r="H399" s="15"/>
      <c r="I399" s="15"/>
      <c r="J399" s="16"/>
      <c r="K399" s="14"/>
      <c r="L399" s="11" t="s">
        <v>158</v>
      </c>
      <c r="M399" s="17" t="s">
        <v>47</v>
      </c>
      <c r="N399" s="14">
        <v>1.0</v>
      </c>
      <c r="O399" s="14" t="s">
        <v>48</v>
      </c>
      <c r="P399" s="15"/>
      <c r="Q399" s="15"/>
      <c r="R399" s="15"/>
      <c r="S399" s="37"/>
      <c r="T399" s="2">
        <v>0.0</v>
      </c>
      <c r="U399" s="2">
        <v>1.0</v>
      </c>
      <c r="V399" s="25" t="s">
        <v>168</v>
      </c>
      <c r="W399" s="3"/>
      <c r="X399" s="3"/>
      <c r="Y399" s="3"/>
      <c r="Z399" s="3"/>
      <c r="AA399" s="3"/>
      <c r="AB399" s="3"/>
      <c r="AC399" s="3"/>
    </row>
    <row r="400">
      <c r="A400" s="7" t="s">
        <v>3433</v>
      </c>
      <c r="B400" s="105" t="s">
        <v>3444</v>
      </c>
      <c r="C400" s="10" t="s">
        <v>481</v>
      </c>
      <c r="D400" s="8" t="s">
        <v>33</v>
      </c>
      <c r="E400" s="9">
        <v>43173.0</v>
      </c>
      <c r="F400" s="11" t="s">
        <v>53</v>
      </c>
      <c r="G400" s="14">
        <v>200.0</v>
      </c>
      <c r="H400" s="15"/>
      <c r="I400" s="14">
        <v>200.0</v>
      </c>
      <c r="J400" s="16"/>
      <c r="K400" s="14"/>
      <c r="L400" s="11" t="s">
        <v>143</v>
      </c>
      <c r="M400" s="17"/>
      <c r="N400" s="14">
        <v>1.0</v>
      </c>
      <c r="O400" s="14" t="s">
        <v>48</v>
      </c>
      <c r="P400" s="15"/>
      <c r="Q400" s="15"/>
      <c r="R400" s="15"/>
      <c r="S400" s="37"/>
      <c r="T400" s="2">
        <v>0.0</v>
      </c>
      <c r="U400" s="2">
        <v>1.0</v>
      </c>
      <c r="V400" s="43" t="s">
        <v>1929</v>
      </c>
      <c r="W400" s="7"/>
      <c r="X400" s="7"/>
      <c r="Y400" s="44"/>
      <c r="Z400" s="44"/>
      <c r="AA400" s="44"/>
      <c r="AB400" s="44"/>
      <c r="AC400" s="44"/>
    </row>
    <row r="401">
      <c r="A401" s="7" t="s">
        <v>3449</v>
      </c>
      <c r="B401" s="7" t="s">
        <v>3450</v>
      </c>
      <c r="C401" s="10" t="s">
        <v>481</v>
      </c>
      <c r="D401" s="8" t="s">
        <v>33</v>
      </c>
      <c r="E401" s="9">
        <v>43173.0</v>
      </c>
      <c r="F401" s="11" t="s">
        <v>299</v>
      </c>
      <c r="G401" s="14">
        <v>30.0</v>
      </c>
      <c r="H401" s="15"/>
      <c r="I401" s="14">
        <v>30.0</v>
      </c>
      <c r="J401" s="16"/>
      <c r="K401" s="14"/>
      <c r="L401" s="11" t="s">
        <v>143</v>
      </c>
      <c r="M401" s="93" t="s">
        <v>47</v>
      </c>
      <c r="N401" s="14">
        <v>1.0</v>
      </c>
      <c r="O401" s="14" t="s">
        <v>48</v>
      </c>
      <c r="P401" s="14">
        <v>0.0</v>
      </c>
      <c r="Q401" s="14">
        <v>0.0</v>
      </c>
      <c r="R401" s="14">
        <v>0.0</v>
      </c>
      <c r="S401" s="19">
        <v>0.0</v>
      </c>
      <c r="T401" s="2">
        <v>1.0</v>
      </c>
      <c r="U401" s="2">
        <v>1.0</v>
      </c>
      <c r="V401" s="115" t="s">
        <v>3451</v>
      </c>
      <c r="W401" s="7"/>
      <c r="X401" s="7"/>
      <c r="Y401" s="44"/>
      <c r="Z401" s="44"/>
      <c r="AA401" s="44"/>
      <c r="AB401" s="44"/>
      <c r="AC401" s="44"/>
    </row>
    <row r="402">
      <c r="A402" s="7" t="s">
        <v>3459</v>
      </c>
      <c r="B402" s="7" t="s">
        <v>3460</v>
      </c>
      <c r="C402" s="10" t="s">
        <v>481</v>
      </c>
      <c r="D402" s="8" t="s">
        <v>33</v>
      </c>
      <c r="E402" s="9">
        <v>43173.0</v>
      </c>
      <c r="F402" s="11"/>
      <c r="G402" s="14"/>
      <c r="H402" s="15"/>
      <c r="I402" s="14"/>
      <c r="J402" s="16"/>
      <c r="K402" s="14"/>
      <c r="L402" s="11" t="s">
        <v>143</v>
      </c>
      <c r="M402" s="93"/>
      <c r="N402" s="14">
        <v>1.0</v>
      </c>
      <c r="O402" s="14" t="s">
        <v>48</v>
      </c>
      <c r="P402" s="14"/>
      <c r="Q402" s="14"/>
      <c r="R402" s="14"/>
      <c r="S402" s="19"/>
      <c r="T402" s="2">
        <v>1.0</v>
      </c>
      <c r="U402" s="2">
        <v>1.0</v>
      </c>
      <c r="V402" s="116" t="s">
        <v>1745</v>
      </c>
      <c r="W402" s="7"/>
      <c r="X402" s="7"/>
      <c r="Y402" s="44"/>
      <c r="Z402" s="44"/>
      <c r="AA402" s="44"/>
      <c r="AB402" s="44"/>
      <c r="AC402" s="44"/>
    </row>
    <row r="403">
      <c r="A403" s="7" t="s">
        <v>3459</v>
      </c>
      <c r="B403" s="7" t="s">
        <v>3464</v>
      </c>
      <c r="C403" s="10" t="s">
        <v>481</v>
      </c>
      <c r="D403" s="8" t="s">
        <v>33</v>
      </c>
      <c r="E403" s="9">
        <v>43173.0</v>
      </c>
      <c r="F403" s="11"/>
      <c r="G403" s="14"/>
      <c r="H403" s="15"/>
      <c r="I403" s="14"/>
      <c r="J403" s="16"/>
      <c r="K403" s="14"/>
      <c r="L403" s="11" t="s">
        <v>143</v>
      </c>
      <c r="M403" s="93"/>
      <c r="N403" s="14">
        <v>1.0</v>
      </c>
      <c r="O403" s="14" t="s">
        <v>48</v>
      </c>
      <c r="P403" s="14"/>
      <c r="Q403" s="14"/>
      <c r="R403" s="14"/>
      <c r="S403" s="19"/>
      <c r="T403" s="2">
        <v>0.0</v>
      </c>
      <c r="U403" s="2">
        <v>1.0</v>
      </c>
      <c r="V403" s="116" t="s">
        <v>1745</v>
      </c>
      <c r="W403" s="7"/>
      <c r="X403" s="7"/>
      <c r="Y403" s="44"/>
      <c r="Z403" s="44"/>
      <c r="AA403" s="44"/>
      <c r="AB403" s="44"/>
      <c r="AC403" s="44"/>
    </row>
    <row r="404">
      <c r="A404" s="7" t="s">
        <v>3465</v>
      </c>
      <c r="B404" s="7" t="s">
        <v>3466</v>
      </c>
      <c r="C404" s="10" t="s">
        <v>481</v>
      </c>
      <c r="D404" s="8" t="s">
        <v>33</v>
      </c>
      <c r="E404" s="9">
        <v>43173.0</v>
      </c>
      <c r="F404" s="11" t="s">
        <v>53</v>
      </c>
      <c r="G404" s="14">
        <v>200.0</v>
      </c>
      <c r="H404" s="15"/>
      <c r="I404" s="14">
        <v>200.0</v>
      </c>
      <c r="J404" s="16"/>
      <c r="K404" s="14"/>
      <c r="L404" s="11" t="s">
        <v>46</v>
      </c>
      <c r="M404" s="93"/>
      <c r="N404" s="14">
        <v>1.0</v>
      </c>
      <c r="O404" s="14" t="s">
        <v>48</v>
      </c>
      <c r="P404" s="14">
        <v>0.0</v>
      </c>
      <c r="Q404" s="14">
        <v>0.0</v>
      </c>
      <c r="R404" s="14">
        <v>0.0</v>
      </c>
      <c r="S404" s="19">
        <v>0.0</v>
      </c>
      <c r="T404" s="2">
        <v>1.0</v>
      </c>
      <c r="U404" s="2">
        <v>1.0</v>
      </c>
      <c r="V404" s="43" t="s">
        <v>3467</v>
      </c>
      <c r="W404" s="7"/>
      <c r="X404" s="7"/>
      <c r="Y404" s="44"/>
      <c r="Z404" s="44"/>
      <c r="AA404" s="44"/>
      <c r="AB404" s="44"/>
      <c r="AC404" s="44"/>
    </row>
    <row r="405">
      <c r="A405" s="7" t="s">
        <v>3469</v>
      </c>
      <c r="B405" s="7" t="s">
        <v>3470</v>
      </c>
      <c r="C405" s="10" t="s">
        <v>481</v>
      </c>
      <c r="D405" s="8" t="s">
        <v>33</v>
      </c>
      <c r="E405" s="9">
        <v>43173.0</v>
      </c>
      <c r="F405" s="11" t="s">
        <v>567</v>
      </c>
      <c r="G405" s="14">
        <v>300.0</v>
      </c>
      <c r="H405" s="15"/>
      <c r="I405" s="14">
        <v>300.0</v>
      </c>
      <c r="J405" s="16"/>
      <c r="K405" s="14"/>
      <c r="L405" s="11" t="s">
        <v>143</v>
      </c>
      <c r="M405" s="93" t="s">
        <v>47</v>
      </c>
      <c r="N405" s="14">
        <v>1.0</v>
      </c>
      <c r="O405" s="14" t="s">
        <v>48</v>
      </c>
      <c r="P405" s="14">
        <v>0.0</v>
      </c>
      <c r="Q405" s="14">
        <v>0.0</v>
      </c>
      <c r="R405" s="14">
        <v>0.0</v>
      </c>
      <c r="S405" s="19">
        <v>0.0</v>
      </c>
      <c r="T405" s="2">
        <v>1.0</v>
      </c>
      <c r="U405" s="2">
        <v>1.0</v>
      </c>
      <c r="V405" s="115" t="s">
        <v>3472</v>
      </c>
      <c r="W405" s="7"/>
      <c r="X405" s="7"/>
      <c r="Y405" s="44"/>
      <c r="Z405" s="44"/>
      <c r="AA405" s="44"/>
      <c r="AB405" s="44"/>
      <c r="AC405" s="44"/>
    </row>
    <row r="406">
      <c r="A406" s="7" t="s">
        <v>3469</v>
      </c>
      <c r="B406" s="7" t="s">
        <v>3473</v>
      </c>
      <c r="C406" s="10" t="s">
        <v>481</v>
      </c>
      <c r="D406" s="8" t="s">
        <v>33</v>
      </c>
      <c r="E406" s="9">
        <v>43173.0</v>
      </c>
      <c r="F406" s="11" t="s">
        <v>3474</v>
      </c>
      <c r="G406" s="14">
        <v>200.0</v>
      </c>
      <c r="H406" s="15"/>
      <c r="I406" s="14">
        <v>200.0</v>
      </c>
      <c r="J406" s="16"/>
      <c r="K406" s="14"/>
      <c r="L406" s="11" t="s">
        <v>143</v>
      </c>
      <c r="M406" s="17" t="s">
        <v>47</v>
      </c>
      <c r="N406" s="14">
        <v>1.0</v>
      </c>
      <c r="O406" s="14" t="s">
        <v>48</v>
      </c>
      <c r="P406" s="14">
        <v>0.0</v>
      </c>
      <c r="Q406" s="14">
        <v>0.0</v>
      </c>
      <c r="R406" s="14">
        <v>0.0</v>
      </c>
      <c r="S406" s="19">
        <v>0.0</v>
      </c>
      <c r="T406" s="2">
        <v>0.0</v>
      </c>
      <c r="U406" s="2">
        <v>1.0</v>
      </c>
      <c r="V406" s="43" t="s">
        <v>3472</v>
      </c>
      <c r="W406" s="7"/>
      <c r="X406" s="7"/>
      <c r="Y406" s="44"/>
      <c r="Z406" s="44"/>
      <c r="AA406" s="44"/>
      <c r="AB406" s="44"/>
      <c r="AC406" s="44"/>
    </row>
    <row r="407">
      <c r="A407" s="7" t="s">
        <v>763</v>
      </c>
      <c r="B407" s="7" t="s">
        <v>3481</v>
      </c>
      <c r="C407" s="10" t="s">
        <v>481</v>
      </c>
      <c r="D407" s="8" t="s">
        <v>33</v>
      </c>
      <c r="E407" s="9">
        <v>43173.0</v>
      </c>
      <c r="F407" s="36"/>
      <c r="G407" s="15"/>
      <c r="H407" s="15"/>
      <c r="I407" s="15"/>
      <c r="J407" s="16"/>
      <c r="K407" s="14"/>
      <c r="L407" s="11" t="s">
        <v>143</v>
      </c>
      <c r="M407" s="17"/>
      <c r="N407" s="14">
        <v>1.0</v>
      </c>
      <c r="O407" s="14" t="s">
        <v>48</v>
      </c>
      <c r="P407" s="15"/>
      <c r="Q407" s="15"/>
      <c r="R407" s="15"/>
      <c r="S407" s="37"/>
      <c r="T407" s="2">
        <v>1.0</v>
      </c>
      <c r="U407" s="2">
        <v>1.0</v>
      </c>
      <c r="V407" s="43" t="s">
        <v>3482</v>
      </c>
      <c r="W407" s="7"/>
      <c r="X407" s="7"/>
      <c r="Y407" s="44"/>
      <c r="Z407" s="44"/>
      <c r="AA407" s="44"/>
      <c r="AB407" s="44"/>
      <c r="AC407" s="44"/>
    </row>
    <row r="408">
      <c r="A408" s="7" t="s">
        <v>3484</v>
      </c>
      <c r="B408" s="7" t="s">
        <v>3140</v>
      </c>
      <c r="C408" s="10" t="s">
        <v>481</v>
      </c>
      <c r="D408" s="8" t="s">
        <v>33</v>
      </c>
      <c r="E408" s="9">
        <v>43173.0</v>
      </c>
      <c r="F408" s="36"/>
      <c r="G408" s="15"/>
      <c r="H408" s="15"/>
      <c r="I408" s="15"/>
      <c r="J408" s="16"/>
      <c r="K408" s="14"/>
      <c r="L408" s="11" t="s">
        <v>158</v>
      </c>
      <c r="M408" s="17" t="s">
        <v>47</v>
      </c>
      <c r="N408" s="14">
        <v>1.0</v>
      </c>
      <c r="O408" s="14" t="s">
        <v>48</v>
      </c>
      <c r="P408" s="15"/>
      <c r="Q408" s="15"/>
      <c r="R408" s="15"/>
      <c r="S408" s="37"/>
      <c r="T408" s="2">
        <v>1.0</v>
      </c>
      <c r="U408" s="2">
        <v>1.0</v>
      </c>
      <c r="V408" s="43" t="s">
        <v>3486</v>
      </c>
      <c r="W408" s="7"/>
      <c r="X408" s="7"/>
      <c r="Y408" s="44"/>
      <c r="Z408" s="44"/>
      <c r="AA408" s="44"/>
      <c r="AB408" s="44"/>
      <c r="AC408" s="44"/>
    </row>
    <row r="409">
      <c r="A409" s="7" t="s">
        <v>3489</v>
      </c>
      <c r="B409" s="55" t="s">
        <v>3490</v>
      </c>
      <c r="C409" s="10" t="s">
        <v>481</v>
      </c>
      <c r="D409" s="8" t="s">
        <v>33</v>
      </c>
      <c r="E409" s="9">
        <v>43173.0</v>
      </c>
      <c r="F409" s="11" t="s">
        <v>257</v>
      </c>
      <c r="G409" s="14">
        <v>60.0</v>
      </c>
      <c r="H409" s="15"/>
      <c r="I409" s="14">
        <v>60.0</v>
      </c>
      <c r="J409" s="16"/>
      <c r="K409" s="14"/>
      <c r="L409" s="11" t="s">
        <v>158</v>
      </c>
      <c r="M409" s="17" t="s">
        <v>47</v>
      </c>
      <c r="N409" s="14">
        <v>1.0</v>
      </c>
      <c r="O409" s="14" t="s">
        <v>48</v>
      </c>
      <c r="P409" s="15"/>
      <c r="Q409" s="15"/>
      <c r="R409" s="15"/>
      <c r="S409" s="37"/>
      <c r="T409" s="2">
        <v>1.0</v>
      </c>
      <c r="U409" s="2">
        <v>1.0</v>
      </c>
      <c r="V409" s="43" t="s">
        <v>799</v>
      </c>
      <c r="W409" s="7"/>
      <c r="X409" s="7"/>
      <c r="Y409" s="44"/>
      <c r="Z409" s="44"/>
      <c r="AA409" s="44"/>
      <c r="AB409" s="44"/>
      <c r="AC409" s="44"/>
    </row>
    <row r="410">
      <c r="A410" s="42" t="s">
        <v>3493</v>
      </c>
      <c r="B410" s="42" t="s">
        <v>3494</v>
      </c>
      <c r="C410" s="10" t="s">
        <v>481</v>
      </c>
      <c r="D410" s="8" t="s">
        <v>33</v>
      </c>
      <c r="E410" s="9">
        <v>43173.0</v>
      </c>
      <c r="F410" s="11" t="s">
        <v>2089</v>
      </c>
      <c r="G410" s="14">
        <v>45.0</v>
      </c>
      <c r="H410" s="15"/>
      <c r="I410" s="14">
        <v>45.0</v>
      </c>
      <c r="J410" s="16"/>
      <c r="K410" s="14"/>
      <c r="L410" s="11" t="s">
        <v>3498</v>
      </c>
      <c r="M410" s="17" t="s">
        <v>47</v>
      </c>
      <c r="N410" s="14">
        <v>1.0</v>
      </c>
      <c r="O410" s="14" t="s">
        <v>48</v>
      </c>
      <c r="P410" s="14">
        <v>0.0</v>
      </c>
      <c r="Q410" s="14">
        <v>0.0</v>
      </c>
      <c r="R410" s="14">
        <v>0.0</v>
      </c>
      <c r="S410" s="19">
        <v>0.0</v>
      </c>
      <c r="T410" s="2">
        <v>1.0</v>
      </c>
      <c r="U410" s="2">
        <v>1.0</v>
      </c>
      <c r="V410" s="43" t="s">
        <v>3499</v>
      </c>
      <c r="W410" s="7"/>
      <c r="X410" s="7"/>
      <c r="Y410" s="44"/>
      <c r="Z410" s="44"/>
      <c r="AA410" s="44"/>
      <c r="AB410" s="44"/>
      <c r="AC410" s="44"/>
    </row>
    <row r="411">
      <c r="A411" s="7" t="s">
        <v>3504</v>
      </c>
      <c r="B411" s="7" t="s">
        <v>3505</v>
      </c>
      <c r="C411" s="10" t="s">
        <v>2970</v>
      </c>
      <c r="D411" s="8" t="s">
        <v>33</v>
      </c>
      <c r="E411" s="9">
        <v>43173.0</v>
      </c>
      <c r="F411" s="11" t="s">
        <v>330</v>
      </c>
      <c r="G411" s="14">
        <v>200.0</v>
      </c>
      <c r="H411" s="15"/>
      <c r="I411" s="14">
        <v>200.0</v>
      </c>
      <c r="J411" s="16"/>
      <c r="K411" s="14"/>
      <c r="L411" s="11" t="s">
        <v>46</v>
      </c>
      <c r="M411" s="17"/>
      <c r="N411" s="14">
        <v>1.0</v>
      </c>
      <c r="O411" s="14" t="s">
        <v>48</v>
      </c>
      <c r="P411" s="14">
        <v>0.0</v>
      </c>
      <c r="Q411" s="14">
        <v>0.0</v>
      </c>
      <c r="R411" s="14">
        <v>0.0</v>
      </c>
      <c r="S411" s="19">
        <v>0.0</v>
      </c>
      <c r="T411" s="2">
        <v>1.0</v>
      </c>
      <c r="U411" s="2">
        <v>1.0</v>
      </c>
      <c r="V411" s="43" t="s">
        <v>3506</v>
      </c>
      <c r="W411" s="44"/>
      <c r="X411" s="44"/>
      <c r="Y411" s="44"/>
      <c r="Z411" s="44"/>
      <c r="AA411" s="44"/>
      <c r="AB411" s="44"/>
      <c r="AC411" s="44"/>
    </row>
    <row r="412">
      <c r="A412" s="7" t="s">
        <v>3512</v>
      </c>
      <c r="B412" s="7" t="s">
        <v>3513</v>
      </c>
      <c r="C412" s="10" t="s">
        <v>2970</v>
      </c>
      <c r="D412" s="8" t="s">
        <v>33</v>
      </c>
      <c r="E412" s="9">
        <v>43173.0</v>
      </c>
      <c r="F412" s="11"/>
      <c r="G412" s="14"/>
      <c r="H412" s="15"/>
      <c r="I412" s="14"/>
      <c r="J412" s="16"/>
      <c r="K412" s="14"/>
      <c r="L412" s="11" t="s">
        <v>46</v>
      </c>
      <c r="M412" s="17" t="s">
        <v>3514</v>
      </c>
      <c r="N412" s="14">
        <v>1.0</v>
      </c>
      <c r="O412" s="14" t="s">
        <v>39</v>
      </c>
      <c r="P412" s="14">
        <v>0.0</v>
      </c>
      <c r="Q412" s="14">
        <v>0.0</v>
      </c>
      <c r="R412" s="14">
        <v>0.0</v>
      </c>
      <c r="S412" s="19">
        <v>0.0</v>
      </c>
      <c r="T412" s="2">
        <v>1.0</v>
      </c>
      <c r="U412" s="2">
        <v>1.0</v>
      </c>
      <c r="V412" s="43" t="s">
        <v>3515</v>
      </c>
      <c r="W412" s="44"/>
      <c r="X412" s="44"/>
      <c r="Y412" s="44"/>
      <c r="Z412" s="44"/>
      <c r="AA412" s="44"/>
      <c r="AB412" s="44"/>
      <c r="AC412" s="44"/>
    </row>
    <row r="413">
      <c r="A413" s="10" t="s">
        <v>3521</v>
      </c>
      <c r="B413" s="10" t="s">
        <v>3522</v>
      </c>
      <c r="C413" s="10" t="s">
        <v>2970</v>
      </c>
      <c r="D413" s="8" t="s">
        <v>33</v>
      </c>
      <c r="E413" s="9">
        <v>43173.0</v>
      </c>
      <c r="F413" s="11"/>
      <c r="G413" s="14"/>
      <c r="H413" s="15"/>
      <c r="I413" s="14"/>
      <c r="J413" s="16"/>
      <c r="K413" s="14"/>
      <c r="L413" s="30" t="s">
        <v>46</v>
      </c>
      <c r="M413" s="17" t="s">
        <v>47</v>
      </c>
      <c r="N413" s="30">
        <v>1.0</v>
      </c>
      <c r="O413" s="14" t="s">
        <v>48</v>
      </c>
      <c r="P413" s="14">
        <v>0.0</v>
      </c>
      <c r="Q413" s="14">
        <v>0.0</v>
      </c>
      <c r="R413" s="14">
        <v>0.0</v>
      </c>
      <c r="S413" s="19">
        <v>0.0</v>
      </c>
      <c r="T413" s="2">
        <v>0.0</v>
      </c>
      <c r="U413" s="2">
        <v>1.0</v>
      </c>
      <c r="V413" s="43" t="s">
        <v>3523</v>
      </c>
      <c r="W413" s="7"/>
      <c r="X413" s="44"/>
      <c r="Y413" s="44"/>
      <c r="Z413" s="44"/>
      <c r="AA413" s="44"/>
      <c r="AB413" s="44"/>
      <c r="AC413" s="44"/>
    </row>
    <row r="414">
      <c r="A414" s="7" t="s">
        <v>3524</v>
      </c>
      <c r="B414" s="7" t="s">
        <v>3525</v>
      </c>
      <c r="C414" s="10" t="s">
        <v>2970</v>
      </c>
      <c r="D414" s="8" t="s">
        <v>33</v>
      </c>
      <c r="E414" s="9">
        <v>43173.0</v>
      </c>
      <c r="F414" s="11" t="s">
        <v>298</v>
      </c>
      <c r="G414" s="14">
        <v>50.0</v>
      </c>
      <c r="H414" s="15"/>
      <c r="I414" s="14">
        <v>50.0</v>
      </c>
      <c r="J414" s="8"/>
      <c r="K414" s="14"/>
      <c r="L414" s="11" t="s">
        <v>46</v>
      </c>
      <c r="M414" s="17"/>
      <c r="N414" s="14">
        <v>1.0</v>
      </c>
      <c r="O414" s="14" t="s">
        <v>48</v>
      </c>
      <c r="P414" s="14">
        <v>0.0</v>
      </c>
      <c r="Q414" s="14">
        <v>0.0</v>
      </c>
      <c r="R414" s="14">
        <v>0.0</v>
      </c>
      <c r="S414" s="19">
        <v>0.0</v>
      </c>
      <c r="T414" s="2">
        <v>1.0</v>
      </c>
      <c r="U414" s="2">
        <v>1.0</v>
      </c>
      <c r="V414" s="7"/>
      <c r="W414" s="44"/>
      <c r="X414" s="44"/>
      <c r="Y414" s="44"/>
      <c r="Z414" s="44"/>
      <c r="AA414" s="44"/>
      <c r="AB414" s="44"/>
      <c r="AC414" s="44"/>
    </row>
    <row r="415">
      <c r="A415" s="7" t="s">
        <v>3529</v>
      </c>
      <c r="B415" s="7" t="s">
        <v>3530</v>
      </c>
      <c r="C415" s="10" t="s">
        <v>2970</v>
      </c>
      <c r="D415" s="8" t="s">
        <v>33</v>
      </c>
      <c r="E415" s="9">
        <v>43173.0</v>
      </c>
      <c r="F415" s="11" t="s">
        <v>3531</v>
      </c>
      <c r="G415" s="14">
        <v>80.0</v>
      </c>
      <c r="H415" s="15"/>
      <c r="I415" s="14">
        <v>80.0</v>
      </c>
      <c r="J415" s="8"/>
      <c r="K415" s="14"/>
      <c r="L415" s="11" t="s">
        <v>46</v>
      </c>
      <c r="M415" s="17"/>
      <c r="N415" s="14">
        <v>1.0</v>
      </c>
      <c r="O415" s="14" t="s">
        <v>48</v>
      </c>
      <c r="P415" s="14">
        <v>0.0</v>
      </c>
      <c r="Q415" s="14">
        <v>0.0</v>
      </c>
      <c r="R415" s="14">
        <v>0.0</v>
      </c>
      <c r="S415" s="19">
        <v>0.0</v>
      </c>
      <c r="T415" s="2">
        <v>1.0</v>
      </c>
      <c r="U415" s="2">
        <v>1.0</v>
      </c>
      <c r="V415" s="43" t="s">
        <v>3532</v>
      </c>
      <c r="W415" s="44"/>
      <c r="X415" s="44"/>
      <c r="Y415" s="44"/>
      <c r="Z415" s="44"/>
      <c r="AA415" s="44"/>
      <c r="AB415" s="44"/>
      <c r="AC415" s="44"/>
    </row>
    <row r="416">
      <c r="A416" s="7" t="s">
        <v>3535</v>
      </c>
      <c r="B416" s="7" t="s">
        <v>3536</v>
      </c>
      <c r="C416" s="10" t="s">
        <v>2970</v>
      </c>
      <c r="D416" s="8" t="s">
        <v>33</v>
      </c>
      <c r="E416" s="9">
        <v>43173.0</v>
      </c>
      <c r="F416" s="11" t="s">
        <v>466</v>
      </c>
      <c r="G416" s="14">
        <v>300.0</v>
      </c>
      <c r="H416" s="15"/>
      <c r="I416" s="14">
        <v>300.0</v>
      </c>
      <c r="J416" s="8"/>
      <c r="K416" s="14"/>
      <c r="L416" s="11" t="s">
        <v>46</v>
      </c>
      <c r="M416" s="17"/>
      <c r="N416" s="14">
        <v>1.0</v>
      </c>
      <c r="O416" s="14" t="s">
        <v>272</v>
      </c>
      <c r="P416" s="14">
        <v>0.0</v>
      </c>
      <c r="Q416" s="14">
        <v>0.0</v>
      </c>
      <c r="R416" s="14">
        <v>0.0</v>
      </c>
      <c r="S416" s="19">
        <v>0.0</v>
      </c>
      <c r="T416" s="2">
        <v>1.0</v>
      </c>
      <c r="U416" s="2">
        <v>1.0</v>
      </c>
      <c r="V416" s="43" t="s">
        <v>3532</v>
      </c>
      <c r="W416" s="44"/>
      <c r="X416" s="44"/>
      <c r="Y416" s="44"/>
      <c r="Z416" s="44"/>
      <c r="AA416" s="44"/>
      <c r="AB416" s="44"/>
      <c r="AC416" s="44"/>
    </row>
    <row r="417">
      <c r="A417" s="7" t="s">
        <v>3535</v>
      </c>
      <c r="B417" s="7" t="s">
        <v>3542</v>
      </c>
      <c r="C417" s="10" t="s">
        <v>2970</v>
      </c>
      <c r="D417" s="8" t="s">
        <v>33</v>
      </c>
      <c r="E417" s="9">
        <v>43173.0</v>
      </c>
      <c r="F417" s="11" t="s">
        <v>3545</v>
      </c>
      <c r="G417" s="14"/>
      <c r="H417" s="15"/>
      <c r="I417" s="14"/>
      <c r="J417" s="16"/>
      <c r="K417" s="14"/>
      <c r="L417" s="11" t="s">
        <v>46</v>
      </c>
      <c r="M417" s="17"/>
      <c r="N417" s="14">
        <v>1.0</v>
      </c>
      <c r="O417" s="14" t="s">
        <v>48</v>
      </c>
      <c r="P417" s="14">
        <v>0.0</v>
      </c>
      <c r="Q417" s="14">
        <v>0.0</v>
      </c>
      <c r="R417" s="14">
        <v>0.0</v>
      </c>
      <c r="S417" s="19">
        <v>0.0</v>
      </c>
      <c r="T417" s="2">
        <v>0.0</v>
      </c>
      <c r="U417" s="2">
        <v>1.0</v>
      </c>
      <c r="V417" s="43" t="s">
        <v>3532</v>
      </c>
      <c r="W417" s="44"/>
      <c r="X417" s="44"/>
      <c r="Y417" s="44"/>
      <c r="Z417" s="44"/>
      <c r="AA417" s="44"/>
      <c r="AB417" s="44"/>
      <c r="AC417" s="44"/>
    </row>
    <row r="418">
      <c r="A418" s="7" t="s">
        <v>3535</v>
      </c>
      <c r="B418" s="7" t="s">
        <v>2402</v>
      </c>
      <c r="C418" s="10" t="s">
        <v>2970</v>
      </c>
      <c r="D418" s="8" t="s">
        <v>33</v>
      </c>
      <c r="E418" s="9">
        <v>43173.0</v>
      </c>
      <c r="F418" s="11" t="s">
        <v>3552</v>
      </c>
      <c r="G418" s="14">
        <v>250.0</v>
      </c>
      <c r="H418" s="15"/>
      <c r="I418" s="14">
        <v>250.0</v>
      </c>
      <c r="J418" s="16"/>
      <c r="K418" s="14"/>
      <c r="L418" s="11" t="s">
        <v>46</v>
      </c>
      <c r="M418" s="17"/>
      <c r="N418" s="14">
        <v>1.0</v>
      </c>
      <c r="O418" s="14" t="s">
        <v>48</v>
      </c>
      <c r="P418" s="14">
        <v>0.0</v>
      </c>
      <c r="Q418" s="14">
        <v>0.0</v>
      </c>
      <c r="R418" s="14">
        <v>0.0</v>
      </c>
      <c r="S418" s="19">
        <v>0.0</v>
      </c>
      <c r="T418" s="2">
        <v>0.0</v>
      </c>
      <c r="U418" s="2">
        <v>1.0</v>
      </c>
      <c r="V418" s="43" t="s">
        <v>3532</v>
      </c>
      <c r="W418" s="44"/>
      <c r="X418" s="44"/>
      <c r="Y418" s="44"/>
      <c r="Z418" s="44"/>
      <c r="AA418" s="44"/>
      <c r="AB418" s="44"/>
      <c r="AC418" s="44"/>
    </row>
    <row r="419">
      <c r="A419" s="7" t="s">
        <v>3535</v>
      </c>
      <c r="B419" s="7" t="s">
        <v>3558</v>
      </c>
      <c r="C419" s="10" t="s">
        <v>2970</v>
      </c>
      <c r="D419" s="8" t="s">
        <v>33</v>
      </c>
      <c r="E419" s="9">
        <v>43173.0</v>
      </c>
      <c r="F419" s="11" t="s">
        <v>3559</v>
      </c>
      <c r="G419" s="14"/>
      <c r="H419" s="15"/>
      <c r="I419" s="14"/>
      <c r="J419" s="16"/>
      <c r="K419" s="14"/>
      <c r="L419" s="11" t="s">
        <v>46</v>
      </c>
      <c r="M419" s="17"/>
      <c r="N419" s="14">
        <v>1.0</v>
      </c>
      <c r="O419" s="14" t="s">
        <v>48</v>
      </c>
      <c r="P419" s="14">
        <v>0.0</v>
      </c>
      <c r="Q419" s="14">
        <v>0.0</v>
      </c>
      <c r="R419" s="14">
        <v>0.0</v>
      </c>
      <c r="S419" s="19">
        <v>0.0</v>
      </c>
      <c r="T419" s="2">
        <v>0.0</v>
      </c>
      <c r="U419" s="2">
        <v>1.0</v>
      </c>
      <c r="V419" s="43" t="s">
        <v>3532</v>
      </c>
      <c r="W419" s="44"/>
      <c r="X419" s="44"/>
      <c r="Y419" s="44"/>
      <c r="Z419" s="44"/>
      <c r="AA419" s="44"/>
      <c r="AB419" s="44"/>
      <c r="AC419" s="44"/>
    </row>
    <row r="420">
      <c r="A420" s="7" t="s">
        <v>3535</v>
      </c>
      <c r="B420" s="7" t="s">
        <v>3565</v>
      </c>
      <c r="C420" s="10" t="s">
        <v>2970</v>
      </c>
      <c r="D420" s="8" t="s">
        <v>33</v>
      </c>
      <c r="E420" s="9">
        <v>43173.0</v>
      </c>
      <c r="F420" s="11" t="s">
        <v>3552</v>
      </c>
      <c r="G420" s="14">
        <v>250.0</v>
      </c>
      <c r="H420" s="15"/>
      <c r="I420" s="14">
        <v>250.0</v>
      </c>
      <c r="J420" s="16"/>
      <c r="K420" s="14"/>
      <c r="L420" s="11" t="s">
        <v>46</v>
      </c>
      <c r="M420" s="17"/>
      <c r="N420" s="14">
        <v>1.0</v>
      </c>
      <c r="O420" s="14" t="s">
        <v>48</v>
      </c>
      <c r="P420" s="14">
        <v>0.0</v>
      </c>
      <c r="Q420" s="14">
        <v>0.0</v>
      </c>
      <c r="R420" s="14">
        <v>0.0</v>
      </c>
      <c r="S420" s="19">
        <v>0.0</v>
      </c>
      <c r="T420" s="2">
        <v>0.0</v>
      </c>
      <c r="U420" s="2">
        <v>1.0</v>
      </c>
      <c r="V420" s="43" t="s">
        <v>3532</v>
      </c>
      <c r="W420" s="44"/>
      <c r="X420" s="44"/>
      <c r="Y420" s="44"/>
      <c r="Z420" s="44"/>
      <c r="AA420" s="44"/>
      <c r="AB420" s="44"/>
      <c r="AC420" s="44"/>
    </row>
    <row r="421">
      <c r="A421" s="7" t="s">
        <v>3535</v>
      </c>
      <c r="B421" s="7" t="s">
        <v>3571</v>
      </c>
      <c r="C421" s="10" t="s">
        <v>2970</v>
      </c>
      <c r="D421" s="8" t="s">
        <v>33</v>
      </c>
      <c r="E421" s="9">
        <v>43173.0</v>
      </c>
      <c r="F421" s="11" t="s">
        <v>35</v>
      </c>
      <c r="G421" s="14">
        <v>100.0</v>
      </c>
      <c r="H421" s="15"/>
      <c r="I421" s="14">
        <v>100.0</v>
      </c>
      <c r="J421" s="16"/>
      <c r="K421" s="14"/>
      <c r="L421" s="11" t="s">
        <v>46</v>
      </c>
      <c r="M421" s="17"/>
      <c r="N421" s="14">
        <v>1.0</v>
      </c>
      <c r="O421" s="14" t="s">
        <v>48</v>
      </c>
      <c r="P421" s="14">
        <v>0.0</v>
      </c>
      <c r="Q421" s="14">
        <v>0.0</v>
      </c>
      <c r="R421" s="14">
        <v>0.0</v>
      </c>
      <c r="S421" s="19">
        <v>0.0</v>
      </c>
      <c r="T421" s="2">
        <v>1.0</v>
      </c>
      <c r="U421" s="2">
        <v>1.0</v>
      </c>
      <c r="V421" s="43" t="s">
        <v>3532</v>
      </c>
      <c r="W421" s="44"/>
      <c r="X421" s="44"/>
      <c r="Y421" s="44"/>
      <c r="Z421" s="44"/>
      <c r="AA421" s="44"/>
      <c r="AB421" s="44"/>
      <c r="AC421" s="44"/>
    </row>
    <row r="422">
      <c r="A422" s="7" t="s">
        <v>3535</v>
      </c>
      <c r="B422" s="7" t="s">
        <v>3579</v>
      </c>
      <c r="C422" s="10" t="s">
        <v>2970</v>
      </c>
      <c r="D422" s="8" t="s">
        <v>33</v>
      </c>
      <c r="E422" s="9">
        <v>43173.0</v>
      </c>
      <c r="F422" s="11"/>
      <c r="G422" s="14"/>
      <c r="H422" s="15"/>
      <c r="I422" s="14"/>
      <c r="J422" s="16"/>
      <c r="K422" s="14"/>
      <c r="L422" s="11" t="s">
        <v>46</v>
      </c>
      <c r="M422" s="17"/>
      <c r="N422" s="14">
        <v>1.0</v>
      </c>
      <c r="O422" s="14" t="s">
        <v>48</v>
      </c>
      <c r="P422" s="14">
        <v>0.0</v>
      </c>
      <c r="Q422" s="14">
        <v>0.0</v>
      </c>
      <c r="R422" s="14">
        <v>0.0</v>
      </c>
      <c r="S422" s="19">
        <v>0.0</v>
      </c>
      <c r="T422" s="2">
        <v>0.0</v>
      </c>
      <c r="U422" s="2">
        <v>1.0</v>
      </c>
      <c r="V422" s="43" t="s">
        <v>3532</v>
      </c>
      <c r="W422" s="44"/>
      <c r="X422" s="44"/>
      <c r="Y422" s="44"/>
      <c r="Z422" s="44"/>
      <c r="AA422" s="44"/>
      <c r="AB422" s="44"/>
      <c r="AC422" s="44"/>
    </row>
    <row r="423">
      <c r="A423" s="7" t="s">
        <v>3535</v>
      </c>
      <c r="B423" s="7" t="s">
        <v>3585</v>
      </c>
      <c r="C423" s="10" t="s">
        <v>2970</v>
      </c>
      <c r="D423" s="8" t="s">
        <v>33</v>
      </c>
      <c r="E423" s="9">
        <v>43173.0</v>
      </c>
      <c r="F423" s="11" t="s">
        <v>3586</v>
      </c>
      <c r="G423" s="14">
        <v>225.0</v>
      </c>
      <c r="H423" s="15"/>
      <c r="I423" s="14">
        <v>225.0</v>
      </c>
      <c r="J423" s="16"/>
      <c r="K423" s="14"/>
      <c r="L423" s="11" t="s">
        <v>46</v>
      </c>
      <c r="M423" s="17" t="s">
        <v>3587</v>
      </c>
      <c r="N423" s="14">
        <v>0.0</v>
      </c>
      <c r="O423" s="14" t="s">
        <v>48</v>
      </c>
      <c r="P423" s="14">
        <v>0.0</v>
      </c>
      <c r="Q423" s="14">
        <v>0.0</v>
      </c>
      <c r="R423" s="14">
        <v>0.0</v>
      </c>
      <c r="S423" s="19">
        <v>0.0</v>
      </c>
      <c r="T423" s="2">
        <v>0.0</v>
      </c>
      <c r="U423" s="2">
        <v>1.0</v>
      </c>
      <c r="V423" s="43" t="s">
        <v>3532</v>
      </c>
      <c r="W423" s="44"/>
      <c r="X423" s="44"/>
      <c r="Y423" s="7" t="s">
        <v>3595</v>
      </c>
      <c r="Z423" s="44"/>
      <c r="AA423" s="44"/>
      <c r="AB423" s="44"/>
      <c r="AC423" s="44"/>
    </row>
    <row r="424">
      <c r="A424" s="7" t="s">
        <v>3596</v>
      </c>
      <c r="B424" s="7" t="s">
        <v>3597</v>
      </c>
      <c r="C424" s="10" t="s">
        <v>2970</v>
      </c>
      <c r="D424" s="8" t="s">
        <v>33</v>
      </c>
      <c r="E424" s="9">
        <v>43173.0</v>
      </c>
      <c r="F424" s="11" t="s">
        <v>313</v>
      </c>
      <c r="G424" s="14">
        <v>2.0</v>
      </c>
      <c r="H424" s="15"/>
      <c r="I424" s="14">
        <v>2.0</v>
      </c>
      <c r="J424" s="16"/>
      <c r="K424" s="14"/>
      <c r="L424" s="11" t="s">
        <v>3598</v>
      </c>
      <c r="M424" s="17"/>
      <c r="N424" s="14">
        <v>1.0</v>
      </c>
      <c r="O424" s="14" t="s">
        <v>48</v>
      </c>
      <c r="P424" s="14">
        <v>0.0</v>
      </c>
      <c r="Q424" s="14">
        <v>0.0</v>
      </c>
      <c r="R424" s="14">
        <v>0.0</v>
      </c>
      <c r="S424" s="19">
        <v>0.0</v>
      </c>
      <c r="T424" s="2">
        <v>1.0</v>
      </c>
      <c r="U424" s="2">
        <v>1.0</v>
      </c>
      <c r="V424" s="43" t="s">
        <v>3506</v>
      </c>
      <c r="W424" s="44"/>
      <c r="X424" s="44"/>
      <c r="Y424" s="44"/>
      <c r="Z424" s="44"/>
      <c r="AA424" s="44"/>
      <c r="AB424" s="44"/>
      <c r="AC424" s="44"/>
    </row>
    <row r="425">
      <c r="A425" s="7" t="s">
        <v>3596</v>
      </c>
      <c r="B425" s="7" t="s">
        <v>3589</v>
      </c>
      <c r="C425" s="10" t="s">
        <v>2970</v>
      </c>
      <c r="D425" s="8" t="s">
        <v>33</v>
      </c>
      <c r="E425" s="9">
        <v>43173.0</v>
      </c>
      <c r="F425" s="11" t="s">
        <v>53</v>
      </c>
      <c r="G425" s="14">
        <v>200.0</v>
      </c>
      <c r="H425" s="15"/>
      <c r="I425" s="14">
        <v>200.0</v>
      </c>
      <c r="J425" s="16"/>
      <c r="K425" s="14"/>
      <c r="L425" s="11" t="s">
        <v>46</v>
      </c>
      <c r="M425" s="17"/>
      <c r="N425" s="14">
        <v>1.0</v>
      </c>
      <c r="O425" s="14" t="s">
        <v>48</v>
      </c>
      <c r="P425" s="14">
        <v>0.0</v>
      </c>
      <c r="Q425" s="14">
        <v>0.0</v>
      </c>
      <c r="R425" s="14">
        <v>0.0</v>
      </c>
      <c r="S425" s="19">
        <v>0.0</v>
      </c>
      <c r="T425" s="2">
        <v>0.0</v>
      </c>
      <c r="U425" s="2">
        <v>1.0</v>
      </c>
      <c r="V425" s="43" t="s">
        <v>3506</v>
      </c>
      <c r="W425" s="44"/>
      <c r="X425" s="44"/>
      <c r="Y425" s="44"/>
      <c r="Z425" s="44"/>
      <c r="AA425" s="44"/>
      <c r="AB425" s="44"/>
      <c r="AC425" s="44"/>
    </row>
    <row r="426">
      <c r="A426" s="7" t="s">
        <v>3596</v>
      </c>
      <c r="B426" s="7" t="s">
        <v>3611</v>
      </c>
      <c r="C426" s="10" t="s">
        <v>2970</v>
      </c>
      <c r="D426" s="8" t="s">
        <v>33</v>
      </c>
      <c r="E426" s="9">
        <v>43173.0</v>
      </c>
      <c r="F426" s="11" t="s">
        <v>513</v>
      </c>
      <c r="G426" s="14">
        <v>250.0</v>
      </c>
      <c r="H426" s="15"/>
      <c r="I426" s="14">
        <v>250.0</v>
      </c>
      <c r="J426" s="16"/>
      <c r="K426" s="14"/>
      <c r="L426" s="11" t="s">
        <v>46</v>
      </c>
      <c r="M426" s="17"/>
      <c r="N426" s="14">
        <v>1.0</v>
      </c>
      <c r="O426" s="14" t="s">
        <v>48</v>
      </c>
      <c r="P426" s="14">
        <v>0.0</v>
      </c>
      <c r="Q426" s="14">
        <v>0.0</v>
      </c>
      <c r="R426" s="14">
        <v>0.0</v>
      </c>
      <c r="S426" s="19">
        <v>0.0</v>
      </c>
      <c r="T426" s="2">
        <v>1.0</v>
      </c>
      <c r="U426" s="2">
        <v>1.0</v>
      </c>
      <c r="V426" s="43" t="s">
        <v>3506</v>
      </c>
      <c r="W426" s="44"/>
      <c r="X426" s="44"/>
      <c r="Y426" s="44"/>
      <c r="Z426" s="44"/>
      <c r="AA426" s="44"/>
      <c r="AB426" s="44"/>
      <c r="AC426" s="44"/>
    </row>
    <row r="427">
      <c r="A427" s="10" t="s">
        <v>3615</v>
      </c>
      <c r="B427" s="42" t="s">
        <v>3616</v>
      </c>
      <c r="C427" s="10" t="s">
        <v>115</v>
      </c>
      <c r="D427" s="8" t="s">
        <v>33</v>
      </c>
      <c r="E427" s="9">
        <v>43173.0</v>
      </c>
      <c r="F427" s="11" t="s">
        <v>35</v>
      </c>
      <c r="G427" s="14">
        <v>100.0</v>
      </c>
      <c r="H427" s="15"/>
      <c r="I427" s="14">
        <v>100.0</v>
      </c>
      <c r="J427" s="16"/>
      <c r="K427" s="14"/>
      <c r="L427" s="11" t="s">
        <v>2251</v>
      </c>
      <c r="M427" s="17" t="s">
        <v>47</v>
      </c>
      <c r="N427" s="14">
        <v>1.0</v>
      </c>
      <c r="O427" s="14" t="s">
        <v>48</v>
      </c>
      <c r="P427" s="14">
        <v>0.0</v>
      </c>
      <c r="Q427" s="14">
        <v>0.0</v>
      </c>
      <c r="R427" s="14">
        <v>0.0</v>
      </c>
      <c r="S427" s="19">
        <v>0.0</v>
      </c>
      <c r="T427" s="2">
        <v>1.0</v>
      </c>
      <c r="U427" s="2">
        <v>1.0</v>
      </c>
      <c r="V427" s="43" t="s">
        <v>3618</v>
      </c>
      <c r="W427" s="44"/>
      <c r="X427" s="44"/>
      <c r="Y427" s="44"/>
      <c r="Z427" s="44"/>
      <c r="AA427" s="44"/>
      <c r="AB427" s="44"/>
      <c r="AC427" s="44"/>
    </row>
    <row r="428">
      <c r="A428" s="8" t="s">
        <v>3625</v>
      </c>
      <c r="B428" s="30" t="s">
        <v>3626</v>
      </c>
      <c r="C428" s="8" t="s">
        <v>115</v>
      </c>
      <c r="D428" s="8" t="s">
        <v>33</v>
      </c>
      <c r="E428" s="9">
        <v>43173.0</v>
      </c>
      <c r="F428" s="47" t="s">
        <v>3627</v>
      </c>
      <c r="G428" s="14">
        <v>100.0</v>
      </c>
      <c r="H428" s="15"/>
      <c r="I428" s="14">
        <v>125.0</v>
      </c>
      <c r="J428" s="16"/>
      <c r="K428" s="14"/>
      <c r="L428" s="11" t="s">
        <v>143</v>
      </c>
      <c r="M428" s="17"/>
      <c r="N428" s="14">
        <v>1.0</v>
      </c>
      <c r="O428" s="14" t="s">
        <v>48</v>
      </c>
      <c r="P428" s="15"/>
      <c r="Q428" s="15"/>
      <c r="R428" s="15"/>
      <c r="S428" s="37"/>
      <c r="T428" s="2">
        <v>1.0</v>
      </c>
      <c r="U428" s="2">
        <v>1.0</v>
      </c>
      <c r="V428" s="45" t="s">
        <v>3628</v>
      </c>
      <c r="W428" s="2"/>
      <c r="X428" s="3"/>
      <c r="Y428" s="2" t="s">
        <v>3633</v>
      </c>
      <c r="Z428" s="3"/>
      <c r="AA428" s="3"/>
      <c r="AB428" s="3"/>
      <c r="AC428" s="3"/>
    </row>
    <row r="429">
      <c r="A429" s="8" t="s">
        <v>656</v>
      </c>
      <c r="B429" s="7" t="s">
        <v>3634</v>
      </c>
      <c r="C429" s="8" t="s">
        <v>115</v>
      </c>
      <c r="D429" s="8" t="s">
        <v>33</v>
      </c>
      <c r="E429" s="9">
        <v>43173.0</v>
      </c>
      <c r="F429" s="47"/>
      <c r="G429" s="14"/>
      <c r="H429" s="15"/>
      <c r="I429" s="14"/>
      <c r="J429" s="16"/>
      <c r="K429" s="14"/>
      <c r="L429" s="11" t="s">
        <v>143</v>
      </c>
      <c r="M429" s="17"/>
      <c r="N429" s="14">
        <v>1.0</v>
      </c>
      <c r="O429" s="14" t="s">
        <v>48</v>
      </c>
      <c r="P429" s="14">
        <v>0.0</v>
      </c>
      <c r="Q429" s="14">
        <v>0.0</v>
      </c>
      <c r="R429" s="14">
        <v>0.0</v>
      </c>
      <c r="S429" s="19">
        <v>0.0</v>
      </c>
      <c r="T429" s="2">
        <v>1.0</v>
      </c>
      <c r="U429" s="2">
        <v>1.0</v>
      </c>
      <c r="V429" s="43" t="s">
        <v>3636</v>
      </c>
      <c r="W429" s="2"/>
      <c r="X429" s="7"/>
      <c r="Y429" s="2"/>
      <c r="Z429" s="3"/>
      <c r="AA429" s="3"/>
      <c r="AB429" s="3"/>
      <c r="AC429" s="3"/>
    </row>
    <row r="430">
      <c r="A430" s="8" t="s">
        <v>656</v>
      </c>
      <c r="B430" s="7" t="s">
        <v>3637</v>
      </c>
      <c r="C430" s="8" t="s">
        <v>115</v>
      </c>
      <c r="D430" s="8" t="s">
        <v>33</v>
      </c>
      <c r="E430" s="9">
        <v>43173.0</v>
      </c>
      <c r="F430" s="47" t="s">
        <v>3638</v>
      </c>
      <c r="G430" s="14">
        <v>1350.0</v>
      </c>
      <c r="H430" s="15"/>
      <c r="I430" s="14">
        <v>1350.0</v>
      </c>
      <c r="J430" s="16"/>
      <c r="K430" s="14"/>
      <c r="L430" s="120" t="s">
        <v>143</v>
      </c>
      <c r="M430" s="17" t="s">
        <v>47</v>
      </c>
      <c r="N430" s="14">
        <v>1.0</v>
      </c>
      <c r="O430" s="14" t="s">
        <v>48</v>
      </c>
      <c r="P430" s="14">
        <v>0.0</v>
      </c>
      <c r="Q430" s="14">
        <v>0.0</v>
      </c>
      <c r="R430" s="14">
        <v>0.0</v>
      </c>
      <c r="S430" s="19">
        <v>0.0</v>
      </c>
      <c r="T430" s="2">
        <v>0.0</v>
      </c>
      <c r="U430" s="2">
        <v>1.0</v>
      </c>
      <c r="V430" s="45" t="s">
        <v>3640</v>
      </c>
      <c r="W430" s="25" t="s">
        <v>3645</v>
      </c>
      <c r="X430" s="43" t="s">
        <v>3649</v>
      </c>
      <c r="Y430" s="25" t="s">
        <v>3651</v>
      </c>
      <c r="Z430" s="3"/>
      <c r="AA430" s="3"/>
      <c r="AB430" s="3"/>
      <c r="AC430" s="3"/>
    </row>
    <row r="431">
      <c r="A431" s="8" t="s">
        <v>3654</v>
      </c>
      <c r="B431" s="7" t="s">
        <v>3655</v>
      </c>
      <c r="C431" s="8" t="s">
        <v>115</v>
      </c>
      <c r="D431" s="8" t="s">
        <v>33</v>
      </c>
      <c r="E431" s="9">
        <v>43173.0</v>
      </c>
      <c r="F431" s="47" t="s">
        <v>3658</v>
      </c>
      <c r="G431" s="14">
        <v>500.0</v>
      </c>
      <c r="H431" s="15"/>
      <c r="I431" s="14">
        <v>600.0</v>
      </c>
      <c r="J431" s="16"/>
      <c r="K431" s="14"/>
      <c r="L431" s="120" t="s">
        <v>143</v>
      </c>
      <c r="M431" s="17"/>
      <c r="N431" s="14">
        <v>1.0</v>
      </c>
      <c r="O431" s="14" t="s">
        <v>48</v>
      </c>
      <c r="P431" s="15"/>
      <c r="Q431" s="15"/>
      <c r="R431" s="15"/>
      <c r="S431" s="37"/>
      <c r="T431" s="2">
        <v>1.0</v>
      </c>
      <c r="U431" s="2">
        <v>1.0</v>
      </c>
      <c r="V431" s="45" t="s">
        <v>3660</v>
      </c>
      <c r="W431" s="2" t="s">
        <v>258</v>
      </c>
      <c r="X431" s="3"/>
      <c r="Y431" s="3"/>
      <c r="Z431" s="3"/>
      <c r="AA431" s="3"/>
      <c r="AB431" s="3"/>
      <c r="AC431" s="3"/>
    </row>
    <row r="432">
      <c r="A432" s="8" t="s">
        <v>3662</v>
      </c>
      <c r="B432" s="7" t="s">
        <v>3663</v>
      </c>
      <c r="C432" s="8" t="s">
        <v>189</v>
      </c>
      <c r="D432" s="8" t="s">
        <v>33</v>
      </c>
      <c r="E432" s="9">
        <v>43173.0</v>
      </c>
      <c r="F432" s="11" t="s">
        <v>3664</v>
      </c>
      <c r="G432" s="14">
        <v>30.0</v>
      </c>
      <c r="H432" s="15"/>
      <c r="I432" s="14">
        <v>30.0</v>
      </c>
      <c r="J432" s="16"/>
      <c r="K432" s="14"/>
      <c r="L432" s="11" t="s">
        <v>143</v>
      </c>
      <c r="M432" s="17" t="s">
        <v>47</v>
      </c>
      <c r="N432" s="14">
        <v>1.0</v>
      </c>
      <c r="O432" s="14" t="s">
        <v>48</v>
      </c>
      <c r="P432" s="14">
        <v>0.0</v>
      </c>
      <c r="Q432" s="14">
        <v>0.0</v>
      </c>
      <c r="R432" s="14">
        <v>0.0</v>
      </c>
      <c r="S432" s="19">
        <v>0.0</v>
      </c>
      <c r="T432" s="2">
        <v>1.0</v>
      </c>
      <c r="U432" s="2">
        <v>1.0</v>
      </c>
      <c r="V432" s="45" t="s">
        <v>3665</v>
      </c>
      <c r="W432" s="3"/>
      <c r="X432" s="3"/>
      <c r="Y432" s="3"/>
      <c r="Z432" s="3"/>
      <c r="AA432" s="3"/>
      <c r="AB432" s="3"/>
      <c r="AC432" s="3"/>
    </row>
    <row r="433">
      <c r="A433" s="8" t="s">
        <v>3666</v>
      </c>
      <c r="B433" s="7" t="s">
        <v>3667</v>
      </c>
      <c r="C433" s="8" t="s">
        <v>189</v>
      </c>
      <c r="D433" s="8" t="s">
        <v>33</v>
      </c>
      <c r="E433" s="9">
        <v>43173.0</v>
      </c>
      <c r="F433" s="11" t="s">
        <v>3086</v>
      </c>
      <c r="G433" s="14">
        <v>33.0</v>
      </c>
      <c r="H433" s="15"/>
      <c r="I433" s="14">
        <v>33.0</v>
      </c>
      <c r="J433" s="16"/>
      <c r="K433" s="14"/>
      <c r="L433" s="11" t="s">
        <v>143</v>
      </c>
      <c r="M433" s="17"/>
      <c r="N433" s="14">
        <v>1.0</v>
      </c>
      <c r="O433" s="14" t="s">
        <v>48</v>
      </c>
      <c r="P433" s="15"/>
      <c r="Q433" s="15"/>
      <c r="R433" s="15"/>
      <c r="S433" s="37"/>
      <c r="T433" s="2">
        <v>1.0</v>
      </c>
      <c r="U433" s="2">
        <v>1.0</v>
      </c>
      <c r="V433" s="45" t="s">
        <v>3671</v>
      </c>
      <c r="W433" s="3"/>
      <c r="X433" s="3"/>
      <c r="Y433" s="3"/>
      <c r="Z433" s="3"/>
      <c r="AA433" s="3"/>
      <c r="AB433" s="3"/>
      <c r="AC433" s="3"/>
    </row>
    <row r="434">
      <c r="A434" s="8" t="s">
        <v>1120</v>
      </c>
      <c r="B434" s="7" t="s">
        <v>3672</v>
      </c>
      <c r="C434" s="8" t="s">
        <v>189</v>
      </c>
      <c r="D434" s="8" t="s">
        <v>33</v>
      </c>
      <c r="E434" s="9">
        <v>43173.0</v>
      </c>
      <c r="F434" s="11" t="s">
        <v>2501</v>
      </c>
      <c r="G434" s="14">
        <v>100.0</v>
      </c>
      <c r="H434" s="15"/>
      <c r="I434" s="14">
        <v>100.0</v>
      </c>
      <c r="J434" s="16"/>
      <c r="K434" s="14"/>
      <c r="L434" s="11" t="s">
        <v>143</v>
      </c>
      <c r="M434" s="17" t="s">
        <v>47</v>
      </c>
      <c r="N434" s="14">
        <v>1.0</v>
      </c>
      <c r="O434" s="14" t="s">
        <v>48</v>
      </c>
      <c r="P434" s="14">
        <v>0.0</v>
      </c>
      <c r="Q434" s="14">
        <v>0.0</v>
      </c>
      <c r="R434" s="14">
        <v>0.0</v>
      </c>
      <c r="S434" s="19">
        <v>0.0</v>
      </c>
      <c r="T434" s="2">
        <v>1.0</v>
      </c>
      <c r="U434" s="2">
        <v>1.0</v>
      </c>
      <c r="V434" s="45" t="s">
        <v>3673</v>
      </c>
      <c r="W434" s="3"/>
      <c r="X434" s="3"/>
      <c r="Y434" s="3"/>
      <c r="Z434" s="3"/>
      <c r="AA434" s="3"/>
      <c r="AB434" s="3"/>
      <c r="AC434" s="3"/>
    </row>
    <row r="435">
      <c r="A435" s="8" t="s">
        <v>1120</v>
      </c>
      <c r="B435" s="121" t="s">
        <v>3676</v>
      </c>
      <c r="C435" s="8" t="s">
        <v>189</v>
      </c>
      <c r="D435" s="8" t="s">
        <v>33</v>
      </c>
      <c r="E435" s="9">
        <v>43173.0</v>
      </c>
      <c r="F435" s="11"/>
      <c r="G435" s="14"/>
      <c r="H435" s="15"/>
      <c r="I435" s="14"/>
      <c r="J435" s="16"/>
      <c r="K435" s="14"/>
      <c r="L435" s="11" t="s">
        <v>143</v>
      </c>
      <c r="M435" s="17" t="s">
        <v>47</v>
      </c>
      <c r="N435" s="14">
        <v>1.0</v>
      </c>
      <c r="O435" s="14" t="s">
        <v>48</v>
      </c>
      <c r="P435" s="14">
        <v>0.0</v>
      </c>
      <c r="Q435" s="14">
        <v>0.0</v>
      </c>
      <c r="R435" s="14">
        <v>0.0</v>
      </c>
      <c r="S435" s="19">
        <v>0.0</v>
      </c>
      <c r="T435" s="2">
        <v>0.0</v>
      </c>
      <c r="U435" s="2">
        <v>1.0</v>
      </c>
      <c r="V435" s="45" t="s">
        <v>3678</v>
      </c>
      <c r="W435" s="3"/>
      <c r="X435" s="3"/>
      <c r="Y435" s="3"/>
      <c r="Z435" s="3"/>
      <c r="AA435" s="3"/>
      <c r="AB435" s="3"/>
      <c r="AC435" s="3"/>
    </row>
    <row r="436">
      <c r="A436" s="8" t="s">
        <v>3682</v>
      </c>
      <c r="B436" s="7" t="s">
        <v>3684</v>
      </c>
      <c r="C436" s="8" t="s">
        <v>189</v>
      </c>
      <c r="D436" s="8" t="s">
        <v>33</v>
      </c>
      <c r="E436" s="9">
        <v>43173.0</v>
      </c>
      <c r="F436" s="11" t="s">
        <v>2099</v>
      </c>
      <c r="G436" s="14">
        <v>5.0</v>
      </c>
      <c r="H436" s="15"/>
      <c r="I436" s="14">
        <v>5.0</v>
      </c>
      <c r="J436" s="16"/>
      <c r="K436" s="14"/>
      <c r="L436" s="11" t="s">
        <v>143</v>
      </c>
      <c r="M436" s="17" t="s">
        <v>47</v>
      </c>
      <c r="N436" s="14">
        <v>1.0</v>
      </c>
      <c r="O436" s="14" t="s">
        <v>48</v>
      </c>
      <c r="P436" s="14">
        <v>0.0</v>
      </c>
      <c r="Q436" s="14">
        <v>0.0</v>
      </c>
      <c r="R436" s="14">
        <v>0.0</v>
      </c>
      <c r="S436" s="19">
        <v>0.0</v>
      </c>
      <c r="T436" s="2">
        <v>1.0</v>
      </c>
      <c r="U436" s="2">
        <v>1.0</v>
      </c>
      <c r="V436" s="45" t="s">
        <v>3686</v>
      </c>
      <c r="W436" s="3"/>
      <c r="X436" s="3"/>
      <c r="Y436" s="3"/>
      <c r="Z436" s="3"/>
      <c r="AA436" s="3"/>
      <c r="AB436" s="3"/>
      <c r="AC436" s="3"/>
    </row>
    <row r="437">
      <c r="A437" s="8" t="s">
        <v>368</v>
      </c>
      <c r="B437" s="7" t="s">
        <v>367</v>
      </c>
      <c r="C437" s="8" t="s">
        <v>181</v>
      </c>
      <c r="D437" s="8" t="s">
        <v>33</v>
      </c>
      <c r="E437" s="9">
        <v>43174.0</v>
      </c>
      <c r="F437" s="11" t="s">
        <v>369</v>
      </c>
      <c r="G437" s="14">
        <v>250.0</v>
      </c>
      <c r="H437" s="15"/>
      <c r="I437" s="14">
        <v>250.0</v>
      </c>
      <c r="J437" s="16"/>
      <c r="K437" s="14"/>
      <c r="L437" s="11" t="s">
        <v>46</v>
      </c>
      <c r="M437" s="17"/>
      <c r="N437" s="14">
        <v>1.0</v>
      </c>
      <c r="O437" s="14" t="s">
        <v>48</v>
      </c>
      <c r="P437" s="14">
        <v>0.0</v>
      </c>
      <c r="Q437" s="14">
        <v>0.0</v>
      </c>
      <c r="R437" s="14">
        <v>0.0</v>
      </c>
      <c r="S437" s="19">
        <v>0.0</v>
      </c>
      <c r="T437" s="2">
        <v>1.0</v>
      </c>
      <c r="U437" s="2">
        <v>1.0</v>
      </c>
      <c r="V437" s="45" t="s">
        <v>370</v>
      </c>
      <c r="W437" s="3"/>
      <c r="X437" s="3"/>
      <c r="Y437" s="3"/>
      <c r="Z437" s="3"/>
      <c r="AA437" s="3"/>
      <c r="AB437" s="3"/>
      <c r="AC437" s="3"/>
    </row>
    <row r="438">
      <c r="A438" s="8" t="s">
        <v>692</v>
      </c>
      <c r="B438" s="7" t="s">
        <v>691</v>
      </c>
      <c r="C438" s="8" t="s">
        <v>181</v>
      </c>
      <c r="D438" s="8" t="s">
        <v>33</v>
      </c>
      <c r="E438" s="9">
        <v>43174.0</v>
      </c>
      <c r="F438" s="11"/>
      <c r="G438" s="14"/>
      <c r="H438" s="15"/>
      <c r="I438" s="14"/>
      <c r="J438" s="16"/>
      <c r="K438" s="14"/>
      <c r="L438" s="11" t="s">
        <v>46</v>
      </c>
      <c r="M438" s="17"/>
      <c r="N438" s="14">
        <v>1.0</v>
      </c>
      <c r="O438" s="14" t="s">
        <v>48</v>
      </c>
      <c r="P438" s="14">
        <v>0.0</v>
      </c>
      <c r="Q438" s="14">
        <v>0.0</v>
      </c>
      <c r="R438" s="14">
        <v>0.0</v>
      </c>
      <c r="S438" s="19">
        <v>0.0</v>
      </c>
      <c r="T438" s="2">
        <v>1.0</v>
      </c>
      <c r="U438" s="2">
        <v>1.0</v>
      </c>
      <c r="V438" s="45" t="s">
        <v>540</v>
      </c>
      <c r="W438" s="3"/>
      <c r="X438" s="3"/>
      <c r="Y438" s="3"/>
      <c r="Z438" s="3"/>
      <c r="AA438" s="3"/>
      <c r="AB438" s="3"/>
      <c r="AC438" s="3"/>
    </row>
    <row r="439">
      <c r="A439" s="8" t="s">
        <v>182</v>
      </c>
      <c r="B439" s="7" t="s">
        <v>180</v>
      </c>
      <c r="C439" s="8" t="s">
        <v>181</v>
      </c>
      <c r="D439" s="8" t="s">
        <v>33</v>
      </c>
      <c r="E439" s="9">
        <v>43173.0</v>
      </c>
      <c r="F439" s="11" t="s">
        <v>183</v>
      </c>
      <c r="G439" s="14">
        <v>3.0</v>
      </c>
      <c r="H439" s="15"/>
      <c r="I439" s="14">
        <v>3.0</v>
      </c>
      <c r="J439" s="16"/>
      <c r="K439" s="14"/>
      <c r="L439" s="11" t="s">
        <v>143</v>
      </c>
      <c r="M439" s="17" t="s">
        <v>47</v>
      </c>
      <c r="N439" s="14">
        <v>1.0</v>
      </c>
      <c r="O439" s="14" t="s">
        <v>48</v>
      </c>
      <c r="P439" s="14">
        <v>0.0</v>
      </c>
      <c r="Q439" s="14">
        <v>0.0</v>
      </c>
      <c r="R439" s="14">
        <v>0.0</v>
      </c>
      <c r="S439" s="19">
        <v>0.0</v>
      </c>
      <c r="T439" s="2">
        <v>1.0</v>
      </c>
      <c r="U439" s="2">
        <v>1.0</v>
      </c>
      <c r="V439" s="45" t="s">
        <v>184</v>
      </c>
      <c r="W439" s="3"/>
      <c r="X439" s="3"/>
      <c r="Y439" s="3"/>
      <c r="Z439" s="3"/>
      <c r="AA439" s="3"/>
      <c r="AB439" s="3"/>
      <c r="AC439" s="3"/>
    </row>
    <row r="440">
      <c r="A440" s="7" t="s">
        <v>701</v>
      </c>
      <c r="B440" s="7" t="s">
        <v>700</v>
      </c>
      <c r="C440" s="8" t="s">
        <v>181</v>
      </c>
      <c r="D440" s="8" t="s">
        <v>33</v>
      </c>
      <c r="E440" s="9">
        <v>43180.0</v>
      </c>
      <c r="F440" s="11" t="s">
        <v>53</v>
      </c>
      <c r="G440" s="14">
        <v>200.0</v>
      </c>
      <c r="H440" s="15"/>
      <c r="I440" s="14">
        <v>200.0</v>
      </c>
      <c r="J440" s="16"/>
      <c r="K440" s="14"/>
      <c r="L440" s="11" t="s">
        <v>46</v>
      </c>
      <c r="M440" s="17" t="s">
        <v>47</v>
      </c>
      <c r="N440" s="14">
        <v>1.0</v>
      </c>
      <c r="O440" s="14" t="s">
        <v>48</v>
      </c>
      <c r="P440" s="14">
        <v>0.0</v>
      </c>
      <c r="Q440" s="14">
        <v>0.0</v>
      </c>
      <c r="R440" s="14">
        <v>0.0</v>
      </c>
      <c r="S440" s="19">
        <v>0.0</v>
      </c>
      <c r="T440" s="2">
        <v>1.0</v>
      </c>
      <c r="U440" s="2">
        <v>1.0</v>
      </c>
      <c r="V440" s="43" t="s">
        <v>702</v>
      </c>
      <c r="W440" s="43" t="s">
        <v>711</v>
      </c>
      <c r="X440" s="7"/>
      <c r="Y440" s="7" t="s">
        <v>717</v>
      </c>
      <c r="Z440" s="44"/>
      <c r="AA440" s="44"/>
      <c r="AB440" s="44"/>
      <c r="AC440" s="44"/>
    </row>
    <row r="441">
      <c r="A441" s="7" t="s">
        <v>701</v>
      </c>
      <c r="B441" s="7" t="s">
        <v>718</v>
      </c>
      <c r="C441" s="8" t="s">
        <v>181</v>
      </c>
      <c r="D441" s="8" t="s">
        <v>33</v>
      </c>
      <c r="E441" s="9">
        <v>43180.0</v>
      </c>
      <c r="F441" s="11" t="s">
        <v>719</v>
      </c>
      <c r="G441" s="14"/>
      <c r="H441" s="15"/>
      <c r="I441" s="14"/>
      <c r="J441" s="16"/>
      <c r="K441" s="14"/>
      <c r="L441" s="11" t="s">
        <v>46</v>
      </c>
      <c r="M441" s="17" t="s">
        <v>47</v>
      </c>
      <c r="N441" s="14">
        <v>1.0</v>
      </c>
      <c r="O441" s="14" t="s">
        <v>48</v>
      </c>
      <c r="P441" s="14">
        <v>0.0</v>
      </c>
      <c r="Q441" s="14">
        <v>0.0</v>
      </c>
      <c r="R441" s="14">
        <v>0.0</v>
      </c>
      <c r="S441" s="19">
        <v>0.0</v>
      </c>
      <c r="T441" s="2">
        <v>0.0</v>
      </c>
      <c r="U441" s="2">
        <v>1.0</v>
      </c>
      <c r="V441" s="43" t="s">
        <v>711</v>
      </c>
      <c r="X441" s="7"/>
      <c r="Y441" s="7" t="s">
        <v>717</v>
      </c>
      <c r="Z441" s="44"/>
      <c r="AA441" s="44"/>
      <c r="AB441" s="44"/>
      <c r="AC441" s="44"/>
    </row>
    <row r="442">
      <c r="A442" s="7" t="s">
        <v>450</v>
      </c>
      <c r="B442" s="7" t="s">
        <v>449</v>
      </c>
      <c r="C442" s="8" t="s">
        <v>181</v>
      </c>
      <c r="D442" s="8" t="s">
        <v>33</v>
      </c>
      <c r="E442" s="9">
        <v>43174.0</v>
      </c>
      <c r="F442" s="11" t="s">
        <v>53</v>
      </c>
      <c r="G442" s="14">
        <v>200.0</v>
      </c>
      <c r="H442" s="15"/>
      <c r="I442" s="14">
        <v>200.0</v>
      </c>
      <c r="J442" s="16"/>
      <c r="K442" s="14"/>
      <c r="L442" s="11" t="s">
        <v>143</v>
      </c>
      <c r="M442" s="17"/>
      <c r="N442" s="14">
        <v>1.0</v>
      </c>
      <c r="O442" s="14" t="s">
        <v>48</v>
      </c>
      <c r="P442" s="14">
        <v>0.0</v>
      </c>
      <c r="Q442" s="14">
        <v>0.0</v>
      </c>
      <c r="R442" s="14">
        <v>0.0</v>
      </c>
      <c r="S442" s="19">
        <v>0.0</v>
      </c>
      <c r="T442" s="2">
        <v>1.0</v>
      </c>
      <c r="U442" s="2">
        <v>1.0</v>
      </c>
      <c r="V442" s="43" t="s">
        <v>452</v>
      </c>
      <c r="W442" s="7"/>
      <c r="X442" s="7"/>
      <c r="Y442" s="44"/>
      <c r="Z442" s="44"/>
      <c r="AA442" s="44"/>
      <c r="AB442" s="44"/>
      <c r="AC442" s="44"/>
    </row>
    <row r="443">
      <c r="A443" s="7" t="s">
        <v>379</v>
      </c>
      <c r="B443" s="7" t="s">
        <v>378</v>
      </c>
      <c r="C443" s="10" t="s">
        <v>181</v>
      </c>
      <c r="D443" s="8" t="s">
        <v>33</v>
      </c>
      <c r="E443" s="9">
        <v>43173.0</v>
      </c>
      <c r="F443" s="11" t="s">
        <v>53</v>
      </c>
      <c r="G443" s="14">
        <v>200.0</v>
      </c>
      <c r="H443" s="15"/>
      <c r="I443" s="14">
        <v>200.0</v>
      </c>
      <c r="J443" s="16"/>
      <c r="K443" s="14"/>
      <c r="L443" s="11" t="s">
        <v>143</v>
      </c>
      <c r="M443" s="17" t="s">
        <v>47</v>
      </c>
      <c r="N443" s="14">
        <v>1.0</v>
      </c>
      <c r="O443" s="14" t="s">
        <v>48</v>
      </c>
      <c r="P443" s="14">
        <v>0.0</v>
      </c>
      <c r="Q443" s="14">
        <v>0.0</v>
      </c>
      <c r="R443" s="14">
        <v>0.0</v>
      </c>
      <c r="S443" s="19">
        <v>0.0</v>
      </c>
      <c r="T443" s="2">
        <v>1.0</v>
      </c>
      <c r="U443" s="2">
        <v>1.0</v>
      </c>
      <c r="V443" s="43" t="s">
        <v>380</v>
      </c>
      <c r="W443" s="7"/>
      <c r="X443" s="7"/>
      <c r="Y443" s="44"/>
      <c r="Z443" s="44"/>
      <c r="AA443" s="44"/>
      <c r="AB443" s="44"/>
      <c r="AC443" s="44"/>
    </row>
    <row r="444">
      <c r="A444" s="7" t="s">
        <v>551</v>
      </c>
      <c r="B444" s="7" t="s">
        <v>566</v>
      </c>
      <c r="C444" s="10" t="s">
        <v>181</v>
      </c>
      <c r="D444" s="8" t="s">
        <v>33</v>
      </c>
      <c r="E444" s="9">
        <v>43173.0</v>
      </c>
      <c r="F444" s="11" t="s">
        <v>567</v>
      </c>
      <c r="G444" s="14">
        <v>300.0</v>
      </c>
      <c r="H444" s="15"/>
      <c r="I444" s="14">
        <v>300.0</v>
      </c>
      <c r="J444" s="16"/>
      <c r="K444" s="14"/>
      <c r="L444" s="11" t="s">
        <v>143</v>
      </c>
      <c r="M444" s="17" t="s">
        <v>47</v>
      </c>
      <c r="N444" s="14">
        <v>1.0</v>
      </c>
      <c r="O444" s="14" t="s">
        <v>48</v>
      </c>
      <c r="P444" s="14">
        <v>0.0</v>
      </c>
      <c r="Q444" s="14">
        <v>0.0</v>
      </c>
      <c r="R444" s="14">
        <v>0.0</v>
      </c>
      <c r="S444" s="19">
        <v>0.0</v>
      </c>
      <c r="T444" s="2">
        <v>1.0</v>
      </c>
      <c r="U444" s="2">
        <v>1.0</v>
      </c>
      <c r="V444" s="43" t="s">
        <v>568</v>
      </c>
      <c r="W444" s="7"/>
      <c r="X444" s="7"/>
      <c r="Y444" s="44"/>
      <c r="Z444" s="44"/>
      <c r="AA444" s="44"/>
      <c r="AB444" s="44"/>
      <c r="AC444" s="44"/>
    </row>
    <row r="445">
      <c r="A445" s="7" t="s">
        <v>551</v>
      </c>
      <c r="B445" s="7" t="s">
        <v>594</v>
      </c>
      <c r="C445" s="10" t="s">
        <v>181</v>
      </c>
      <c r="D445" s="8" t="s">
        <v>33</v>
      </c>
      <c r="E445" s="9">
        <v>43173.0</v>
      </c>
      <c r="F445" s="11" t="s">
        <v>598</v>
      </c>
      <c r="G445" s="14">
        <v>36.0</v>
      </c>
      <c r="H445" s="15"/>
      <c r="I445" s="14">
        <v>36.0</v>
      </c>
      <c r="J445" s="16"/>
      <c r="K445" s="14"/>
      <c r="L445" s="11" t="s">
        <v>143</v>
      </c>
      <c r="M445" s="17" t="s">
        <v>47</v>
      </c>
      <c r="N445" s="14">
        <v>1.0</v>
      </c>
      <c r="O445" s="14" t="s">
        <v>48</v>
      </c>
      <c r="P445" s="14">
        <v>0.0</v>
      </c>
      <c r="Q445" s="14">
        <v>0.0</v>
      </c>
      <c r="R445" s="14">
        <v>0.0</v>
      </c>
      <c r="S445" s="19">
        <v>0.0</v>
      </c>
      <c r="T445" s="2">
        <v>0.0</v>
      </c>
      <c r="U445" s="2">
        <v>1.0</v>
      </c>
      <c r="V445" s="43" t="s">
        <v>568</v>
      </c>
      <c r="W445" s="7"/>
      <c r="X445" s="7"/>
      <c r="Y445" s="44"/>
      <c r="Z445" s="44"/>
      <c r="AA445" s="44"/>
      <c r="AB445" s="44"/>
      <c r="AC445" s="44"/>
    </row>
    <row r="446">
      <c r="A446" s="7" t="s">
        <v>551</v>
      </c>
      <c r="B446" s="7" t="s">
        <v>550</v>
      </c>
      <c r="C446" s="10" t="s">
        <v>181</v>
      </c>
      <c r="D446" s="8" t="s">
        <v>33</v>
      </c>
      <c r="E446" s="9">
        <v>43173.0</v>
      </c>
      <c r="F446" s="11" t="s">
        <v>552</v>
      </c>
      <c r="G446" s="14">
        <v>181.0</v>
      </c>
      <c r="H446" s="15"/>
      <c r="I446" s="14">
        <v>181.0</v>
      </c>
      <c r="J446" s="16"/>
      <c r="K446" s="14"/>
      <c r="L446" s="11" t="s">
        <v>143</v>
      </c>
      <c r="M446" s="17" t="s">
        <v>47</v>
      </c>
      <c r="N446" s="14">
        <v>1.0</v>
      </c>
      <c r="O446" s="14" t="s">
        <v>48</v>
      </c>
      <c r="P446" s="14">
        <v>0.0</v>
      </c>
      <c r="Q446" s="14">
        <v>0.0</v>
      </c>
      <c r="R446" s="14">
        <v>0.0</v>
      </c>
      <c r="S446" s="19">
        <v>0.0</v>
      </c>
      <c r="T446" s="2">
        <v>0.0</v>
      </c>
      <c r="U446" s="2">
        <v>1.0</v>
      </c>
      <c r="V446" s="43" t="s">
        <v>553</v>
      </c>
      <c r="W446" s="43" t="s">
        <v>557</v>
      </c>
      <c r="X446" s="7"/>
      <c r="Y446" s="44"/>
      <c r="Z446" s="44"/>
      <c r="AA446" s="44"/>
      <c r="AB446" s="44"/>
      <c r="AC446" s="44"/>
    </row>
    <row r="447">
      <c r="A447" s="7" t="s">
        <v>551</v>
      </c>
      <c r="B447" s="7" t="s">
        <v>2035</v>
      </c>
      <c r="C447" s="10" t="s">
        <v>181</v>
      </c>
      <c r="D447" s="8" t="s">
        <v>33</v>
      </c>
      <c r="E447" s="9">
        <v>43173.0</v>
      </c>
      <c r="F447" s="11" t="s">
        <v>35</v>
      </c>
      <c r="G447" s="14">
        <v>100.0</v>
      </c>
      <c r="H447" s="15"/>
      <c r="I447" s="14">
        <v>100.0</v>
      </c>
      <c r="J447" s="16"/>
      <c r="K447" s="14"/>
      <c r="L447" s="11" t="s">
        <v>3726</v>
      </c>
      <c r="M447" s="17" t="s">
        <v>47</v>
      </c>
      <c r="N447" s="14">
        <v>1.0</v>
      </c>
      <c r="O447" s="14" t="s">
        <v>56</v>
      </c>
      <c r="P447" s="14">
        <v>0.0</v>
      </c>
      <c r="Q447" s="14">
        <v>0.0</v>
      </c>
      <c r="R447" s="14">
        <v>0.0</v>
      </c>
      <c r="S447" s="19">
        <v>0.0</v>
      </c>
      <c r="T447" s="2">
        <v>0.0</v>
      </c>
      <c r="U447" s="2">
        <v>1.0</v>
      </c>
      <c r="V447" s="43" t="s">
        <v>3727</v>
      </c>
      <c r="W447" s="7"/>
      <c r="X447" s="7"/>
      <c r="Y447" s="44"/>
      <c r="Z447" s="44"/>
      <c r="AA447" s="44"/>
      <c r="AB447" s="44"/>
      <c r="AC447" s="44"/>
    </row>
    <row r="448">
      <c r="A448" s="7" t="s">
        <v>465</v>
      </c>
      <c r="B448" s="7" t="s">
        <v>464</v>
      </c>
      <c r="C448" s="10" t="s">
        <v>181</v>
      </c>
      <c r="D448" s="8" t="s">
        <v>33</v>
      </c>
      <c r="E448" s="9">
        <v>43174.0</v>
      </c>
      <c r="F448" s="11" t="s">
        <v>466</v>
      </c>
      <c r="G448" s="14">
        <v>300.0</v>
      </c>
      <c r="H448" s="15"/>
      <c r="I448" s="14">
        <v>300.0</v>
      </c>
      <c r="J448" s="16"/>
      <c r="K448" s="14"/>
      <c r="L448" s="11" t="s">
        <v>46</v>
      </c>
      <c r="M448" s="17"/>
      <c r="N448" s="14">
        <v>1.0</v>
      </c>
      <c r="O448" s="14" t="s">
        <v>48</v>
      </c>
      <c r="P448" s="14">
        <v>0.0</v>
      </c>
      <c r="Q448" s="14">
        <v>0.0</v>
      </c>
      <c r="R448" s="14">
        <v>0.0</v>
      </c>
      <c r="S448" s="19">
        <v>0.0</v>
      </c>
      <c r="T448" s="2">
        <v>1.0</v>
      </c>
      <c r="U448" s="2">
        <v>1.0</v>
      </c>
      <c r="V448" s="43" t="s">
        <v>467</v>
      </c>
      <c r="W448" s="7"/>
      <c r="X448" s="7"/>
      <c r="Y448" s="44"/>
      <c r="Z448" s="44"/>
      <c r="AA448" s="44"/>
      <c r="AB448" s="44"/>
      <c r="AC448" s="44"/>
    </row>
    <row r="449">
      <c r="A449" s="7" t="s">
        <v>642</v>
      </c>
      <c r="B449" s="7" t="s">
        <v>641</v>
      </c>
      <c r="C449" s="10" t="s">
        <v>181</v>
      </c>
      <c r="D449" s="8" t="s">
        <v>33</v>
      </c>
      <c r="E449" s="9">
        <v>43174.0</v>
      </c>
      <c r="F449" s="11" t="s">
        <v>643</v>
      </c>
      <c r="G449" s="14">
        <v>42.0</v>
      </c>
      <c r="H449" s="15"/>
      <c r="I449" s="14">
        <v>42.0</v>
      </c>
      <c r="J449" s="16"/>
      <c r="K449" s="14"/>
      <c r="L449" s="11" t="s">
        <v>143</v>
      </c>
      <c r="M449" s="17" t="s">
        <v>47</v>
      </c>
      <c r="N449" s="14">
        <v>1.0</v>
      </c>
      <c r="O449" s="14" t="s">
        <v>48</v>
      </c>
      <c r="P449" s="14">
        <v>0.0</v>
      </c>
      <c r="Q449" s="14">
        <v>0.0</v>
      </c>
      <c r="R449" s="14">
        <v>0.0</v>
      </c>
      <c r="S449" s="19">
        <v>0.0</v>
      </c>
      <c r="T449" s="2">
        <v>1.0</v>
      </c>
      <c r="U449" s="2">
        <v>1.0</v>
      </c>
      <c r="V449" s="43" t="s">
        <v>644</v>
      </c>
      <c r="W449" s="43" t="s">
        <v>648</v>
      </c>
      <c r="X449" s="7"/>
      <c r="Y449" s="44"/>
      <c r="Z449" s="44"/>
      <c r="AA449" s="44"/>
      <c r="AB449" s="44"/>
      <c r="AC449" s="44"/>
    </row>
    <row r="450">
      <c r="A450" s="7" t="s">
        <v>642</v>
      </c>
      <c r="B450" s="7" t="s">
        <v>654</v>
      </c>
      <c r="C450" s="10" t="s">
        <v>181</v>
      </c>
      <c r="D450" s="8" t="s">
        <v>33</v>
      </c>
      <c r="E450" s="9">
        <v>43173.0</v>
      </c>
      <c r="F450" s="11"/>
      <c r="G450" s="14"/>
      <c r="H450" s="15"/>
      <c r="I450" s="14"/>
      <c r="J450" s="16"/>
      <c r="K450" s="14"/>
      <c r="L450" s="11" t="s">
        <v>655</v>
      </c>
      <c r="M450" s="17" t="s">
        <v>47</v>
      </c>
      <c r="N450" s="14">
        <v>1.0</v>
      </c>
      <c r="O450" s="14" t="s">
        <v>56</v>
      </c>
      <c r="P450" s="14">
        <v>0.0</v>
      </c>
      <c r="Q450" s="14">
        <v>0.0</v>
      </c>
      <c r="R450" s="14">
        <v>0.0</v>
      </c>
      <c r="S450" s="19">
        <v>0.0</v>
      </c>
      <c r="T450" s="2">
        <v>0.0</v>
      </c>
      <c r="U450" s="2">
        <v>1.0</v>
      </c>
      <c r="V450" s="43" t="s">
        <v>644</v>
      </c>
      <c r="W450" s="43" t="s">
        <v>648</v>
      </c>
      <c r="X450" s="7"/>
      <c r="Y450" s="44"/>
      <c r="Z450" s="44"/>
      <c r="AA450" s="44"/>
      <c r="AB450" s="44"/>
      <c r="AC450" s="44"/>
    </row>
    <row r="451">
      <c r="A451" s="10" t="s">
        <v>361</v>
      </c>
      <c r="B451" s="42" t="s">
        <v>360</v>
      </c>
      <c r="C451" s="10" t="s">
        <v>181</v>
      </c>
      <c r="D451" s="8" t="s">
        <v>33</v>
      </c>
      <c r="E451" s="9">
        <v>43178.0</v>
      </c>
      <c r="F451" s="36"/>
      <c r="G451" s="15"/>
      <c r="H451" s="15"/>
      <c r="I451" s="15"/>
      <c r="J451" s="16"/>
      <c r="K451" s="14"/>
      <c r="L451" s="11" t="s">
        <v>143</v>
      </c>
      <c r="M451" s="17"/>
      <c r="N451" s="14">
        <v>1.0</v>
      </c>
      <c r="O451" s="14" t="s">
        <v>48</v>
      </c>
      <c r="P451" s="15"/>
      <c r="Q451" s="15"/>
      <c r="R451" s="15"/>
      <c r="S451" s="37"/>
      <c r="T451" s="2">
        <v>1.0</v>
      </c>
      <c r="U451" s="2">
        <v>1.0</v>
      </c>
      <c r="V451" s="43" t="s">
        <v>362</v>
      </c>
      <c r="W451" s="44"/>
      <c r="X451" s="44"/>
      <c r="Y451" s="7" t="s">
        <v>365</v>
      </c>
      <c r="Z451" s="44"/>
      <c r="AA451" s="44"/>
      <c r="AB451" s="44"/>
      <c r="AC451" s="44"/>
    </row>
    <row r="452">
      <c r="A452" s="10" t="s">
        <v>574</v>
      </c>
      <c r="B452" s="42" t="s">
        <v>573</v>
      </c>
      <c r="C452" s="10" t="s">
        <v>181</v>
      </c>
      <c r="D452" s="8" t="s">
        <v>33</v>
      </c>
      <c r="E452" s="9">
        <v>43174.0</v>
      </c>
      <c r="F452" s="11" t="s">
        <v>53</v>
      </c>
      <c r="G452" s="14">
        <v>200.0</v>
      </c>
      <c r="H452" s="15"/>
      <c r="I452" s="14">
        <v>200.0</v>
      </c>
      <c r="J452" s="16"/>
      <c r="K452" s="14"/>
      <c r="L452" s="11" t="s">
        <v>46</v>
      </c>
      <c r="M452" s="17"/>
      <c r="N452" s="14">
        <v>1.0</v>
      </c>
      <c r="O452" s="14" t="s">
        <v>48</v>
      </c>
      <c r="P452" s="14">
        <v>0.0</v>
      </c>
      <c r="Q452" s="14">
        <v>0.0</v>
      </c>
      <c r="R452" s="14">
        <v>0.0</v>
      </c>
      <c r="S452" s="19">
        <v>0.0</v>
      </c>
      <c r="T452" s="2">
        <v>1.0</v>
      </c>
      <c r="U452" s="2">
        <v>1.0</v>
      </c>
      <c r="V452" s="43" t="s">
        <v>577</v>
      </c>
      <c r="W452" s="43" t="s">
        <v>584</v>
      </c>
      <c r="X452" s="44"/>
      <c r="Y452" s="7" t="s">
        <v>592</v>
      </c>
      <c r="Z452" s="44"/>
      <c r="AA452" s="44"/>
      <c r="AB452" s="44"/>
      <c r="AC452" s="44"/>
    </row>
    <row r="453">
      <c r="A453" s="10" t="s">
        <v>194</v>
      </c>
      <c r="B453" s="42" t="s">
        <v>192</v>
      </c>
      <c r="C453" s="10" t="s">
        <v>181</v>
      </c>
      <c r="D453" s="8" t="s">
        <v>33</v>
      </c>
      <c r="E453" s="9">
        <v>43173.0</v>
      </c>
      <c r="F453" s="11"/>
      <c r="G453" s="14"/>
      <c r="H453" s="15"/>
      <c r="I453" s="14"/>
      <c r="J453" s="16"/>
      <c r="K453" s="14"/>
      <c r="L453" s="11" t="s">
        <v>143</v>
      </c>
      <c r="M453" s="17" t="s">
        <v>47</v>
      </c>
      <c r="N453" s="14">
        <v>1.0</v>
      </c>
      <c r="O453" s="14" t="s">
        <v>48</v>
      </c>
      <c r="P453" s="14">
        <v>0.0</v>
      </c>
      <c r="Q453" s="14">
        <v>0.0</v>
      </c>
      <c r="R453" s="14">
        <v>0.0</v>
      </c>
      <c r="S453" s="19">
        <v>0.0</v>
      </c>
      <c r="T453" s="2">
        <v>1.0</v>
      </c>
      <c r="U453" s="2">
        <v>1.0</v>
      </c>
      <c r="V453" s="43" t="s">
        <v>195</v>
      </c>
      <c r="W453" s="7"/>
      <c r="X453" s="44"/>
      <c r="Y453" s="7"/>
      <c r="Z453" s="44"/>
      <c r="AA453" s="44"/>
      <c r="AB453" s="44"/>
      <c r="AC453" s="44"/>
    </row>
    <row r="454">
      <c r="A454" s="10" t="s">
        <v>194</v>
      </c>
      <c r="B454" s="42" t="s">
        <v>203</v>
      </c>
      <c r="C454" s="10" t="s">
        <v>181</v>
      </c>
      <c r="D454" s="8" t="s">
        <v>33</v>
      </c>
      <c r="E454" s="9">
        <v>43173.0</v>
      </c>
      <c r="F454" s="11"/>
      <c r="G454" s="14"/>
      <c r="H454" s="15"/>
      <c r="I454" s="14"/>
      <c r="J454" s="16"/>
      <c r="K454" s="14"/>
      <c r="L454" s="11" t="s">
        <v>143</v>
      </c>
      <c r="M454" s="17" t="s">
        <v>47</v>
      </c>
      <c r="N454" s="14">
        <v>1.0</v>
      </c>
      <c r="O454" s="14" t="s">
        <v>48</v>
      </c>
      <c r="P454" s="14">
        <v>0.0</v>
      </c>
      <c r="Q454" s="14">
        <v>0.0</v>
      </c>
      <c r="R454" s="14">
        <v>0.0</v>
      </c>
      <c r="S454" s="19">
        <v>0.0</v>
      </c>
      <c r="T454" s="2">
        <v>0.0</v>
      </c>
      <c r="U454" s="2">
        <v>1.0</v>
      </c>
      <c r="V454" s="43" t="s">
        <v>195</v>
      </c>
      <c r="W454" s="7"/>
      <c r="X454" s="44"/>
      <c r="Y454" s="7"/>
      <c r="Z454" s="44"/>
      <c r="AA454" s="44"/>
      <c r="AB454" s="44"/>
      <c r="AC454" s="44"/>
    </row>
    <row r="455">
      <c r="A455" s="10" t="s">
        <v>194</v>
      </c>
      <c r="B455" s="42" t="s">
        <v>206</v>
      </c>
      <c r="C455" s="10" t="s">
        <v>181</v>
      </c>
      <c r="D455" s="8" t="s">
        <v>33</v>
      </c>
      <c r="E455" s="9">
        <v>43173.0</v>
      </c>
      <c r="F455" s="11"/>
      <c r="G455" s="14"/>
      <c r="H455" s="15"/>
      <c r="I455" s="14"/>
      <c r="J455" s="16"/>
      <c r="K455" s="14"/>
      <c r="L455" s="11" t="s">
        <v>143</v>
      </c>
      <c r="M455" s="17" t="s">
        <v>47</v>
      </c>
      <c r="N455" s="14">
        <v>1.0</v>
      </c>
      <c r="O455" s="14" t="s">
        <v>48</v>
      </c>
      <c r="P455" s="14">
        <v>0.0</v>
      </c>
      <c r="Q455" s="14">
        <v>0.0</v>
      </c>
      <c r="R455" s="14">
        <v>0.0</v>
      </c>
      <c r="S455" s="19">
        <v>0.0</v>
      </c>
      <c r="T455" s="2">
        <v>0.0</v>
      </c>
      <c r="U455" s="2">
        <v>1.0</v>
      </c>
      <c r="V455" s="43" t="s">
        <v>195</v>
      </c>
      <c r="W455" s="7"/>
      <c r="X455" s="44"/>
      <c r="Y455" s="7"/>
      <c r="Z455" s="44"/>
      <c r="AA455" s="44"/>
      <c r="AB455" s="44"/>
      <c r="AC455" s="44"/>
    </row>
    <row r="456">
      <c r="A456" s="10" t="s">
        <v>729</v>
      </c>
      <c r="B456" s="7" t="s">
        <v>728</v>
      </c>
      <c r="C456" s="10" t="s">
        <v>181</v>
      </c>
      <c r="D456" s="8" t="s">
        <v>33</v>
      </c>
      <c r="E456" s="9">
        <v>43174.0</v>
      </c>
      <c r="F456" s="11"/>
      <c r="G456" s="14"/>
      <c r="H456" s="15"/>
      <c r="I456" s="14"/>
      <c r="J456" s="16"/>
      <c r="K456" s="14"/>
      <c r="L456" s="11" t="s">
        <v>46</v>
      </c>
      <c r="M456" s="17"/>
      <c r="N456" s="14">
        <v>1.0</v>
      </c>
      <c r="O456" s="14" t="s">
        <v>48</v>
      </c>
      <c r="P456" s="14"/>
      <c r="Q456" s="14"/>
      <c r="R456" s="14"/>
      <c r="S456" s="19"/>
      <c r="T456" s="2">
        <v>1.0</v>
      </c>
      <c r="U456" s="2">
        <v>1.0</v>
      </c>
      <c r="V456" s="43" t="s">
        <v>730</v>
      </c>
      <c r="W456" s="7"/>
      <c r="X456" s="44"/>
      <c r="Y456" s="44"/>
      <c r="Z456" s="44"/>
      <c r="AA456" s="44"/>
      <c r="AB456" s="44"/>
      <c r="AC456" s="44"/>
    </row>
    <row r="457">
      <c r="A457" s="10" t="s">
        <v>306</v>
      </c>
      <c r="B457" s="42" t="s">
        <v>305</v>
      </c>
      <c r="C457" s="10" t="s">
        <v>181</v>
      </c>
      <c r="D457" s="8" t="s">
        <v>33</v>
      </c>
      <c r="E457" s="9">
        <v>43173.0</v>
      </c>
      <c r="F457" s="11" t="s">
        <v>307</v>
      </c>
      <c r="G457" s="14">
        <v>6.0</v>
      </c>
      <c r="H457" s="15"/>
      <c r="I457" s="14">
        <v>6.0</v>
      </c>
      <c r="J457" s="16"/>
      <c r="K457" s="14"/>
      <c r="L457" s="11" t="s">
        <v>143</v>
      </c>
      <c r="M457" s="17" t="s">
        <v>47</v>
      </c>
      <c r="N457" s="14">
        <v>1.0</v>
      </c>
      <c r="O457" s="14" t="s">
        <v>48</v>
      </c>
      <c r="P457" s="14">
        <v>0.0</v>
      </c>
      <c r="Q457" s="14">
        <v>0.0</v>
      </c>
      <c r="R457" s="14">
        <v>0.0</v>
      </c>
      <c r="S457" s="19">
        <v>0.0</v>
      </c>
      <c r="T457" s="2">
        <v>1.0</v>
      </c>
      <c r="U457" s="2">
        <v>1.0</v>
      </c>
      <c r="V457" s="43" t="s">
        <v>309</v>
      </c>
      <c r="W457" s="44"/>
      <c r="X457" s="44"/>
      <c r="Y457" s="44"/>
      <c r="Z457" s="44"/>
      <c r="AA457" s="44"/>
      <c r="AB457" s="44"/>
      <c r="AC457" s="44"/>
    </row>
    <row r="458">
      <c r="A458" s="10" t="s">
        <v>306</v>
      </c>
      <c r="B458" s="7" t="s">
        <v>317</v>
      </c>
      <c r="C458" s="10" t="s">
        <v>181</v>
      </c>
      <c r="D458" s="8" t="s">
        <v>33</v>
      </c>
      <c r="E458" s="9">
        <v>43173.0</v>
      </c>
      <c r="F458" s="11"/>
      <c r="G458" s="14"/>
      <c r="H458" s="15"/>
      <c r="I458" s="14"/>
      <c r="J458" s="16"/>
      <c r="K458" s="14"/>
      <c r="L458" s="11" t="s">
        <v>46</v>
      </c>
      <c r="M458" s="17"/>
      <c r="N458" s="14">
        <v>1.0</v>
      </c>
      <c r="O458" s="14" t="s">
        <v>48</v>
      </c>
      <c r="P458" s="14">
        <v>0.0</v>
      </c>
      <c r="Q458" s="14">
        <v>0.0</v>
      </c>
      <c r="R458" s="14">
        <v>0.0</v>
      </c>
      <c r="S458" s="19">
        <v>0.0</v>
      </c>
      <c r="T458" s="2">
        <v>1.0</v>
      </c>
      <c r="U458" s="2">
        <v>1.0</v>
      </c>
      <c r="V458" s="43" t="s">
        <v>254</v>
      </c>
      <c r="W458" s="7"/>
      <c r="X458" s="44"/>
      <c r="Y458" s="44"/>
      <c r="Z458" s="44"/>
      <c r="AA458" s="44"/>
      <c r="AB458" s="44"/>
      <c r="AC458" s="44"/>
    </row>
    <row r="459">
      <c r="A459" s="10" t="s">
        <v>529</v>
      </c>
      <c r="B459" s="7" t="s">
        <v>528</v>
      </c>
      <c r="C459" s="10" t="s">
        <v>181</v>
      </c>
      <c r="D459" s="8" t="s">
        <v>33</v>
      </c>
      <c r="E459" s="9">
        <v>43173.0</v>
      </c>
      <c r="F459" s="36"/>
      <c r="G459" s="15"/>
      <c r="H459" s="15"/>
      <c r="I459" s="15"/>
      <c r="J459" s="16"/>
      <c r="K459" s="14"/>
      <c r="L459" s="11" t="s">
        <v>46</v>
      </c>
      <c r="M459" s="17" t="s">
        <v>47</v>
      </c>
      <c r="N459" s="14">
        <v>1.0</v>
      </c>
      <c r="O459" s="14" t="s">
        <v>48</v>
      </c>
      <c r="P459" s="15"/>
      <c r="Q459" s="15"/>
      <c r="R459" s="15"/>
      <c r="S459" s="37"/>
      <c r="T459" s="2">
        <v>1.0</v>
      </c>
      <c r="U459" s="2">
        <v>1.0</v>
      </c>
      <c r="V459" s="43" t="s">
        <v>531</v>
      </c>
      <c r="W459" s="44"/>
      <c r="X459" s="44"/>
      <c r="Y459" s="44"/>
      <c r="Z459" s="44"/>
      <c r="AA459" s="44"/>
      <c r="AB459" s="44"/>
      <c r="AC459" s="44"/>
    </row>
    <row r="460">
      <c r="A460" s="7" t="s">
        <v>476</v>
      </c>
      <c r="B460" s="7" t="s">
        <v>475</v>
      </c>
      <c r="C460" s="10" t="s">
        <v>181</v>
      </c>
      <c r="D460" s="8" t="s">
        <v>33</v>
      </c>
      <c r="E460" s="9">
        <v>43174.0</v>
      </c>
      <c r="F460" s="11" t="s">
        <v>477</v>
      </c>
      <c r="G460" s="14">
        <v>300.0</v>
      </c>
      <c r="H460" s="15"/>
      <c r="I460" s="14">
        <v>300.0</v>
      </c>
      <c r="J460" s="16"/>
      <c r="K460" s="14"/>
      <c r="L460" s="11" t="s">
        <v>46</v>
      </c>
      <c r="M460" s="17"/>
      <c r="N460" s="14">
        <v>1.0</v>
      </c>
      <c r="O460" s="14" t="s">
        <v>48</v>
      </c>
      <c r="P460" s="14">
        <v>0.0</v>
      </c>
      <c r="Q460" s="14">
        <v>0.0</v>
      </c>
      <c r="R460" s="14">
        <v>0.0</v>
      </c>
      <c r="S460" s="19">
        <v>0.0</v>
      </c>
      <c r="T460" s="2">
        <v>1.0</v>
      </c>
      <c r="U460" s="2">
        <v>1.0</v>
      </c>
      <c r="V460" s="43" t="s">
        <v>480</v>
      </c>
      <c r="W460" s="7"/>
      <c r="X460" s="44"/>
      <c r="Y460" s="44"/>
      <c r="Z460" s="44"/>
      <c r="AA460" s="44"/>
      <c r="AB460" s="44"/>
      <c r="AC460" s="44"/>
    </row>
    <row r="461">
      <c r="A461" s="10" t="s">
        <v>740</v>
      </c>
      <c r="B461" s="42" t="s">
        <v>739</v>
      </c>
      <c r="C461" s="10" t="s">
        <v>181</v>
      </c>
      <c r="D461" s="8" t="s">
        <v>33</v>
      </c>
      <c r="E461" s="9">
        <v>43175.0</v>
      </c>
      <c r="F461" s="11" t="s">
        <v>423</v>
      </c>
      <c r="G461" s="14">
        <v>200.0</v>
      </c>
      <c r="H461" s="15"/>
      <c r="I461" s="14">
        <v>200.0</v>
      </c>
      <c r="J461" s="16"/>
      <c r="K461" s="14"/>
      <c r="L461" s="11" t="s">
        <v>46</v>
      </c>
      <c r="M461" s="17"/>
      <c r="N461" s="14">
        <v>1.0</v>
      </c>
      <c r="O461" s="14" t="s">
        <v>48</v>
      </c>
      <c r="P461" s="14">
        <v>0.0</v>
      </c>
      <c r="Q461" s="14">
        <v>0.0</v>
      </c>
      <c r="R461" s="14">
        <v>0.0</v>
      </c>
      <c r="S461" s="19">
        <v>0.0</v>
      </c>
      <c r="T461" s="2">
        <v>1.0</v>
      </c>
      <c r="U461" s="2">
        <v>1.0</v>
      </c>
      <c r="V461" s="43" t="s">
        <v>730</v>
      </c>
      <c r="W461" s="43" t="s">
        <v>748</v>
      </c>
      <c r="X461" s="44"/>
      <c r="Y461" s="44"/>
      <c r="Z461" s="44"/>
      <c r="AA461" s="44"/>
      <c r="AB461" s="44"/>
      <c r="AC461" s="44"/>
    </row>
    <row r="462">
      <c r="A462" s="10" t="s">
        <v>388</v>
      </c>
      <c r="B462" s="42" t="s">
        <v>386</v>
      </c>
      <c r="C462" s="10" t="s">
        <v>181</v>
      </c>
      <c r="D462" s="8" t="s">
        <v>33</v>
      </c>
      <c r="E462" s="9">
        <v>43174.0</v>
      </c>
      <c r="F462" s="11" t="s">
        <v>390</v>
      </c>
      <c r="G462" s="14">
        <v>1200.0</v>
      </c>
      <c r="H462" s="15"/>
      <c r="I462" s="14">
        <v>1200.0</v>
      </c>
      <c r="J462" s="16"/>
      <c r="K462" s="14"/>
      <c r="L462" s="11" t="s">
        <v>46</v>
      </c>
      <c r="M462" s="17"/>
      <c r="N462" s="14">
        <v>1.0</v>
      </c>
      <c r="O462" s="14" t="s">
        <v>48</v>
      </c>
      <c r="P462" s="14">
        <v>0.0</v>
      </c>
      <c r="Q462" s="14">
        <v>0.0</v>
      </c>
      <c r="R462" s="14">
        <v>0.0</v>
      </c>
      <c r="S462" s="19">
        <v>0.0</v>
      </c>
      <c r="T462" s="2">
        <v>1.0</v>
      </c>
      <c r="U462" s="2">
        <v>1.0</v>
      </c>
      <c r="V462" s="43" t="s">
        <v>370</v>
      </c>
      <c r="W462" s="7"/>
      <c r="X462" s="44"/>
      <c r="Y462" s="44"/>
      <c r="Z462" s="44"/>
      <c r="AA462" s="44"/>
      <c r="AB462" s="44"/>
      <c r="AC462" s="44"/>
    </row>
    <row r="463">
      <c r="A463" s="10" t="s">
        <v>329</v>
      </c>
      <c r="B463" s="42" t="s">
        <v>328</v>
      </c>
      <c r="C463" s="10" t="s">
        <v>181</v>
      </c>
      <c r="D463" s="8" t="s">
        <v>33</v>
      </c>
      <c r="E463" s="9">
        <v>43173.0</v>
      </c>
      <c r="F463" s="11" t="s">
        <v>330</v>
      </c>
      <c r="G463" s="14">
        <v>200.0</v>
      </c>
      <c r="H463" s="15"/>
      <c r="I463" s="14">
        <v>200.0</v>
      </c>
      <c r="J463" s="16"/>
      <c r="K463" s="14"/>
      <c r="L463" s="11" t="s">
        <v>46</v>
      </c>
      <c r="M463" s="17" t="s">
        <v>47</v>
      </c>
      <c r="N463" s="14">
        <v>1.0</v>
      </c>
      <c r="O463" s="14" t="s">
        <v>48</v>
      </c>
      <c r="P463" s="14">
        <v>0.0</v>
      </c>
      <c r="Q463" s="14">
        <v>0.0</v>
      </c>
      <c r="R463" s="14">
        <v>0.0</v>
      </c>
      <c r="S463" s="19">
        <v>0.0</v>
      </c>
      <c r="T463" s="2">
        <v>1.0</v>
      </c>
      <c r="U463" s="2">
        <v>1.0</v>
      </c>
      <c r="V463" s="43" t="s">
        <v>332</v>
      </c>
      <c r="W463" s="7"/>
      <c r="X463" s="44"/>
      <c r="Y463" s="44"/>
      <c r="Z463" s="44"/>
      <c r="AA463" s="44"/>
      <c r="AB463" s="44"/>
      <c r="AC463" s="44"/>
    </row>
    <row r="464">
      <c r="A464" s="10" t="s">
        <v>339</v>
      </c>
      <c r="B464" s="7" t="s">
        <v>338</v>
      </c>
      <c r="C464" s="10" t="s">
        <v>181</v>
      </c>
      <c r="D464" s="8" t="s">
        <v>33</v>
      </c>
      <c r="E464" s="9">
        <v>43173.0</v>
      </c>
      <c r="F464" s="11"/>
      <c r="G464" s="14"/>
      <c r="H464" s="15"/>
      <c r="I464" s="14"/>
      <c r="J464" s="16"/>
      <c r="K464" s="14"/>
      <c r="L464" s="11" t="s">
        <v>46</v>
      </c>
      <c r="M464" s="17"/>
      <c r="N464" s="14">
        <v>1.0</v>
      </c>
      <c r="O464" s="14" t="s">
        <v>48</v>
      </c>
      <c r="P464" s="14">
        <v>0.0</v>
      </c>
      <c r="Q464" s="14">
        <v>0.0</v>
      </c>
      <c r="R464" s="14">
        <v>0.0</v>
      </c>
      <c r="S464" s="19">
        <v>0.0</v>
      </c>
      <c r="T464" s="2">
        <v>1.0</v>
      </c>
      <c r="U464" s="2">
        <v>1.0</v>
      </c>
      <c r="V464" s="43" t="s">
        <v>254</v>
      </c>
      <c r="W464" s="7"/>
      <c r="X464" s="44"/>
      <c r="Y464" s="44"/>
      <c r="Z464" s="44"/>
      <c r="AA464" s="44"/>
      <c r="AB464" s="44"/>
      <c r="AC464" s="44"/>
    </row>
    <row r="465">
      <c r="A465" s="10" t="s">
        <v>397</v>
      </c>
      <c r="B465" s="7" t="s">
        <v>396</v>
      </c>
      <c r="C465" s="10" t="s">
        <v>181</v>
      </c>
      <c r="D465" s="8" t="s">
        <v>33</v>
      </c>
      <c r="E465" s="9">
        <v>43175.0</v>
      </c>
      <c r="F465" s="11"/>
      <c r="G465" s="14"/>
      <c r="H465" s="15"/>
      <c r="I465" s="14"/>
      <c r="J465" s="16"/>
      <c r="K465" s="14"/>
      <c r="L465" s="11" t="s">
        <v>46</v>
      </c>
      <c r="M465" s="17"/>
      <c r="N465" s="14">
        <v>1.0</v>
      </c>
      <c r="O465" s="14" t="s">
        <v>48</v>
      </c>
      <c r="P465" s="14"/>
      <c r="Q465" s="14"/>
      <c r="R465" s="14"/>
      <c r="S465" s="19"/>
      <c r="T465" s="2">
        <v>1.0</v>
      </c>
      <c r="U465" s="2">
        <v>1.0</v>
      </c>
      <c r="V465" s="43" t="s">
        <v>370</v>
      </c>
      <c r="W465" s="7"/>
      <c r="X465" s="44"/>
      <c r="Y465" s="44"/>
      <c r="Z465" s="44"/>
      <c r="AA465" s="44"/>
      <c r="AB465" s="44"/>
      <c r="AC465" s="44"/>
    </row>
    <row r="466">
      <c r="A466" s="10" t="s">
        <v>609</v>
      </c>
      <c r="B466" s="7" t="s">
        <v>468</v>
      </c>
      <c r="C466" s="10" t="s">
        <v>181</v>
      </c>
      <c r="D466" s="8" t="s">
        <v>33</v>
      </c>
      <c r="E466" s="9">
        <v>43174.0</v>
      </c>
      <c r="F466" s="11" t="s">
        <v>522</v>
      </c>
      <c r="G466" s="14">
        <v>150.0</v>
      </c>
      <c r="H466" s="15"/>
      <c r="I466" s="14">
        <v>150.0</v>
      </c>
      <c r="J466" s="16"/>
      <c r="K466" s="14"/>
      <c r="L466" s="11" t="s">
        <v>46</v>
      </c>
      <c r="M466" s="17" t="s">
        <v>47</v>
      </c>
      <c r="N466" s="14">
        <v>1.0</v>
      </c>
      <c r="O466" s="14" t="s">
        <v>48</v>
      </c>
      <c r="P466" s="14">
        <v>0.0</v>
      </c>
      <c r="Q466" s="14">
        <v>0.0</v>
      </c>
      <c r="R466" s="14">
        <v>0.0</v>
      </c>
      <c r="S466" s="19">
        <v>0.0</v>
      </c>
      <c r="T466" s="2">
        <v>1.0</v>
      </c>
      <c r="U466" s="2">
        <v>1.0</v>
      </c>
      <c r="V466" s="43" t="s">
        <v>618</v>
      </c>
      <c r="W466" s="7"/>
      <c r="X466" s="44"/>
      <c r="Y466" s="44"/>
      <c r="Z466" s="44"/>
      <c r="AA466" s="44"/>
      <c r="AB466" s="44"/>
      <c r="AC466" s="44"/>
    </row>
    <row r="467">
      <c r="A467" s="10" t="s">
        <v>609</v>
      </c>
      <c r="B467" s="7" t="s">
        <v>608</v>
      </c>
      <c r="C467" s="10" t="s">
        <v>181</v>
      </c>
      <c r="D467" s="8" t="s">
        <v>33</v>
      </c>
      <c r="E467" s="9">
        <v>43174.0</v>
      </c>
      <c r="F467" s="11" t="s">
        <v>610</v>
      </c>
      <c r="G467" s="14">
        <v>700.0</v>
      </c>
      <c r="H467" s="15"/>
      <c r="I467" s="14">
        <v>700.0</v>
      </c>
      <c r="J467" s="16"/>
      <c r="K467" s="14"/>
      <c r="L467" s="11" t="s">
        <v>46</v>
      </c>
      <c r="M467" s="17" t="s">
        <v>47</v>
      </c>
      <c r="N467" s="14">
        <v>1.0</v>
      </c>
      <c r="O467" s="14" t="s">
        <v>48</v>
      </c>
      <c r="P467" s="14">
        <v>0.0</v>
      </c>
      <c r="Q467" s="14">
        <v>0.0</v>
      </c>
      <c r="R467" s="14">
        <v>0.0</v>
      </c>
      <c r="S467" s="19">
        <v>0.0</v>
      </c>
      <c r="T467" s="2">
        <v>0.0</v>
      </c>
      <c r="U467" s="2">
        <v>1.0</v>
      </c>
      <c r="V467" s="43" t="s">
        <v>611</v>
      </c>
      <c r="W467" s="7"/>
      <c r="X467" s="44"/>
      <c r="Y467" s="44"/>
      <c r="Z467" s="44"/>
      <c r="AA467" s="44"/>
      <c r="AB467" s="44"/>
      <c r="AC467" s="44"/>
    </row>
    <row r="468">
      <c r="A468" s="10" t="s">
        <v>609</v>
      </c>
      <c r="B468" s="7" t="s">
        <v>630</v>
      </c>
      <c r="C468" s="10" t="s">
        <v>181</v>
      </c>
      <c r="D468" s="8" t="s">
        <v>33</v>
      </c>
      <c r="E468" s="9">
        <v>43174.0</v>
      </c>
      <c r="F468" s="11" t="s">
        <v>631</v>
      </c>
      <c r="G468" s="14">
        <v>1000.0</v>
      </c>
      <c r="H468" s="15"/>
      <c r="I468" s="14">
        <v>1000.0</v>
      </c>
      <c r="J468" s="16"/>
      <c r="K468" s="14"/>
      <c r="L468" s="11" t="s">
        <v>46</v>
      </c>
      <c r="M468" s="17" t="s">
        <v>47</v>
      </c>
      <c r="N468" s="14">
        <v>1.0</v>
      </c>
      <c r="O468" s="14" t="s">
        <v>48</v>
      </c>
      <c r="P468" s="14">
        <v>0.0</v>
      </c>
      <c r="Q468" s="14">
        <v>0.0</v>
      </c>
      <c r="R468" s="14">
        <v>0.0</v>
      </c>
      <c r="S468" s="19">
        <v>0.0</v>
      </c>
      <c r="T468" s="2">
        <v>0.0</v>
      </c>
      <c r="U468" s="2">
        <v>1.0</v>
      </c>
      <c r="V468" s="43" t="s">
        <v>633</v>
      </c>
      <c r="W468" s="7"/>
      <c r="X468" s="44"/>
      <c r="Y468" s="44"/>
      <c r="Z468" s="44"/>
      <c r="AA468" s="44"/>
      <c r="AB468" s="44"/>
      <c r="AC468" s="44"/>
    </row>
    <row r="469">
      <c r="A469" s="10" t="s">
        <v>488</v>
      </c>
      <c r="B469" s="7" t="s">
        <v>487</v>
      </c>
      <c r="C469" s="10" t="s">
        <v>181</v>
      </c>
      <c r="D469" s="8" t="s">
        <v>33</v>
      </c>
      <c r="E469" s="9">
        <v>43174.0</v>
      </c>
      <c r="F469" s="11"/>
      <c r="G469" s="14"/>
      <c r="H469" s="15"/>
      <c r="I469" s="14"/>
      <c r="J469" s="16"/>
      <c r="K469" s="14"/>
      <c r="L469" s="11" t="s">
        <v>46</v>
      </c>
      <c r="M469" s="17"/>
      <c r="N469" s="14">
        <v>1.0</v>
      </c>
      <c r="O469" s="14" t="s">
        <v>48</v>
      </c>
      <c r="P469" s="14">
        <v>0.0</v>
      </c>
      <c r="Q469" s="14">
        <v>0.0</v>
      </c>
      <c r="R469" s="14">
        <v>0.0</v>
      </c>
      <c r="S469" s="19">
        <v>0.0</v>
      </c>
      <c r="T469" s="2">
        <v>1.0</v>
      </c>
      <c r="U469" s="2">
        <v>1.0</v>
      </c>
      <c r="V469" s="43" t="s">
        <v>492</v>
      </c>
      <c r="W469" s="7"/>
      <c r="X469" s="44"/>
      <c r="Y469" s="44"/>
      <c r="Z469" s="44"/>
      <c r="AA469" s="44"/>
      <c r="AB469" s="44"/>
      <c r="AC469" s="44"/>
    </row>
    <row r="470">
      <c r="A470" s="7" t="s">
        <v>351</v>
      </c>
      <c r="B470" s="7" t="s">
        <v>350</v>
      </c>
      <c r="C470" s="10" t="s">
        <v>181</v>
      </c>
      <c r="D470" s="8" t="s">
        <v>33</v>
      </c>
      <c r="E470" s="9">
        <v>43173.0</v>
      </c>
      <c r="F470" s="11"/>
      <c r="G470" s="14"/>
      <c r="H470" s="15"/>
      <c r="I470" s="14"/>
      <c r="J470" s="16"/>
      <c r="K470" s="14"/>
      <c r="L470" s="11" t="s">
        <v>46</v>
      </c>
      <c r="M470" s="17"/>
      <c r="N470" s="14">
        <v>1.0</v>
      </c>
      <c r="O470" s="14" t="s">
        <v>48</v>
      </c>
      <c r="P470" s="14">
        <v>0.0</v>
      </c>
      <c r="Q470" s="14">
        <v>0.0</v>
      </c>
      <c r="R470" s="14">
        <v>0.0</v>
      </c>
      <c r="S470" s="19">
        <v>0.0</v>
      </c>
      <c r="T470" s="2">
        <v>1.0</v>
      </c>
      <c r="U470" s="2">
        <v>1.0</v>
      </c>
      <c r="V470" s="43" t="s">
        <v>254</v>
      </c>
      <c r="W470" s="7"/>
      <c r="X470" s="44"/>
      <c r="Y470" s="44"/>
      <c r="Z470" s="44"/>
      <c r="AA470" s="44"/>
      <c r="AB470" s="44"/>
      <c r="AC470" s="44"/>
    </row>
    <row r="471">
      <c r="A471" s="10" t="s">
        <v>755</v>
      </c>
      <c r="B471" s="7" t="s">
        <v>753</v>
      </c>
      <c r="C471" s="10" t="s">
        <v>181</v>
      </c>
      <c r="D471" s="8" t="s">
        <v>33</v>
      </c>
      <c r="E471" s="9">
        <v>43175.0</v>
      </c>
      <c r="F471" s="11"/>
      <c r="G471" s="14"/>
      <c r="H471" s="15"/>
      <c r="I471" s="14"/>
      <c r="J471" s="16"/>
      <c r="K471" s="14"/>
      <c r="L471" s="11" t="s">
        <v>46</v>
      </c>
      <c r="M471" s="17"/>
      <c r="N471" s="14">
        <v>1.0</v>
      </c>
      <c r="O471" s="14" t="s">
        <v>48</v>
      </c>
      <c r="P471" s="14">
        <v>0.0</v>
      </c>
      <c r="Q471" s="14">
        <v>0.0</v>
      </c>
      <c r="R471" s="14">
        <v>0.0</v>
      </c>
      <c r="S471" s="19">
        <v>0.0</v>
      </c>
      <c r="T471" s="2">
        <v>1.0</v>
      </c>
      <c r="U471" s="2">
        <v>1.0</v>
      </c>
      <c r="V471" s="43" t="s">
        <v>748</v>
      </c>
      <c r="W471" s="7"/>
      <c r="X471" s="44"/>
      <c r="Y471" s="44"/>
      <c r="Z471" s="44"/>
      <c r="AA471" s="44"/>
      <c r="AB471" s="44"/>
      <c r="AC471" s="44"/>
    </row>
    <row r="472">
      <c r="A472" s="10" t="s">
        <v>407</v>
      </c>
      <c r="B472" s="7" t="s">
        <v>406</v>
      </c>
      <c r="C472" s="10" t="s">
        <v>181</v>
      </c>
      <c r="D472" s="8" t="s">
        <v>33</v>
      </c>
      <c r="E472" s="9">
        <v>43174.0</v>
      </c>
      <c r="F472" s="11"/>
      <c r="G472" s="14"/>
      <c r="H472" s="15"/>
      <c r="I472" s="14"/>
      <c r="J472" s="16"/>
      <c r="K472" s="14"/>
      <c r="L472" s="11" t="s">
        <v>143</v>
      </c>
      <c r="M472" s="17"/>
      <c r="N472" s="14">
        <v>1.0</v>
      </c>
      <c r="O472" s="14" t="s">
        <v>48</v>
      </c>
      <c r="P472" s="14">
        <v>0.0</v>
      </c>
      <c r="Q472" s="14">
        <v>0.0</v>
      </c>
      <c r="R472" s="14">
        <v>0.0</v>
      </c>
      <c r="S472" s="19">
        <v>0.0</v>
      </c>
      <c r="T472" s="2">
        <v>1.0</v>
      </c>
      <c r="U472" s="2">
        <v>1.0</v>
      </c>
      <c r="V472" s="43" t="s">
        <v>370</v>
      </c>
      <c r="W472" s="7"/>
      <c r="X472" s="44"/>
      <c r="Y472" s="44"/>
      <c r="Z472" s="44"/>
      <c r="AA472" s="44"/>
      <c r="AB472" s="44"/>
      <c r="AC472" s="44"/>
    </row>
    <row r="473">
      <c r="A473" s="10" t="s">
        <v>672</v>
      </c>
      <c r="B473" s="7" t="s">
        <v>682</v>
      </c>
      <c r="C473" s="10" t="s">
        <v>181</v>
      </c>
      <c r="D473" s="8" t="s">
        <v>33</v>
      </c>
      <c r="E473" s="9">
        <v>43174.0</v>
      </c>
      <c r="F473" s="11" t="s">
        <v>673</v>
      </c>
      <c r="G473" s="14">
        <v>1000.0</v>
      </c>
      <c r="H473" s="15"/>
      <c r="I473" s="14">
        <v>1000.0</v>
      </c>
      <c r="J473" s="16"/>
      <c r="K473" s="14"/>
      <c r="L473" s="11" t="s">
        <v>143</v>
      </c>
      <c r="M473" s="17"/>
      <c r="N473" s="14">
        <v>1.0</v>
      </c>
      <c r="O473" s="14" t="s">
        <v>48</v>
      </c>
      <c r="P473" s="14">
        <v>0.0</v>
      </c>
      <c r="Q473" s="14">
        <v>0.0</v>
      </c>
      <c r="R473" s="14">
        <v>0.0</v>
      </c>
      <c r="S473" s="19">
        <v>0.0</v>
      </c>
      <c r="T473" s="2">
        <v>1.0</v>
      </c>
      <c r="U473" s="2">
        <v>1.0</v>
      </c>
      <c r="V473" s="43" t="s">
        <v>675</v>
      </c>
      <c r="W473" s="7"/>
      <c r="X473" s="44"/>
      <c r="Y473" s="44"/>
      <c r="Z473" s="44"/>
      <c r="AA473" s="44"/>
      <c r="AB473" s="44"/>
      <c r="AC473" s="44"/>
    </row>
    <row r="474">
      <c r="A474" s="10" t="s">
        <v>672</v>
      </c>
      <c r="B474" s="7" t="s">
        <v>669</v>
      </c>
      <c r="C474" s="10" t="s">
        <v>181</v>
      </c>
      <c r="D474" s="8" t="s">
        <v>33</v>
      </c>
      <c r="E474" s="9">
        <v>43174.0</v>
      </c>
      <c r="F474" s="11" t="s">
        <v>673</v>
      </c>
      <c r="G474" s="14">
        <v>1000.0</v>
      </c>
      <c r="H474" s="15"/>
      <c r="I474" s="14">
        <v>1000.0</v>
      </c>
      <c r="J474" s="16"/>
      <c r="K474" s="14"/>
      <c r="L474" s="11" t="s">
        <v>143</v>
      </c>
      <c r="M474" s="17"/>
      <c r="N474" s="14">
        <v>1.0</v>
      </c>
      <c r="O474" s="14" t="s">
        <v>48</v>
      </c>
      <c r="P474" s="14">
        <v>0.0</v>
      </c>
      <c r="Q474" s="14">
        <v>0.0</v>
      </c>
      <c r="R474" s="14">
        <v>0.0</v>
      </c>
      <c r="S474" s="19">
        <v>0.0</v>
      </c>
      <c r="T474" s="2">
        <v>0.0</v>
      </c>
      <c r="U474" s="2">
        <v>1.0</v>
      </c>
      <c r="V474" s="43" t="s">
        <v>675</v>
      </c>
      <c r="W474" s="7"/>
      <c r="X474" s="44"/>
      <c r="Y474" s="44"/>
      <c r="Z474" s="44"/>
      <c r="AA474" s="44"/>
      <c r="AB474" s="44"/>
      <c r="AC474" s="44"/>
    </row>
    <row r="475">
      <c r="A475" s="10" t="s">
        <v>420</v>
      </c>
      <c r="B475" s="7" t="s">
        <v>419</v>
      </c>
      <c r="C475" s="10" t="s">
        <v>181</v>
      </c>
      <c r="D475" s="8" t="s">
        <v>33</v>
      </c>
      <c r="E475" s="9">
        <v>43174.0</v>
      </c>
      <c r="F475" s="36"/>
      <c r="G475" s="15"/>
      <c r="H475" s="15"/>
      <c r="I475" s="15"/>
      <c r="J475" s="16"/>
      <c r="K475" s="14"/>
      <c r="L475" s="11" t="s">
        <v>143</v>
      </c>
      <c r="M475" s="17"/>
      <c r="N475" s="14">
        <v>1.0</v>
      </c>
      <c r="O475" s="14" t="s">
        <v>48</v>
      </c>
      <c r="P475" s="14">
        <v>0.0</v>
      </c>
      <c r="Q475" s="14">
        <v>0.0</v>
      </c>
      <c r="R475" s="14">
        <v>0.0</v>
      </c>
      <c r="S475" s="19">
        <v>0.0</v>
      </c>
      <c r="T475" s="2">
        <v>1.0</v>
      </c>
      <c r="U475" s="2">
        <v>1.0</v>
      </c>
      <c r="V475" s="43" t="s">
        <v>370</v>
      </c>
      <c r="W475" s="7"/>
      <c r="X475" s="44"/>
      <c r="Y475" s="44"/>
      <c r="Z475" s="44"/>
      <c r="AA475" s="44"/>
      <c r="AB475" s="44"/>
      <c r="AC475" s="44"/>
    </row>
    <row r="476">
      <c r="A476" s="10" t="s">
        <v>420</v>
      </c>
      <c r="B476" s="7" t="s">
        <v>431</v>
      </c>
      <c r="C476" s="10" t="s">
        <v>181</v>
      </c>
      <c r="D476" s="8" t="s">
        <v>33</v>
      </c>
      <c r="E476" s="9">
        <v>43174.0</v>
      </c>
      <c r="F476" s="36"/>
      <c r="G476" s="15"/>
      <c r="H476" s="15"/>
      <c r="I476" s="15"/>
      <c r="J476" s="16"/>
      <c r="K476" s="14"/>
      <c r="L476" s="11" t="s">
        <v>143</v>
      </c>
      <c r="M476" s="17"/>
      <c r="N476" s="14">
        <v>1.0</v>
      </c>
      <c r="O476" s="14" t="s">
        <v>48</v>
      </c>
      <c r="P476" s="14">
        <v>0.0</v>
      </c>
      <c r="Q476" s="14">
        <v>0.0</v>
      </c>
      <c r="R476" s="14">
        <v>0.0</v>
      </c>
      <c r="S476" s="19">
        <v>0.0</v>
      </c>
      <c r="T476" s="2">
        <v>0.0</v>
      </c>
      <c r="U476" s="2">
        <v>1.0</v>
      </c>
      <c r="V476" s="43" t="s">
        <v>370</v>
      </c>
      <c r="W476" s="7"/>
      <c r="X476" s="44"/>
      <c r="Y476" s="44"/>
      <c r="Z476" s="44"/>
      <c r="AA476" s="44"/>
      <c r="AB476" s="44"/>
      <c r="AC476" s="44"/>
    </row>
    <row r="477">
      <c r="A477" s="10" t="s">
        <v>240</v>
      </c>
      <c r="B477" s="7" t="s">
        <v>237</v>
      </c>
      <c r="C477" s="10" t="s">
        <v>181</v>
      </c>
      <c r="D477" s="8" t="s">
        <v>33</v>
      </c>
      <c r="E477" s="9">
        <v>43173.0</v>
      </c>
      <c r="F477" s="36"/>
      <c r="G477" s="15"/>
      <c r="H477" s="15"/>
      <c r="I477" s="15"/>
      <c r="J477" s="16"/>
      <c r="K477" s="14"/>
      <c r="L477" s="11"/>
      <c r="M477" s="17"/>
      <c r="N477" s="14">
        <v>1.0</v>
      </c>
      <c r="O477" s="14" t="s">
        <v>48</v>
      </c>
      <c r="P477" s="14">
        <v>0.0</v>
      </c>
      <c r="Q477" s="14">
        <v>0.0</v>
      </c>
      <c r="R477" s="14">
        <v>0.0</v>
      </c>
      <c r="S477" s="19">
        <v>0.0</v>
      </c>
      <c r="T477" s="2">
        <v>1.0</v>
      </c>
      <c r="U477" s="2">
        <v>1.0</v>
      </c>
      <c r="V477" s="43" t="s">
        <v>244</v>
      </c>
      <c r="W477" s="7"/>
      <c r="X477" s="44"/>
      <c r="Y477" s="44"/>
      <c r="Z477" s="44"/>
      <c r="AA477" s="44"/>
      <c r="AB477" s="44"/>
      <c r="AC477" s="44"/>
    </row>
    <row r="478">
      <c r="A478" s="7" t="s">
        <v>500</v>
      </c>
      <c r="B478" s="7" t="s">
        <v>499</v>
      </c>
      <c r="C478" s="8" t="s">
        <v>181</v>
      </c>
      <c r="D478" s="8" t="s">
        <v>33</v>
      </c>
      <c r="E478" s="9">
        <v>43174.0</v>
      </c>
      <c r="F478" s="11" t="s">
        <v>53</v>
      </c>
      <c r="G478" s="14">
        <v>200.0</v>
      </c>
      <c r="H478" s="15"/>
      <c r="I478" s="14">
        <v>200.0</v>
      </c>
      <c r="J478" s="16"/>
      <c r="K478" s="14"/>
      <c r="L478" s="11" t="s">
        <v>46</v>
      </c>
      <c r="M478" s="17"/>
      <c r="N478" s="14">
        <v>1.0</v>
      </c>
      <c r="O478" s="14" t="s">
        <v>48</v>
      </c>
      <c r="P478" s="14">
        <v>0.0</v>
      </c>
      <c r="Q478" s="14">
        <v>0.0</v>
      </c>
      <c r="R478" s="14">
        <v>0.0</v>
      </c>
      <c r="S478" s="19">
        <v>0.0</v>
      </c>
      <c r="T478" s="2">
        <v>1.0</v>
      </c>
      <c r="U478" s="2">
        <v>1.0</v>
      </c>
      <c r="V478" s="45" t="s">
        <v>503</v>
      </c>
      <c r="W478" s="3"/>
      <c r="X478" s="3"/>
      <c r="Y478" s="3"/>
      <c r="Z478" s="3"/>
      <c r="AA478" s="3"/>
      <c r="AB478" s="3"/>
      <c r="AC478" s="3"/>
    </row>
    <row r="479">
      <c r="A479" s="10" t="s">
        <v>3896</v>
      </c>
      <c r="B479" s="42" t="s">
        <v>3897</v>
      </c>
      <c r="C479" s="10" t="s">
        <v>181</v>
      </c>
      <c r="D479" s="8" t="s">
        <v>33</v>
      </c>
      <c r="E479" s="9">
        <v>43173.0</v>
      </c>
      <c r="F479" s="11" t="s">
        <v>211</v>
      </c>
      <c r="G479" s="14">
        <v>20.0</v>
      </c>
      <c r="H479" s="15"/>
      <c r="I479" s="14">
        <v>20.0</v>
      </c>
      <c r="J479" s="16"/>
      <c r="K479" s="14"/>
      <c r="L479" s="11" t="s">
        <v>832</v>
      </c>
      <c r="M479" s="17"/>
      <c r="N479" s="14">
        <v>1.0</v>
      </c>
      <c r="O479" s="14" t="s">
        <v>56</v>
      </c>
      <c r="P479" s="14">
        <v>0.0</v>
      </c>
      <c r="Q479" s="14">
        <v>0.0</v>
      </c>
      <c r="R479" s="14">
        <v>0.0</v>
      </c>
      <c r="S479" s="19">
        <v>0.0</v>
      </c>
      <c r="T479" s="2">
        <v>1.0</v>
      </c>
      <c r="U479" s="2">
        <v>1.0</v>
      </c>
      <c r="V479" s="43" t="s">
        <v>730</v>
      </c>
      <c r="W479" s="7"/>
      <c r="X479" s="44"/>
      <c r="Y479" s="44"/>
      <c r="Z479" s="44"/>
      <c r="AA479" s="44"/>
      <c r="AB479" s="44"/>
      <c r="AC479" s="44"/>
    </row>
    <row r="480">
      <c r="A480" s="10" t="s">
        <v>439</v>
      </c>
      <c r="B480" s="42" t="s">
        <v>438</v>
      </c>
      <c r="C480" s="10" t="s">
        <v>181</v>
      </c>
      <c r="D480" s="8" t="s">
        <v>33</v>
      </c>
      <c r="E480" s="9">
        <v>43173.0</v>
      </c>
      <c r="F480" s="36"/>
      <c r="G480" s="15"/>
      <c r="H480" s="15"/>
      <c r="I480" s="15"/>
      <c r="J480" s="16"/>
      <c r="K480" s="14"/>
      <c r="L480" s="11" t="s">
        <v>158</v>
      </c>
      <c r="M480" s="17" t="s">
        <v>47</v>
      </c>
      <c r="N480" s="14">
        <v>1.0</v>
      </c>
      <c r="O480" s="14" t="s">
        <v>48</v>
      </c>
      <c r="P480" s="15"/>
      <c r="Q480" s="15"/>
      <c r="R480" s="15"/>
      <c r="S480" s="37"/>
      <c r="T480" s="2">
        <v>1.0</v>
      </c>
      <c r="U480" s="2">
        <v>1.0</v>
      </c>
      <c r="V480" s="43" t="s">
        <v>440</v>
      </c>
      <c r="W480" s="7"/>
      <c r="X480" s="44"/>
      <c r="Y480" s="44"/>
      <c r="Z480" s="44"/>
      <c r="AA480" s="44"/>
      <c r="AB480" s="44"/>
      <c r="AC480" s="44"/>
    </row>
    <row r="481">
      <c r="A481" s="30" t="s">
        <v>508</v>
      </c>
      <c r="B481" s="30" t="s">
        <v>507</v>
      </c>
      <c r="C481" s="30" t="s">
        <v>181</v>
      </c>
      <c r="D481" s="8" t="s">
        <v>33</v>
      </c>
      <c r="E481" s="9">
        <v>43173.0</v>
      </c>
      <c r="F481" s="11" t="s">
        <v>510</v>
      </c>
      <c r="G481" s="14">
        <v>200.0</v>
      </c>
      <c r="H481" s="15"/>
      <c r="I481" s="14">
        <v>200.0</v>
      </c>
      <c r="J481" s="16"/>
      <c r="K481" s="14"/>
      <c r="L481" s="11" t="s">
        <v>46</v>
      </c>
      <c r="M481" s="17"/>
      <c r="N481" s="14">
        <v>1.0</v>
      </c>
      <c r="O481" s="14" t="s">
        <v>48</v>
      </c>
      <c r="P481" s="14">
        <v>0.0</v>
      </c>
      <c r="Q481" s="14">
        <v>0.0</v>
      </c>
      <c r="R481" s="14">
        <v>0.0</v>
      </c>
      <c r="S481" s="19">
        <v>0.0</v>
      </c>
      <c r="T481" s="2">
        <v>1.0</v>
      </c>
      <c r="U481" s="2">
        <v>1.0</v>
      </c>
      <c r="V481" s="46" t="s">
        <v>511</v>
      </c>
      <c r="Z481" s="30" t="s">
        <v>515</v>
      </c>
    </row>
    <row r="482">
      <c r="A482" s="7" t="s">
        <v>354</v>
      </c>
      <c r="B482" s="7" t="s">
        <v>517</v>
      </c>
      <c r="C482" s="8" t="s">
        <v>181</v>
      </c>
      <c r="D482" s="8" t="s">
        <v>33</v>
      </c>
      <c r="E482" s="9">
        <v>43175.0</v>
      </c>
      <c r="F482" s="11" t="s">
        <v>53</v>
      </c>
      <c r="G482" s="14">
        <v>200.0</v>
      </c>
      <c r="H482" s="15"/>
      <c r="I482" s="14">
        <v>200.0</v>
      </c>
      <c r="J482" s="16"/>
      <c r="K482" s="14"/>
      <c r="L482" s="11" t="s">
        <v>46</v>
      </c>
      <c r="M482" s="17"/>
      <c r="N482" s="14">
        <v>1.0</v>
      </c>
      <c r="O482" s="14" t="s">
        <v>48</v>
      </c>
      <c r="P482" s="14">
        <v>0.0</v>
      </c>
      <c r="Q482" s="14">
        <v>0.0</v>
      </c>
      <c r="R482" s="14">
        <v>0.0</v>
      </c>
      <c r="S482" s="19">
        <v>0.0</v>
      </c>
      <c r="T482" s="2">
        <v>1.0</v>
      </c>
      <c r="U482" s="2">
        <v>1.0</v>
      </c>
      <c r="V482" s="45" t="s">
        <v>519</v>
      </c>
      <c r="W482" s="3"/>
      <c r="X482" s="3"/>
      <c r="Y482" s="3"/>
      <c r="Z482" s="3"/>
      <c r="AA482" s="3"/>
      <c r="AB482" s="3"/>
      <c r="AC482" s="3"/>
    </row>
    <row r="483">
      <c r="A483" s="7" t="s">
        <v>539</v>
      </c>
      <c r="B483" s="7" t="s">
        <v>537</v>
      </c>
      <c r="C483" s="8" t="s">
        <v>181</v>
      </c>
      <c r="D483" s="8" t="s">
        <v>33</v>
      </c>
      <c r="E483" s="9">
        <v>43174.0</v>
      </c>
      <c r="F483" s="11"/>
      <c r="G483" s="14"/>
      <c r="H483" s="15"/>
      <c r="I483" s="14"/>
      <c r="J483" s="16"/>
      <c r="K483" s="14"/>
      <c r="L483" s="11" t="s">
        <v>46</v>
      </c>
      <c r="M483" s="17"/>
      <c r="N483" s="14">
        <v>1.0</v>
      </c>
      <c r="O483" s="14" t="s">
        <v>48</v>
      </c>
      <c r="P483" s="14">
        <v>0.0</v>
      </c>
      <c r="Q483" s="14">
        <v>0.0</v>
      </c>
      <c r="R483" s="14">
        <v>0.0</v>
      </c>
      <c r="S483" s="19">
        <v>0.0</v>
      </c>
      <c r="T483" s="2">
        <v>1.0</v>
      </c>
      <c r="U483" s="2">
        <v>1.0</v>
      </c>
      <c r="V483" s="45" t="s">
        <v>540</v>
      </c>
      <c r="W483" s="3"/>
      <c r="X483" s="3"/>
      <c r="Y483" s="3"/>
      <c r="Z483" s="3"/>
      <c r="AA483" s="3"/>
      <c r="AB483" s="3"/>
      <c r="AC483" s="3"/>
    </row>
    <row r="484">
      <c r="A484" s="7" t="s">
        <v>252</v>
      </c>
      <c r="B484" s="7" t="s">
        <v>251</v>
      </c>
      <c r="C484" s="10" t="s">
        <v>181</v>
      </c>
      <c r="D484" s="8" t="s">
        <v>33</v>
      </c>
      <c r="E484" s="9">
        <v>43173.0</v>
      </c>
      <c r="F484" s="11"/>
      <c r="G484" s="14"/>
      <c r="H484" s="15"/>
      <c r="I484" s="14"/>
      <c r="J484" s="16"/>
      <c r="K484" s="14"/>
      <c r="L484" s="11" t="s">
        <v>46</v>
      </c>
      <c r="M484" s="17"/>
      <c r="N484" s="14">
        <v>1.0</v>
      </c>
      <c r="O484" s="14" t="s">
        <v>48</v>
      </c>
      <c r="P484" s="14">
        <v>0.0</v>
      </c>
      <c r="Q484" s="14">
        <v>0.0</v>
      </c>
      <c r="R484" s="14">
        <v>0.0</v>
      </c>
      <c r="S484" s="19">
        <v>0.0</v>
      </c>
      <c r="T484" s="2">
        <v>1.0</v>
      </c>
      <c r="U484" s="2">
        <v>1.0</v>
      </c>
      <c r="V484" s="43" t="s">
        <v>254</v>
      </c>
      <c r="W484" s="7"/>
      <c r="X484" s="44"/>
      <c r="Y484" s="44"/>
      <c r="Z484" s="44"/>
      <c r="AA484" s="44"/>
      <c r="AB484" s="44"/>
      <c r="AC484" s="44"/>
    </row>
    <row r="485">
      <c r="A485" s="30" t="s">
        <v>216</v>
      </c>
      <c r="B485" s="30" t="s">
        <v>215</v>
      </c>
      <c r="C485" s="30" t="s">
        <v>181</v>
      </c>
      <c r="D485" s="8" t="s">
        <v>33</v>
      </c>
      <c r="E485" s="9">
        <v>43173.0</v>
      </c>
      <c r="F485" s="11" t="s">
        <v>217</v>
      </c>
      <c r="G485" s="14">
        <v>900.0</v>
      </c>
      <c r="H485" s="15"/>
      <c r="I485" s="14">
        <v>900.0</v>
      </c>
      <c r="J485" s="16"/>
      <c r="K485" s="14"/>
      <c r="L485" s="11" t="s">
        <v>218</v>
      </c>
      <c r="M485" s="17"/>
      <c r="N485" s="14">
        <v>1.0</v>
      </c>
      <c r="O485" s="14" t="s">
        <v>48</v>
      </c>
      <c r="P485" s="14">
        <v>0.0</v>
      </c>
      <c r="Q485" s="14">
        <v>0.0</v>
      </c>
      <c r="R485" s="14">
        <v>0.0</v>
      </c>
      <c r="S485" s="19">
        <v>0.0</v>
      </c>
      <c r="T485" s="2">
        <v>1.0</v>
      </c>
      <c r="U485" s="2">
        <v>1.0</v>
      </c>
      <c r="V485" s="46" t="s">
        <v>222</v>
      </c>
    </row>
    <row r="486">
      <c r="A486" s="30" t="s">
        <v>287</v>
      </c>
      <c r="B486" s="30" t="s">
        <v>285</v>
      </c>
      <c r="C486" s="30" t="s">
        <v>181</v>
      </c>
      <c r="D486" s="8" t="s">
        <v>33</v>
      </c>
      <c r="E486" s="9">
        <v>43173.0</v>
      </c>
      <c r="F486" s="36"/>
      <c r="G486" s="15"/>
      <c r="H486" s="15"/>
      <c r="I486" s="15"/>
      <c r="J486" s="16"/>
      <c r="K486" s="14"/>
      <c r="L486" s="11"/>
      <c r="M486" s="17"/>
      <c r="N486" s="14">
        <v>1.0</v>
      </c>
      <c r="O486" s="14" t="s">
        <v>48</v>
      </c>
      <c r="P486" s="15"/>
      <c r="Q486" s="15"/>
      <c r="R486" s="15"/>
      <c r="S486" s="37"/>
      <c r="T486" s="2">
        <v>1.0</v>
      </c>
      <c r="U486" s="2">
        <v>1.0</v>
      </c>
      <c r="V486" s="46" t="s">
        <v>291</v>
      </c>
    </row>
    <row r="487">
      <c r="A487" s="8" t="s">
        <v>545</v>
      </c>
      <c r="B487" s="7" t="s">
        <v>543</v>
      </c>
      <c r="C487" s="8" t="s">
        <v>181</v>
      </c>
      <c r="D487" s="8" t="s">
        <v>33</v>
      </c>
      <c r="E487" s="9">
        <v>43174.0</v>
      </c>
      <c r="F487" s="11"/>
      <c r="G487" s="14"/>
      <c r="H487" s="15"/>
      <c r="I487" s="14"/>
      <c r="J487" s="16"/>
      <c r="K487" s="14"/>
      <c r="L487" s="11" t="s">
        <v>46</v>
      </c>
      <c r="M487" s="17"/>
      <c r="N487" s="14">
        <v>1.0</v>
      </c>
      <c r="O487" s="14" t="s">
        <v>48</v>
      </c>
      <c r="P487" s="14">
        <v>0.0</v>
      </c>
      <c r="Q487" s="14">
        <v>0.0</v>
      </c>
      <c r="R487" s="14">
        <v>0.0</v>
      </c>
      <c r="S487" s="19">
        <v>0.0</v>
      </c>
      <c r="T487" s="2">
        <v>1.0</v>
      </c>
      <c r="U487" s="2">
        <v>1.0</v>
      </c>
      <c r="V487" s="45" t="s">
        <v>540</v>
      </c>
      <c r="W487" s="3"/>
      <c r="X487" s="3"/>
      <c r="Y487" s="3"/>
      <c r="Z487" s="3"/>
      <c r="AA487" s="3"/>
      <c r="AB487" s="3"/>
      <c r="AC487" s="3"/>
    </row>
    <row r="488">
      <c r="A488" s="30" t="s">
        <v>265</v>
      </c>
      <c r="B488" s="30" t="s">
        <v>264</v>
      </c>
      <c r="C488" s="30" t="s">
        <v>181</v>
      </c>
      <c r="D488" s="8" t="s">
        <v>33</v>
      </c>
      <c r="E488" s="9">
        <v>43173.0</v>
      </c>
      <c r="F488" s="11" t="s">
        <v>268</v>
      </c>
      <c r="G488" s="14">
        <v>1135.0</v>
      </c>
      <c r="H488" s="15"/>
      <c r="I488" s="14">
        <v>1135.0</v>
      </c>
      <c r="J488" s="16"/>
      <c r="K488" s="14"/>
      <c r="L488" s="11" t="s">
        <v>270</v>
      </c>
      <c r="M488" s="17"/>
      <c r="N488" s="14">
        <v>1.0</v>
      </c>
      <c r="O488" s="14" t="s">
        <v>48</v>
      </c>
      <c r="P488" s="14">
        <v>0.0</v>
      </c>
      <c r="Q488" s="14">
        <v>0.0</v>
      </c>
      <c r="R488" s="14">
        <v>0.0</v>
      </c>
      <c r="S488" s="19">
        <v>0.0</v>
      </c>
      <c r="T488" s="2">
        <v>1.0</v>
      </c>
      <c r="U488" s="2">
        <v>1.0</v>
      </c>
      <c r="V488" s="48" t="s">
        <v>275</v>
      </c>
    </row>
    <row r="489">
      <c r="A489" s="30" t="s">
        <v>296</v>
      </c>
      <c r="B489" s="30" t="s">
        <v>293</v>
      </c>
      <c r="C489" s="30" t="s">
        <v>181</v>
      </c>
      <c r="D489" s="8" t="s">
        <v>33</v>
      </c>
      <c r="E489" s="9">
        <v>43173.0</v>
      </c>
      <c r="F489" s="11" t="s">
        <v>298</v>
      </c>
      <c r="G489" s="14">
        <v>50.0</v>
      </c>
      <c r="H489" s="15"/>
      <c r="I489" s="14">
        <v>50.0</v>
      </c>
      <c r="J489" s="16"/>
      <c r="K489" s="14"/>
      <c r="L489" s="11"/>
      <c r="M489" s="17"/>
      <c r="N489" s="14">
        <v>1.0</v>
      </c>
      <c r="O489" s="14" t="s">
        <v>48</v>
      </c>
      <c r="P489" s="14">
        <v>0.0</v>
      </c>
      <c r="Q489" s="14">
        <v>0.0</v>
      </c>
      <c r="R489" s="14">
        <v>0.0</v>
      </c>
      <c r="S489" s="19">
        <v>0.0</v>
      </c>
      <c r="T489" s="2">
        <v>1.0</v>
      </c>
      <c r="U489" s="2">
        <v>1.0</v>
      </c>
      <c r="V489" s="48" t="s">
        <v>302</v>
      </c>
    </row>
    <row r="490">
      <c r="A490" s="30" t="s">
        <v>3382</v>
      </c>
      <c r="B490" s="30" t="s">
        <v>3951</v>
      </c>
      <c r="C490" s="30" t="s">
        <v>2009</v>
      </c>
      <c r="D490" s="8" t="s">
        <v>33</v>
      </c>
      <c r="E490" s="9">
        <v>43173.0</v>
      </c>
      <c r="F490" s="36"/>
      <c r="G490" s="15"/>
      <c r="H490" s="15"/>
      <c r="I490" s="15"/>
      <c r="J490" s="16"/>
      <c r="K490" s="14"/>
      <c r="L490" s="11"/>
      <c r="M490" s="17"/>
      <c r="N490" s="14">
        <v>1.0</v>
      </c>
      <c r="O490" s="14" t="s">
        <v>48</v>
      </c>
      <c r="P490" s="15"/>
      <c r="Q490" s="15"/>
      <c r="R490" s="15"/>
      <c r="S490" s="37"/>
      <c r="T490" s="2">
        <v>1.0</v>
      </c>
      <c r="U490" s="2">
        <v>1.0</v>
      </c>
      <c r="V490" s="46" t="s">
        <v>3933</v>
      </c>
    </row>
    <row r="491">
      <c r="A491" s="30" t="s">
        <v>2008</v>
      </c>
      <c r="B491" s="30" t="s">
        <v>3948</v>
      </c>
      <c r="C491" s="30" t="s">
        <v>2009</v>
      </c>
      <c r="D491" s="30" t="s">
        <v>33</v>
      </c>
      <c r="E491" s="9">
        <v>43173.0</v>
      </c>
      <c r="F491" s="74"/>
      <c r="L491" s="30" t="s">
        <v>3094</v>
      </c>
      <c r="M491" s="30" t="s">
        <v>3095</v>
      </c>
      <c r="N491" s="30">
        <v>1.0</v>
      </c>
      <c r="O491" s="30" t="s">
        <v>48</v>
      </c>
      <c r="T491" s="30">
        <v>0.0</v>
      </c>
      <c r="U491" s="30">
        <v>1.0</v>
      </c>
      <c r="V491" s="48" t="s">
        <v>3096</v>
      </c>
      <c r="W491" s="48" t="s">
        <v>3101</v>
      </c>
    </row>
    <row r="492">
      <c r="A492" s="30" t="s">
        <v>2008</v>
      </c>
      <c r="B492" s="30" t="s">
        <v>3952</v>
      </c>
      <c r="C492" s="30" t="s">
        <v>2009</v>
      </c>
      <c r="D492" s="8" t="s">
        <v>33</v>
      </c>
      <c r="E492" s="9">
        <v>43173.0</v>
      </c>
      <c r="F492" s="11" t="s">
        <v>3953</v>
      </c>
      <c r="G492" s="14">
        <v>62.0</v>
      </c>
      <c r="H492" s="15"/>
      <c r="I492" s="14">
        <v>62.0</v>
      </c>
      <c r="J492" s="16"/>
      <c r="K492" s="14"/>
      <c r="L492" s="11" t="s">
        <v>158</v>
      </c>
      <c r="M492" s="17" t="s">
        <v>47</v>
      </c>
      <c r="N492" s="14">
        <v>1.0</v>
      </c>
      <c r="O492" s="14" t="s">
        <v>48</v>
      </c>
      <c r="P492" s="14">
        <v>0.0</v>
      </c>
      <c r="Q492" s="14">
        <v>0.0</v>
      </c>
      <c r="R492" s="14">
        <v>0.0</v>
      </c>
      <c r="S492" s="19">
        <v>0.0</v>
      </c>
      <c r="T492" s="2">
        <v>1.0</v>
      </c>
      <c r="U492" s="2">
        <v>1.0</v>
      </c>
      <c r="V492" s="46" t="s">
        <v>3954</v>
      </c>
    </row>
    <row r="493">
      <c r="A493" s="30" t="s">
        <v>2008</v>
      </c>
      <c r="B493" s="7" t="s">
        <v>3945</v>
      </c>
      <c r="C493" s="10" t="s">
        <v>2009</v>
      </c>
      <c r="D493" s="8" t="s">
        <v>33</v>
      </c>
      <c r="E493" s="9">
        <v>43173.0</v>
      </c>
      <c r="F493" s="11" t="s">
        <v>522</v>
      </c>
      <c r="G493" s="14">
        <v>150.0</v>
      </c>
      <c r="H493" s="15"/>
      <c r="I493" s="14">
        <v>150.0</v>
      </c>
      <c r="J493" s="16"/>
      <c r="K493" s="14"/>
      <c r="L493" s="11" t="s">
        <v>46</v>
      </c>
      <c r="M493" s="17"/>
      <c r="N493" s="14">
        <v>1.0</v>
      </c>
      <c r="O493" s="14" t="s">
        <v>48</v>
      </c>
      <c r="P493" s="15"/>
      <c r="Q493" s="15"/>
      <c r="R493" s="15"/>
      <c r="S493" s="37"/>
      <c r="T493" s="2">
        <v>0.0</v>
      </c>
      <c r="U493" s="2">
        <v>1.0</v>
      </c>
      <c r="V493" s="43" t="s">
        <v>3933</v>
      </c>
      <c r="W493" s="7"/>
      <c r="X493" s="7"/>
      <c r="Y493" s="44"/>
      <c r="Z493" s="44"/>
      <c r="AA493" s="44"/>
      <c r="AB493" s="44"/>
      <c r="AC493" s="44"/>
    </row>
    <row r="494">
      <c r="A494" s="10" t="s">
        <v>2008</v>
      </c>
      <c r="B494" s="7" t="s">
        <v>3941</v>
      </c>
      <c r="C494" s="10" t="s">
        <v>2009</v>
      </c>
      <c r="D494" s="8" t="s">
        <v>33</v>
      </c>
      <c r="E494" s="9">
        <v>43173.0</v>
      </c>
      <c r="F494" s="36"/>
      <c r="G494" s="15"/>
      <c r="H494" s="15"/>
      <c r="I494" s="15"/>
      <c r="J494" s="16"/>
      <c r="K494" s="14"/>
      <c r="L494" s="11" t="s">
        <v>46</v>
      </c>
      <c r="M494" s="17"/>
      <c r="N494" s="14">
        <v>1.0</v>
      </c>
      <c r="O494" s="14" t="s">
        <v>48</v>
      </c>
      <c r="P494" s="15"/>
      <c r="Q494" s="15"/>
      <c r="R494" s="15"/>
      <c r="S494" s="37"/>
      <c r="T494" s="2">
        <v>0.0</v>
      </c>
      <c r="U494" s="2">
        <v>1.0</v>
      </c>
      <c r="V494" s="43" t="s">
        <v>3933</v>
      </c>
      <c r="W494" s="7"/>
      <c r="X494" s="7"/>
      <c r="Y494" s="44"/>
      <c r="Z494" s="44"/>
      <c r="AA494" s="44"/>
      <c r="AB494" s="44"/>
      <c r="AC494" s="44"/>
    </row>
    <row r="495">
      <c r="A495" s="10" t="s">
        <v>2008</v>
      </c>
      <c r="B495" s="7" t="s">
        <v>3943</v>
      </c>
      <c r="C495" s="10" t="s">
        <v>2009</v>
      </c>
      <c r="D495" s="8" t="s">
        <v>33</v>
      </c>
      <c r="E495" s="9">
        <v>43173.0</v>
      </c>
      <c r="F495" s="11" t="s">
        <v>126</v>
      </c>
      <c r="G495" s="14">
        <v>24.0</v>
      </c>
      <c r="H495" s="15"/>
      <c r="I495" s="14">
        <v>24.0</v>
      </c>
      <c r="J495" s="16"/>
      <c r="K495" s="14"/>
      <c r="L495" s="11" t="s">
        <v>46</v>
      </c>
      <c r="M495" s="17"/>
      <c r="N495" s="14">
        <v>1.0</v>
      </c>
      <c r="O495" s="14" t="s">
        <v>48</v>
      </c>
      <c r="P495" s="15"/>
      <c r="Q495" s="15"/>
      <c r="R495" s="15"/>
      <c r="S495" s="37"/>
      <c r="T495" s="2">
        <v>0.0</v>
      </c>
      <c r="U495" s="2">
        <v>1.0</v>
      </c>
      <c r="V495" s="43" t="s">
        <v>3933</v>
      </c>
      <c r="W495" s="7"/>
      <c r="X495" s="7"/>
      <c r="Y495" s="44"/>
      <c r="Z495" s="44"/>
      <c r="AA495" s="44"/>
      <c r="AB495" s="44"/>
      <c r="AC495" s="44"/>
    </row>
    <row r="496">
      <c r="A496" s="8" t="s">
        <v>3910</v>
      </c>
      <c r="B496" s="8" t="s">
        <v>3909</v>
      </c>
      <c r="C496" s="8" t="s">
        <v>2009</v>
      </c>
      <c r="D496" s="8" t="s">
        <v>33</v>
      </c>
      <c r="E496" s="9">
        <v>43173.0</v>
      </c>
      <c r="F496" s="11"/>
      <c r="G496" s="14"/>
      <c r="H496" s="15"/>
      <c r="I496" s="14"/>
      <c r="J496" s="16"/>
      <c r="K496" s="14"/>
      <c r="L496" s="11" t="s">
        <v>46</v>
      </c>
      <c r="M496" s="17" t="s">
        <v>47</v>
      </c>
      <c r="N496" s="14">
        <v>1.0</v>
      </c>
      <c r="O496" s="14" t="s">
        <v>48</v>
      </c>
      <c r="P496" s="15"/>
      <c r="Q496" s="15"/>
      <c r="R496" s="15"/>
      <c r="S496" s="37"/>
      <c r="T496" s="2">
        <v>1.0</v>
      </c>
      <c r="U496" s="2">
        <v>1.0</v>
      </c>
      <c r="V496" s="25" t="s">
        <v>2247</v>
      </c>
      <c r="W496" s="2"/>
      <c r="X496" s="3"/>
      <c r="Y496" s="3"/>
      <c r="Z496" s="3"/>
      <c r="AA496" s="3"/>
      <c r="AB496" s="3"/>
      <c r="AC496" s="3"/>
    </row>
    <row r="497">
      <c r="A497" s="8" t="s">
        <v>3910</v>
      </c>
      <c r="B497" s="30" t="s">
        <v>3914</v>
      </c>
      <c r="C497" s="10" t="s">
        <v>2009</v>
      </c>
      <c r="D497" s="8" t="s">
        <v>33</v>
      </c>
      <c r="E497" s="9">
        <v>43173.0</v>
      </c>
      <c r="F497" s="11" t="s">
        <v>313</v>
      </c>
      <c r="G497" s="14">
        <v>600.0</v>
      </c>
      <c r="H497" s="15"/>
      <c r="I497" s="14">
        <v>600.0</v>
      </c>
      <c r="J497" s="16"/>
      <c r="K497" s="14"/>
      <c r="L497" s="11" t="s">
        <v>46</v>
      </c>
      <c r="M497" s="17"/>
      <c r="N497" s="14">
        <v>1.0</v>
      </c>
      <c r="O497" s="14" t="s">
        <v>48</v>
      </c>
      <c r="P497" s="14">
        <v>0.0</v>
      </c>
      <c r="Q497" s="14">
        <v>0.0</v>
      </c>
      <c r="R497" s="14">
        <v>0.0</v>
      </c>
      <c r="S497" s="19">
        <v>0.0</v>
      </c>
      <c r="T497" s="2">
        <v>0.0</v>
      </c>
      <c r="U497" s="2">
        <v>1.0</v>
      </c>
      <c r="V497" s="7" t="s">
        <v>3915</v>
      </c>
      <c r="W497" s="7"/>
      <c r="X497" s="7"/>
      <c r="Y497" s="44"/>
      <c r="Z497" s="44"/>
      <c r="AA497" s="44"/>
      <c r="AB497" s="44"/>
      <c r="AC497" s="44"/>
    </row>
    <row r="498">
      <c r="A498" s="10" t="s">
        <v>3892</v>
      </c>
      <c r="B498" s="42" t="s">
        <v>3891</v>
      </c>
      <c r="C498" s="10" t="s">
        <v>2009</v>
      </c>
      <c r="D498" s="8" t="s">
        <v>33</v>
      </c>
      <c r="E498" s="9">
        <v>43173.0</v>
      </c>
      <c r="F498" s="11" t="s">
        <v>3893</v>
      </c>
      <c r="G498" s="14">
        <v>97.0</v>
      </c>
      <c r="H498" s="15"/>
      <c r="I498" s="14">
        <v>97.0</v>
      </c>
      <c r="J498" s="16"/>
      <c r="K498" s="14"/>
      <c r="L498" s="11" t="s">
        <v>2613</v>
      </c>
      <c r="M498" s="17" t="s">
        <v>47</v>
      </c>
      <c r="N498" s="14">
        <v>1.0</v>
      </c>
      <c r="O498" s="14" t="s">
        <v>48</v>
      </c>
      <c r="P498" s="14">
        <v>0.0</v>
      </c>
      <c r="Q498" s="14">
        <v>0.0</v>
      </c>
      <c r="R498" s="14">
        <v>0.0</v>
      </c>
      <c r="S498" s="19">
        <v>0.0</v>
      </c>
      <c r="T498" s="2">
        <v>1.0</v>
      </c>
      <c r="U498" s="2">
        <v>1.0</v>
      </c>
      <c r="V498" s="43" t="s">
        <v>3894</v>
      </c>
      <c r="W498" s="7"/>
      <c r="X498" s="7"/>
      <c r="Y498" s="44"/>
      <c r="Z498" s="44"/>
      <c r="AA498" s="44"/>
      <c r="AB498" s="44"/>
      <c r="AC498" s="44"/>
    </row>
    <row r="499">
      <c r="A499" s="8" t="s">
        <v>918</v>
      </c>
      <c r="B499" s="7" t="s">
        <v>3930</v>
      </c>
      <c r="C499" s="8" t="s">
        <v>2009</v>
      </c>
      <c r="D499" s="8" t="s">
        <v>33</v>
      </c>
      <c r="E499" s="9">
        <v>43173.0</v>
      </c>
      <c r="F499" s="36"/>
      <c r="G499" s="15"/>
      <c r="H499" s="15"/>
      <c r="I499" s="15"/>
      <c r="J499" s="16"/>
      <c r="K499" s="14"/>
      <c r="L499" s="11" t="s">
        <v>46</v>
      </c>
      <c r="M499" s="17"/>
      <c r="N499" s="14">
        <v>1.0</v>
      </c>
      <c r="O499" s="14" t="s">
        <v>48</v>
      </c>
      <c r="P499" s="15"/>
      <c r="Q499" s="15"/>
      <c r="R499" s="15"/>
      <c r="S499" s="37"/>
      <c r="T499" s="2">
        <v>1.0</v>
      </c>
      <c r="U499" s="2">
        <v>1.0</v>
      </c>
      <c r="V499" s="25" t="s">
        <v>3933</v>
      </c>
      <c r="W499" s="3"/>
      <c r="X499" s="3"/>
      <c r="Y499" s="3"/>
      <c r="Z499" s="3"/>
      <c r="AA499" s="3"/>
      <c r="AB499" s="3"/>
      <c r="AC499" s="3"/>
    </row>
    <row r="500">
      <c r="A500" s="8" t="s">
        <v>3862</v>
      </c>
      <c r="B500" s="7" t="s">
        <v>3861</v>
      </c>
      <c r="C500" s="8" t="s">
        <v>2009</v>
      </c>
      <c r="D500" s="8" t="s">
        <v>33</v>
      </c>
      <c r="E500" s="9">
        <v>43173.0</v>
      </c>
      <c r="F500" s="36"/>
      <c r="G500" s="15"/>
      <c r="H500" s="15"/>
      <c r="I500" s="15"/>
      <c r="J500" s="16"/>
      <c r="K500" s="14"/>
      <c r="L500" s="11" t="s">
        <v>46</v>
      </c>
      <c r="M500" s="17"/>
      <c r="N500" s="14">
        <v>1.0</v>
      </c>
      <c r="O500" s="14" t="s">
        <v>48</v>
      </c>
      <c r="P500" s="14">
        <v>0.0</v>
      </c>
      <c r="Q500" s="14">
        <v>0.0</v>
      </c>
      <c r="R500" s="14">
        <v>0.0</v>
      </c>
      <c r="S500" s="19">
        <v>0.0</v>
      </c>
      <c r="T500" s="2">
        <v>1.0</v>
      </c>
      <c r="U500" s="2">
        <v>1.0</v>
      </c>
      <c r="V500" s="25" t="s">
        <v>3863</v>
      </c>
      <c r="W500" s="3"/>
      <c r="X500" s="3"/>
      <c r="Y500" s="3"/>
      <c r="Z500" s="3"/>
      <c r="AA500" s="3"/>
      <c r="AB500" s="3"/>
      <c r="AC500" s="3"/>
    </row>
    <row r="501">
      <c r="A501" s="7" t="s">
        <v>3905</v>
      </c>
      <c r="B501" s="7" t="s">
        <v>3904</v>
      </c>
      <c r="C501" s="8" t="s">
        <v>2009</v>
      </c>
      <c r="D501" s="8" t="s">
        <v>33</v>
      </c>
      <c r="E501" s="9">
        <v>43173.0</v>
      </c>
      <c r="F501" s="11" t="s">
        <v>3906</v>
      </c>
      <c r="G501" s="14">
        <v>1000.0</v>
      </c>
      <c r="H501" s="15"/>
      <c r="I501" s="14">
        <v>1000.0</v>
      </c>
      <c r="J501" s="16"/>
      <c r="K501" s="14"/>
      <c r="L501" s="11" t="s">
        <v>46</v>
      </c>
      <c r="M501" s="17" t="s">
        <v>47</v>
      </c>
      <c r="N501" s="14">
        <v>1.0</v>
      </c>
      <c r="O501" s="14" t="s">
        <v>48</v>
      </c>
      <c r="P501" s="14">
        <v>0.0</v>
      </c>
      <c r="Q501" s="14">
        <v>0.0</v>
      </c>
      <c r="R501" s="14">
        <v>0.0</v>
      </c>
      <c r="S501" s="19">
        <v>0.0</v>
      </c>
      <c r="T501" s="2">
        <v>1.0</v>
      </c>
      <c r="U501" s="2">
        <v>1.0</v>
      </c>
      <c r="V501" s="43" t="s">
        <v>3907</v>
      </c>
      <c r="W501" s="3"/>
      <c r="X501" s="3"/>
      <c r="Y501" s="3"/>
      <c r="Z501" s="3"/>
      <c r="AA501" s="3"/>
      <c r="AB501" s="3"/>
      <c r="AC501" s="3"/>
    </row>
    <row r="502">
      <c r="A502" s="7" t="s">
        <v>3869</v>
      </c>
      <c r="B502" s="7" t="s">
        <v>3868</v>
      </c>
      <c r="C502" s="8" t="s">
        <v>2009</v>
      </c>
      <c r="D502" s="8" t="s">
        <v>33</v>
      </c>
      <c r="E502" s="9">
        <v>43173.0</v>
      </c>
      <c r="F502" s="36"/>
      <c r="G502" s="15"/>
      <c r="H502" s="15"/>
      <c r="I502" s="15"/>
      <c r="J502" s="16"/>
      <c r="K502" s="14"/>
      <c r="L502" s="11" t="s">
        <v>46</v>
      </c>
      <c r="M502" s="17"/>
      <c r="N502" s="14">
        <v>1.0</v>
      </c>
      <c r="O502" s="14" t="s">
        <v>48</v>
      </c>
      <c r="P502" s="14">
        <v>0.0</v>
      </c>
      <c r="Q502" s="14">
        <v>0.0</v>
      </c>
      <c r="R502" s="14">
        <v>0.0</v>
      </c>
      <c r="S502" s="19">
        <v>0.0</v>
      </c>
      <c r="T502" s="2">
        <v>1.0</v>
      </c>
      <c r="U502" s="2">
        <v>1.0</v>
      </c>
      <c r="V502" s="25" t="s">
        <v>3863</v>
      </c>
      <c r="W502" s="3"/>
      <c r="X502" s="3"/>
      <c r="Y502" s="3"/>
      <c r="Z502" s="3"/>
      <c r="AA502" s="3"/>
      <c r="AB502" s="3"/>
      <c r="AC502" s="3"/>
    </row>
    <row r="503">
      <c r="A503" s="8" t="s">
        <v>3937</v>
      </c>
      <c r="B503" s="8" t="s">
        <v>3936</v>
      </c>
      <c r="C503" s="8" t="s">
        <v>2009</v>
      </c>
      <c r="D503" s="8" t="s">
        <v>33</v>
      </c>
      <c r="E503" s="9">
        <v>43173.0</v>
      </c>
      <c r="F503" s="36"/>
      <c r="G503" s="15"/>
      <c r="H503" s="15"/>
      <c r="I503" s="15"/>
      <c r="J503" s="16"/>
      <c r="K503" s="14"/>
      <c r="L503" s="11" t="s">
        <v>46</v>
      </c>
      <c r="M503" s="17"/>
      <c r="N503" s="14">
        <v>1.0</v>
      </c>
      <c r="O503" s="14" t="s">
        <v>3938</v>
      </c>
      <c r="P503" s="15"/>
      <c r="Q503" s="15"/>
      <c r="R503" s="15"/>
      <c r="S503" s="37"/>
      <c r="T503" s="2">
        <v>1.0</v>
      </c>
      <c r="U503" s="2">
        <v>1.0</v>
      </c>
      <c r="V503" s="25" t="s">
        <v>3939</v>
      </c>
      <c r="W503" s="3"/>
      <c r="X503" s="3"/>
      <c r="Y503" s="3"/>
      <c r="Z503" s="3"/>
      <c r="AA503" s="3"/>
      <c r="AB503" s="3"/>
      <c r="AC503" s="3"/>
    </row>
    <row r="504">
      <c r="A504" s="7" t="s">
        <v>3878</v>
      </c>
      <c r="B504" s="7" t="s">
        <v>3877</v>
      </c>
      <c r="C504" s="8" t="s">
        <v>2009</v>
      </c>
      <c r="D504" s="8" t="s">
        <v>33</v>
      </c>
      <c r="E504" s="9">
        <v>43173.0</v>
      </c>
      <c r="F504" s="36"/>
      <c r="G504" s="15"/>
      <c r="H504" s="15"/>
      <c r="I504" s="15"/>
      <c r="J504" s="16"/>
      <c r="K504" s="14"/>
      <c r="L504" s="11" t="s">
        <v>46</v>
      </c>
      <c r="M504" s="17"/>
      <c r="N504" s="14">
        <v>1.0</v>
      </c>
      <c r="O504" s="14" t="s">
        <v>48</v>
      </c>
      <c r="P504" s="14">
        <v>0.0</v>
      </c>
      <c r="Q504" s="14">
        <v>0.0</v>
      </c>
      <c r="R504" s="14">
        <v>0.0</v>
      </c>
      <c r="S504" s="19">
        <v>0.0</v>
      </c>
      <c r="T504" s="2">
        <v>1.0</v>
      </c>
      <c r="U504" s="2">
        <v>1.0</v>
      </c>
      <c r="V504" s="25" t="s">
        <v>3863</v>
      </c>
      <c r="W504" s="3"/>
      <c r="X504" s="3"/>
      <c r="Y504" s="2" t="s">
        <v>3881</v>
      </c>
      <c r="Z504" s="3"/>
      <c r="AA504" s="3"/>
      <c r="AB504" s="3"/>
      <c r="AC504" s="3"/>
    </row>
    <row r="505">
      <c r="A505" s="7" t="s">
        <v>3900</v>
      </c>
      <c r="B505" s="7" t="s">
        <v>3899</v>
      </c>
      <c r="C505" s="8" t="s">
        <v>2009</v>
      </c>
      <c r="D505" s="8" t="s">
        <v>33</v>
      </c>
      <c r="E505" s="9">
        <v>43173.0</v>
      </c>
      <c r="F505" s="36"/>
      <c r="G505" s="15"/>
      <c r="H505" s="15"/>
      <c r="I505" s="15"/>
      <c r="J505" s="16"/>
      <c r="K505" s="14"/>
      <c r="L505" s="11" t="s">
        <v>46</v>
      </c>
      <c r="M505" s="17"/>
      <c r="N505" s="14">
        <v>1.0</v>
      </c>
      <c r="O505" s="14" t="s">
        <v>48</v>
      </c>
      <c r="P505" s="14">
        <v>0.0</v>
      </c>
      <c r="Q505" s="14">
        <v>0.0</v>
      </c>
      <c r="R505" s="14">
        <v>0.0</v>
      </c>
      <c r="S505" s="19">
        <v>0.0</v>
      </c>
      <c r="T505" s="2">
        <v>1.0</v>
      </c>
      <c r="U505" s="2">
        <v>1.0</v>
      </c>
      <c r="V505" s="25" t="s">
        <v>3811</v>
      </c>
      <c r="W505" s="3"/>
      <c r="X505" s="3"/>
      <c r="Y505" s="3"/>
      <c r="Z505" s="3"/>
      <c r="AA505" s="3"/>
      <c r="AB505" s="3"/>
      <c r="AC505" s="3"/>
    </row>
    <row r="506">
      <c r="A506" s="8" t="s">
        <v>3874</v>
      </c>
      <c r="B506" s="8" t="s">
        <v>3873</v>
      </c>
      <c r="C506" s="8" t="s">
        <v>2009</v>
      </c>
      <c r="D506" s="8" t="s">
        <v>33</v>
      </c>
      <c r="E506" s="9">
        <v>43173.0</v>
      </c>
      <c r="F506" s="36"/>
      <c r="G506" s="15"/>
      <c r="H506" s="15"/>
      <c r="I506" s="15"/>
      <c r="J506" s="16"/>
      <c r="K506" s="14"/>
      <c r="L506" s="11" t="s">
        <v>158</v>
      </c>
      <c r="M506" s="17" t="s">
        <v>47</v>
      </c>
      <c r="N506" s="14">
        <v>1.0</v>
      </c>
      <c r="O506" s="14" t="s">
        <v>48</v>
      </c>
      <c r="P506" s="15"/>
      <c r="Q506" s="15"/>
      <c r="R506" s="15"/>
      <c r="S506" s="37"/>
      <c r="T506" s="2">
        <v>1.0</v>
      </c>
      <c r="U506" s="2">
        <v>1.0</v>
      </c>
      <c r="V506" s="25" t="s">
        <v>168</v>
      </c>
      <c r="W506" s="3"/>
      <c r="X506" s="3"/>
      <c r="Y506" s="3"/>
      <c r="Z506" s="3"/>
      <c r="AA506" s="3"/>
      <c r="AB506" s="3"/>
      <c r="AC506" s="3"/>
    </row>
    <row r="507">
      <c r="A507" s="30" t="s">
        <v>3959</v>
      </c>
      <c r="B507" s="30" t="s">
        <v>3958</v>
      </c>
      <c r="C507" s="30" t="s">
        <v>2009</v>
      </c>
      <c r="D507" s="8" t="s">
        <v>33</v>
      </c>
      <c r="E507" s="9">
        <v>43173.0</v>
      </c>
      <c r="F507" s="11" t="s">
        <v>875</v>
      </c>
      <c r="G507" s="14">
        <v>300.0</v>
      </c>
      <c r="H507" s="15"/>
      <c r="I507" s="14">
        <v>300.0</v>
      </c>
      <c r="J507" s="16"/>
      <c r="K507" s="14"/>
      <c r="L507" s="11" t="s">
        <v>46</v>
      </c>
      <c r="M507" s="17"/>
      <c r="N507" s="14">
        <v>1.0</v>
      </c>
      <c r="O507" s="14" t="s">
        <v>48</v>
      </c>
      <c r="P507" s="15"/>
      <c r="Q507" s="15"/>
      <c r="R507" s="15"/>
      <c r="S507" s="37"/>
      <c r="T507" s="2">
        <v>1.0</v>
      </c>
      <c r="U507" s="2">
        <v>1.0</v>
      </c>
      <c r="V507" s="48" t="s">
        <v>3933</v>
      </c>
    </row>
    <row r="508">
      <c r="A508" s="30" t="s">
        <v>3884</v>
      </c>
      <c r="B508" s="7" t="s">
        <v>3883</v>
      </c>
      <c r="C508" s="8" t="s">
        <v>2009</v>
      </c>
      <c r="D508" s="8" t="s">
        <v>33</v>
      </c>
      <c r="E508" s="9">
        <v>43173.0</v>
      </c>
      <c r="F508" s="11"/>
      <c r="G508" s="14"/>
      <c r="H508" s="15"/>
      <c r="I508" s="14"/>
      <c r="J508" s="16"/>
      <c r="K508" s="14"/>
      <c r="L508" s="11" t="s">
        <v>46</v>
      </c>
      <c r="M508" s="17"/>
      <c r="N508" s="14">
        <v>1.0</v>
      </c>
      <c r="O508" s="14" t="s">
        <v>48</v>
      </c>
      <c r="P508" s="14">
        <v>0.0</v>
      </c>
      <c r="Q508" s="14">
        <v>0.0</v>
      </c>
      <c r="R508" s="14">
        <v>0.0</v>
      </c>
      <c r="S508" s="19">
        <v>0.0</v>
      </c>
      <c r="T508" s="2">
        <v>1.0</v>
      </c>
      <c r="U508" s="2">
        <v>1.0</v>
      </c>
      <c r="V508" s="25" t="s">
        <v>3811</v>
      </c>
      <c r="W508" s="3"/>
      <c r="X508" s="3"/>
      <c r="Y508" s="3"/>
      <c r="Z508" s="2" t="s">
        <v>3824</v>
      </c>
      <c r="AA508" s="3"/>
      <c r="AB508" s="3"/>
      <c r="AC508" s="3"/>
    </row>
    <row r="509">
      <c r="A509" s="30" t="s">
        <v>3921</v>
      </c>
      <c r="B509" s="30" t="s">
        <v>3920</v>
      </c>
      <c r="C509" s="30" t="s">
        <v>2009</v>
      </c>
      <c r="D509" s="8" t="s">
        <v>33</v>
      </c>
      <c r="E509" s="9">
        <v>43173.0</v>
      </c>
      <c r="F509" s="11"/>
      <c r="G509" s="14"/>
      <c r="H509" s="15"/>
      <c r="I509" s="14"/>
      <c r="J509" s="16"/>
      <c r="K509" s="14"/>
      <c r="L509" s="11" t="s">
        <v>46</v>
      </c>
      <c r="M509" s="17"/>
      <c r="N509" s="14">
        <v>1.0</v>
      </c>
      <c r="O509" s="14" t="s">
        <v>48</v>
      </c>
      <c r="P509" s="15"/>
      <c r="Q509" s="15"/>
      <c r="R509" s="15"/>
      <c r="S509" s="19"/>
      <c r="T509" s="2">
        <v>1.0</v>
      </c>
      <c r="U509" s="2">
        <v>1.0</v>
      </c>
      <c r="V509" s="48" t="s">
        <v>3922</v>
      </c>
    </row>
    <row r="510">
      <c r="A510" s="30" t="s">
        <v>3927</v>
      </c>
      <c r="B510" s="30" t="s">
        <v>3926</v>
      </c>
      <c r="C510" s="30" t="s">
        <v>2009</v>
      </c>
      <c r="D510" s="8" t="s">
        <v>33</v>
      </c>
      <c r="E510" s="9">
        <v>43173.0</v>
      </c>
      <c r="F510" s="11"/>
      <c r="G510" s="14"/>
      <c r="H510" s="15"/>
      <c r="I510" s="14"/>
      <c r="J510" s="16"/>
      <c r="K510" s="14"/>
      <c r="L510" s="11" t="s">
        <v>46</v>
      </c>
      <c r="M510" s="17"/>
      <c r="N510" s="14">
        <v>1.0</v>
      </c>
      <c r="O510" s="14" t="s">
        <v>48</v>
      </c>
      <c r="P510" s="15"/>
      <c r="Q510" s="15"/>
      <c r="R510" s="15"/>
      <c r="S510" s="19"/>
      <c r="T510" s="2">
        <v>1.0</v>
      </c>
      <c r="U510" s="2">
        <v>1.0</v>
      </c>
      <c r="V510" s="48" t="s">
        <v>1929</v>
      </c>
    </row>
    <row r="511">
      <c r="A511" s="30" t="s">
        <v>3966</v>
      </c>
      <c r="B511" s="30" t="s">
        <v>3965</v>
      </c>
      <c r="C511" s="30" t="s">
        <v>2009</v>
      </c>
      <c r="D511" s="8" t="s">
        <v>33</v>
      </c>
      <c r="E511" s="9">
        <v>43173.0</v>
      </c>
      <c r="F511" s="11" t="s">
        <v>154</v>
      </c>
      <c r="G511" s="14">
        <v>100.0</v>
      </c>
      <c r="H511" s="15"/>
      <c r="I511" s="14">
        <v>100.0</v>
      </c>
      <c r="J511" s="16"/>
      <c r="K511" s="14"/>
      <c r="L511" s="11" t="s">
        <v>46</v>
      </c>
      <c r="M511" s="17"/>
      <c r="N511" s="14">
        <v>1.0</v>
      </c>
      <c r="O511" s="14" t="s">
        <v>48</v>
      </c>
      <c r="P511" s="15"/>
      <c r="Q511" s="15"/>
      <c r="R511" s="15"/>
      <c r="S511" s="19"/>
      <c r="T511" s="2">
        <v>1.0</v>
      </c>
      <c r="U511" s="2">
        <v>1.0</v>
      </c>
      <c r="V511" s="48" t="s">
        <v>3933</v>
      </c>
    </row>
    <row r="512">
      <c r="A512" s="30" t="s">
        <v>605</v>
      </c>
      <c r="B512" s="30" t="s">
        <v>1089</v>
      </c>
      <c r="C512" s="30" t="s">
        <v>52</v>
      </c>
      <c r="D512" s="8" t="s">
        <v>33</v>
      </c>
      <c r="E512" s="9">
        <v>43178.0</v>
      </c>
      <c r="F512" s="11" t="s">
        <v>35</v>
      </c>
      <c r="G512" s="14">
        <v>100.0</v>
      </c>
      <c r="H512" s="15"/>
      <c r="I512" s="14">
        <v>100.0</v>
      </c>
      <c r="J512" s="16"/>
      <c r="K512" s="14"/>
      <c r="L512" s="11" t="s">
        <v>158</v>
      </c>
      <c r="M512" s="17" t="s">
        <v>47</v>
      </c>
      <c r="N512" s="14">
        <v>1.0</v>
      </c>
      <c r="O512" s="14" t="s">
        <v>48</v>
      </c>
      <c r="P512" s="14">
        <v>0.0</v>
      </c>
      <c r="Q512" s="14">
        <v>0.0</v>
      </c>
      <c r="R512" s="14">
        <v>0.0</v>
      </c>
      <c r="S512" s="19">
        <v>0.0</v>
      </c>
      <c r="T512" s="2">
        <v>1.0</v>
      </c>
      <c r="U512" s="2">
        <v>1.0</v>
      </c>
      <c r="V512" s="48" t="s">
        <v>1026</v>
      </c>
      <c r="W512" s="48" t="s">
        <v>1095</v>
      </c>
    </row>
    <row r="513">
      <c r="A513" s="8" t="s">
        <v>1115</v>
      </c>
      <c r="B513" s="8" t="s">
        <v>1114</v>
      </c>
      <c r="C513" s="8" t="s">
        <v>52</v>
      </c>
      <c r="D513" s="8" t="s">
        <v>33</v>
      </c>
      <c r="E513" s="9">
        <v>43175.0</v>
      </c>
      <c r="F513" s="11" t="s">
        <v>522</v>
      </c>
      <c r="G513" s="14">
        <v>150.0</v>
      </c>
      <c r="H513" s="15"/>
      <c r="I513" s="14">
        <v>150.0</v>
      </c>
      <c r="J513" s="16"/>
      <c r="K513" s="14"/>
      <c r="L513" s="11" t="s">
        <v>46</v>
      </c>
      <c r="M513" s="17"/>
      <c r="N513" s="14">
        <v>1.0</v>
      </c>
      <c r="O513" s="14" t="s">
        <v>48</v>
      </c>
      <c r="P513" s="14">
        <v>0.0</v>
      </c>
      <c r="Q513" s="14">
        <v>0.0</v>
      </c>
      <c r="R513" s="14">
        <v>0.0</v>
      </c>
      <c r="S513" s="19">
        <v>0.0</v>
      </c>
      <c r="T513" s="2">
        <v>1.0</v>
      </c>
      <c r="U513" s="2">
        <v>1.0</v>
      </c>
      <c r="V513" s="45" t="s">
        <v>1117</v>
      </c>
      <c r="W513" s="3"/>
      <c r="X513" s="3"/>
      <c r="Y513" s="3"/>
      <c r="Z513" s="2" t="s">
        <v>1123</v>
      </c>
      <c r="AA513" s="3"/>
      <c r="AB513" s="3"/>
      <c r="AC513" s="3"/>
    </row>
    <row r="514">
      <c r="A514" s="8" t="s">
        <v>1127</v>
      </c>
      <c r="B514" s="8" t="s">
        <v>1125</v>
      </c>
      <c r="C514" s="8" t="s">
        <v>52</v>
      </c>
      <c r="D514" s="8" t="s">
        <v>33</v>
      </c>
      <c r="E514" s="9">
        <v>43173.0</v>
      </c>
      <c r="F514" s="36"/>
      <c r="G514" s="15"/>
      <c r="H514" s="15"/>
      <c r="I514" s="15"/>
      <c r="J514" s="16"/>
      <c r="K514" s="14"/>
      <c r="L514" s="11" t="s">
        <v>158</v>
      </c>
      <c r="M514" s="17" t="s">
        <v>47</v>
      </c>
      <c r="N514" s="14">
        <v>1.0</v>
      </c>
      <c r="O514" s="14" t="s">
        <v>48</v>
      </c>
      <c r="P514" s="15"/>
      <c r="Q514" s="15"/>
      <c r="R514" s="15"/>
      <c r="S514" s="37"/>
      <c r="T514" s="2">
        <v>1.0</v>
      </c>
      <c r="U514" s="2">
        <v>1.0</v>
      </c>
      <c r="V514" s="4"/>
      <c r="W514" s="3"/>
      <c r="X514" s="3"/>
      <c r="Y514" s="3"/>
      <c r="Z514" s="3"/>
      <c r="AA514" s="3"/>
      <c r="AB514" s="3"/>
      <c r="AC514" s="3"/>
    </row>
    <row r="515">
      <c r="A515" s="8" t="s">
        <v>1130</v>
      </c>
      <c r="B515" s="8" t="s">
        <v>1129</v>
      </c>
      <c r="C515" s="8" t="s">
        <v>52</v>
      </c>
      <c r="D515" s="8" t="s">
        <v>33</v>
      </c>
      <c r="E515" s="9">
        <v>43173.0</v>
      </c>
      <c r="F515" s="36"/>
      <c r="G515" s="15"/>
      <c r="H515" s="15"/>
      <c r="I515" s="15"/>
      <c r="J515" s="16"/>
      <c r="K515" s="14"/>
      <c r="L515" s="11" t="s">
        <v>158</v>
      </c>
      <c r="M515" s="17" t="s">
        <v>47</v>
      </c>
      <c r="N515" s="14">
        <v>1.0</v>
      </c>
      <c r="O515" s="14" t="s">
        <v>48</v>
      </c>
      <c r="P515" s="15"/>
      <c r="Q515" s="15"/>
      <c r="R515" s="15"/>
      <c r="S515" s="37"/>
      <c r="T515" s="2">
        <v>1.0</v>
      </c>
      <c r="U515" s="2">
        <v>1.0</v>
      </c>
      <c r="V515" s="45" t="s">
        <v>168</v>
      </c>
      <c r="W515" s="3"/>
      <c r="X515" s="3"/>
      <c r="Y515" s="3"/>
      <c r="Z515" s="3"/>
      <c r="AA515" s="3"/>
      <c r="AB515" s="3"/>
      <c r="AC515" s="3"/>
    </row>
    <row r="516">
      <c r="A516" s="30" t="s">
        <v>1024</v>
      </c>
      <c r="B516" s="30" t="s">
        <v>1023</v>
      </c>
      <c r="C516" s="30" t="s">
        <v>52</v>
      </c>
      <c r="D516" s="8" t="s">
        <v>33</v>
      </c>
      <c r="E516" s="9">
        <v>43173.0</v>
      </c>
      <c r="F516" s="36"/>
      <c r="G516" s="15"/>
      <c r="H516" s="15"/>
      <c r="I516" s="15"/>
      <c r="J516" s="16"/>
      <c r="K516" s="14"/>
      <c r="L516" s="11" t="s">
        <v>158</v>
      </c>
      <c r="M516" s="17" t="s">
        <v>47</v>
      </c>
      <c r="N516" s="14">
        <v>1.0</v>
      </c>
      <c r="O516" s="14" t="s">
        <v>48</v>
      </c>
      <c r="P516" s="15"/>
      <c r="Q516" s="15"/>
      <c r="R516" s="15"/>
      <c r="S516" s="37"/>
      <c r="T516" s="2">
        <v>1.0</v>
      </c>
      <c r="U516" s="2">
        <v>1.0</v>
      </c>
      <c r="V516" s="48" t="s">
        <v>1026</v>
      </c>
    </row>
    <row r="517">
      <c r="A517" s="30" t="s">
        <v>4121</v>
      </c>
      <c r="B517" s="30" t="s">
        <v>4122</v>
      </c>
      <c r="C517" s="30" t="s">
        <v>52</v>
      </c>
      <c r="D517" s="8" t="s">
        <v>33</v>
      </c>
      <c r="E517" s="9">
        <v>43173.0</v>
      </c>
      <c r="F517" s="47" t="s">
        <v>4123</v>
      </c>
      <c r="G517" s="14">
        <v>50.0</v>
      </c>
      <c r="H517" s="15"/>
      <c r="I517" s="14">
        <v>50.0</v>
      </c>
      <c r="J517" s="16"/>
      <c r="K517" s="14"/>
      <c r="L517" s="11" t="s">
        <v>46</v>
      </c>
      <c r="M517" s="17"/>
      <c r="N517" s="14">
        <v>1.0</v>
      </c>
      <c r="O517" s="14" t="s">
        <v>56</v>
      </c>
      <c r="P517" s="14">
        <v>0.0</v>
      </c>
      <c r="Q517" s="14">
        <v>0.0</v>
      </c>
      <c r="R517" s="14">
        <v>0.0</v>
      </c>
      <c r="S517" s="19">
        <v>0.0</v>
      </c>
      <c r="T517" s="2">
        <v>1.0</v>
      </c>
      <c r="U517" s="2">
        <v>1.0</v>
      </c>
      <c r="V517" s="45" t="s">
        <v>1013</v>
      </c>
      <c r="Y517" s="7" t="s">
        <v>4129</v>
      </c>
    </row>
    <row r="518">
      <c r="A518" s="30" t="s">
        <v>4130</v>
      </c>
      <c r="B518" s="30"/>
      <c r="C518" s="30" t="s">
        <v>52</v>
      </c>
      <c r="D518" s="8" t="s">
        <v>33</v>
      </c>
      <c r="E518" s="9">
        <v>43180.0</v>
      </c>
      <c r="F518" s="36"/>
      <c r="G518" s="15"/>
      <c r="H518" s="15"/>
      <c r="I518" s="15"/>
      <c r="J518" s="16"/>
      <c r="K518" s="14"/>
      <c r="L518" s="11" t="s">
        <v>46</v>
      </c>
      <c r="M518" s="17" t="s">
        <v>47</v>
      </c>
      <c r="N518" s="14">
        <v>1.0</v>
      </c>
      <c r="O518" s="14" t="s">
        <v>48</v>
      </c>
      <c r="P518" s="15"/>
      <c r="Q518" s="15"/>
      <c r="R518" s="15"/>
      <c r="S518" s="37"/>
      <c r="T518" s="2">
        <v>1.0</v>
      </c>
      <c r="U518" s="2">
        <v>1.0</v>
      </c>
      <c r="V518" s="48" t="s">
        <v>1095</v>
      </c>
    </row>
    <row r="519">
      <c r="A519" s="30" t="s">
        <v>1067</v>
      </c>
      <c r="B519" s="30" t="s">
        <v>1078</v>
      </c>
      <c r="C519" s="30" t="s">
        <v>52</v>
      </c>
      <c r="D519" s="8" t="s">
        <v>33</v>
      </c>
      <c r="E519" s="9">
        <v>43173.0</v>
      </c>
      <c r="F519" s="36"/>
      <c r="G519" s="15"/>
      <c r="H519" s="15"/>
      <c r="I519" s="15"/>
      <c r="J519" s="16"/>
      <c r="K519" s="14"/>
      <c r="L519" s="11" t="s">
        <v>158</v>
      </c>
      <c r="M519" s="17" t="s">
        <v>47</v>
      </c>
      <c r="N519" s="14">
        <v>1.0</v>
      </c>
      <c r="O519" s="14" t="s">
        <v>48</v>
      </c>
      <c r="P519" s="15"/>
      <c r="Q519" s="15"/>
      <c r="R519" s="15"/>
      <c r="S519" s="37"/>
      <c r="T519" s="2">
        <v>1.0</v>
      </c>
      <c r="U519" s="2">
        <v>1.0</v>
      </c>
      <c r="V519" s="48" t="s">
        <v>1026</v>
      </c>
    </row>
    <row r="520">
      <c r="A520" s="10" t="s">
        <v>1067</v>
      </c>
      <c r="B520" s="42" t="s">
        <v>1078</v>
      </c>
      <c r="C520" s="10" t="s">
        <v>52</v>
      </c>
      <c r="D520" s="8" t="s">
        <v>33</v>
      </c>
      <c r="E520" s="9">
        <v>43173.0</v>
      </c>
      <c r="F520" s="11" t="s">
        <v>1079</v>
      </c>
      <c r="G520" s="14">
        <v>15.0</v>
      </c>
      <c r="H520" s="15"/>
      <c r="I520" s="14">
        <v>15.0</v>
      </c>
      <c r="J520" s="16"/>
      <c r="K520" s="14"/>
      <c r="L520" s="11" t="s">
        <v>1080</v>
      </c>
      <c r="M520" s="17" t="s">
        <v>47</v>
      </c>
      <c r="N520" s="14">
        <v>1.0</v>
      </c>
      <c r="O520" s="14" t="s">
        <v>48</v>
      </c>
      <c r="P520" s="14">
        <v>0.0</v>
      </c>
      <c r="Q520" s="14">
        <v>0.0</v>
      </c>
      <c r="R520" s="14">
        <v>0.0</v>
      </c>
      <c r="S520" s="19">
        <v>0.0</v>
      </c>
      <c r="T520" s="2">
        <v>1.0</v>
      </c>
      <c r="U520" s="2">
        <v>1.0</v>
      </c>
      <c r="V520" s="43" t="s">
        <v>1081</v>
      </c>
      <c r="W520" s="7"/>
      <c r="X520" s="44"/>
      <c r="Y520" s="44"/>
      <c r="Z520" s="44"/>
      <c r="AA520" s="44"/>
      <c r="AB520" s="44"/>
      <c r="AC520" s="44"/>
    </row>
    <row r="521">
      <c r="A521" s="10" t="s">
        <v>1067</v>
      </c>
      <c r="B521" s="7" t="s">
        <v>1065</v>
      </c>
      <c r="C521" s="10" t="s">
        <v>52</v>
      </c>
      <c r="D521" s="8" t="s">
        <v>33</v>
      </c>
      <c r="E521" s="9">
        <v>43174.0</v>
      </c>
      <c r="F521" s="11"/>
      <c r="G521" s="14"/>
      <c r="H521" s="15"/>
      <c r="I521" s="14"/>
      <c r="J521" s="16"/>
      <c r="K521" s="14"/>
      <c r="L521" s="11" t="s">
        <v>46</v>
      </c>
      <c r="M521" s="17" t="s">
        <v>47</v>
      </c>
      <c r="N521" s="14">
        <v>1.0</v>
      </c>
      <c r="O521" s="14" t="s">
        <v>48</v>
      </c>
      <c r="P521" s="14"/>
      <c r="Q521" s="14"/>
      <c r="R521" s="14"/>
      <c r="S521" s="19"/>
      <c r="T521" s="2">
        <v>0.0</v>
      </c>
      <c r="U521" s="2">
        <v>1.0</v>
      </c>
      <c r="V521" s="68" t="s">
        <v>1013</v>
      </c>
      <c r="W521" s="7"/>
      <c r="X521" s="44"/>
      <c r="Y521" s="7" t="s">
        <v>1075</v>
      </c>
      <c r="Z521" s="44"/>
      <c r="AA521" s="44"/>
      <c r="AB521" s="44"/>
      <c r="AC521" s="44"/>
    </row>
    <row r="522">
      <c r="A522" s="10" t="s">
        <v>1067</v>
      </c>
      <c r="B522" s="7" t="s">
        <v>1878</v>
      </c>
      <c r="C522" s="10" t="s">
        <v>52</v>
      </c>
      <c r="D522" s="8" t="s">
        <v>33</v>
      </c>
      <c r="E522" s="9">
        <v>43173.0</v>
      </c>
      <c r="F522" s="11" t="s">
        <v>4161</v>
      </c>
      <c r="G522" s="14">
        <v>24.0</v>
      </c>
      <c r="H522" s="15"/>
      <c r="I522" s="14">
        <v>24.0</v>
      </c>
      <c r="J522" s="16"/>
      <c r="K522" s="14"/>
      <c r="L522" s="11" t="s">
        <v>46</v>
      </c>
      <c r="M522" s="17"/>
      <c r="N522" s="14">
        <v>1.0</v>
      </c>
      <c r="O522" s="14" t="s">
        <v>56</v>
      </c>
      <c r="P522" s="14">
        <v>0.0</v>
      </c>
      <c r="Q522" s="14">
        <v>0.0</v>
      </c>
      <c r="R522" s="14">
        <v>0.0</v>
      </c>
      <c r="S522" s="19">
        <v>0.0</v>
      </c>
      <c r="T522" s="2">
        <v>0.0</v>
      </c>
      <c r="U522" s="2">
        <v>1.0</v>
      </c>
      <c r="V522" s="43" t="s">
        <v>1013</v>
      </c>
      <c r="W522" s="7"/>
      <c r="X522" s="44"/>
      <c r="Y522" s="7" t="s">
        <v>4129</v>
      </c>
      <c r="Z522" s="44"/>
      <c r="AA522" s="44"/>
      <c r="AB522" s="44"/>
      <c r="AC522" s="44"/>
    </row>
    <row r="523">
      <c r="A523" s="10" t="s">
        <v>508</v>
      </c>
      <c r="B523" s="42" t="s">
        <v>1137</v>
      </c>
      <c r="C523" s="10" t="s">
        <v>52</v>
      </c>
      <c r="D523" s="8" t="s">
        <v>33</v>
      </c>
      <c r="E523" s="9">
        <v>43173.0</v>
      </c>
      <c r="F523" s="11" t="s">
        <v>1138</v>
      </c>
      <c r="G523" s="14">
        <v>108.0</v>
      </c>
      <c r="H523" s="15"/>
      <c r="I523" s="14">
        <v>108.0</v>
      </c>
      <c r="J523" s="16"/>
      <c r="K523" s="14"/>
      <c r="L523" s="11" t="s">
        <v>143</v>
      </c>
      <c r="M523" s="17" t="s">
        <v>47</v>
      </c>
      <c r="N523" s="14">
        <v>1.0</v>
      </c>
      <c r="O523" s="14" t="s">
        <v>48</v>
      </c>
      <c r="P523" s="14">
        <v>0.0</v>
      </c>
      <c r="Q523" s="14">
        <v>0.0</v>
      </c>
      <c r="R523" s="14">
        <v>0.0</v>
      </c>
      <c r="S523" s="19">
        <v>0.0</v>
      </c>
      <c r="T523" s="2">
        <v>1.0</v>
      </c>
      <c r="U523" s="2">
        <v>1.0</v>
      </c>
      <c r="V523" s="43" t="s">
        <v>1139</v>
      </c>
      <c r="W523" s="44"/>
      <c r="X523" s="44"/>
      <c r="Y523" s="44"/>
      <c r="Z523" s="44"/>
      <c r="AA523" s="44"/>
      <c r="AB523" s="44"/>
      <c r="AC523" s="44"/>
    </row>
    <row r="524">
      <c r="A524" s="30" t="s">
        <v>1034</v>
      </c>
      <c r="B524" s="30" t="s">
        <v>1033</v>
      </c>
      <c r="C524" s="30" t="s">
        <v>52</v>
      </c>
      <c r="D524" s="8" t="s">
        <v>33</v>
      </c>
      <c r="E524" s="9">
        <v>43173.0</v>
      </c>
      <c r="F524" s="36"/>
      <c r="G524" s="15"/>
      <c r="H524" s="15"/>
      <c r="I524" s="15"/>
      <c r="J524" s="16"/>
      <c r="K524" s="14"/>
      <c r="L524" s="11" t="s">
        <v>158</v>
      </c>
      <c r="M524" s="17" t="s">
        <v>47</v>
      </c>
      <c r="N524" s="14">
        <v>1.0</v>
      </c>
      <c r="O524" s="14" t="s">
        <v>48</v>
      </c>
      <c r="P524" s="15"/>
      <c r="Q524" s="15"/>
      <c r="R524" s="15"/>
      <c r="S524" s="37"/>
      <c r="T524" s="2">
        <v>1.0</v>
      </c>
      <c r="U524" s="2">
        <v>1.0</v>
      </c>
      <c r="V524" s="48" t="s">
        <v>1026</v>
      </c>
    </row>
    <row r="525">
      <c r="A525" s="7" t="s">
        <v>1102</v>
      </c>
      <c r="B525" s="7" t="s">
        <v>1101</v>
      </c>
      <c r="C525" s="10" t="s">
        <v>52</v>
      </c>
      <c r="D525" s="8" t="s">
        <v>33</v>
      </c>
      <c r="E525" s="9">
        <v>43174.0</v>
      </c>
      <c r="F525" s="11" t="s">
        <v>330</v>
      </c>
      <c r="G525" s="14">
        <v>200.0</v>
      </c>
      <c r="H525" s="15"/>
      <c r="I525" s="14">
        <v>200.0</v>
      </c>
      <c r="J525" s="16"/>
      <c r="K525" s="14"/>
      <c r="L525" s="11" t="s">
        <v>46</v>
      </c>
      <c r="M525" s="17" t="s">
        <v>47</v>
      </c>
      <c r="N525" s="14">
        <v>1.0</v>
      </c>
      <c r="O525" s="14" t="s">
        <v>48</v>
      </c>
      <c r="P525" s="14">
        <v>0.0</v>
      </c>
      <c r="Q525" s="14">
        <v>0.0</v>
      </c>
      <c r="R525" s="14">
        <v>0.0</v>
      </c>
      <c r="S525" s="19">
        <v>0.0</v>
      </c>
      <c r="T525" s="2">
        <v>1.0</v>
      </c>
      <c r="U525" s="2">
        <v>1.0</v>
      </c>
      <c r="V525" s="43" t="s">
        <v>1103</v>
      </c>
      <c r="W525" s="7"/>
      <c r="X525" s="44"/>
      <c r="Y525" s="7" t="s">
        <v>1111</v>
      </c>
      <c r="Z525" s="44"/>
      <c r="AA525" s="44"/>
      <c r="AB525" s="44"/>
      <c r="AC525" s="44"/>
    </row>
    <row r="526">
      <c r="A526" s="7" t="s">
        <v>1046</v>
      </c>
      <c r="B526" s="42" t="s">
        <v>1045</v>
      </c>
      <c r="C526" s="10" t="s">
        <v>52</v>
      </c>
      <c r="D526" s="8" t="s">
        <v>33</v>
      </c>
      <c r="E526" s="9">
        <v>43173.0</v>
      </c>
      <c r="F526" s="11"/>
      <c r="G526" s="14"/>
      <c r="H526" s="15"/>
      <c r="I526" s="14"/>
      <c r="J526" s="16"/>
      <c r="K526" s="14"/>
      <c r="L526" s="11" t="s">
        <v>46</v>
      </c>
      <c r="M526" s="17"/>
      <c r="N526" s="14">
        <v>1.0</v>
      </c>
      <c r="O526" s="14" t="s">
        <v>48</v>
      </c>
      <c r="P526" s="14">
        <v>0.0</v>
      </c>
      <c r="Q526" s="14">
        <v>0.0</v>
      </c>
      <c r="R526" s="14">
        <v>0.0</v>
      </c>
      <c r="S526" s="19">
        <v>0.0</v>
      </c>
      <c r="T526" s="2">
        <v>1.0</v>
      </c>
      <c r="U526" s="2">
        <v>1.0</v>
      </c>
      <c r="V526" s="43" t="s">
        <v>1013</v>
      </c>
      <c r="W526" s="7"/>
      <c r="X526" s="44"/>
      <c r="Y526" s="44"/>
      <c r="Z526" s="44"/>
      <c r="AA526" s="44"/>
      <c r="AB526" s="44"/>
      <c r="AC526" s="44"/>
    </row>
    <row r="527">
      <c r="A527" s="10" t="s">
        <v>1149</v>
      </c>
      <c r="B527" s="42" t="s">
        <v>1148</v>
      </c>
      <c r="C527" s="10" t="s">
        <v>52</v>
      </c>
      <c r="D527" s="8" t="s">
        <v>33</v>
      </c>
      <c r="E527" s="9">
        <v>43173.0</v>
      </c>
      <c r="F527" s="11"/>
      <c r="G527" s="14"/>
      <c r="H527" s="15"/>
      <c r="I527" s="14"/>
      <c r="J527" s="16"/>
      <c r="K527" s="14"/>
      <c r="L527" s="11" t="s">
        <v>46</v>
      </c>
      <c r="M527" s="17"/>
      <c r="N527" s="14">
        <v>1.0</v>
      </c>
      <c r="O527" s="14" t="s">
        <v>48</v>
      </c>
      <c r="P527" s="14">
        <v>0.0</v>
      </c>
      <c r="Q527" s="14">
        <v>0.0</v>
      </c>
      <c r="R527" s="14">
        <v>0.0</v>
      </c>
      <c r="S527" s="19">
        <v>0.0</v>
      </c>
      <c r="T527" s="2">
        <v>1.0</v>
      </c>
      <c r="U527" s="2">
        <v>1.0</v>
      </c>
      <c r="V527" s="43" t="s">
        <v>1013</v>
      </c>
      <c r="W527" s="7"/>
      <c r="X527" s="44"/>
      <c r="Y527" s="44"/>
      <c r="Z527" s="44"/>
      <c r="AA527" s="44"/>
      <c r="AB527" s="44"/>
      <c r="AC527" s="44"/>
    </row>
    <row r="528">
      <c r="A528" s="10" t="s">
        <v>1149</v>
      </c>
      <c r="B528" s="42" t="s">
        <v>1157</v>
      </c>
      <c r="C528" s="10" t="s">
        <v>52</v>
      </c>
      <c r="D528" s="8" t="s">
        <v>33</v>
      </c>
      <c r="E528" s="9">
        <v>43173.0</v>
      </c>
      <c r="F528" s="11" t="s">
        <v>643</v>
      </c>
      <c r="G528" s="14">
        <v>42.0</v>
      </c>
      <c r="H528" s="15"/>
      <c r="I528" s="14">
        <v>42.0</v>
      </c>
      <c r="J528" s="16"/>
      <c r="K528" s="14"/>
      <c r="L528" s="11" t="s">
        <v>143</v>
      </c>
      <c r="M528" s="17" t="s">
        <v>47</v>
      </c>
      <c r="N528" s="14">
        <v>1.0</v>
      </c>
      <c r="O528" s="14" t="s">
        <v>48</v>
      </c>
      <c r="P528" s="14">
        <v>0.0</v>
      </c>
      <c r="Q528" s="14">
        <v>0.0</v>
      </c>
      <c r="R528" s="14">
        <v>0.0</v>
      </c>
      <c r="S528" s="19">
        <v>0.0</v>
      </c>
      <c r="T528" s="2">
        <v>0.0</v>
      </c>
      <c r="U528" s="2">
        <v>1.0</v>
      </c>
      <c r="V528" s="43" t="s">
        <v>644</v>
      </c>
      <c r="W528" s="7"/>
      <c r="X528" s="44"/>
      <c r="Y528" s="44"/>
      <c r="Z528" s="44"/>
      <c r="AA528" s="44"/>
      <c r="AB528" s="44"/>
      <c r="AC528" s="44"/>
    </row>
    <row r="529">
      <c r="A529" s="8" t="s">
        <v>1055</v>
      </c>
      <c r="B529" s="7" t="s">
        <v>1053</v>
      </c>
      <c r="C529" s="8" t="s">
        <v>52</v>
      </c>
      <c r="D529" s="8" t="s">
        <v>33</v>
      </c>
      <c r="E529" s="9">
        <v>43173.0</v>
      </c>
      <c r="F529" s="11" t="s">
        <v>53</v>
      </c>
      <c r="G529" s="14">
        <v>200.0</v>
      </c>
      <c r="H529" s="15"/>
      <c r="I529" s="14">
        <v>200.0</v>
      </c>
      <c r="J529" s="16"/>
      <c r="K529" s="14"/>
      <c r="L529" s="11" t="s">
        <v>46</v>
      </c>
      <c r="M529" s="17"/>
      <c r="N529" s="14">
        <v>1.0</v>
      </c>
      <c r="O529" s="14" t="s">
        <v>48</v>
      </c>
      <c r="P529" s="14">
        <v>0.0</v>
      </c>
      <c r="Q529" s="14">
        <v>0.0</v>
      </c>
      <c r="R529" s="14">
        <v>0.0</v>
      </c>
      <c r="S529" s="19">
        <v>0.0</v>
      </c>
      <c r="T529" s="2">
        <v>1.0</v>
      </c>
      <c r="U529" s="2">
        <v>1.0</v>
      </c>
      <c r="V529" s="45" t="s">
        <v>1013</v>
      </c>
      <c r="W529" s="3"/>
      <c r="X529" s="3"/>
      <c r="Y529" s="3"/>
      <c r="Z529" s="3"/>
      <c r="AA529" s="3"/>
      <c r="AB529" s="3"/>
      <c r="AC529" s="3"/>
    </row>
    <row r="530">
      <c r="A530" s="8" t="s">
        <v>1012</v>
      </c>
      <c r="B530" s="7" t="s">
        <v>1010</v>
      </c>
      <c r="C530" s="8" t="s">
        <v>52</v>
      </c>
      <c r="D530" s="8" t="s">
        <v>33</v>
      </c>
      <c r="E530" s="9">
        <v>43173.0</v>
      </c>
      <c r="F530" s="11" t="s">
        <v>53</v>
      </c>
      <c r="G530" s="14">
        <v>200.0</v>
      </c>
      <c r="H530" s="15"/>
      <c r="I530" s="14">
        <v>200.0</v>
      </c>
      <c r="J530" s="16"/>
      <c r="K530" s="14"/>
      <c r="L530" s="11" t="s">
        <v>46</v>
      </c>
      <c r="M530" s="17"/>
      <c r="N530" s="14">
        <v>1.0</v>
      </c>
      <c r="O530" s="14" t="s">
        <v>48</v>
      </c>
      <c r="P530" s="14">
        <v>0.0</v>
      </c>
      <c r="Q530" s="14">
        <v>0.0</v>
      </c>
      <c r="R530" s="14">
        <v>0.0</v>
      </c>
      <c r="S530" s="19">
        <v>0.0</v>
      </c>
      <c r="T530" s="2">
        <v>1.0</v>
      </c>
      <c r="U530" s="2">
        <v>1.0</v>
      </c>
      <c r="V530" s="45" t="s">
        <v>1013</v>
      </c>
      <c r="W530" s="3"/>
      <c r="X530" s="3"/>
      <c r="Y530" s="3"/>
      <c r="Z530" s="3"/>
      <c r="AA530" s="3"/>
      <c r="AB530" s="3"/>
      <c r="AC530" s="3"/>
    </row>
    <row r="531">
      <c r="A531" s="8" t="s">
        <v>4236</v>
      </c>
      <c r="B531" s="7" t="s">
        <v>4237</v>
      </c>
      <c r="C531" s="8" t="s">
        <v>621</v>
      </c>
      <c r="D531" s="8" t="s">
        <v>33</v>
      </c>
      <c r="E531" s="54">
        <v>43173.0</v>
      </c>
      <c r="F531" s="36"/>
      <c r="G531" s="15"/>
      <c r="H531" s="15"/>
      <c r="I531" s="15"/>
      <c r="J531" s="16"/>
      <c r="K531" s="14"/>
      <c r="L531" s="11"/>
      <c r="M531" s="17"/>
      <c r="N531" s="14">
        <v>1.0</v>
      </c>
      <c r="O531" s="14" t="s">
        <v>48</v>
      </c>
      <c r="P531" s="15"/>
      <c r="Q531" s="15"/>
      <c r="R531" s="15"/>
      <c r="S531" s="37"/>
      <c r="T531" s="2">
        <v>1.0</v>
      </c>
      <c r="U531" s="2">
        <v>1.0</v>
      </c>
      <c r="V531" s="4" t="s">
        <v>4241</v>
      </c>
      <c r="W531" s="3"/>
      <c r="X531" s="3"/>
      <c r="Y531" s="3"/>
      <c r="Z531" s="3"/>
      <c r="AA531" s="3"/>
      <c r="AB531" s="3"/>
      <c r="AC531" s="3"/>
    </row>
    <row r="532">
      <c r="A532" s="8" t="s">
        <v>4244</v>
      </c>
      <c r="B532" s="7" t="s">
        <v>4245</v>
      </c>
      <c r="C532" s="8" t="s">
        <v>621</v>
      </c>
      <c r="D532" s="8" t="s">
        <v>33</v>
      </c>
      <c r="E532" s="53">
        <v>43173.0</v>
      </c>
      <c r="F532" s="11" t="s">
        <v>53</v>
      </c>
      <c r="G532" s="14">
        <v>200.0</v>
      </c>
      <c r="H532" s="15"/>
      <c r="I532" s="14">
        <v>200.0</v>
      </c>
      <c r="J532" s="16"/>
      <c r="K532" s="14"/>
      <c r="L532" s="11" t="s">
        <v>143</v>
      </c>
      <c r="M532" s="17" t="s">
        <v>47</v>
      </c>
      <c r="N532" s="14">
        <v>1.0</v>
      </c>
      <c r="O532" s="14" t="s">
        <v>48</v>
      </c>
      <c r="P532" s="14">
        <v>0.0</v>
      </c>
      <c r="Q532" s="14">
        <v>0.0</v>
      </c>
      <c r="R532" s="14">
        <v>0.0</v>
      </c>
      <c r="S532" s="19">
        <v>0.0</v>
      </c>
      <c r="T532" s="2">
        <v>1.0</v>
      </c>
      <c r="U532" s="2">
        <v>1.0</v>
      </c>
      <c r="V532" s="45" t="s">
        <v>4246</v>
      </c>
      <c r="W532" s="3"/>
      <c r="X532" s="3"/>
      <c r="Y532" s="3"/>
      <c r="Z532" s="3"/>
      <c r="AA532" s="3"/>
      <c r="AB532" s="3"/>
      <c r="AC532" s="3"/>
    </row>
    <row r="533">
      <c r="A533" s="8" t="s">
        <v>4244</v>
      </c>
      <c r="B533" s="7" t="s">
        <v>4253</v>
      </c>
      <c r="C533" s="8" t="s">
        <v>621</v>
      </c>
      <c r="D533" s="8" t="s">
        <v>33</v>
      </c>
      <c r="E533" s="9">
        <v>43173.0</v>
      </c>
      <c r="F533" s="11"/>
      <c r="G533" s="14"/>
      <c r="H533" s="15"/>
      <c r="I533" s="14"/>
      <c r="J533" s="16"/>
      <c r="K533" s="14"/>
      <c r="L533" s="11" t="s">
        <v>46</v>
      </c>
      <c r="M533" s="17" t="s">
        <v>47</v>
      </c>
      <c r="N533" s="14">
        <v>1.0</v>
      </c>
      <c r="O533" s="14" t="s">
        <v>48</v>
      </c>
      <c r="P533" s="14">
        <v>0.0</v>
      </c>
      <c r="Q533" s="14">
        <v>0.0</v>
      </c>
      <c r="R533" s="14">
        <v>0.0</v>
      </c>
      <c r="S533" s="19">
        <v>0.0</v>
      </c>
      <c r="T533" s="2">
        <v>0.0</v>
      </c>
      <c r="U533" s="2">
        <v>1.0</v>
      </c>
      <c r="V533" s="25" t="s">
        <v>4255</v>
      </c>
      <c r="W533" s="3"/>
      <c r="X533" s="3"/>
      <c r="Y533" s="2" t="s">
        <v>4263</v>
      </c>
      <c r="Z533" s="3"/>
      <c r="AA533" s="3"/>
      <c r="AB533" s="3"/>
      <c r="AC533" s="3"/>
    </row>
    <row r="534">
      <c r="A534" s="8" t="s">
        <v>803</v>
      </c>
      <c r="B534" s="7" t="s">
        <v>4265</v>
      </c>
      <c r="C534" s="8" t="s">
        <v>621</v>
      </c>
      <c r="D534" s="8" t="s">
        <v>33</v>
      </c>
      <c r="E534" s="53">
        <v>43173.0</v>
      </c>
      <c r="F534" s="11" t="s">
        <v>330</v>
      </c>
      <c r="G534" s="14">
        <v>200.0</v>
      </c>
      <c r="H534" s="15"/>
      <c r="I534" s="14">
        <v>200.0</v>
      </c>
      <c r="J534" s="16"/>
      <c r="K534" s="14"/>
      <c r="L534" s="11" t="s">
        <v>46</v>
      </c>
      <c r="M534" s="17"/>
      <c r="N534" s="14">
        <v>1.0</v>
      </c>
      <c r="O534" s="14" t="s">
        <v>48</v>
      </c>
      <c r="P534" s="14">
        <v>0.0</v>
      </c>
      <c r="Q534" s="14">
        <v>0.0</v>
      </c>
      <c r="R534" s="14">
        <v>0.0</v>
      </c>
      <c r="S534" s="19">
        <v>0.0</v>
      </c>
      <c r="T534" s="2">
        <v>1.0</v>
      </c>
      <c r="U534" s="2">
        <v>1.0</v>
      </c>
      <c r="V534" s="45" t="s">
        <v>4266</v>
      </c>
      <c r="W534" s="3"/>
      <c r="X534" s="3"/>
      <c r="Y534" s="3"/>
      <c r="Z534" s="3"/>
      <c r="AA534" s="3"/>
      <c r="AB534" s="3"/>
      <c r="AC534" s="3"/>
    </row>
    <row r="535">
      <c r="A535" s="8" t="s">
        <v>803</v>
      </c>
      <c r="B535" s="7" t="s">
        <v>4270</v>
      </c>
      <c r="C535" s="8" t="s">
        <v>621</v>
      </c>
      <c r="D535" s="8" t="s">
        <v>33</v>
      </c>
      <c r="E535" s="53">
        <v>43173.0</v>
      </c>
      <c r="F535" s="11" t="s">
        <v>4272</v>
      </c>
      <c r="G535" s="14">
        <v>400.0</v>
      </c>
      <c r="H535" s="15"/>
      <c r="I535" s="14">
        <v>400.0</v>
      </c>
      <c r="J535" s="16"/>
      <c r="K535" s="14"/>
      <c r="L535" s="126" t="s">
        <v>4273</v>
      </c>
      <c r="M535" s="17"/>
      <c r="N535" s="14">
        <v>1.0</v>
      </c>
      <c r="O535" s="14" t="s">
        <v>48</v>
      </c>
      <c r="P535" s="14">
        <v>0.0</v>
      </c>
      <c r="Q535" s="14">
        <v>0.0</v>
      </c>
      <c r="R535" s="14">
        <v>0.0</v>
      </c>
      <c r="S535" s="19">
        <v>0.0</v>
      </c>
      <c r="T535" s="2">
        <v>0.0</v>
      </c>
      <c r="U535" s="2">
        <v>1.0</v>
      </c>
      <c r="V535" s="45" t="s">
        <v>4266</v>
      </c>
      <c r="W535" s="3"/>
      <c r="X535" s="3"/>
      <c r="Y535" s="3"/>
      <c r="Z535" s="3"/>
      <c r="AA535" s="3"/>
      <c r="AB535" s="3"/>
      <c r="AC535" s="3"/>
    </row>
    <row r="536">
      <c r="A536" s="8" t="s">
        <v>4283</v>
      </c>
      <c r="B536" s="7" t="s">
        <v>4284</v>
      </c>
      <c r="C536" s="8" t="s">
        <v>621</v>
      </c>
      <c r="D536" s="8" t="s">
        <v>33</v>
      </c>
      <c r="E536" s="54">
        <v>43173.0</v>
      </c>
      <c r="F536" s="36"/>
      <c r="G536" s="15"/>
      <c r="H536" s="15"/>
      <c r="I536" s="15"/>
      <c r="J536" s="16"/>
      <c r="K536" s="14"/>
      <c r="L536" s="11" t="s">
        <v>46</v>
      </c>
      <c r="M536" s="17"/>
      <c r="N536" s="14">
        <v>1.0</v>
      </c>
      <c r="O536" s="14" t="s">
        <v>48</v>
      </c>
      <c r="P536" s="15"/>
      <c r="Q536" s="15"/>
      <c r="R536" s="15"/>
      <c r="S536" s="37"/>
      <c r="T536" s="2">
        <v>1.0</v>
      </c>
      <c r="U536" s="2">
        <v>1.0</v>
      </c>
      <c r="V536" s="45" t="s">
        <v>4287</v>
      </c>
      <c r="W536" s="3"/>
      <c r="X536" s="3"/>
      <c r="Y536" s="3"/>
      <c r="Z536" s="3"/>
      <c r="AA536" s="3"/>
      <c r="AB536" s="3"/>
      <c r="AC536" s="3"/>
    </row>
    <row r="537">
      <c r="A537" s="8" t="s">
        <v>50</v>
      </c>
      <c r="B537" s="30" t="s">
        <v>4292</v>
      </c>
      <c r="C537" s="8" t="s">
        <v>621</v>
      </c>
      <c r="D537" s="8" t="s">
        <v>33</v>
      </c>
      <c r="E537" s="54">
        <v>43173.0</v>
      </c>
      <c r="F537" s="11" t="s">
        <v>313</v>
      </c>
      <c r="G537" s="14">
        <v>35.0</v>
      </c>
      <c r="H537" s="15"/>
      <c r="I537" s="14">
        <v>50.0</v>
      </c>
      <c r="J537" s="16"/>
      <c r="K537" s="14"/>
      <c r="L537" s="11"/>
      <c r="M537" s="17"/>
      <c r="N537" s="14">
        <v>1.0</v>
      </c>
      <c r="O537" s="14" t="s">
        <v>48</v>
      </c>
      <c r="P537" s="15"/>
      <c r="Q537" s="15"/>
      <c r="R537" s="15"/>
      <c r="S537" s="37"/>
      <c r="T537" s="2">
        <v>1.0</v>
      </c>
      <c r="U537" s="2">
        <v>1.0</v>
      </c>
      <c r="V537" s="4" t="s">
        <v>258</v>
      </c>
      <c r="W537" s="3"/>
      <c r="X537" s="3"/>
      <c r="Y537" s="3"/>
      <c r="Z537" s="3"/>
      <c r="AA537" s="3"/>
      <c r="AB537" s="3"/>
      <c r="AC537" s="3"/>
    </row>
    <row r="538">
      <c r="A538" s="8" t="s">
        <v>4293</v>
      </c>
      <c r="B538" s="7" t="s">
        <v>4294</v>
      </c>
      <c r="C538" s="8" t="s">
        <v>621</v>
      </c>
      <c r="D538" s="8" t="s">
        <v>33</v>
      </c>
      <c r="E538" s="54">
        <v>43173.0</v>
      </c>
      <c r="F538" s="36"/>
      <c r="G538" s="15"/>
      <c r="H538" s="15"/>
      <c r="I538" s="15"/>
      <c r="J538" s="16"/>
      <c r="K538" s="14"/>
      <c r="L538" s="11" t="s">
        <v>46</v>
      </c>
      <c r="M538" s="17" t="s">
        <v>47</v>
      </c>
      <c r="N538" s="14">
        <v>1.0</v>
      </c>
      <c r="O538" s="14" t="s">
        <v>48</v>
      </c>
      <c r="P538" s="15"/>
      <c r="Q538" s="15"/>
      <c r="R538" s="15"/>
      <c r="S538" s="37"/>
      <c r="T538" s="2">
        <v>1.0</v>
      </c>
      <c r="U538" s="2">
        <v>1.0</v>
      </c>
      <c r="V538" s="45" t="s">
        <v>4297</v>
      </c>
      <c r="W538" s="3"/>
      <c r="X538" s="3"/>
      <c r="Y538" s="3"/>
      <c r="Z538" s="3"/>
      <c r="AA538" s="3"/>
      <c r="AB538" s="3"/>
      <c r="AC538" s="3"/>
    </row>
    <row r="539">
      <c r="A539" s="10" t="s">
        <v>4303</v>
      </c>
      <c r="B539" s="7" t="s">
        <v>4305</v>
      </c>
      <c r="C539" s="10" t="s">
        <v>621</v>
      </c>
      <c r="D539" s="8" t="s">
        <v>33</v>
      </c>
      <c r="E539" s="54">
        <v>43173.0</v>
      </c>
      <c r="F539" s="36"/>
      <c r="G539" s="15"/>
      <c r="H539" s="15"/>
      <c r="I539" s="15"/>
      <c r="J539" s="16"/>
      <c r="K539" s="14"/>
      <c r="L539" s="11" t="s">
        <v>46</v>
      </c>
      <c r="M539" s="17"/>
      <c r="N539" s="14">
        <v>1.0</v>
      </c>
      <c r="O539" s="14" t="s">
        <v>48</v>
      </c>
      <c r="P539" s="14">
        <v>0.0</v>
      </c>
      <c r="Q539" s="14">
        <v>0.0</v>
      </c>
      <c r="R539" s="14">
        <v>0.0</v>
      </c>
      <c r="S539" s="19">
        <v>0.0</v>
      </c>
      <c r="T539" s="2">
        <v>1.0</v>
      </c>
      <c r="U539" s="2">
        <v>1.0</v>
      </c>
      <c r="V539" s="43" t="s">
        <v>4266</v>
      </c>
      <c r="W539" s="7"/>
      <c r="X539" s="44"/>
      <c r="Y539" s="44"/>
      <c r="Z539" s="44"/>
      <c r="AA539" s="44"/>
      <c r="AB539" s="44"/>
      <c r="AC539" s="44"/>
    </row>
    <row r="540">
      <c r="A540" s="10" t="s">
        <v>4315</v>
      </c>
      <c r="B540" s="7" t="s">
        <v>4316</v>
      </c>
      <c r="C540" s="10" t="s">
        <v>621</v>
      </c>
      <c r="D540" s="8" t="s">
        <v>33</v>
      </c>
      <c r="E540" s="53">
        <v>43173.0</v>
      </c>
      <c r="F540" s="11"/>
      <c r="G540" s="14"/>
      <c r="H540" s="15"/>
      <c r="I540" s="14"/>
      <c r="J540" s="16"/>
      <c r="K540" s="14"/>
      <c r="L540" s="11" t="s">
        <v>46</v>
      </c>
      <c r="M540" s="17" t="s">
        <v>47</v>
      </c>
      <c r="N540" s="14">
        <v>1.0</v>
      </c>
      <c r="O540" s="14" t="s">
        <v>48</v>
      </c>
      <c r="P540" s="14">
        <v>0.0</v>
      </c>
      <c r="Q540" s="14">
        <v>0.0</v>
      </c>
      <c r="R540" s="14">
        <v>0.0</v>
      </c>
      <c r="S540" s="19">
        <v>0.0</v>
      </c>
      <c r="T540" s="2">
        <v>1.0</v>
      </c>
      <c r="U540" s="2">
        <v>1.0</v>
      </c>
      <c r="V540" s="43" t="s">
        <v>4317</v>
      </c>
      <c r="W540" s="7"/>
      <c r="X540" s="44"/>
      <c r="Y540" s="44"/>
      <c r="Z540" s="44"/>
      <c r="AA540" s="44"/>
      <c r="AB540" s="44"/>
      <c r="AC540" s="44"/>
    </row>
    <row r="541">
      <c r="A541" s="10" t="s">
        <v>4315</v>
      </c>
      <c r="B541" s="7" t="s">
        <v>4325</v>
      </c>
      <c r="C541" s="10" t="s">
        <v>621</v>
      </c>
      <c r="D541" s="8" t="s">
        <v>33</v>
      </c>
      <c r="E541" s="53">
        <v>43173.0</v>
      </c>
      <c r="F541" s="11"/>
      <c r="G541" s="14"/>
      <c r="H541" s="15"/>
      <c r="I541" s="14"/>
      <c r="J541" s="16"/>
      <c r="K541" s="14"/>
      <c r="L541" s="11" t="s">
        <v>143</v>
      </c>
      <c r="M541" s="17" t="s">
        <v>47</v>
      </c>
      <c r="N541" s="14">
        <v>1.0</v>
      </c>
      <c r="O541" s="14" t="s">
        <v>48</v>
      </c>
      <c r="P541" s="14">
        <v>0.0</v>
      </c>
      <c r="Q541" s="14">
        <v>0.0</v>
      </c>
      <c r="R541" s="14">
        <v>0.0</v>
      </c>
      <c r="S541" s="19">
        <v>0.0</v>
      </c>
      <c r="T541" s="2">
        <v>0.0</v>
      </c>
      <c r="U541" s="2">
        <v>1.0</v>
      </c>
      <c r="V541" s="43" t="s">
        <v>4317</v>
      </c>
      <c r="W541" s="7"/>
      <c r="X541" s="44"/>
      <c r="Y541" s="44"/>
      <c r="Z541" s="44"/>
      <c r="AA541" s="44"/>
      <c r="AB541" s="44"/>
      <c r="AC541" s="44"/>
    </row>
    <row r="542">
      <c r="A542" s="10" t="s">
        <v>4334</v>
      </c>
      <c r="B542" s="7" t="s">
        <v>4335</v>
      </c>
      <c r="C542" s="10" t="s">
        <v>621</v>
      </c>
      <c r="D542" s="8" t="s">
        <v>33</v>
      </c>
      <c r="E542" s="54">
        <v>43173.0</v>
      </c>
      <c r="F542" s="11"/>
      <c r="G542" s="14"/>
      <c r="H542" s="15"/>
      <c r="I542" s="14"/>
      <c r="J542" s="16"/>
      <c r="K542" s="14"/>
      <c r="L542" s="11" t="s">
        <v>46</v>
      </c>
      <c r="M542" s="17"/>
      <c r="N542" s="14">
        <v>1.0</v>
      </c>
      <c r="O542" s="14" t="s">
        <v>48</v>
      </c>
      <c r="P542" s="14">
        <v>0.0</v>
      </c>
      <c r="Q542" s="14">
        <v>0.0</v>
      </c>
      <c r="R542" s="14">
        <v>0.0</v>
      </c>
      <c r="S542" s="19">
        <v>0.0</v>
      </c>
      <c r="T542" s="2">
        <v>1.0</v>
      </c>
      <c r="U542" s="2">
        <v>1.0</v>
      </c>
      <c r="V542" s="43" t="s">
        <v>4340</v>
      </c>
      <c r="W542" s="7"/>
      <c r="X542" s="44"/>
      <c r="Y542" s="44"/>
      <c r="Z542" s="44"/>
      <c r="AA542" s="44"/>
      <c r="AB542" s="44"/>
      <c r="AC542" s="44"/>
    </row>
    <row r="543">
      <c r="A543" s="10" t="s">
        <v>4334</v>
      </c>
      <c r="B543" s="7" t="s">
        <v>4348</v>
      </c>
      <c r="C543" s="10" t="s">
        <v>621</v>
      </c>
      <c r="D543" s="8" t="s">
        <v>33</v>
      </c>
      <c r="E543" s="54">
        <v>43173.0</v>
      </c>
      <c r="F543" s="11" t="s">
        <v>4349</v>
      </c>
      <c r="G543" s="14">
        <v>24.0</v>
      </c>
      <c r="H543" s="15"/>
      <c r="I543" s="14">
        <v>150.0</v>
      </c>
      <c r="J543" s="16"/>
      <c r="K543" s="14"/>
      <c r="L543" s="11" t="s">
        <v>46</v>
      </c>
      <c r="M543" s="17"/>
      <c r="N543" s="14">
        <v>1.0</v>
      </c>
      <c r="O543" s="14" t="s">
        <v>3703</v>
      </c>
      <c r="P543" s="14">
        <v>0.0</v>
      </c>
      <c r="Q543" s="14">
        <v>0.0</v>
      </c>
      <c r="R543" s="14">
        <v>0.0</v>
      </c>
      <c r="S543" s="19">
        <v>0.0</v>
      </c>
      <c r="T543" s="2">
        <v>0.0</v>
      </c>
      <c r="U543" s="2">
        <v>1.0</v>
      </c>
      <c r="V543" s="43" t="s">
        <v>4266</v>
      </c>
      <c r="W543" s="43" t="s">
        <v>4340</v>
      </c>
      <c r="X543" s="44"/>
      <c r="Y543" s="44"/>
      <c r="Z543" s="44"/>
      <c r="AA543" s="44"/>
      <c r="AB543" s="44"/>
      <c r="AC543" s="44"/>
    </row>
    <row r="544">
      <c r="A544" s="10" t="s">
        <v>4355</v>
      </c>
      <c r="B544" s="7" t="s">
        <v>4356</v>
      </c>
      <c r="C544" s="10" t="s">
        <v>621</v>
      </c>
      <c r="D544" s="8" t="s">
        <v>33</v>
      </c>
      <c r="E544" s="53">
        <v>43173.0</v>
      </c>
      <c r="F544" s="36"/>
      <c r="G544" s="15"/>
      <c r="H544" s="15"/>
      <c r="I544" s="15"/>
      <c r="J544" s="16"/>
      <c r="K544" s="14"/>
      <c r="L544" s="11" t="s">
        <v>143</v>
      </c>
      <c r="M544" s="17" t="s">
        <v>47</v>
      </c>
      <c r="N544" s="14">
        <v>1.0</v>
      </c>
      <c r="O544" s="14" t="s">
        <v>48</v>
      </c>
      <c r="P544" s="14">
        <v>0.0</v>
      </c>
      <c r="Q544" s="14">
        <v>0.0</v>
      </c>
      <c r="R544" s="14">
        <v>0.0</v>
      </c>
      <c r="S544" s="19">
        <v>0.0</v>
      </c>
      <c r="T544" s="2">
        <v>1.0</v>
      </c>
      <c r="U544" s="2">
        <v>1.0</v>
      </c>
      <c r="V544" s="43" t="s">
        <v>4358</v>
      </c>
      <c r="W544" s="7"/>
      <c r="X544" s="44"/>
      <c r="Y544" s="44"/>
      <c r="Z544" s="44"/>
      <c r="AA544" s="44"/>
      <c r="AB544" s="44"/>
      <c r="AC544" s="44"/>
    </row>
    <row r="545">
      <c r="A545" s="10" t="s">
        <v>1551</v>
      </c>
      <c r="B545" s="7" t="s">
        <v>4364</v>
      </c>
      <c r="C545" s="10" t="s">
        <v>621</v>
      </c>
      <c r="D545" s="8" t="s">
        <v>33</v>
      </c>
      <c r="E545" s="54">
        <v>43173.0</v>
      </c>
      <c r="F545" s="11" t="s">
        <v>4365</v>
      </c>
      <c r="G545" s="14">
        <v>40.0</v>
      </c>
      <c r="H545" s="15"/>
      <c r="I545" s="14">
        <v>40.0</v>
      </c>
      <c r="J545" s="16"/>
      <c r="K545" s="14"/>
      <c r="L545" s="11" t="s">
        <v>46</v>
      </c>
      <c r="M545" s="17" t="s">
        <v>47</v>
      </c>
      <c r="N545" s="14">
        <v>1.0</v>
      </c>
      <c r="O545" s="14" t="s">
        <v>48</v>
      </c>
      <c r="P545" s="14">
        <v>0.0</v>
      </c>
      <c r="Q545" s="14">
        <v>0.0</v>
      </c>
      <c r="R545" s="14">
        <v>0.0</v>
      </c>
      <c r="S545" s="19">
        <v>0.0</v>
      </c>
      <c r="T545" s="2">
        <v>1.0</v>
      </c>
      <c r="U545" s="2">
        <v>1.0</v>
      </c>
      <c r="V545" s="43" t="s">
        <v>4366</v>
      </c>
      <c r="W545" s="7"/>
      <c r="X545" s="44"/>
      <c r="Y545" s="44"/>
      <c r="Z545" s="44"/>
      <c r="AA545" s="44"/>
      <c r="AB545" s="44"/>
      <c r="AC545" s="44"/>
    </row>
    <row r="546">
      <c r="A546" s="10" t="s">
        <v>1551</v>
      </c>
      <c r="B546" s="7" t="s">
        <v>4372</v>
      </c>
      <c r="C546" s="10" t="s">
        <v>621</v>
      </c>
      <c r="D546" s="8" t="s">
        <v>33</v>
      </c>
      <c r="E546" s="54">
        <v>43173.0</v>
      </c>
      <c r="F546" s="47"/>
      <c r="G546" s="14"/>
      <c r="H546" s="14"/>
      <c r="I546" s="14"/>
      <c r="J546" s="16"/>
      <c r="K546" s="14"/>
      <c r="L546" s="11" t="s">
        <v>4373</v>
      </c>
      <c r="M546" s="17"/>
      <c r="N546" s="14">
        <v>1.0</v>
      </c>
      <c r="O546" s="14" t="s">
        <v>272</v>
      </c>
      <c r="P546" s="14">
        <v>0.0</v>
      </c>
      <c r="Q546" s="14">
        <v>0.0</v>
      </c>
      <c r="R546" s="14">
        <v>0.0</v>
      </c>
      <c r="S546" s="19">
        <v>0.0</v>
      </c>
      <c r="T546" s="2">
        <v>0.0</v>
      </c>
      <c r="U546" s="2">
        <v>1.0</v>
      </c>
      <c r="V546" s="43" t="s">
        <v>4266</v>
      </c>
      <c r="W546" s="7"/>
      <c r="X546" s="44"/>
      <c r="Y546" s="44"/>
      <c r="Z546" s="44"/>
      <c r="AA546" s="44"/>
      <c r="AB546" s="44"/>
      <c r="AC546" s="44"/>
    </row>
    <row r="547">
      <c r="A547" s="10" t="s">
        <v>1551</v>
      </c>
      <c r="B547" s="7" t="s">
        <v>747</v>
      </c>
      <c r="C547" s="10" t="s">
        <v>621</v>
      </c>
      <c r="D547" s="8" t="s">
        <v>33</v>
      </c>
      <c r="E547" s="53">
        <v>43173.0</v>
      </c>
      <c r="F547" s="47" t="s">
        <v>4365</v>
      </c>
      <c r="G547" s="14">
        <v>40.0</v>
      </c>
      <c r="H547" s="14"/>
      <c r="I547" s="14">
        <v>40.0</v>
      </c>
      <c r="J547" s="16"/>
      <c r="K547" s="14"/>
      <c r="L547" s="11" t="s">
        <v>143</v>
      </c>
      <c r="M547" s="17" t="s">
        <v>47</v>
      </c>
      <c r="N547" s="14">
        <v>1.0</v>
      </c>
      <c r="O547" s="14" t="s">
        <v>48</v>
      </c>
      <c r="P547" s="14">
        <v>0.0</v>
      </c>
      <c r="Q547" s="14">
        <v>0.0</v>
      </c>
      <c r="R547" s="14">
        <v>0.0</v>
      </c>
      <c r="S547" s="19">
        <v>0.0</v>
      </c>
      <c r="T547" s="2">
        <v>0.0</v>
      </c>
      <c r="U547" s="2">
        <v>1.0</v>
      </c>
      <c r="V547" s="43" t="s">
        <v>4376</v>
      </c>
      <c r="W547" s="43" t="s">
        <v>4376</v>
      </c>
      <c r="X547" s="44"/>
      <c r="Y547" s="44"/>
      <c r="Z547" s="44"/>
      <c r="AA547" s="44"/>
      <c r="AB547" s="44"/>
      <c r="AC547" s="44"/>
    </row>
    <row r="548">
      <c r="A548" s="10" t="s">
        <v>1551</v>
      </c>
      <c r="B548" s="7" t="s">
        <v>4294</v>
      </c>
      <c r="C548" s="10" t="s">
        <v>621</v>
      </c>
      <c r="D548" s="8" t="s">
        <v>33</v>
      </c>
      <c r="E548" s="53">
        <v>43173.0</v>
      </c>
      <c r="F548" s="47" t="s">
        <v>4365</v>
      </c>
      <c r="G548" s="14">
        <v>40.0</v>
      </c>
      <c r="H548" s="14"/>
      <c r="I548" s="14">
        <v>40.0</v>
      </c>
      <c r="J548" s="16"/>
      <c r="K548" s="14"/>
      <c r="L548" s="11" t="s">
        <v>143</v>
      </c>
      <c r="M548" s="17" t="s">
        <v>47</v>
      </c>
      <c r="N548" s="14">
        <v>1.0</v>
      </c>
      <c r="O548" s="14" t="s">
        <v>48</v>
      </c>
      <c r="P548" s="14">
        <v>0.0</v>
      </c>
      <c r="Q548" s="14">
        <v>0.0</v>
      </c>
      <c r="R548" s="14">
        <v>0.0</v>
      </c>
      <c r="S548" s="19">
        <v>0.0</v>
      </c>
      <c r="T548" s="2">
        <v>0.0</v>
      </c>
      <c r="U548" s="2">
        <v>1.0</v>
      </c>
      <c r="V548" s="43" t="s">
        <v>4376</v>
      </c>
      <c r="W548" s="7"/>
      <c r="X548" s="44"/>
      <c r="Y548" s="44"/>
      <c r="Z548" s="44"/>
      <c r="AA548" s="44"/>
      <c r="AB548" s="44"/>
      <c r="AC548" s="44"/>
    </row>
    <row r="549">
      <c r="A549" s="7" t="s">
        <v>4390</v>
      </c>
      <c r="B549" s="7" t="s">
        <v>4391</v>
      </c>
      <c r="C549" s="8" t="s">
        <v>621</v>
      </c>
      <c r="D549" s="8" t="s">
        <v>33</v>
      </c>
      <c r="E549" s="9">
        <v>43173.0</v>
      </c>
      <c r="F549" s="11"/>
      <c r="G549" s="14"/>
      <c r="H549" s="15"/>
      <c r="I549" s="14"/>
      <c r="J549" s="16"/>
      <c r="K549" s="14"/>
      <c r="L549" s="11" t="s">
        <v>46</v>
      </c>
      <c r="M549" s="17" t="s">
        <v>47</v>
      </c>
      <c r="N549" s="14">
        <v>1.0</v>
      </c>
      <c r="O549" s="14" t="s">
        <v>48</v>
      </c>
      <c r="P549" s="14">
        <v>0.0</v>
      </c>
      <c r="Q549" s="14">
        <v>0.0</v>
      </c>
      <c r="R549" s="14">
        <v>0.0</v>
      </c>
      <c r="S549" s="19">
        <v>0.0</v>
      </c>
      <c r="T549" s="2">
        <v>1.0</v>
      </c>
      <c r="U549" s="2">
        <v>1.0</v>
      </c>
      <c r="V549" s="25" t="s">
        <v>4255</v>
      </c>
      <c r="W549" s="3"/>
      <c r="X549" s="3"/>
      <c r="Y549" s="2" t="s">
        <v>4263</v>
      </c>
      <c r="Z549" s="3"/>
      <c r="AA549" s="3"/>
      <c r="AB549" s="3"/>
      <c r="AC549" s="3"/>
    </row>
    <row r="550">
      <c r="A550" s="10" t="s">
        <v>4400</v>
      </c>
      <c r="B550" s="7" t="s">
        <v>4401</v>
      </c>
      <c r="C550" s="10" t="s">
        <v>621</v>
      </c>
      <c r="D550" s="8" t="s">
        <v>33</v>
      </c>
      <c r="E550" s="54">
        <v>43173.0</v>
      </c>
      <c r="F550" s="47" t="s">
        <v>4402</v>
      </c>
      <c r="G550" s="14">
        <v>1022.0</v>
      </c>
      <c r="H550" s="14"/>
      <c r="I550" s="14">
        <v>1022.0</v>
      </c>
      <c r="J550" s="16"/>
      <c r="K550" s="14"/>
      <c r="L550" s="11" t="s">
        <v>46</v>
      </c>
      <c r="M550" s="17"/>
      <c r="N550" s="14">
        <v>1.0</v>
      </c>
      <c r="O550" s="14" t="s">
        <v>48</v>
      </c>
      <c r="P550" s="15"/>
      <c r="Q550" s="15"/>
      <c r="R550" s="15"/>
      <c r="S550" s="37"/>
      <c r="T550" s="2">
        <v>1.0</v>
      </c>
      <c r="U550" s="2">
        <v>1.0</v>
      </c>
      <c r="V550" s="43" t="s">
        <v>1929</v>
      </c>
      <c r="W550" s="7"/>
      <c r="X550" s="44"/>
      <c r="Y550" s="44"/>
      <c r="Z550" s="44"/>
      <c r="AA550" s="44"/>
      <c r="AB550" s="44"/>
      <c r="AC550" s="44"/>
    </row>
    <row r="551">
      <c r="A551" s="10" t="s">
        <v>4409</v>
      </c>
      <c r="B551" s="7" t="s">
        <v>4410</v>
      </c>
      <c r="C551" s="10" t="s">
        <v>621</v>
      </c>
      <c r="D551" s="8" t="s">
        <v>33</v>
      </c>
      <c r="E551" s="54">
        <v>43173.0</v>
      </c>
      <c r="F551" s="36"/>
      <c r="G551" s="15"/>
      <c r="H551" s="15"/>
      <c r="I551" s="15"/>
      <c r="J551" s="16"/>
      <c r="K551" s="14"/>
      <c r="L551" s="11" t="s">
        <v>46</v>
      </c>
      <c r="M551" s="17" t="s">
        <v>47</v>
      </c>
      <c r="N551" s="14">
        <v>1.0</v>
      </c>
      <c r="O551" s="14" t="s">
        <v>4413</v>
      </c>
      <c r="P551" s="14">
        <v>0.0</v>
      </c>
      <c r="Q551" s="14">
        <v>0.0</v>
      </c>
      <c r="R551" s="14">
        <v>0.0</v>
      </c>
      <c r="S551" s="19">
        <v>0.0</v>
      </c>
      <c r="T551" s="2">
        <v>1.0</v>
      </c>
      <c r="U551" s="2">
        <v>1.0</v>
      </c>
      <c r="V551" s="43" t="s">
        <v>4414</v>
      </c>
      <c r="W551" s="7"/>
      <c r="X551" s="44"/>
      <c r="Y551" s="44"/>
      <c r="Z551" s="44"/>
      <c r="AA551" s="44"/>
      <c r="AB551" s="44"/>
      <c r="AC551" s="44"/>
    </row>
    <row r="552">
      <c r="A552" s="10" t="s">
        <v>4415</v>
      </c>
      <c r="B552" s="7" t="s">
        <v>4416</v>
      </c>
      <c r="C552" s="10" t="s">
        <v>621</v>
      </c>
      <c r="D552" s="8" t="s">
        <v>33</v>
      </c>
      <c r="E552" s="54">
        <v>43173.0</v>
      </c>
      <c r="F552" s="36"/>
      <c r="G552" s="15"/>
      <c r="H552" s="15"/>
      <c r="I552" s="15"/>
      <c r="J552" s="16"/>
      <c r="K552" s="14"/>
      <c r="L552" s="11" t="s">
        <v>46</v>
      </c>
      <c r="M552" s="17"/>
      <c r="N552" s="14">
        <v>1.0</v>
      </c>
      <c r="O552" s="14" t="s">
        <v>48</v>
      </c>
      <c r="P552" s="14">
        <v>0.0</v>
      </c>
      <c r="Q552" s="14">
        <v>0.0</v>
      </c>
      <c r="R552" s="14">
        <v>0.0</v>
      </c>
      <c r="S552" s="19">
        <v>0.0</v>
      </c>
      <c r="T552" s="2">
        <v>1.0</v>
      </c>
      <c r="U552" s="2">
        <v>1.0</v>
      </c>
      <c r="V552" s="45" t="s">
        <v>4266</v>
      </c>
      <c r="W552" s="7"/>
      <c r="X552" s="44"/>
      <c r="Y552" s="44"/>
      <c r="Z552" s="44"/>
      <c r="AA552" s="44"/>
      <c r="AB552" s="44"/>
      <c r="AC552" s="44"/>
    </row>
    <row r="553">
      <c r="A553" s="7" t="s">
        <v>4421</v>
      </c>
      <c r="B553" s="7" t="s">
        <v>4422</v>
      </c>
      <c r="C553" s="8" t="s">
        <v>621</v>
      </c>
      <c r="D553" s="8" t="s">
        <v>33</v>
      </c>
      <c r="E553" s="9">
        <v>43173.0</v>
      </c>
      <c r="F553" s="11"/>
      <c r="G553" s="14"/>
      <c r="H553" s="15"/>
      <c r="I553" s="14"/>
      <c r="J553" s="16"/>
      <c r="K553" s="14"/>
      <c r="L553" s="11" t="s">
        <v>46</v>
      </c>
      <c r="M553" s="17"/>
      <c r="N553" s="14">
        <v>1.0</v>
      </c>
      <c r="O553" s="14" t="s">
        <v>48</v>
      </c>
      <c r="P553" s="14">
        <v>0.0</v>
      </c>
      <c r="Q553" s="14">
        <v>0.0</v>
      </c>
      <c r="R553" s="14">
        <v>0.0</v>
      </c>
      <c r="S553" s="19">
        <v>0.0</v>
      </c>
      <c r="T553" s="2">
        <v>1.0</v>
      </c>
      <c r="U553" s="2">
        <v>1.0</v>
      </c>
      <c r="V553" s="25" t="s">
        <v>4255</v>
      </c>
      <c r="W553" s="3"/>
      <c r="X553" s="3"/>
      <c r="Y553" s="3"/>
      <c r="Z553" s="3"/>
      <c r="AA553" s="3"/>
      <c r="AB553" s="3"/>
      <c r="AC553" s="3"/>
    </row>
    <row r="554">
      <c r="A554" s="10" t="s">
        <v>4430</v>
      </c>
      <c r="B554" s="42" t="s">
        <v>4431</v>
      </c>
      <c r="C554" s="10" t="s">
        <v>621</v>
      </c>
      <c r="D554" s="8" t="s">
        <v>33</v>
      </c>
      <c r="E554" s="54">
        <v>43173.0</v>
      </c>
      <c r="F554" s="36"/>
      <c r="G554" s="15"/>
      <c r="H554" s="15"/>
      <c r="I554" s="15"/>
      <c r="J554" s="16"/>
      <c r="K554" s="14"/>
      <c r="L554" s="11" t="s">
        <v>158</v>
      </c>
      <c r="M554" s="17" t="s">
        <v>47</v>
      </c>
      <c r="N554" s="14">
        <v>1.0</v>
      </c>
      <c r="O554" s="14" t="s">
        <v>48</v>
      </c>
      <c r="P554" s="15"/>
      <c r="Q554" s="15"/>
      <c r="R554" s="15"/>
      <c r="S554" s="37"/>
      <c r="T554" s="2">
        <v>1.0</v>
      </c>
      <c r="U554" s="2">
        <v>1.0</v>
      </c>
      <c r="V554" s="43" t="s">
        <v>4432</v>
      </c>
      <c r="W554" s="43" t="s">
        <v>4439</v>
      </c>
      <c r="X554" s="44"/>
      <c r="Y554" s="44"/>
      <c r="Z554" s="44"/>
      <c r="AA554" s="44"/>
      <c r="AB554" s="44"/>
      <c r="AC554" s="44"/>
    </row>
    <row r="555">
      <c r="A555" s="8" t="s">
        <v>4440</v>
      </c>
      <c r="B555" s="42" t="s">
        <v>4441</v>
      </c>
      <c r="C555" s="8" t="s">
        <v>621</v>
      </c>
      <c r="D555" s="8" t="s">
        <v>33</v>
      </c>
      <c r="E555" s="53">
        <v>43173.0</v>
      </c>
      <c r="F555" s="36"/>
      <c r="G555" s="15"/>
      <c r="H555" s="15"/>
      <c r="I555" s="15"/>
      <c r="J555" s="16"/>
      <c r="K555" s="14"/>
      <c r="L555" s="11" t="s">
        <v>143</v>
      </c>
      <c r="M555" s="17" t="s">
        <v>47</v>
      </c>
      <c r="N555" s="14">
        <v>1.0</v>
      </c>
      <c r="O555" s="14" t="s">
        <v>48</v>
      </c>
      <c r="P555" s="14">
        <v>0.0</v>
      </c>
      <c r="Q555" s="14">
        <v>0.0</v>
      </c>
      <c r="R555" s="14">
        <v>0.0</v>
      </c>
      <c r="S555" s="19">
        <v>0.0</v>
      </c>
      <c r="T555" s="2">
        <v>1.0</v>
      </c>
      <c r="U555" s="2">
        <v>1.0</v>
      </c>
      <c r="V555" s="25" t="s">
        <v>4317</v>
      </c>
      <c r="W555" s="3"/>
      <c r="X555" s="3"/>
      <c r="Y555" s="3"/>
      <c r="Z555" s="3"/>
      <c r="AA555" s="3"/>
      <c r="AB555" s="3"/>
      <c r="AC555" s="3"/>
    </row>
    <row r="556">
      <c r="A556" s="8" t="s">
        <v>3288</v>
      </c>
      <c r="B556" s="42" t="s">
        <v>51</v>
      </c>
      <c r="C556" s="8" t="s">
        <v>621</v>
      </c>
      <c r="D556" s="8" t="s">
        <v>33</v>
      </c>
      <c r="E556" s="53">
        <v>43173.0</v>
      </c>
      <c r="F556" s="36"/>
      <c r="G556" s="15"/>
      <c r="H556" s="15"/>
      <c r="I556" s="15"/>
      <c r="J556" s="16"/>
      <c r="K556" s="14"/>
      <c r="L556" s="11" t="s">
        <v>143</v>
      </c>
      <c r="M556" s="17" t="s">
        <v>47</v>
      </c>
      <c r="N556" s="14">
        <v>1.0</v>
      </c>
      <c r="O556" s="14" t="s">
        <v>56</v>
      </c>
      <c r="P556" s="14">
        <v>0.0</v>
      </c>
      <c r="Q556" s="14">
        <v>0.0</v>
      </c>
      <c r="R556" s="14">
        <v>0.0</v>
      </c>
      <c r="S556" s="19">
        <v>0.0</v>
      </c>
      <c r="T556" s="2">
        <v>1.0</v>
      </c>
      <c r="U556" s="2">
        <v>1.0</v>
      </c>
      <c r="V556" s="25" t="s">
        <v>4449</v>
      </c>
      <c r="W556" s="3"/>
      <c r="X556" s="3"/>
      <c r="Y556" s="3"/>
      <c r="Z556" s="3"/>
      <c r="AA556" s="3"/>
      <c r="AB556" s="3"/>
      <c r="AC556" s="3"/>
    </row>
    <row r="557">
      <c r="A557" s="7" t="s">
        <v>4454</v>
      </c>
      <c r="B557" s="7" t="s">
        <v>4455</v>
      </c>
      <c r="C557" s="8" t="s">
        <v>621</v>
      </c>
      <c r="D557" s="8" t="s">
        <v>33</v>
      </c>
      <c r="E557" s="9">
        <v>43173.0</v>
      </c>
      <c r="F557" s="11"/>
      <c r="G557" s="14"/>
      <c r="H557" s="15"/>
      <c r="I557" s="14"/>
      <c r="J557" s="16"/>
      <c r="K557" s="14"/>
      <c r="L557" s="11" t="s">
        <v>46</v>
      </c>
      <c r="M557" s="17" t="s">
        <v>4457</v>
      </c>
      <c r="N557" s="14">
        <v>0.0</v>
      </c>
      <c r="O557" s="14" t="s">
        <v>48</v>
      </c>
      <c r="P557" s="14">
        <v>0.0</v>
      </c>
      <c r="Q557" s="14">
        <v>0.0</v>
      </c>
      <c r="R557" s="14">
        <v>0.0</v>
      </c>
      <c r="S557" s="19">
        <v>0.0</v>
      </c>
      <c r="T557" s="2">
        <v>1.0</v>
      </c>
      <c r="U557" s="2">
        <v>1.0</v>
      </c>
      <c r="V557" s="25" t="s">
        <v>4255</v>
      </c>
      <c r="W557" s="3"/>
      <c r="X557" s="3"/>
      <c r="Y557" s="2" t="s">
        <v>4263</v>
      </c>
      <c r="Z557" s="3"/>
      <c r="AA557" s="3"/>
      <c r="AB557" s="3"/>
      <c r="AC557" s="3"/>
    </row>
    <row r="558">
      <c r="A558" s="7" t="s">
        <v>4454</v>
      </c>
      <c r="B558" s="7" t="s">
        <v>4462</v>
      </c>
      <c r="C558" s="8" t="s">
        <v>621</v>
      </c>
      <c r="D558" s="8" t="s">
        <v>33</v>
      </c>
      <c r="E558" s="9">
        <v>43173.0</v>
      </c>
      <c r="F558" s="11"/>
      <c r="G558" s="14"/>
      <c r="H558" s="15"/>
      <c r="I558" s="14"/>
      <c r="J558" s="16"/>
      <c r="K558" s="14"/>
      <c r="L558" s="11" t="s">
        <v>46</v>
      </c>
      <c r="M558" s="17" t="s">
        <v>4457</v>
      </c>
      <c r="N558" s="14">
        <v>0.0</v>
      </c>
      <c r="O558" s="14" t="s">
        <v>48</v>
      </c>
      <c r="P558" s="14">
        <v>0.0</v>
      </c>
      <c r="Q558" s="14">
        <v>0.0</v>
      </c>
      <c r="R558" s="14">
        <v>0.0</v>
      </c>
      <c r="S558" s="19">
        <v>0.0</v>
      </c>
      <c r="T558" s="2">
        <v>0.0</v>
      </c>
      <c r="U558" s="2">
        <v>1.0</v>
      </c>
      <c r="V558" s="25" t="s">
        <v>4255</v>
      </c>
      <c r="W558" s="3"/>
      <c r="X558" s="3"/>
      <c r="Y558" s="2" t="s">
        <v>4263</v>
      </c>
      <c r="Z558" s="3"/>
      <c r="AA558" s="3"/>
      <c r="AB558" s="3"/>
      <c r="AC558" s="3"/>
    </row>
    <row r="559">
      <c r="A559" s="8" t="s">
        <v>1085</v>
      </c>
      <c r="B559" s="42" t="s">
        <v>4468</v>
      </c>
      <c r="C559" s="8" t="s">
        <v>621</v>
      </c>
      <c r="D559" s="8" t="s">
        <v>33</v>
      </c>
      <c r="E559" s="54">
        <v>43173.0</v>
      </c>
      <c r="F559" s="36"/>
      <c r="G559" s="15"/>
      <c r="H559" s="15"/>
      <c r="I559" s="15"/>
      <c r="J559" s="16"/>
      <c r="K559" s="14"/>
      <c r="L559" s="11" t="s">
        <v>46</v>
      </c>
      <c r="M559" s="17" t="s">
        <v>47</v>
      </c>
      <c r="N559" s="14">
        <v>1.0</v>
      </c>
      <c r="O559" s="14" t="s">
        <v>48</v>
      </c>
      <c r="P559" s="15"/>
      <c r="Q559" s="15"/>
      <c r="R559" s="15"/>
      <c r="S559" s="37"/>
      <c r="T559" s="2">
        <v>1.0</v>
      </c>
      <c r="U559" s="2">
        <v>1.0</v>
      </c>
      <c r="V559" s="25" t="s">
        <v>4469</v>
      </c>
      <c r="W559" s="3"/>
      <c r="X559" s="3"/>
      <c r="Y559" s="3"/>
      <c r="Z559" s="3"/>
      <c r="AA559" s="3"/>
      <c r="AB559" s="3"/>
      <c r="AC559" s="3"/>
    </row>
    <row r="560">
      <c r="A560" s="10" t="s">
        <v>4411</v>
      </c>
      <c r="B560" s="42" t="s">
        <v>4473</v>
      </c>
      <c r="C560" s="10" t="s">
        <v>621</v>
      </c>
      <c r="D560" s="8" t="s">
        <v>33</v>
      </c>
      <c r="E560" s="54">
        <v>43173.0</v>
      </c>
      <c r="F560" s="11" t="s">
        <v>4474</v>
      </c>
      <c r="G560" s="14">
        <v>239.0</v>
      </c>
      <c r="H560" s="15"/>
      <c r="I560" s="14">
        <v>239.0</v>
      </c>
      <c r="J560" s="16"/>
      <c r="K560" s="14"/>
      <c r="L560" s="11" t="s">
        <v>2291</v>
      </c>
      <c r="M560" s="17" t="s">
        <v>47</v>
      </c>
      <c r="N560" s="14">
        <v>1.0</v>
      </c>
      <c r="O560" s="14" t="s">
        <v>48</v>
      </c>
      <c r="P560" s="14">
        <v>0.0</v>
      </c>
      <c r="Q560" s="14">
        <v>0.0</v>
      </c>
      <c r="R560" s="14">
        <v>0.0</v>
      </c>
      <c r="S560" s="19">
        <v>0.0</v>
      </c>
      <c r="T560" s="2">
        <v>1.0</v>
      </c>
      <c r="U560" s="2">
        <v>1.0</v>
      </c>
      <c r="V560" s="43" t="s">
        <v>4476</v>
      </c>
      <c r="W560" s="44"/>
      <c r="X560" s="44"/>
      <c r="Y560" s="44"/>
      <c r="Z560" s="44"/>
      <c r="AA560" s="44"/>
      <c r="AB560" s="44"/>
      <c r="AC560" s="44"/>
    </row>
    <row r="561">
      <c r="A561" s="10" t="s">
        <v>4479</v>
      </c>
      <c r="B561" s="42" t="s">
        <v>4480</v>
      </c>
      <c r="C561" s="10" t="s">
        <v>621</v>
      </c>
      <c r="D561" s="8" t="s">
        <v>33</v>
      </c>
      <c r="E561" s="54">
        <v>43173.0</v>
      </c>
      <c r="F561" s="11" t="s">
        <v>4481</v>
      </c>
      <c r="G561" s="14">
        <v>800.0</v>
      </c>
      <c r="H561" s="15"/>
      <c r="I561" s="14">
        <v>2100.0</v>
      </c>
      <c r="J561" s="16"/>
      <c r="K561" s="14"/>
      <c r="L561" s="11" t="s">
        <v>46</v>
      </c>
      <c r="M561" s="17"/>
      <c r="N561" s="14">
        <v>1.0</v>
      </c>
      <c r="O561" s="14" t="s">
        <v>48</v>
      </c>
      <c r="P561" s="14">
        <v>0.0</v>
      </c>
      <c r="Q561" s="14">
        <v>0.0</v>
      </c>
      <c r="R561" s="14">
        <v>0.0</v>
      </c>
      <c r="S561" s="19">
        <v>0.0</v>
      </c>
      <c r="T561" s="2">
        <v>1.0</v>
      </c>
      <c r="U561" s="2">
        <v>1.0</v>
      </c>
      <c r="V561" s="43" t="s">
        <v>4266</v>
      </c>
      <c r="W561" s="43" t="s">
        <v>4340</v>
      </c>
      <c r="X561" s="7"/>
      <c r="Y561" s="44"/>
      <c r="Z561" s="44"/>
      <c r="AA561" s="44"/>
      <c r="AB561" s="44"/>
      <c r="AC561" s="44"/>
    </row>
    <row r="562">
      <c r="A562" s="10" t="s">
        <v>895</v>
      </c>
      <c r="B562" s="42" t="s">
        <v>4486</v>
      </c>
      <c r="C562" s="10" t="s">
        <v>621</v>
      </c>
      <c r="D562" s="8" t="s">
        <v>33</v>
      </c>
      <c r="E562" s="9">
        <v>43173.0</v>
      </c>
      <c r="F562" s="36"/>
      <c r="G562" s="15"/>
      <c r="H562" s="15"/>
      <c r="I562" s="15"/>
      <c r="J562" s="16"/>
      <c r="K562" s="14"/>
      <c r="L562" s="11" t="s">
        <v>158</v>
      </c>
      <c r="M562" s="17" t="s">
        <v>47</v>
      </c>
      <c r="N562" s="14">
        <v>1.0</v>
      </c>
      <c r="O562" s="14" t="s">
        <v>48</v>
      </c>
      <c r="P562" s="15"/>
      <c r="Q562" s="15"/>
      <c r="R562" s="15"/>
      <c r="S562" s="37"/>
      <c r="T562" s="2">
        <v>1.0</v>
      </c>
      <c r="U562" s="2">
        <v>1.0</v>
      </c>
      <c r="V562" s="43" t="s">
        <v>4487</v>
      </c>
      <c r="W562" s="43" t="s">
        <v>4492</v>
      </c>
      <c r="X562" s="7"/>
      <c r="Y562" s="44"/>
      <c r="Z562" s="44"/>
      <c r="AA562" s="44"/>
      <c r="AB562" s="44"/>
      <c r="AC562" s="44"/>
    </row>
    <row r="563">
      <c r="A563" s="7" t="s">
        <v>4496</v>
      </c>
      <c r="B563" s="7" t="s">
        <v>4497</v>
      </c>
      <c r="C563" s="8" t="s">
        <v>621</v>
      </c>
      <c r="D563" s="8" t="s">
        <v>33</v>
      </c>
      <c r="E563" s="9">
        <v>43173.0</v>
      </c>
      <c r="F563" s="11" t="s">
        <v>2416</v>
      </c>
      <c r="G563" s="14"/>
      <c r="H563" s="15"/>
      <c r="I563" s="14"/>
      <c r="J563" s="16"/>
      <c r="K563" s="14"/>
      <c r="L563" s="11" t="s">
        <v>46</v>
      </c>
      <c r="M563" s="17"/>
      <c r="N563" s="14">
        <v>1.0</v>
      </c>
      <c r="O563" s="11" t="s">
        <v>2360</v>
      </c>
      <c r="P563" s="14">
        <v>0.0</v>
      </c>
      <c r="Q563" s="14">
        <v>0.0</v>
      </c>
      <c r="R563" s="14">
        <v>0.0</v>
      </c>
      <c r="S563" s="19">
        <v>0.0</v>
      </c>
      <c r="T563" s="2">
        <v>1.0</v>
      </c>
      <c r="U563" s="2">
        <v>1.0</v>
      </c>
      <c r="V563" s="25" t="s">
        <v>4255</v>
      </c>
      <c r="W563" s="3"/>
      <c r="X563" s="3"/>
      <c r="Y563" s="2" t="s">
        <v>4263</v>
      </c>
      <c r="Z563" s="3"/>
      <c r="AA563" s="3"/>
      <c r="AB563" s="3"/>
      <c r="AC563" s="3"/>
    </row>
    <row r="564">
      <c r="A564" s="8" t="s">
        <v>4503</v>
      </c>
      <c r="B564" s="7" t="s">
        <v>4504</v>
      </c>
      <c r="C564" s="8" t="s">
        <v>621</v>
      </c>
      <c r="D564" s="8" t="s">
        <v>33</v>
      </c>
      <c r="E564" s="9">
        <v>43173.0</v>
      </c>
      <c r="F564" s="11" t="s">
        <v>4505</v>
      </c>
      <c r="G564" s="15"/>
      <c r="H564" s="15"/>
      <c r="I564" s="15"/>
      <c r="J564" s="16"/>
      <c r="K564" s="14"/>
      <c r="L564" s="11" t="s">
        <v>46</v>
      </c>
      <c r="M564" s="17"/>
      <c r="N564" s="14">
        <v>1.0</v>
      </c>
      <c r="O564" s="14" t="s">
        <v>48</v>
      </c>
      <c r="P564" s="14">
        <v>0.0</v>
      </c>
      <c r="Q564" s="14">
        <v>0.0</v>
      </c>
      <c r="R564" s="14">
        <v>0.0</v>
      </c>
      <c r="S564" s="19">
        <v>0.0</v>
      </c>
      <c r="T564" s="2">
        <v>1.0</v>
      </c>
      <c r="U564" s="2">
        <v>1.0</v>
      </c>
      <c r="V564" s="25" t="s">
        <v>4255</v>
      </c>
      <c r="W564" s="3"/>
      <c r="X564" s="3"/>
      <c r="Y564" s="3"/>
      <c r="Z564" s="3"/>
      <c r="AA564" s="3"/>
      <c r="AB564" s="3"/>
      <c r="AC564" s="3"/>
    </row>
    <row r="565">
      <c r="A565" s="8" t="s">
        <v>4503</v>
      </c>
      <c r="B565" s="7" t="s">
        <v>4509</v>
      </c>
      <c r="C565" s="8" t="s">
        <v>621</v>
      </c>
      <c r="D565" s="8" t="s">
        <v>33</v>
      </c>
      <c r="E565" s="9">
        <v>43173.0</v>
      </c>
      <c r="F565" s="36"/>
      <c r="G565" s="15"/>
      <c r="H565" s="15"/>
      <c r="I565" s="15"/>
      <c r="J565" s="16"/>
      <c r="K565" s="14"/>
      <c r="L565" s="11" t="s">
        <v>46</v>
      </c>
      <c r="M565" s="17"/>
      <c r="N565" s="14">
        <v>1.0</v>
      </c>
      <c r="O565" s="14" t="s">
        <v>48</v>
      </c>
      <c r="P565" s="14">
        <v>0.0</v>
      </c>
      <c r="Q565" s="14">
        <v>0.0</v>
      </c>
      <c r="R565" s="14">
        <v>0.0</v>
      </c>
      <c r="S565" s="19">
        <v>0.0</v>
      </c>
      <c r="T565" s="2">
        <v>0.0</v>
      </c>
      <c r="U565" s="2">
        <v>1.0</v>
      </c>
      <c r="V565" s="25" t="s">
        <v>4255</v>
      </c>
      <c r="W565" s="3"/>
      <c r="X565" s="3"/>
      <c r="Y565" s="3"/>
      <c r="Z565" s="3"/>
      <c r="AA565" s="3"/>
      <c r="AB565" s="3"/>
      <c r="AC565" s="3"/>
    </row>
    <row r="566">
      <c r="A566" s="8" t="s">
        <v>4503</v>
      </c>
      <c r="B566" s="7" t="s">
        <v>4515</v>
      </c>
      <c r="C566" s="8" t="s">
        <v>621</v>
      </c>
      <c r="D566" s="8" t="s">
        <v>33</v>
      </c>
      <c r="E566" s="9">
        <v>43173.0</v>
      </c>
      <c r="F566" s="11" t="s">
        <v>1473</v>
      </c>
      <c r="G566" s="14">
        <v>500.0</v>
      </c>
      <c r="H566" s="15"/>
      <c r="I566" s="14">
        <v>500.0</v>
      </c>
      <c r="J566" s="16"/>
      <c r="K566" s="14"/>
      <c r="L566" s="11" t="s">
        <v>46</v>
      </c>
      <c r="M566" s="17"/>
      <c r="N566" s="14">
        <v>1.0</v>
      </c>
      <c r="O566" s="14" t="s">
        <v>48</v>
      </c>
      <c r="P566" s="14">
        <v>0.0</v>
      </c>
      <c r="Q566" s="14">
        <v>0.0</v>
      </c>
      <c r="R566" s="14">
        <v>0.0</v>
      </c>
      <c r="S566" s="19">
        <v>0.0</v>
      </c>
      <c r="T566" s="2">
        <v>0.0</v>
      </c>
      <c r="U566" s="2">
        <v>1.0</v>
      </c>
      <c r="V566" s="25" t="s">
        <v>4255</v>
      </c>
      <c r="W566" s="3"/>
      <c r="X566" s="3"/>
      <c r="Y566" s="3"/>
      <c r="Z566" s="3"/>
      <c r="AA566" s="3"/>
      <c r="AB566" s="3"/>
      <c r="AC566" s="3"/>
    </row>
    <row r="567">
      <c r="A567" s="8" t="s">
        <v>4503</v>
      </c>
      <c r="B567" s="7" t="s">
        <v>4522</v>
      </c>
      <c r="C567" s="8" t="s">
        <v>621</v>
      </c>
      <c r="D567" s="8" t="s">
        <v>33</v>
      </c>
      <c r="E567" s="9">
        <v>43173.0</v>
      </c>
      <c r="F567" s="11"/>
      <c r="G567" s="14"/>
      <c r="H567" s="15"/>
      <c r="I567" s="14"/>
      <c r="J567" s="16"/>
      <c r="K567" s="14"/>
      <c r="L567" s="11" t="s">
        <v>46</v>
      </c>
      <c r="M567" s="17"/>
      <c r="N567" s="14">
        <v>1.0</v>
      </c>
      <c r="O567" s="14" t="s">
        <v>48</v>
      </c>
      <c r="P567" s="14">
        <v>0.0</v>
      </c>
      <c r="Q567" s="14">
        <v>0.0</v>
      </c>
      <c r="R567" s="14">
        <v>0.0</v>
      </c>
      <c r="S567" s="19">
        <v>0.0</v>
      </c>
      <c r="T567" s="2">
        <v>0.0</v>
      </c>
      <c r="U567" s="2">
        <v>1.0</v>
      </c>
      <c r="V567" s="25" t="s">
        <v>4255</v>
      </c>
      <c r="W567" s="3"/>
      <c r="X567" s="3"/>
      <c r="Y567" s="3"/>
      <c r="Z567" s="3"/>
      <c r="AA567" s="3"/>
      <c r="AB567" s="3"/>
      <c r="AC567" s="3"/>
    </row>
    <row r="568">
      <c r="A568" s="8" t="s">
        <v>1246</v>
      </c>
      <c r="B568" s="129" t="s">
        <v>4528</v>
      </c>
      <c r="C568" s="8" t="s">
        <v>621</v>
      </c>
      <c r="D568" s="8" t="s">
        <v>33</v>
      </c>
      <c r="E568" s="9">
        <v>43173.0</v>
      </c>
      <c r="F568" s="11"/>
      <c r="G568" s="14"/>
      <c r="H568" s="15"/>
      <c r="I568" s="14"/>
      <c r="J568" s="16"/>
      <c r="K568" s="14"/>
      <c r="L568" s="11" t="s">
        <v>46</v>
      </c>
      <c r="M568" s="17"/>
      <c r="N568" s="14">
        <v>1.0</v>
      </c>
      <c r="O568" s="14" t="s">
        <v>48</v>
      </c>
      <c r="P568" s="14">
        <v>0.0</v>
      </c>
      <c r="Q568" s="14">
        <v>0.0</v>
      </c>
      <c r="R568" s="14">
        <v>0.0</v>
      </c>
      <c r="S568" s="19">
        <v>0.0</v>
      </c>
      <c r="T568" s="2">
        <v>1.0</v>
      </c>
      <c r="U568" s="2">
        <v>1.0</v>
      </c>
      <c r="V568" s="25" t="s">
        <v>4532</v>
      </c>
      <c r="W568" s="3"/>
      <c r="X568" s="3"/>
      <c r="Y568" s="3"/>
      <c r="Z568" s="3"/>
      <c r="AA568" s="3"/>
      <c r="AB568" s="3"/>
      <c r="AC568" s="3"/>
    </row>
    <row r="569">
      <c r="A569" s="7" t="s">
        <v>4392</v>
      </c>
      <c r="B569" s="7" t="s">
        <v>4535</v>
      </c>
      <c r="C569" s="8" t="s">
        <v>621</v>
      </c>
      <c r="D569" s="8" t="s">
        <v>33</v>
      </c>
      <c r="E569" s="9">
        <v>43173.0</v>
      </c>
      <c r="F569" s="11" t="s">
        <v>4537</v>
      </c>
      <c r="G569" s="14"/>
      <c r="H569" s="15"/>
      <c r="I569" s="14"/>
      <c r="J569" s="16"/>
      <c r="K569" s="14"/>
      <c r="L569" s="11" t="s">
        <v>46</v>
      </c>
      <c r="M569" s="17" t="s">
        <v>47</v>
      </c>
      <c r="N569" s="14">
        <v>1.0</v>
      </c>
      <c r="O569" s="14" t="s">
        <v>48</v>
      </c>
      <c r="P569" s="14">
        <v>0.0</v>
      </c>
      <c r="Q569" s="14">
        <v>0.0</v>
      </c>
      <c r="R569" s="14">
        <v>0.0</v>
      </c>
      <c r="S569" s="19">
        <v>0.0</v>
      </c>
      <c r="T569" s="2">
        <v>1.0</v>
      </c>
      <c r="U569" s="2">
        <v>1.0</v>
      </c>
      <c r="V569" s="25" t="s">
        <v>4255</v>
      </c>
      <c r="W569" s="3"/>
      <c r="X569" s="3"/>
      <c r="Y569" s="2" t="s">
        <v>4263</v>
      </c>
      <c r="Z569" s="3"/>
      <c r="AA569" s="3"/>
      <c r="AB569" s="3"/>
      <c r="AC569" s="3"/>
    </row>
    <row r="570">
      <c r="A570" s="8" t="s">
        <v>4542</v>
      </c>
      <c r="B570" s="8" t="s">
        <v>4543</v>
      </c>
      <c r="C570" s="8" t="s">
        <v>621</v>
      </c>
      <c r="D570" s="8" t="s">
        <v>33</v>
      </c>
      <c r="E570" s="9">
        <v>43173.0</v>
      </c>
      <c r="F570" s="36"/>
      <c r="G570" s="15"/>
      <c r="H570" s="15"/>
      <c r="I570" s="15"/>
      <c r="J570" s="16"/>
      <c r="K570" s="14"/>
      <c r="L570" s="11" t="s">
        <v>158</v>
      </c>
      <c r="M570" s="17" t="s">
        <v>47</v>
      </c>
      <c r="N570" s="14">
        <v>1.0</v>
      </c>
      <c r="O570" s="14" t="s">
        <v>48</v>
      </c>
      <c r="P570" s="15"/>
      <c r="Q570" s="15"/>
      <c r="R570" s="15"/>
      <c r="S570" s="37"/>
      <c r="T570" s="2">
        <v>1.0</v>
      </c>
      <c r="U570" s="2">
        <v>1.0</v>
      </c>
      <c r="V570" s="25" t="s">
        <v>168</v>
      </c>
      <c r="W570" s="3"/>
      <c r="X570" s="3"/>
      <c r="Y570" s="3"/>
      <c r="Z570" s="3"/>
      <c r="AA570" s="3"/>
      <c r="AB570" s="3"/>
      <c r="AC570" s="3"/>
    </row>
    <row r="571">
      <c r="A571" s="8" t="s">
        <v>4548</v>
      </c>
      <c r="B571" s="7" t="s">
        <v>102</v>
      </c>
      <c r="C571" s="8" t="s">
        <v>621</v>
      </c>
      <c r="D571" s="8" t="s">
        <v>33</v>
      </c>
      <c r="E571" s="9">
        <v>43173.0</v>
      </c>
      <c r="F571" s="11" t="s">
        <v>53</v>
      </c>
      <c r="G571" s="14">
        <v>200.0</v>
      </c>
      <c r="H571" s="15"/>
      <c r="I571" s="14">
        <v>200.0</v>
      </c>
      <c r="J571" s="16"/>
      <c r="K571" s="14"/>
      <c r="L571" s="11" t="s">
        <v>46</v>
      </c>
      <c r="M571" s="17"/>
      <c r="N571" s="14">
        <v>1.0</v>
      </c>
      <c r="O571" s="14" t="s">
        <v>48</v>
      </c>
      <c r="P571" s="14">
        <v>0.0</v>
      </c>
      <c r="Q571" s="14">
        <v>0.0</v>
      </c>
      <c r="R571" s="14">
        <v>0.0</v>
      </c>
      <c r="S571" s="19">
        <v>0.0</v>
      </c>
      <c r="T571" s="2">
        <v>1.0</v>
      </c>
      <c r="U571" s="2">
        <v>1.0</v>
      </c>
      <c r="V571" s="25" t="s">
        <v>4255</v>
      </c>
      <c r="W571" s="3"/>
      <c r="X571" s="3"/>
      <c r="Y571" s="3"/>
      <c r="Z571" s="3"/>
      <c r="AA571" s="3"/>
      <c r="AB571" s="3"/>
      <c r="AC571" s="3"/>
    </row>
    <row r="572">
      <c r="A572" s="7" t="s">
        <v>4554</v>
      </c>
      <c r="B572" s="7" t="s">
        <v>4270</v>
      </c>
      <c r="C572" s="10" t="s">
        <v>621</v>
      </c>
      <c r="D572" s="8" t="s">
        <v>33</v>
      </c>
      <c r="E572" s="9">
        <v>43173.0</v>
      </c>
      <c r="F572" s="11" t="s">
        <v>53</v>
      </c>
      <c r="G572" s="14">
        <v>200.0</v>
      </c>
      <c r="H572" s="15"/>
      <c r="I572" s="14">
        <v>200.0</v>
      </c>
      <c r="J572" s="16"/>
      <c r="K572" s="14"/>
      <c r="L572" s="11" t="s">
        <v>46</v>
      </c>
      <c r="M572" s="17" t="s">
        <v>47</v>
      </c>
      <c r="N572" s="14">
        <v>1.0</v>
      </c>
      <c r="O572" s="14" t="s">
        <v>56</v>
      </c>
      <c r="P572" s="14">
        <v>0.0</v>
      </c>
      <c r="Q572" s="14">
        <v>0.0</v>
      </c>
      <c r="R572" s="14">
        <v>0.0</v>
      </c>
      <c r="S572" s="19">
        <v>0.0</v>
      </c>
      <c r="T572" s="2">
        <v>1.0</v>
      </c>
      <c r="U572" s="2">
        <v>1.0</v>
      </c>
      <c r="V572" s="43" t="s">
        <v>4555</v>
      </c>
      <c r="W572" s="7"/>
      <c r="X572" s="7"/>
      <c r="Y572" s="44"/>
      <c r="Z572" s="44"/>
      <c r="AA572" s="44"/>
      <c r="AB572" s="44"/>
      <c r="AC572" s="44"/>
    </row>
    <row r="573">
      <c r="A573" s="30" t="s">
        <v>4558</v>
      </c>
      <c r="B573" s="30" t="s">
        <v>4559</v>
      </c>
      <c r="C573" s="30" t="s">
        <v>621</v>
      </c>
      <c r="D573" s="30" t="s">
        <v>33</v>
      </c>
      <c r="E573" s="9">
        <v>43173.0</v>
      </c>
      <c r="F573" s="73"/>
      <c r="G573" s="30"/>
      <c r="I573" s="30"/>
      <c r="O573" s="30" t="s">
        <v>1716</v>
      </c>
      <c r="V573" s="68" t="s">
        <v>4266</v>
      </c>
      <c r="W573" s="30"/>
    </row>
    <row r="574">
      <c r="A574" s="30" t="s">
        <v>4564</v>
      </c>
      <c r="B574" s="30" t="s">
        <v>4565</v>
      </c>
      <c r="C574" s="30" t="s">
        <v>621</v>
      </c>
      <c r="D574" s="30" t="s">
        <v>33</v>
      </c>
      <c r="E574" s="9">
        <v>43173.0</v>
      </c>
      <c r="F574" s="73"/>
      <c r="G574" s="30"/>
      <c r="I574" s="30"/>
      <c r="O574" s="30" t="s">
        <v>1716</v>
      </c>
      <c r="V574" s="68" t="s">
        <v>4266</v>
      </c>
      <c r="W574" s="30"/>
    </row>
    <row r="575">
      <c r="A575" s="30" t="s">
        <v>1551</v>
      </c>
      <c r="B575" s="30" t="s">
        <v>4567</v>
      </c>
      <c r="C575" s="30" t="s">
        <v>621</v>
      </c>
      <c r="D575" s="30" t="s">
        <v>33</v>
      </c>
      <c r="E575" s="9">
        <v>43173.0</v>
      </c>
      <c r="F575" s="73"/>
      <c r="G575" s="30"/>
      <c r="I575" s="30"/>
      <c r="O575" s="30" t="s">
        <v>1716</v>
      </c>
      <c r="V575" s="68" t="s">
        <v>4266</v>
      </c>
      <c r="W575" s="30"/>
    </row>
    <row r="576">
      <c r="A576" s="30" t="s">
        <v>4571</v>
      </c>
      <c r="B576" s="30" t="s">
        <v>4572</v>
      </c>
      <c r="C576" s="30" t="s">
        <v>621</v>
      </c>
      <c r="D576" s="30" t="s">
        <v>33</v>
      </c>
      <c r="E576" s="9">
        <v>43173.0</v>
      </c>
      <c r="F576" s="73"/>
      <c r="G576" s="30"/>
      <c r="I576" s="30"/>
      <c r="O576" s="30" t="s">
        <v>1716</v>
      </c>
      <c r="V576" s="68" t="s">
        <v>4266</v>
      </c>
      <c r="W576" s="30"/>
    </row>
    <row r="577">
      <c r="A577" s="30" t="s">
        <v>4578</v>
      </c>
      <c r="B577" s="30" t="s">
        <v>4579</v>
      </c>
      <c r="C577" s="30" t="s">
        <v>621</v>
      </c>
      <c r="D577" s="30" t="s">
        <v>33</v>
      </c>
      <c r="E577" s="9">
        <v>43173.0</v>
      </c>
      <c r="F577" s="74"/>
      <c r="V577" s="48" t="s">
        <v>4340</v>
      </c>
      <c r="Z577" s="30" t="s">
        <v>4583</v>
      </c>
    </row>
    <row r="578">
      <c r="A578" s="7" t="s">
        <v>4584</v>
      </c>
      <c r="B578" s="7" t="s">
        <v>4585</v>
      </c>
      <c r="C578" s="10" t="s">
        <v>695</v>
      </c>
      <c r="D578" s="8" t="s">
        <v>33</v>
      </c>
      <c r="E578" s="9">
        <v>43173.0</v>
      </c>
      <c r="F578" s="11"/>
      <c r="G578" s="14"/>
      <c r="H578" s="15"/>
      <c r="I578" s="14"/>
      <c r="J578" s="16"/>
      <c r="K578" s="14"/>
      <c r="L578" s="11" t="s">
        <v>46</v>
      </c>
      <c r="M578" s="17" t="s">
        <v>47</v>
      </c>
      <c r="N578" s="14">
        <v>1.0</v>
      </c>
      <c r="O578" s="11" t="s">
        <v>4587</v>
      </c>
      <c r="P578" s="14"/>
      <c r="Q578" s="14"/>
      <c r="R578" s="14"/>
      <c r="S578" s="19"/>
      <c r="T578" s="2"/>
      <c r="U578" s="2"/>
      <c r="V578" s="43" t="s">
        <v>4588</v>
      </c>
      <c r="W578" s="7"/>
      <c r="X578" s="7"/>
      <c r="Y578" s="44"/>
      <c r="Z578" s="7" t="s">
        <v>4592</v>
      </c>
      <c r="AA578" s="44"/>
      <c r="AB578" s="44"/>
      <c r="AC578" s="44"/>
    </row>
    <row r="579">
      <c r="A579" s="7" t="s">
        <v>4593</v>
      </c>
      <c r="B579" s="7" t="s">
        <v>4595</v>
      </c>
      <c r="C579" s="10" t="s">
        <v>695</v>
      </c>
      <c r="D579" s="8" t="s">
        <v>33</v>
      </c>
      <c r="E579" s="9">
        <v>43173.0</v>
      </c>
      <c r="F579" s="11" t="s">
        <v>313</v>
      </c>
      <c r="G579" s="14">
        <v>13.0</v>
      </c>
      <c r="H579" s="15"/>
      <c r="I579" s="14">
        <v>13.0</v>
      </c>
      <c r="J579" s="16"/>
      <c r="K579" s="14"/>
      <c r="L579" s="11" t="s">
        <v>46</v>
      </c>
      <c r="M579" s="17" t="s">
        <v>47</v>
      </c>
      <c r="N579" s="14">
        <v>1.0</v>
      </c>
      <c r="O579" s="14" t="s">
        <v>48</v>
      </c>
      <c r="P579" s="14">
        <v>0.0</v>
      </c>
      <c r="Q579" s="14">
        <v>0.0</v>
      </c>
      <c r="R579" s="14">
        <v>0.0</v>
      </c>
      <c r="S579" s="19">
        <v>0.0</v>
      </c>
      <c r="T579" s="2">
        <v>1.0</v>
      </c>
      <c r="U579" s="2">
        <v>1.0</v>
      </c>
      <c r="V579" s="43" t="s">
        <v>4596</v>
      </c>
      <c r="W579" s="7"/>
      <c r="X579" s="7"/>
      <c r="Y579" s="44"/>
      <c r="Z579" s="44"/>
      <c r="AA579" s="44"/>
      <c r="AB579" s="44"/>
      <c r="AC579" s="44"/>
    </row>
    <row r="580">
      <c r="A580" s="8" t="s">
        <v>4600</v>
      </c>
      <c r="B580" s="8" t="s">
        <v>4602</v>
      </c>
      <c r="C580" s="8" t="s">
        <v>695</v>
      </c>
      <c r="D580" s="8" t="s">
        <v>33</v>
      </c>
      <c r="E580" s="9">
        <v>43173.0</v>
      </c>
      <c r="F580" s="11" t="s">
        <v>35</v>
      </c>
      <c r="G580" s="14">
        <v>100.0</v>
      </c>
      <c r="H580" s="15"/>
      <c r="I580" s="14">
        <v>10.0</v>
      </c>
      <c r="J580" s="16"/>
      <c r="K580" s="14"/>
      <c r="L580" s="11" t="s">
        <v>4603</v>
      </c>
      <c r="M580" s="17" t="s">
        <v>47</v>
      </c>
      <c r="N580" s="14">
        <v>1.0</v>
      </c>
      <c r="O580" s="14" t="s">
        <v>48</v>
      </c>
      <c r="P580" s="14">
        <v>0.0</v>
      </c>
      <c r="Q580" s="14">
        <v>0.0</v>
      </c>
      <c r="R580" s="14">
        <v>0.0</v>
      </c>
      <c r="S580" s="19">
        <v>0.0</v>
      </c>
      <c r="T580" s="2">
        <v>1.0</v>
      </c>
      <c r="U580" s="2">
        <v>1.0</v>
      </c>
      <c r="V580" s="130" t="s">
        <v>4604</v>
      </c>
      <c r="W580" s="3"/>
      <c r="X580" s="3"/>
      <c r="Y580" s="3"/>
      <c r="Z580" s="3"/>
      <c r="AA580" s="3"/>
      <c r="AB580" s="3"/>
      <c r="AC580" s="3"/>
    </row>
    <row r="581">
      <c r="A581" s="8" t="s">
        <v>4610</v>
      </c>
      <c r="B581" s="8" t="s">
        <v>4611</v>
      </c>
      <c r="C581" s="8" t="s">
        <v>695</v>
      </c>
      <c r="D581" s="8" t="s">
        <v>33</v>
      </c>
      <c r="E581" s="9">
        <v>43173.0</v>
      </c>
      <c r="F581" s="36"/>
      <c r="G581" s="15"/>
      <c r="H581" s="15"/>
      <c r="I581" s="15"/>
      <c r="J581" s="16"/>
      <c r="K581" s="14"/>
      <c r="L581" s="11" t="s">
        <v>158</v>
      </c>
      <c r="M581" s="17" t="s">
        <v>47</v>
      </c>
      <c r="N581" s="14">
        <v>1.0</v>
      </c>
      <c r="O581" s="14" t="s">
        <v>48</v>
      </c>
      <c r="P581" s="14">
        <v>0.0</v>
      </c>
      <c r="Q581" s="14">
        <v>0.0</v>
      </c>
      <c r="R581" s="14">
        <v>0.0</v>
      </c>
      <c r="S581" s="19">
        <v>0.0</v>
      </c>
      <c r="T581" s="2">
        <v>1.0</v>
      </c>
      <c r="U581" s="2">
        <v>1.0</v>
      </c>
      <c r="V581" s="25" t="s">
        <v>4612</v>
      </c>
      <c r="W581" s="3"/>
      <c r="X581" s="3"/>
      <c r="Y581" s="3"/>
      <c r="Z581" s="3"/>
      <c r="AA581" s="3"/>
      <c r="AB581" s="3"/>
      <c r="AC581" s="3"/>
    </row>
    <row r="582">
      <c r="A582" s="10" t="s">
        <v>4617</v>
      </c>
      <c r="B582" s="61" t="s">
        <v>4618</v>
      </c>
      <c r="C582" s="10" t="s">
        <v>695</v>
      </c>
      <c r="D582" s="8" t="s">
        <v>33</v>
      </c>
      <c r="E582" s="9">
        <v>43173.0</v>
      </c>
      <c r="F582" s="36"/>
      <c r="G582" s="15"/>
      <c r="H582" s="15"/>
      <c r="I582" s="15"/>
      <c r="J582" s="16"/>
      <c r="K582" s="14"/>
      <c r="L582" s="11" t="s">
        <v>46</v>
      </c>
      <c r="M582" s="17" t="s">
        <v>47</v>
      </c>
      <c r="N582" s="14">
        <v>1.0</v>
      </c>
      <c r="O582" s="14" t="s">
        <v>48</v>
      </c>
      <c r="P582" s="15"/>
      <c r="Q582" s="15"/>
      <c r="R582" s="15"/>
      <c r="S582" s="37"/>
      <c r="T582" s="2">
        <v>1.0</v>
      </c>
      <c r="U582" s="2">
        <v>1.0</v>
      </c>
      <c r="V582" s="43" t="s">
        <v>4619</v>
      </c>
      <c r="W582" s="7"/>
      <c r="X582" s="7"/>
      <c r="Y582" s="44"/>
      <c r="Z582" s="44"/>
      <c r="AA582" s="44"/>
      <c r="AB582" s="44"/>
      <c r="AC582" s="44"/>
    </row>
    <row r="583">
      <c r="A583" s="10" t="s">
        <v>2339</v>
      </c>
      <c r="B583" s="61" t="s">
        <v>4621</v>
      </c>
      <c r="C583" s="10" t="s">
        <v>695</v>
      </c>
      <c r="D583" s="8" t="s">
        <v>33</v>
      </c>
      <c r="E583" s="9">
        <v>43173.0</v>
      </c>
      <c r="F583" s="36"/>
      <c r="G583" s="15"/>
      <c r="H583" s="15"/>
      <c r="I583" s="15"/>
      <c r="J583" s="16"/>
      <c r="K583" s="14"/>
      <c r="L583" s="11" t="s">
        <v>158</v>
      </c>
      <c r="M583" s="17" t="s">
        <v>47</v>
      </c>
      <c r="N583" s="14">
        <v>1.0</v>
      </c>
      <c r="O583" s="14" t="s">
        <v>48</v>
      </c>
      <c r="P583" s="15"/>
      <c r="Q583" s="15"/>
      <c r="R583" s="15"/>
      <c r="S583" s="37"/>
      <c r="T583" s="2">
        <v>1.0</v>
      </c>
      <c r="U583" s="2">
        <v>1.0</v>
      </c>
      <c r="V583" s="43" t="s">
        <v>4624</v>
      </c>
      <c r="W583" s="7"/>
      <c r="X583" s="7"/>
      <c r="Y583" s="44"/>
      <c r="Z583" s="44"/>
      <c r="AA583" s="44"/>
      <c r="AB583" s="44"/>
      <c r="AC583" s="44"/>
    </row>
    <row r="584">
      <c r="A584" s="10" t="s">
        <v>4626</v>
      </c>
      <c r="B584" s="42" t="s">
        <v>4627</v>
      </c>
      <c r="C584" s="10" t="s">
        <v>695</v>
      </c>
      <c r="D584" s="8" t="s">
        <v>33</v>
      </c>
      <c r="E584" s="9">
        <v>43173.0</v>
      </c>
      <c r="F584" s="11" t="s">
        <v>154</v>
      </c>
      <c r="G584" s="14">
        <v>100.0</v>
      </c>
      <c r="H584" s="15"/>
      <c r="I584" s="14">
        <v>100.0</v>
      </c>
      <c r="J584" s="16"/>
      <c r="K584" s="14"/>
      <c r="L584" s="11" t="s">
        <v>158</v>
      </c>
      <c r="M584" s="17" t="s">
        <v>47</v>
      </c>
      <c r="N584" s="14">
        <v>1.0</v>
      </c>
      <c r="O584" s="14" t="s">
        <v>48</v>
      </c>
      <c r="P584" s="14">
        <v>0.0</v>
      </c>
      <c r="Q584" s="14">
        <v>0.0</v>
      </c>
      <c r="R584" s="14">
        <v>0.0</v>
      </c>
      <c r="S584" s="19">
        <v>0.0</v>
      </c>
      <c r="T584" s="2">
        <v>1.0</v>
      </c>
      <c r="U584" s="2">
        <v>1.0</v>
      </c>
      <c r="V584" s="43" t="s">
        <v>1638</v>
      </c>
      <c r="W584" s="7"/>
      <c r="X584" s="7"/>
      <c r="Y584" s="44"/>
      <c r="Z584" s="44"/>
      <c r="AA584" s="44"/>
      <c r="AB584" s="44"/>
      <c r="AC584" s="44"/>
    </row>
    <row r="585">
      <c r="A585" s="2" t="s">
        <v>3588</v>
      </c>
      <c r="B585" s="2" t="s">
        <v>4633</v>
      </c>
      <c r="C585" s="2" t="s">
        <v>695</v>
      </c>
      <c r="D585" s="8" t="s">
        <v>33</v>
      </c>
      <c r="E585" s="9">
        <v>43173.0</v>
      </c>
      <c r="F585" s="11" t="s">
        <v>313</v>
      </c>
      <c r="G585" s="14">
        <v>90.0</v>
      </c>
      <c r="H585" s="15"/>
      <c r="I585" s="14">
        <v>90.0</v>
      </c>
      <c r="J585" s="16"/>
      <c r="K585" s="14"/>
      <c r="L585" s="11" t="s">
        <v>46</v>
      </c>
      <c r="M585" s="17" t="s">
        <v>47</v>
      </c>
      <c r="N585" s="14">
        <v>1.0</v>
      </c>
      <c r="O585" s="14" t="s">
        <v>48</v>
      </c>
      <c r="P585" s="14">
        <v>0.0</v>
      </c>
      <c r="Q585" s="14">
        <v>0.0</v>
      </c>
      <c r="R585" s="14">
        <v>0.0</v>
      </c>
      <c r="S585" s="19">
        <v>0.0</v>
      </c>
      <c r="T585" s="2">
        <v>1.0</v>
      </c>
      <c r="U585" s="2">
        <v>1.0</v>
      </c>
      <c r="V585" s="43" t="s">
        <v>3594</v>
      </c>
      <c r="W585" s="7"/>
      <c r="X585" s="7"/>
      <c r="Y585" s="44"/>
      <c r="Z585" s="44"/>
      <c r="AA585" s="44"/>
      <c r="AB585" s="44"/>
      <c r="AC585" s="44"/>
    </row>
    <row r="586">
      <c r="A586" s="2" t="s">
        <v>3588</v>
      </c>
      <c r="B586" s="2" t="s">
        <v>3589</v>
      </c>
      <c r="C586" s="2" t="s">
        <v>695</v>
      </c>
      <c r="D586" s="8" t="s">
        <v>33</v>
      </c>
      <c r="E586" s="9">
        <v>43173.0</v>
      </c>
      <c r="F586" s="11" t="s">
        <v>154</v>
      </c>
      <c r="G586" s="14">
        <v>100.0</v>
      </c>
      <c r="H586" s="15"/>
      <c r="I586" s="14">
        <v>100.0</v>
      </c>
      <c r="J586" s="16"/>
      <c r="K586" s="14"/>
      <c r="L586" s="11" t="s">
        <v>46</v>
      </c>
      <c r="M586" s="17" t="s">
        <v>47</v>
      </c>
      <c r="N586" s="14">
        <v>1.0</v>
      </c>
      <c r="O586" s="14" t="s">
        <v>48</v>
      </c>
      <c r="P586" s="14">
        <v>0.0</v>
      </c>
      <c r="Q586" s="14">
        <v>0.0</v>
      </c>
      <c r="R586" s="14">
        <v>0.0</v>
      </c>
      <c r="S586" s="19">
        <v>0.0</v>
      </c>
      <c r="T586" s="2">
        <v>0.0</v>
      </c>
      <c r="U586" s="2">
        <v>1.0</v>
      </c>
      <c r="V586" s="43" t="s">
        <v>3594</v>
      </c>
      <c r="W586" s="7"/>
      <c r="X586" s="7"/>
      <c r="Y586" s="44"/>
      <c r="Z586" s="44"/>
      <c r="AA586" s="44"/>
      <c r="AB586" s="44"/>
      <c r="AC586" s="44"/>
    </row>
    <row r="587">
      <c r="A587" s="2" t="s">
        <v>3588</v>
      </c>
      <c r="B587" s="7" t="s">
        <v>4643</v>
      </c>
      <c r="C587" s="2" t="s">
        <v>695</v>
      </c>
      <c r="D587" s="8" t="s">
        <v>33</v>
      </c>
      <c r="E587" s="9">
        <v>43173.0</v>
      </c>
      <c r="F587" s="11"/>
      <c r="G587" s="14"/>
      <c r="H587" s="15"/>
      <c r="I587" s="14"/>
      <c r="J587" s="16"/>
      <c r="K587" s="14"/>
      <c r="L587" s="11" t="s">
        <v>46</v>
      </c>
      <c r="M587" s="17" t="s">
        <v>47</v>
      </c>
      <c r="N587" s="14">
        <v>1.0</v>
      </c>
      <c r="O587" s="14" t="s">
        <v>48</v>
      </c>
      <c r="P587" s="14">
        <v>0.0</v>
      </c>
      <c r="Q587" s="14">
        <v>0.0</v>
      </c>
      <c r="R587" s="14">
        <v>0.0</v>
      </c>
      <c r="S587" s="19">
        <v>0.0</v>
      </c>
      <c r="T587" s="2">
        <v>0.0</v>
      </c>
      <c r="U587" s="2">
        <v>1.0</v>
      </c>
      <c r="V587" s="43" t="s">
        <v>3594</v>
      </c>
      <c r="W587" s="7"/>
      <c r="X587" s="7"/>
      <c r="Y587" s="44"/>
      <c r="Z587" s="44"/>
      <c r="AA587" s="44"/>
      <c r="AB587" s="44"/>
      <c r="AC587" s="44"/>
    </row>
    <row r="588">
      <c r="A588" s="3" t="s">
        <v>4648</v>
      </c>
      <c r="B588" s="3" t="s">
        <v>4649</v>
      </c>
      <c r="C588" s="2" t="s">
        <v>695</v>
      </c>
      <c r="D588" s="8" t="s">
        <v>33</v>
      </c>
      <c r="E588" s="9">
        <v>43173.0</v>
      </c>
      <c r="F588" s="11" t="s">
        <v>4650</v>
      </c>
      <c r="G588" s="14">
        <v>200.0</v>
      </c>
      <c r="H588" s="15"/>
      <c r="I588" s="14">
        <v>400.0</v>
      </c>
      <c r="J588" s="16"/>
      <c r="K588" s="14"/>
      <c r="L588" s="11" t="s">
        <v>46</v>
      </c>
      <c r="M588" s="17"/>
      <c r="N588" s="14">
        <v>1.0</v>
      </c>
      <c r="O588" s="14" t="s">
        <v>48</v>
      </c>
      <c r="P588" s="14">
        <v>0.0</v>
      </c>
      <c r="Q588" s="14">
        <v>0.0</v>
      </c>
      <c r="R588" s="14">
        <v>0.0</v>
      </c>
      <c r="S588" s="19">
        <v>0.0</v>
      </c>
      <c r="T588" s="2">
        <v>1.0</v>
      </c>
      <c r="U588" s="2">
        <v>1.0</v>
      </c>
      <c r="V588" s="43" t="s">
        <v>4652</v>
      </c>
      <c r="W588" s="7" t="s">
        <v>258</v>
      </c>
      <c r="X588" s="7"/>
      <c r="Y588" s="44"/>
      <c r="Z588" s="44"/>
      <c r="AA588" s="44"/>
      <c r="AB588" s="44"/>
      <c r="AC588" s="44"/>
    </row>
    <row r="589">
      <c r="A589" s="7" t="s">
        <v>4654</v>
      </c>
      <c r="B589" s="7" t="s">
        <v>4655</v>
      </c>
      <c r="C589" s="10" t="s">
        <v>695</v>
      </c>
      <c r="D589" s="8" t="s">
        <v>33</v>
      </c>
      <c r="E589" s="9">
        <v>43173.0</v>
      </c>
      <c r="F589" s="11"/>
      <c r="G589" s="14"/>
      <c r="H589" s="15"/>
      <c r="I589" s="14"/>
      <c r="J589" s="16"/>
      <c r="K589" s="14"/>
      <c r="L589" s="11" t="s">
        <v>46</v>
      </c>
      <c r="M589" s="17"/>
      <c r="N589" s="14">
        <v>1.0</v>
      </c>
      <c r="O589" s="14" t="s">
        <v>48</v>
      </c>
      <c r="P589" s="14">
        <v>0.0</v>
      </c>
      <c r="Q589" s="14">
        <v>0.0</v>
      </c>
      <c r="R589" s="14">
        <v>0.0</v>
      </c>
      <c r="S589" s="19">
        <v>0.0</v>
      </c>
      <c r="T589" s="2">
        <v>1.0</v>
      </c>
      <c r="U589" s="2">
        <v>1.0</v>
      </c>
      <c r="V589" s="43" t="s">
        <v>4596</v>
      </c>
      <c r="W589" s="7"/>
      <c r="X589" s="7"/>
      <c r="Y589" s="44"/>
      <c r="Z589" s="44"/>
      <c r="AA589" s="44"/>
      <c r="AB589" s="44"/>
      <c r="AC589" s="44"/>
    </row>
    <row r="590">
      <c r="A590" s="10" t="s">
        <v>677</v>
      </c>
      <c r="B590" s="42" t="s">
        <v>4657</v>
      </c>
      <c r="C590" s="10" t="s">
        <v>695</v>
      </c>
      <c r="D590" s="8" t="s">
        <v>33</v>
      </c>
      <c r="E590" s="9">
        <v>43173.0</v>
      </c>
      <c r="F590" s="11"/>
      <c r="G590" s="14"/>
      <c r="H590" s="15"/>
      <c r="I590" s="14"/>
      <c r="J590" s="16"/>
      <c r="K590" s="14"/>
      <c r="L590" s="11" t="s">
        <v>158</v>
      </c>
      <c r="M590" s="17" t="s">
        <v>47</v>
      </c>
      <c r="N590" s="14">
        <v>1.0</v>
      </c>
      <c r="O590" s="14" t="s">
        <v>48</v>
      </c>
      <c r="P590" s="14">
        <v>0.0</v>
      </c>
      <c r="Q590" s="14">
        <v>0.0</v>
      </c>
      <c r="R590" s="14">
        <v>0.0</v>
      </c>
      <c r="S590" s="19">
        <v>0.0</v>
      </c>
      <c r="T590" s="2">
        <v>1.0</v>
      </c>
      <c r="U590" s="2">
        <v>1.0</v>
      </c>
      <c r="V590" s="43" t="s">
        <v>4658</v>
      </c>
      <c r="W590" s="7"/>
      <c r="X590" s="7"/>
      <c r="Y590" s="44"/>
      <c r="Z590" s="44"/>
      <c r="AA590" s="44"/>
      <c r="AB590" s="44"/>
      <c r="AC590" s="44"/>
    </row>
    <row r="591">
      <c r="A591" s="10" t="s">
        <v>693</v>
      </c>
      <c r="B591" s="42" t="s">
        <v>4659</v>
      </c>
      <c r="C591" s="10" t="s">
        <v>695</v>
      </c>
      <c r="D591" s="8" t="s">
        <v>33</v>
      </c>
      <c r="E591" s="9">
        <v>43173.0</v>
      </c>
      <c r="F591" s="11" t="s">
        <v>313</v>
      </c>
      <c r="G591" s="14">
        <v>100.0</v>
      </c>
      <c r="H591" s="15"/>
      <c r="I591" s="14">
        <v>200.0</v>
      </c>
      <c r="J591" s="16"/>
      <c r="K591" s="14"/>
      <c r="L591" s="11" t="s">
        <v>46</v>
      </c>
      <c r="M591" s="17"/>
      <c r="N591" s="14">
        <v>1.0</v>
      </c>
      <c r="O591" s="14" t="s">
        <v>48</v>
      </c>
      <c r="P591" s="14">
        <v>0.0</v>
      </c>
      <c r="Q591" s="14">
        <v>0.0</v>
      </c>
      <c r="R591" s="14">
        <v>0.0</v>
      </c>
      <c r="S591" s="19">
        <v>0.0</v>
      </c>
      <c r="T591" s="2">
        <v>1.0</v>
      </c>
      <c r="U591" s="2">
        <v>1.0</v>
      </c>
      <c r="V591" s="43" t="s">
        <v>4660</v>
      </c>
      <c r="W591" s="7" t="s">
        <v>258</v>
      </c>
      <c r="X591" s="7"/>
      <c r="Y591" s="7" t="s">
        <v>4662</v>
      </c>
      <c r="Z591" s="44"/>
      <c r="AA591" s="44"/>
      <c r="AB591" s="44"/>
      <c r="AC591" s="44"/>
    </row>
    <row r="592">
      <c r="A592" s="10" t="s">
        <v>4663</v>
      </c>
      <c r="B592" s="42" t="s">
        <v>4664</v>
      </c>
      <c r="C592" s="10" t="s">
        <v>695</v>
      </c>
      <c r="D592" s="8" t="s">
        <v>33</v>
      </c>
      <c r="E592" s="9">
        <v>43173.0</v>
      </c>
      <c r="F592" s="11"/>
      <c r="G592" s="14"/>
      <c r="H592" s="15"/>
      <c r="I592" s="14"/>
      <c r="J592" s="16"/>
      <c r="K592" s="14"/>
      <c r="L592" s="11" t="s">
        <v>158</v>
      </c>
      <c r="M592" s="17" t="s">
        <v>47</v>
      </c>
      <c r="N592" s="14">
        <v>1.0</v>
      </c>
      <c r="O592" s="14" t="s">
        <v>48</v>
      </c>
      <c r="P592" s="14">
        <v>0.0</v>
      </c>
      <c r="Q592" s="14">
        <v>0.0</v>
      </c>
      <c r="R592" s="14">
        <v>0.0</v>
      </c>
      <c r="S592" s="19">
        <v>0.0</v>
      </c>
      <c r="T592" s="2">
        <v>1.0</v>
      </c>
      <c r="U592" s="2">
        <v>1.0</v>
      </c>
      <c r="V592" s="43" t="s">
        <v>4665</v>
      </c>
      <c r="W592" s="7"/>
      <c r="X592" s="7"/>
      <c r="Y592" s="44"/>
      <c r="Z592" s="44"/>
      <c r="AA592" s="44"/>
      <c r="AB592" s="44"/>
      <c r="AC592" s="44"/>
    </row>
    <row r="593">
      <c r="A593" s="10" t="s">
        <v>4668</v>
      </c>
      <c r="B593" s="42" t="s">
        <v>4669</v>
      </c>
      <c r="C593" s="10" t="s">
        <v>695</v>
      </c>
      <c r="D593" s="8" t="s">
        <v>33</v>
      </c>
      <c r="E593" s="9">
        <v>43173.0</v>
      </c>
      <c r="F593" s="11"/>
      <c r="G593" s="14"/>
      <c r="H593" s="15"/>
      <c r="I593" s="14"/>
      <c r="J593" s="16"/>
      <c r="K593" s="14"/>
      <c r="L593" s="11" t="s">
        <v>158</v>
      </c>
      <c r="M593" s="17" t="s">
        <v>47</v>
      </c>
      <c r="N593" s="14">
        <v>1.0</v>
      </c>
      <c r="O593" s="14" t="s">
        <v>48</v>
      </c>
      <c r="P593" s="14">
        <v>0.0</v>
      </c>
      <c r="Q593" s="14">
        <v>0.0</v>
      </c>
      <c r="R593" s="14">
        <v>0.0</v>
      </c>
      <c r="S593" s="19">
        <v>0.0</v>
      </c>
      <c r="T593" s="2">
        <v>1.0</v>
      </c>
      <c r="U593" s="2">
        <v>1.0</v>
      </c>
      <c r="V593" s="43" t="s">
        <v>4670</v>
      </c>
      <c r="W593" s="7"/>
      <c r="X593" s="7"/>
      <c r="Y593" s="44"/>
      <c r="Z593" s="44"/>
      <c r="AA593" s="44"/>
      <c r="AB593" s="44"/>
      <c r="AC593" s="44"/>
    </row>
    <row r="594">
      <c r="A594" s="10" t="s">
        <v>4673</v>
      </c>
      <c r="B594" s="42" t="s">
        <v>4674</v>
      </c>
      <c r="C594" s="10" t="s">
        <v>695</v>
      </c>
      <c r="D594" s="8" t="s">
        <v>33</v>
      </c>
      <c r="E594" s="9">
        <v>43173.0</v>
      </c>
      <c r="F594" s="11" t="s">
        <v>4675</v>
      </c>
      <c r="G594" s="14">
        <v>100.0</v>
      </c>
      <c r="H594" s="15"/>
      <c r="I594" s="14">
        <v>100.0</v>
      </c>
      <c r="J594" s="16"/>
      <c r="K594" s="14"/>
      <c r="L594" s="11" t="s">
        <v>46</v>
      </c>
      <c r="M594" s="17" t="s">
        <v>4676</v>
      </c>
      <c r="N594" s="14">
        <v>0.0</v>
      </c>
      <c r="O594" s="14" t="s">
        <v>48</v>
      </c>
      <c r="P594" s="14">
        <v>0.0</v>
      </c>
      <c r="Q594" s="14">
        <v>0.0</v>
      </c>
      <c r="R594" s="14">
        <v>0.0</v>
      </c>
      <c r="S594" s="19">
        <v>0.0</v>
      </c>
      <c r="T594" s="2">
        <v>1.0</v>
      </c>
      <c r="U594" s="2">
        <v>1.0</v>
      </c>
      <c r="V594" s="43" t="s">
        <v>4677</v>
      </c>
      <c r="W594" s="7"/>
      <c r="X594" s="7"/>
      <c r="Y594" s="44"/>
      <c r="Z594" s="44"/>
      <c r="AA594" s="44"/>
      <c r="AB594" s="44"/>
      <c r="AC594" s="44"/>
    </row>
    <row r="595">
      <c r="A595" s="10" t="s">
        <v>4682</v>
      </c>
      <c r="B595" s="42" t="s">
        <v>4683</v>
      </c>
      <c r="C595" s="10" t="s">
        <v>695</v>
      </c>
      <c r="D595" s="8" t="s">
        <v>33</v>
      </c>
      <c r="E595" s="9">
        <v>43173.0</v>
      </c>
      <c r="F595" s="11"/>
      <c r="G595" s="14"/>
      <c r="H595" s="15"/>
      <c r="I595" s="14"/>
      <c r="J595" s="16"/>
      <c r="K595" s="14"/>
      <c r="L595" s="11" t="s">
        <v>158</v>
      </c>
      <c r="M595" s="17" t="s">
        <v>47</v>
      </c>
      <c r="N595" s="14">
        <v>1.0</v>
      </c>
      <c r="O595" s="14" t="s">
        <v>48</v>
      </c>
      <c r="P595" s="14"/>
      <c r="Q595" s="14"/>
      <c r="R595" s="14"/>
      <c r="S595" s="19"/>
      <c r="T595" s="2">
        <v>1.0</v>
      </c>
      <c r="U595" s="2">
        <v>1.0</v>
      </c>
      <c r="V595" s="43" t="s">
        <v>4684</v>
      </c>
      <c r="W595" s="7"/>
      <c r="X595" s="7"/>
      <c r="Y595" s="44"/>
      <c r="Z595" s="44"/>
      <c r="AA595" s="44"/>
      <c r="AB595" s="44"/>
      <c r="AC595" s="44"/>
    </row>
    <row r="596">
      <c r="A596" s="10" t="s">
        <v>4689</v>
      </c>
      <c r="B596" s="42" t="s">
        <v>4690</v>
      </c>
      <c r="C596" s="10" t="s">
        <v>695</v>
      </c>
      <c r="D596" s="8" t="s">
        <v>33</v>
      </c>
      <c r="E596" s="9">
        <v>43173.0</v>
      </c>
      <c r="F596" s="11"/>
      <c r="G596" s="14"/>
      <c r="H596" s="15"/>
      <c r="I596" s="14"/>
      <c r="J596" s="16"/>
      <c r="K596" s="14"/>
      <c r="L596" s="11" t="s">
        <v>158</v>
      </c>
      <c r="M596" s="17" t="s">
        <v>47</v>
      </c>
      <c r="N596" s="14">
        <v>1.0</v>
      </c>
      <c r="O596" s="14" t="s">
        <v>48</v>
      </c>
      <c r="P596" s="14">
        <v>0.0</v>
      </c>
      <c r="Q596" s="14">
        <v>0.0</v>
      </c>
      <c r="R596" s="14">
        <v>0.0</v>
      </c>
      <c r="S596" s="19">
        <v>0.0</v>
      </c>
      <c r="T596" s="2">
        <v>1.0</v>
      </c>
      <c r="U596" s="2">
        <v>1.0</v>
      </c>
      <c r="V596" s="43" t="s">
        <v>4692</v>
      </c>
      <c r="W596" s="7"/>
      <c r="X596" s="7"/>
      <c r="Y596" s="44"/>
      <c r="Z596" s="44"/>
      <c r="AA596" s="44"/>
      <c r="AB596" s="44"/>
      <c r="AC596" s="44"/>
    </row>
    <row r="597">
      <c r="A597" s="2" t="s">
        <v>4696</v>
      </c>
      <c r="B597" s="2" t="s">
        <v>4699</v>
      </c>
      <c r="C597" s="2" t="s">
        <v>695</v>
      </c>
      <c r="D597" s="8" t="s">
        <v>33</v>
      </c>
      <c r="E597" s="9">
        <v>43173.0</v>
      </c>
      <c r="F597" s="11" t="s">
        <v>286</v>
      </c>
      <c r="G597" s="14">
        <v>300.0</v>
      </c>
      <c r="H597" s="15"/>
      <c r="I597" s="14">
        <v>300.0</v>
      </c>
      <c r="J597" s="16"/>
      <c r="K597" s="14"/>
      <c r="L597" s="11" t="s">
        <v>46</v>
      </c>
      <c r="M597" s="17" t="s">
        <v>47</v>
      </c>
      <c r="N597" s="14">
        <v>1.0</v>
      </c>
      <c r="O597" s="14" t="s">
        <v>48</v>
      </c>
      <c r="P597" s="14">
        <v>0.0</v>
      </c>
      <c r="Q597" s="14">
        <v>0.0</v>
      </c>
      <c r="R597" s="14">
        <v>0.0</v>
      </c>
      <c r="S597" s="19">
        <v>0.0</v>
      </c>
      <c r="T597" s="2">
        <v>1.0</v>
      </c>
      <c r="U597" s="2">
        <v>1.0</v>
      </c>
      <c r="V597" s="43" t="s">
        <v>3594</v>
      </c>
      <c r="W597" s="7"/>
      <c r="X597" s="7"/>
      <c r="Y597" s="44"/>
      <c r="Z597" s="44"/>
      <c r="AA597" s="44"/>
      <c r="AB597" s="44"/>
      <c r="AC597" s="44"/>
    </row>
    <row r="598">
      <c r="A598" s="10" t="s">
        <v>2191</v>
      </c>
      <c r="B598" s="7" t="s">
        <v>4704</v>
      </c>
      <c r="C598" s="10" t="s">
        <v>695</v>
      </c>
      <c r="D598" s="8" t="s">
        <v>33</v>
      </c>
      <c r="E598" s="9">
        <v>43173.0</v>
      </c>
      <c r="F598" s="36"/>
      <c r="G598" s="15"/>
      <c r="H598" s="15"/>
      <c r="I598" s="15"/>
      <c r="J598" s="16"/>
      <c r="K598" s="14"/>
      <c r="L598" s="11"/>
      <c r="M598" s="17"/>
      <c r="N598" s="14">
        <v>1.0</v>
      </c>
      <c r="O598" s="14" t="s">
        <v>48</v>
      </c>
      <c r="P598" s="14">
        <v>0.0</v>
      </c>
      <c r="Q598" s="14">
        <v>0.0</v>
      </c>
      <c r="R598" s="14">
        <v>0.0</v>
      </c>
      <c r="S598" s="19">
        <v>0.0</v>
      </c>
      <c r="T598" s="2">
        <v>1.0</v>
      </c>
      <c r="U598" s="2">
        <v>1.0</v>
      </c>
      <c r="V598" s="43" t="s">
        <v>4705</v>
      </c>
      <c r="W598" s="7"/>
      <c r="X598" s="7"/>
      <c r="Y598" s="44"/>
      <c r="Z598" s="44"/>
      <c r="AA598" s="44"/>
      <c r="AB598" s="44"/>
      <c r="AC598" s="44"/>
    </row>
    <row r="599">
      <c r="A599" s="10" t="s">
        <v>4711</v>
      </c>
      <c r="B599" s="42" t="s">
        <v>4712</v>
      </c>
      <c r="C599" s="10" t="s">
        <v>695</v>
      </c>
      <c r="D599" s="8" t="s">
        <v>33</v>
      </c>
      <c r="E599" s="9">
        <v>43173.0</v>
      </c>
      <c r="F599" s="36"/>
      <c r="G599" s="15"/>
      <c r="H599" s="15"/>
      <c r="I599" s="15"/>
      <c r="J599" s="16"/>
      <c r="K599" s="14"/>
      <c r="L599" s="11" t="s">
        <v>158</v>
      </c>
      <c r="M599" s="17" t="s">
        <v>47</v>
      </c>
      <c r="N599" s="14">
        <v>1.0</v>
      </c>
      <c r="O599" s="14" t="s">
        <v>48</v>
      </c>
      <c r="P599" s="14">
        <v>0.0</v>
      </c>
      <c r="Q599" s="14">
        <v>0.0</v>
      </c>
      <c r="R599" s="14">
        <v>0.0</v>
      </c>
      <c r="S599" s="19">
        <v>0.0</v>
      </c>
      <c r="T599" s="2">
        <v>1.0</v>
      </c>
      <c r="U599" s="2">
        <v>1.0</v>
      </c>
      <c r="V599" s="43" t="s">
        <v>4713</v>
      </c>
      <c r="W599" s="7"/>
      <c r="X599" s="7"/>
      <c r="Y599" s="44"/>
      <c r="Z599" s="44"/>
      <c r="AA599" s="44"/>
      <c r="AB599" s="44"/>
      <c r="AC599" s="44"/>
    </row>
    <row r="600">
      <c r="A600" s="10" t="s">
        <v>4718</v>
      </c>
      <c r="B600" s="42" t="s">
        <v>4719</v>
      </c>
      <c r="C600" s="10" t="s">
        <v>695</v>
      </c>
      <c r="D600" s="8" t="s">
        <v>33</v>
      </c>
      <c r="E600" s="9">
        <v>43173.0</v>
      </c>
      <c r="F600" s="36"/>
      <c r="G600" s="15"/>
      <c r="H600" s="15"/>
      <c r="I600" s="15"/>
      <c r="J600" s="16"/>
      <c r="K600" s="14"/>
      <c r="L600" s="11" t="s">
        <v>158</v>
      </c>
      <c r="M600" s="17" t="s">
        <v>47</v>
      </c>
      <c r="N600" s="14">
        <v>1.0</v>
      </c>
      <c r="O600" s="14" t="s">
        <v>48</v>
      </c>
      <c r="P600" s="14">
        <v>0.0</v>
      </c>
      <c r="Q600" s="14">
        <v>0.0</v>
      </c>
      <c r="R600" s="14">
        <v>0.0</v>
      </c>
      <c r="S600" s="19">
        <v>0.0</v>
      </c>
      <c r="T600" s="2">
        <v>1.0</v>
      </c>
      <c r="U600" s="2">
        <v>1.0</v>
      </c>
      <c r="V600" s="43" t="s">
        <v>4723</v>
      </c>
      <c r="W600" s="7"/>
      <c r="X600" s="7"/>
      <c r="Y600" s="44"/>
      <c r="Z600" s="44"/>
      <c r="AA600" s="44"/>
      <c r="AB600" s="44"/>
      <c r="AC600" s="44"/>
    </row>
    <row r="601">
      <c r="A601" s="10" t="s">
        <v>4725</v>
      </c>
      <c r="B601" s="42" t="s">
        <v>4726</v>
      </c>
      <c r="C601" s="10" t="s">
        <v>695</v>
      </c>
      <c r="D601" s="8" t="s">
        <v>33</v>
      </c>
      <c r="E601" s="9">
        <v>43173.0</v>
      </c>
      <c r="F601" s="36"/>
      <c r="G601" s="15"/>
      <c r="H601" s="15"/>
      <c r="I601" s="15"/>
      <c r="J601" s="16"/>
      <c r="K601" s="14"/>
      <c r="L601" s="11" t="s">
        <v>158</v>
      </c>
      <c r="M601" s="17" t="s">
        <v>47</v>
      </c>
      <c r="N601" s="14">
        <v>1.0</v>
      </c>
      <c r="O601" s="14" t="s">
        <v>48</v>
      </c>
      <c r="P601" s="14">
        <v>0.0</v>
      </c>
      <c r="Q601" s="14">
        <v>0.0</v>
      </c>
      <c r="R601" s="14">
        <v>0.0</v>
      </c>
      <c r="S601" s="19">
        <v>0.0</v>
      </c>
      <c r="T601" s="2">
        <v>1.0</v>
      </c>
      <c r="U601" s="2">
        <v>1.0</v>
      </c>
      <c r="V601" s="43" t="s">
        <v>4727</v>
      </c>
      <c r="W601" s="7"/>
      <c r="X601" s="7"/>
      <c r="Y601" s="44"/>
      <c r="Z601" s="44"/>
      <c r="AA601" s="44"/>
      <c r="AB601" s="44"/>
      <c r="AC601" s="44"/>
    </row>
    <row r="602">
      <c r="A602" s="2" t="s">
        <v>4732</v>
      </c>
      <c r="B602" s="2" t="s">
        <v>4733</v>
      </c>
      <c r="C602" s="2" t="s">
        <v>695</v>
      </c>
      <c r="D602" s="8" t="s">
        <v>33</v>
      </c>
      <c r="E602" s="9">
        <v>43173.0</v>
      </c>
      <c r="F602" s="11" t="s">
        <v>1534</v>
      </c>
      <c r="G602" s="14">
        <v>10.0</v>
      </c>
      <c r="H602" s="15"/>
      <c r="I602" s="14">
        <v>10.0</v>
      </c>
      <c r="J602" s="16"/>
      <c r="K602" s="14"/>
      <c r="L602" s="11" t="s">
        <v>46</v>
      </c>
      <c r="M602" s="17" t="s">
        <v>47</v>
      </c>
      <c r="N602" s="14">
        <v>1.0</v>
      </c>
      <c r="O602" s="14" t="s">
        <v>48</v>
      </c>
      <c r="P602" s="14">
        <v>0.0</v>
      </c>
      <c r="Q602" s="14">
        <v>0.0</v>
      </c>
      <c r="R602" s="14">
        <v>0.0</v>
      </c>
      <c r="S602" s="19">
        <v>0.0</v>
      </c>
      <c r="T602" s="2">
        <v>1.0</v>
      </c>
      <c r="U602" s="2">
        <v>1.0</v>
      </c>
      <c r="V602" s="43" t="s">
        <v>3594</v>
      </c>
      <c r="W602" s="7"/>
      <c r="X602" s="7"/>
      <c r="Y602" s="7" t="s">
        <v>4740</v>
      </c>
      <c r="Z602" s="44"/>
      <c r="AA602" s="44"/>
      <c r="AB602" s="44"/>
      <c r="AC602" s="44"/>
    </row>
    <row r="603">
      <c r="A603" s="10" t="s">
        <v>4741</v>
      </c>
      <c r="B603" s="42" t="s">
        <v>4742</v>
      </c>
      <c r="C603" s="10" t="s">
        <v>695</v>
      </c>
      <c r="D603" s="8" t="s">
        <v>33</v>
      </c>
      <c r="E603" s="9">
        <v>43173.0</v>
      </c>
      <c r="F603" s="36"/>
      <c r="G603" s="15"/>
      <c r="H603" s="15"/>
      <c r="I603" s="15"/>
      <c r="J603" s="16"/>
      <c r="K603" s="14"/>
      <c r="L603" s="11" t="s">
        <v>158</v>
      </c>
      <c r="M603" s="17" t="s">
        <v>47</v>
      </c>
      <c r="N603" s="14">
        <v>1.0</v>
      </c>
      <c r="O603" s="14" t="s">
        <v>48</v>
      </c>
      <c r="P603" s="14"/>
      <c r="Q603" s="14"/>
      <c r="R603" s="14"/>
      <c r="S603" s="19"/>
      <c r="T603" s="2">
        <v>1.0</v>
      </c>
      <c r="U603" s="2">
        <v>1.0</v>
      </c>
      <c r="V603" s="43" t="s">
        <v>4743</v>
      </c>
      <c r="W603" s="7"/>
      <c r="X603" s="7"/>
      <c r="Y603" s="44"/>
      <c r="Z603" s="44"/>
      <c r="AA603" s="44"/>
      <c r="AB603" s="44"/>
      <c r="AC603" s="44"/>
    </row>
    <row r="604">
      <c r="A604" s="10" t="s">
        <v>1725</v>
      </c>
      <c r="B604" s="42" t="s">
        <v>4745</v>
      </c>
      <c r="C604" s="10" t="s">
        <v>695</v>
      </c>
      <c r="D604" s="8" t="s">
        <v>33</v>
      </c>
      <c r="E604" s="9">
        <v>43173.0</v>
      </c>
      <c r="F604" s="36"/>
      <c r="G604" s="15"/>
      <c r="H604" s="15"/>
      <c r="I604" s="15"/>
      <c r="J604" s="16"/>
      <c r="K604" s="14"/>
      <c r="L604" s="11" t="s">
        <v>158</v>
      </c>
      <c r="M604" s="17" t="s">
        <v>47</v>
      </c>
      <c r="N604" s="14">
        <v>1.0</v>
      </c>
      <c r="O604" s="14" t="s">
        <v>48</v>
      </c>
      <c r="P604" s="15"/>
      <c r="Q604" s="15"/>
      <c r="R604" s="15"/>
      <c r="S604" s="37"/>
      <c r="T604" s="2">
        <v>1.0</v>
      </c>
      <c r="U604" s="2">
        <v>1.0</v>
      </c>
      <c r="V604" s="43" t="s">
        <v>4746</v>
      </c>
      <c r="W604" s="7"/>
      <c r="X604" s="7"/>
      <c r="Y604" s="44"/>
      <c r="Z604" s="44"/>
      <c r="AA604" s="44"/>
      <c r="AB604" s="44"/>
      <c r="AC604" s="44"/>
    </row>
    <row r="605">
      <c r="A605" s="10" t="s">
        <v>4749</v>
      </c>
      <c r="B605" s="42" t="s">
        <v>4750</v>
      </c>
      <c r="C605" s="10" t="s">
        <v>771</v>
      </c>
      <c r="D605" s="8" t="s">
        <v>33</v>
      </c>
      <c r="E605" s="9">
        <v>43173.0</v>
      </c>
      <c r="F605" s="11" t="s">
        <v>4365</v>
      </c>
      <c r="G605" s="14">
        <v>40.0</v>
      </c>
      <c r="H605" s="15"/>
      <c r="I605" s="14">
        <v>40.0</v>
      </c>
      <c r="J605" s="16"/>
      <c r="K605" s="14"/>
      <c r="L605" s="11" t="s">
        <v>105</v>
      </c>
      <c r="M605" s="17" t="s">
        <v>47</v>
      </c>
      <c r="N605" s="14">
        <v>1.0</v>
      </c>
      <c r="O605" s="14" t="s">
        <v>48</v>
      </c>
      <c r="P605" s="14">
        <v>0.0</v>
      </c>
      <c r="Q605" s="14">
        <v>0.0</v>
      </c>
      <c r="R605" s="14">
        <v>0.0</v>
      </c>
      <c r="S605" s="19">
        <v>0.0</v>
      </c>
      <c r="T605" s="2">
        <v>1.0</v>
      </c>
      <c r="U605" s="2">
        <v>1.0</v>
      </c>
      <c r="V605" s="43" t="s">
        <v>4752</v>
      </c>
      <c r="W605" s="7"/>
      <c r="X605" s="7"/>
      <c r="Y605" s="44"/>
      <c r="Z605" s="44"/>
      <c r="AA605" s="44"/>
      <c r="AB605" s="44"/>
      <c r="AC605" s="44"/>
    </row>
    <row r="606">
      <c r="A606" s="10" t="s">
        <v>918</v>
      </c>
      <c r="B606" s="42" t="s">
        <v>4757</v>
      </c>
      <c r="C606" s="10" t="s">
        <v>771</v>
      </c>
      <c r="D606" s="8" t="s">
        <v>33</v>
      </c>
      <c r="E606" s="9">
        <v>43173.0</v>
      </c>
      <c r="F606" s="36"/>
      <c r="G606" s="15"/>
      <c r="H606" s="15"/>
      <c r="I606" s="15"/>
      <c r="J606" s="16"/>
      <c r="K606" s="14"/>
      <c r="L606" s="11" t="s">
        <v>158</v>
      </c>
      <c r="M606" s="17" t="s">
        <v>47</v>
      </c>
      <c r="N606" s="14">
        <v>1.0</v>
      </c>
      <c r="O606" s="14" t="s">
        <v>48</v>
      </c>
      <c r="P606" s="15"/>
      <c r="Q606" s="15"/>
      <c r="R606" s="15"/>
      <c r="S606" s="37"/>
      <c r="T606" s="2">
        <v>1.0</v>
      </c>
      <c r="U606" s="2">
        <v>1.0</v>
      </c>
      <c r="V606" s="43" t="s">
        <v>4758</v>
      </c>
      <c r="W606" s="7"/>
      <c r="X606" s="7"/>
      <c r="Y606" s="44"/>
      <c r="Z606" s="44"/>
      <c r="AA606" s="44"/>
      <c r="AB606" s="44"/>
      <c r="AC606" s="44"/>
    </row>
    <row r="607">
      <c r="A607" s="10" t="s">
        <v>918</v>
      </c>
      <c r="B607" s="42" t="s">
        <v>4761</v>
      </c>
      <c r="C607" s="10" t="s">
        <v>771</v>
      </c>
      <c r="D607" s="8" t="s">
        <v>33</v>
      </c>
      <c r="E607" s="9">
        <v>43173.0</v>
      </c>
      <c r="F607" s="36"/>
      <c r="G607" s="15"/>
      <c r="H607" s="15"/>
      <c r="I607" s="15"/>
      <c r="J607" s="16"/>
      <c r="K607" s="14"/>
      <c r="L607" s="11" t="s">
        <v>158</v>
      </c>
      <c r="M607" s="17" t="s">
        <v>47</v>
      </c>
      <c r="N607" s="14">
        <v>1.0</v>
      </c>
      <c r="O607" s="14" t="s">
        <v>48</v>
      </c>
      <c r="P607" s="15"/>
      <c r="Q607" s="15"/>
      <c r="R607" s="15"/>
      <c r="S607" s="37"/>
      <c r="T607" s="2">
        <v>0.0</v>
      </c>
      <c r="U607" s="2">
        <v>1.0</v>
      </c>
      <c r="V607" s="43" t="s">
        <v>4763</v>
      </c>
      <c r="W607" s="44"/>
      <c r="X607" s="44"/>
      <c r="Y607" s="44"/>
      <c r="Z607" s="44"/>
      <c r="AA607" s="44"/>
      <c r="AB607" s="44"/>
      <c r="AC607" s="44"/>
    </row>
    <row r="608">
      <c r="A608" s="7" t="s">
        <v>4766</v>
      </c>
      <c r="B608" s="7" t="s">
        <v>4767</v>
      </c>
      <c r="C608" s="10" t="s">
        <v>771</v>
      </c>
      <c r="D608" s="8" t="s">
        <v>33</v>
      </c>
      <c r="E608" s="54">
        <v>43173.0</v>
      </c>
      <c r="F608" s="36"/>
      <c r="G608" s="15"/>
      <c r="H608" s="15"/>
      <c r="I608" s="15"/>
      <c r="J608" s="16"/>
      <c r="K608" s="14"/>
      <c r="L608" s="11" t="s">
        <v>46</v>
      </c>
      <c r="M608" s="17"/>
      <c r="N608" s="14">
        <v>1.0</v>
      </c>
      <c r="O608" s="14" t="s">
        <v>48</v>
      </c>
      <c r="P608" s="15"/>
      <c r="Q608" s="15"/>
      <c r="R608" s="15"/>
      <c r="S608" s="37"/>
      <c r="T608" s="2">
        <v>1.0</v>
      </c>
      <c r="U608" s="2">
        <v>1.0</v>
      </c>
      <c r="V608" s="43" t="s">
        <v>4769</v>
      </c>
      <c r="W608" s="7"/>
      <c r="X608" s="7"/>
      <c r="Y608" s="44"/>
      <c r="Z608" s="44"/>
      <c r="AA608" s="44"/>
      <c r="AB608" s="44"/>
      <c r="AC608" s="44"/>
    </row>
    <row r="609">
      <c r="A609" s="7" t="s">
        <v>4771</v>
      </c>
      <c r="B609" s="7" t="s">
        <v>4772</v>
      </c>
      <c r="C609" s="10" t="s">
        <v>771</v>
      </c>
      <c r="D609" s="8" t="s">
        <v>33</v>
      </c>
      <c r="E609" s="54">
        <v>43173.0</v>
      </c>
      <c r="F609" s="11">
        <v>100.0</v>
      </c>
      <c r="G609" s="14">
        <v>100.0</v>
      </c>
      <c r="H609" s="15"/>
      <c r="I609" s="14">
        <v>100.0</v>
      </c>
      <c r="J609" s="16"/>
      <c r="K609" s="14"/>
      <c r="L609" s="11" t="s">
        <v>143</v>
      </c>
      <c r="M609" s="17"/>
      <c r="N609" s="14">
        <v>1.0</v>
      </c>
      <c r="O609" s="14" t="s">
        <v>48</v>
      </c>
      <c r="P609" s="14">
        <v>0.0</v>
      </c>
      <c r="Q609" s="14">
        <v>0.0</v>
      </c>
      <c r="R609" s="14">
        <v>0.0</v>
      </c>
      <c r="S609" s="19">
        <v>0.0</v>
      </c>
      <c r="T609" s="2">
        <v>1.0</v>
      </c>
      <c r="U609" s="2">
        <v>1.0</v>
      </c>
      <c r="V609" s="43" t="s">
        <v>4773</v>
      </c>
      <c r="W609" s="7"/>
      <c r="X609" s="7"/>
      <c r="Y609" s="44"/>
      <c r="Z609" s="44"/>
      <c r="AA609" s="44"/>
      <c r="AB609" s="44"/>
      <c r="AC609" s="44"/>
    </row>
    <row r="610">
      <c r="A610" s="7" t="s">
        <v>1668</v>
      </c>
      <c r="B610" s="7" t="s">
        <v>4778</v>
      </c>
      <c r="C610" s="10" t="s">
        <v>771</v>
      </c>
      <c r="D610" s="8" t="s">
        <v>33</v>
      </c>
      <c r="E610" s="54">
        <v>43173.0</v>
      </c>
      <c r="F610" s="11" t="s">
        <v>4779</v>
      </c>
      <c r="G610" s="14">
        <v>150.0</v>
      </c>
      <c r="H610" s="15"/>
      <c r="I610" s="14">
        <v>150.0</v>
      </c>
      <c r="J610" s="16"/>
      <c r="K610" s="14"/>
      <c r="L610" s="11" t="s">
        <v>46</v>
      </c>
      <c r="M610" s="17"/>
      <c r="N610" s="14">
        <v>1.0</v>
      </c>
      <c r="O610" s="14" t="s">
        <v>48</v>
      </c>
      <c r="P610" s="15"/>
      <c r="Q610" s="15"/>
      <c r="R610" s="15"/>
      <c r="S610" s="37"/>
      <c r="T610" s="2">
        <v>0.0</v>
      </c>
      <c r="U610" s="2">
        <v>1.0</v>
      </c>
      <c r="V610" s="43" t="s">
        <v>4769</v>
      </c>
      <c r="W610" s="7"/>
      <c r="X610" s="7"/>
      <c r="Y610" s="44"/>
      <c r="Z610" s="44"/>
      <c r="AA610" s="44"/>
      <c r="AB610" s="44"/>
      <c r="AC610" s="44"/>
    </row>
    <row r="611">
      <c r="A611" s="7" t="s">
        <v>1668</v>
      </c>
      <c r="B611" s="7" t="s">
        <v>3589</v>
      </c>
      <c r="C611" s="10" t="s">
        <v>771</v>
      </c>
      <c r="D611" s="8" t="s">
        <v>33</v>
      </c>
      <c r="E611" s="54">
        <v>43173.0</v>
      </c>
      <c r="F611" s="11"/>
      <c r="G611" s="14"/>
      <c r="H611" s="15"/>
      <c r="I611" s="14"/>
      <c r="J611" s="16"/>
      <c r="K611" s="14"/>
      <c r="L611" s="11" t="s">
        <v>46</v>
      </c>
      <c r="M611" s="17"/>
      <c r="N611" s="14">
        <v>1.0</v>
      </c>
      <c r="O611" s="14" t="s">
        <v>48</v>
      </c>
      <c r="P611" s="15"/>
      <c r="Q611" s="15"/>
      <c r="R611" s="15"/>
      <c r="S611" s="37"/>
      <c r="T611" s="2">
        <v>1.0</v>
      </c>
      <c r="U611" s="2">
        <v>1.0</v>
      </c>
      <c r="V611" s="43" t="s">
        <v>4769</v>
      </c>
      <c r="W611" s="7"/>
      <c r="X611" s="7"/>
      <c r="Y611" s="44"/>
      <c r="Z611" s="44"/>
      <c r="AA611" s="44"/>
      <c r="AB611" s="44"/>
      <c r="AC611" s="44"/>
    </row>
    <row r="612">
      <c r="A612" s="7" t="s">
        <v>1668</v>
      </c>
      <c r="B612" s="7" t="s">
        <v>4789</v>
      </c>
      <c r="C612" s="10" t="s">
        <v>771</v>
      </c>
      <c r="D612" s="8" t="s">
        <v>33</v>
      </c>
      <c r="E612" s="54">
        <v>43173.0</v>
      </c>
      <c r="F612" s="11" t="s">
        <v>154</v>
      </c>
      <c r="G612" s="14">
        <v>100.0</v>
      </c>
      <c r="H612" s="15"/>
      <c r="I612" s="14">
        <v>100.0</v>
      </c>
      <c r="J612" s="16"/>
      <c r="K612" s="14"/>
      <c r="L612" s="11" t="s">
        <v>46</v>
      </c>
      <c r="M612" s="17"/>
      <c r="N612" s="14">
        <v>1.0</v>
      </c>
      <c r="O612" s="14" t="s">
        <v>272</v>
      </c>
      <c r="P612" s="15"/>
      <c r="Q612" s="15"/>
      <c r="R612" s="15"/>
      <c r="S612" s="37"/>
      <c r="T612" s="2">
        <v>0.0</v>
      </c>
      <c r="U612" s="2">
        <v>1.0</v>
      </c>
      <c r="V612" s="43" t="s">
        <v>4769</v>
      </c>
      <c r="W612" s="7"/>
      <c r="X612" s="7"/>
      <c r="Y612" s="44"/>
      <c r="Z612" s="44"/>
      <c r="AA612" s="44"/>
      <c r="AB612" s="44"/>
      <c r="AC612" s="44"/>
    </row>
    <row r="613">
      <c r="A613" s="7" t="s">
        <v>1668</v>
      </c>
      <c r="B613" s="7" t="s">
        <v>4795</v>
      </c>
      <c r="C613" s="10" t="s">
        <v>771</v>
      </c>
      <c r="D613" s="8" t="s">
        <v>33</v>
      </c>
      <c r="E613" s="54">
        <v>43173.0</v>
      </c>
      <c r="F613" s="11" t="s">
        <v>53</v>
      </c>
      <c r="G613" s="14">
        <v>200.0</v>
      </c>
      <c r="H613" s="15"/>
      <c r="I613" s="14">
        <v>200.0</v>
      </c>
      <c r="J613" s="16"/>
      <c r="K613" s="14"/>
      <c r="L613" s="11" t="s">
        <v>46</v>
      </c>
      <c r="M613" s="17"/>
      <c r="N613" s="14">
        <v>1.0</v>
      </c>
      <c r="O613" s="14" t="s">
        <v>48</v>
      </c>
      <c r="P613" s="15"/>
      <c r="Q613" s="15"/>
      <c r="R613" s="15"/>
      <c r="S613" s="37"/>
      <c r="T613" s="2">
        <v>0.0</v>
      </c>
      <c r="U613" s="2">
        <v>1.0</v>
      </c>
      <c r="V613" s="43" t="s">
        <v>4769</v>
      </c>
      <c r="W613" s="43" t="s">
        <v>4801</v>
      </c>
      <c r="X613" s="7"/>
      <c r="Y613" s="44"/>
      <c r="Z613" s="44"/>
      <c r="AA613" s="44"/>
      <c r="AB613" s="44"/>
      <c r="AC613" s="44"/>
    </row>
    <row r="614">
      <c r="A614" s="7" t="s">
        <v>1668</v>
      </c>
      <c r="B614" s="7" t="s">
        <v>4803</v>
      </c>
      <c r="C614" s="10" t="s">
        <v>771</v>
      </c>
      <c r="D614" s="8" t="s">
        <v>33</v>
      </c>
      <c r="E614" s="54">
        <v>43173.0</v>
      </c>
      <c r="F614" s="36"/>
      <c r="G614" s="15"/>
      <c r="H614" s="15"/>
      <c r="I614" s="15"/>
      <c r="J614" s="16"/>
      <c r="K614" s="14"/>
      <c r="L614" s="11" t="s">
        <v>46</v>
      </c>
      <c r="M614" s="17"/>
      <c r="N614" s="14">
        <v>1.0</v>
      </c>
      <c r="O614" s="14" t="s">
        <v>48</v>
      </c>
      <c r="P614" s="15"/>
      <c r="Q614" s="15"/>
      <c r="R614" s="15"/>
      <c r="S614" s="37"/>
      <c r="T614" s="2">
        <v>0.0</v>
      </c>
      <c r="U614" s="2">
        <v>1.0</v>
      </c>
      <c r="V614" s="43" t="s">
        <v>4769</v>
      </c>
      <c r="W614" s="7"/>
      <c r="X614" s="7"/>
      <c r="Y614" s="44"/>
      <c r="Z614" s="44"/>
      <c r="AA614" s="44"/>
      <c r="AB614" s="44"/>
      <c r="AC614" s="44"/>
    </row>
    <row r="615">
      <c r="A615" s="8" t="s">
        <v>1668</v>
      </c>
      <c r="B615" s="7" t="s">
        <v>4807</v>
      </c>
      <c r="C615" s="8" t="s">
        <v>771</v>
      </c>
      <c r="D615" s="8" t="s">
        <v>33</v>
      </c>
      <c r="E615" s="9">
        <v>43168.0</v>
      </c>
      <c r="F615" s="11" t="s">
        <v>53</v>
      </c>
      <c r="G615" s="14">
        <v>200.0</v>
      </c>
      <c r="H615" s="15"/>
      <c r="I615" s="14">
        <v>200.0</v>
      </c>
      <c r="J615" s="16"/>
      <c r="K615" s="14"/>
      <c r="L615" s="11" t="s">
        <v>46</v>
      </c>
      <c r="M615" s="30" t="s">
        <v>4809</v>
      </c>
      <c r="N615" s="14">
        <v>1.0</v>
      </c>
      <c r="O615" s="14" t="s">
        <v>48</v>
      </c>
      <c r="P615" s="15"/>
      <c r="Q615" s="15"/>
      <c r="R615" s="15"/>
      <c r="S615" s="37"/>
      <c r="T615" s="2">
        <v>1.0</v>
      </c>
      <c r="U615" s="2">
        <v>1.0</v>
      </c>
      <c r="V615" s="25" t="s">
        <v>4810</v>
      </c>
      <c r="W615" s="3"/>
      <c r="X615" s="3"/>
      <c r="Y615" s="3"/>
      <c r="Z615" s="3"/>
      <c r="AA615" s="3"/>
      <c r="AB615" s="3"/>
      <c r="AC615" s="3"/>
    </row>
    <row r="616">
      <c r="A616" s="7" t="s">
        <v>1668</v>
      </c>
      <c r="B616" s="7" t="s">
        <v>4817</v>
      </c>
      <c r="C616" s="10" t="s">
        <v>771</v>
      </c>
      <c r="D616" s="8" t="s">
        <v>33</v>
      </c>
      <c r="E616" s="54">
        <v>43173.0</v>
      </c>
      <c r="F616" s="36"/>
      <c r="G616" s="15"/>
      <c r="H616" s="15"/>
      <c r="I616" s="15"/>
      <c r="J616" s="16"/>
      <c r="K616" s="14"/>
      <c r="L616" s="11" t="s">
        <v>46</v>
      </c>
      <c r="M616" s="17"/>
      <c r="N616" s="14">
        <v>1.0</v>
      </c>
      <c r="O616" s="14" t="s">
        <v>48</v>
      </c>
      <c r="P616" s="15"/>
      <c r="Q616" s="15"/>
      <c r="R616" s="15"/>
      <c r="S616" s="37"/>
      <c r="T616" s="2">
        <v>0.0</v>
      </c>
      <c r="U616" s="2">
        <v>1.0</v>
      </c>
      <c r="V616" s="43" t="s">
        <v>4769</v>
      </c>
      <c r="W616" s="7"/>
      <c r="X616" s="7"/>
      <c r="Y616" s="44"/>
      <c r="Z616" s="44"/>
      <c r="AA616" s="44"/>
      <c r="AB616" s="44"/>
      <c r="AC616" s="44"/>
    </row>
    <row r="617">
      <c r="A617" s="7" t="s">
        <v>4821</v>
      </c>
      <c r="B617" s="7" t="s">
        <v>4822</v>
      </c>
      <c r="C617" s="10" t="s">
        <v>771</v>
      </c>
      <c r="D617" s="8" t="s">
        <v>33</v>
      </c>
      <c r="E617" s="54">
        <v>43173.0</v>
      </c>
      <c r="F617" s="36"/>
      <c r="G617" s="15"/>
      <c r="H617" s="15"/>
      <c r="I617" s="15"/>
      <c r="J617" s="16"/>
      <c r="K617" s="14"/>
      <c r="L617" s="11" t="s">
        <v>46</v>
      </c>
      <c r="M617" s="17"/>
      <c r="N617" s="14">
        <v>1.0</v>
      </c>
      <c r="O617" s="14" t="s">
        <v>48</v>
      </c>
      <c r="P617" s="15"/>
      <c r="Q617" s="15"/>
      <c r="R617" s="15"/>
      <c r="S617" s="37"/>
      <c r="T617" s="2">
        <v>1.0</v>
      </c>
      <c r="U617" s="2">
        <v>1.0</v>
      </c>
      <c r="V617" s="43" t="s">
        <v>4769</v>
      </c>
      <c r="W617" s="7"/>
      <c r="X617" s="7"/>
      <c r="Y617" s="44"/>
      <c r="Z617" s="44"/>
      <c r="AA617" s="44"/>
      <c r="AB617" s="44"/>
      <c r="AC617" s="44"/>
    </row>
    <row r="618">
      <c r="A618" s="7" t="s">
        <v>4825</v>
      </c>
      <c r="B618" s="7" t="s">
        <v>4826</v>
      </c>
      <c r="C618" s="10" t="s">
        <v>771</v>
      </c>
      <c r="D618" s="8" t="s">
        <v>33</v>
      </c>
      <c r="E618" s="54">
        <v>43173.0</v>
      </c>
      <c r="F618" s="36"/>
      <c r="G618" s="15"/>
      <c r="H618" s="15"/>
      <c r="I618" s="15"/>
      <c r="J618" s="16"/>
      <c r="K618" s="14"/>
      <c r="L618" s="11" t="s">
        <v>46</v>
      </c>
      <c r="M618" s="17"/>
      <c r="N618" s="14">
        <v>1.0</v>
      </c>
      <c r="O618" s="14" t="s">
        <v>48</v>
      </c>
      <c r="P618" s="15"/>
      <c r="Q618" s="15"/>
      <c r="R618" s="15"/>
      <c r="S618" s="37"/>
      <c r="T618" s="2">
        <v>1.0</v>
      </c>
      <c r="U618" s="2">
        <v>1.0</v>
      </c>
      <c r="V618" s="43" t="s">
        <v>4769</v>
      </c>
      <c r="W618" s="7"/>
      <c r="X618" s="7"/>
      <c r="Y618" s="44"/>
      <c r="Z618" s="44"/>
      <c r="AA618" s="44"/>
      <c r="AB618" s="44"/>
      <c r="AC618" s="44"/>
    </row>
    <row r="619">
      <c r="A619" s="7" t="s">
        <v>4825</v>
      </c>
      <c r="B619" s="7" t="s">
        <v>4834</v>
      </c>
      <c r="C619" s="10" t="s">
        <v>771</v>
      </c>
      <c r="D619" s="8" t="s">
        <v>33</v>
      </c>
      <c r="E619" s="54">
        <v>43173.0</v>
      </c>
      <c r="F619" s="36"/>
      <c r="G619" s="15"/>
      <c r="H619" s="15"/>
      <c r="I619" s="15"/>
      <c r="J619" s="16"/>
      <c r="K619" s="14"/>
      <c r="L619" s="11" t="s">
        <v>46</v>
      </c>
      <c r="M619" s="17"/>
      <c r="N619" s="14">
        <v>1.0</v>
      </c>
      <c r="O619" s="14" t="s">
        <v>48</v>
      </c>
      <c r="P619" s="15"/>
      <c r="Q619" s="15"/>
      <c r="R619" s="15"/>
      <c r="S619" s="37"/>
      <c r="T619" s="2">
        <v>0.0</v>
      </c>
      <c r="U619" s="2">
        <v>1.0</v>
      </c>
      <c r="V619" s="43" t="s">
        <v>4769</v>
      </c>
      <c r="W619" s="43" t="s">
        <v>4841</v>
      </c>
      <c r="X619" s="7"/>
      <c r="Y619" s="44"/>
      <c r="Z619" s="44"/>
      <c r="AA619" s="44"/>
      <c r="AB619" s="44"/>
      <c r="AC619" s="44"/>
    </row>
    <row r="620">
      <c r="A620" s="7" t="s">
        <v>1219</v>
      </c>
      <c r="B620" s="55" t="s">
        <v>353</v>
      </c>
      <c r="C620" s="10" t="s">
        <v>771</v>
      </c>
      <c r="D620" s="8" t="s">
        <v>33</v>
      </c>
      <c r="E620" s="54">
        <v>43173.0</v>
      </c>
      <c r="F620" s="11" t="s">
        <v>1268</v>
      </c>
      <c r="G620" s="14">
        <v>200.0</v>
      </c>
      <c r="H620" s="15"/>
      <c r="I620" s="14">
        <v>200.0</v>
      </c>
      <c r="J620" s="16"/>
      <c r="K620" s="14"/>
      <c r="L620" s="11" t="s">
        <v>158</v>
      </c>
      <c r="M620" s="17" t="s">
        <v>47</v>
      </c>
      <c r="N620" s="14">
        <v>1.0</v>
      </c>
      <c r="O620" s="14" t="s">
        <v>48</v>
      </c>
      <c r="P620" s="14">
        <v>0.0</v>
      </c>
      <c r="Q620" s="14">
        <v>0.0</v>
      </c>
      <c r="R620" s="14">
        <v>0.0</v>
      </c>
      <c r="S620" s="19">
        <v>0.0</v>
      </c>
      <c r="T620" s="2">
        <v>1.0</v>
      </c>
      <c r="U620" s="2">
        <v>1.0</v>
      </c>
      <c r="V620" s="43" t="s">
        <v>799</v>
      </c>
      <c r="W620" s="7"/>
      <c r="X620" s="7"/>
      <c r="Y620" s="44"/>
      <c r="Z620" s="44"/>
      <c r="AA620" s="44"/>
      <c r="AB620" s="44"/>
      <c r="AC620" s="44"/>
    </row>
    <row r="621">
      <c r="A621" s="7" t="s">
        <v>4848</v>
      </c>
      <c r="B621" s="7" t="s">
        <v>4850</v>
      </c>
      <c r="C621" s="10" t="s">
        <v>771</v>
      </c>
      <c r="D621" s="8" t="s">
        <v>33</v>
      </c>
      <c r="E621" s="54">
        <v>43173.0</v>
      </c>
      <c r="F621" s="11"/>
      <c r="G621" s="14"/>
      <c r="H621" s="15"/>
      <c r="I621" s="14"/>
      <c r="J621" s="16"/>
      <c r="K621" s="14"/>
      <c r="L621" s="11" t="s">
        <v>46</v>
      </c>
      <c r="M621" s="17"/>
      <c r="N621" s="14">
        <v>1.0</v>
      </c>
      <c r="O621" s="14" t="s">
        <v>48</v>
      </c>
      <c r="P621" s="14">
        <v>0.0</v>
      </c>
      <c r="Q621" s="14">
        <v>0.0</v>
      </c>
      <c r="R621" s="14">
        <v>0.0</v>
      </c>
      <c r="S621" s="19">
        <v>0.0</v>
      </c>
      <c r="T621" s="2">
        <v>1.0</v>
      </c>
      <c r="U621" s="2">
        <v>1.0</v>
      </c>
      <c r="V621" s="43" t="s">
        <v>4852</v>
      </c>
      <c r="W621" s="7"/>
      <c r="X621" s="7"/>
      <c r="Y621" s="44"/>
      <c r="Z621" s="44"/>
      <c r="AA621" s="44"/>
      <c r="AB621" s="44"/>
      <c r="AC621" s="44"/>
    </row>
    <row r="622">
      <c r="A622" s="7" t="s">
        <v>4848</v>
      </c>
      <c r="B622" s="7" t="s">
        <v>4855</v>
      </c>
      <c r="C622" s="10" t="s">
        <v>771</v>
      </c>
      <c r="D622" s="8" t="s">
        <v>33</v>
      </c>
      <c r="E622" s="54">
        <v>43173.0</v>
      </c>
      <c r="F622" s="11"/>
      <c r="G622" s="14"/>
      <c r="H622" s="15"/>
      <c r="I622" s="14"/>
      <c r="J622" s="16"/>
      <c r="K622" s="14"/>
      <c r="L622" s="11" t="s">
        <v>46</v>
      </c>
      <c r="M622" s="17"/>
      <c r="N622" s="14">
        <v>1.0</v>
      </c>
      <c r="O622" s="14" t="s">
        <v>56</v>
      </c>
      <c r="P622" s="14">
        <v>0.0</v>
      </c>
      <c r="Q622" s="14">
        <v>0.0</v>
      </c>
      <c r="R622" s="14">
        <v>0.0</v>
      </c>
      <c r="S622" s="19">
        <v>0.0</v>
      </c>
      <c r="T622" s="2">
        <v>0.0</v>
      </c>
      <c r="U622" s="2">
        <v>1.0</v>
      </c>
      <c r="V622" s="43" t="s">
        <v>4858</v>
      </c>
      <c r="W622" s="7"/>
      <c r="X622" s="7"/>
      <c r="Y622" s="44"/>
      <c r="Z622" s="44"/>
      <c r="AA622" s="44"/>
      <c r="AB622" s="44"/>
      <c r="AC622" s="44"/>
    </row>
    <row r="623">
      <c r="A623" s="7" t="s">
        <v>4392</v>
      </c>
      <c r="B623" s="7" t="s">
        <v>4535</v>
      </c>
      <c r="C623" s="10" t="s">
        <v>771</v>
      </c>
      <c r="D623" s="8" t="s">
        <v>33</v>
      </c>
      <c r="E623" s="53">
        <v>43173.0</v>
      </c>
      <c r="F623" s="11"/>
      <c r="G623" s="14"/>
      <c r="H623" s="15"/>
      <c r="I623" s="14"/>
      <c r="J623" s="16"/>
      <c r="K623" s="14"/>
      <c r="L623" s="11" t="s">
        <v>143</v>
      </c>
      <c r="M623" s="17" t="s">
        <v>47</v>
      </c>
      <c r="N623" s="14">
        <v>1.0</v>
      </c>
      <c r="O623" s="14" t="s">
        <v>48</v>
      </c>
      <c r="P623" s="14">
        <v>0.0</v>
      </c>
      <c r="Q623" s="14">
        <v>0.0</v>
      </c>
      <c r="R623" s="14">
        <v>0.0</v>
      </c>
      <c r="S623" s="19">
        <v>0.0</v>
      </c>
      <c r="T623" s="2">
        <v>1.0</v>
      </c>
      <c r="U623" s="2">
        <v>1.0</v>
      </c>
      <c r="V623" s="43" t="s">
        <v>4246</v>
      </c>
      <c r="W623" s="7"/>
      <c r="X623" s="7"/>
      <c r="Y623" s="44"/>
      <c r="Z623" s="44"/>
      <c r="AA623" s="44"/>
      <c r="AB623" s="44"/>
      <c r="AC623" s="44"/>
    </row>
    <row r="624">
      <c r="A624" s="7" t="s">
        <v>2588</v>
      </c>
      <c r="B624" s="7" t="s">
        <v>4867</v>
      </c>
      <c r="C624" s="10" t="s">
        <v>234</v>
      </c>
      <c r="D624" s="8" t="s">
        <v>33</v>
      </c>
      <c r="E624" s="54">
        <v>43173.0</v>
      </c>
      <c r="F624" s="11"/>
      <c r="G624" s="14"/>
      <c r="H624" s="15"/>
      <c r="I624" s="14"/>
      <c r="J624" s="16"/>
      <c r="K624" s="14"/>
      <c r="L624" s="11" t="s">
        <v>46</v>
      </c>
      <c r="M624" s="17"/>
      <c r="N624" s="14">
        <v>1.0</v>
      </c>
      <c r="O624" s="14" t="s">
        <v>2360</v>
      </c>
      <c r="P624" s="14">
        <v>0.0</v>
      </c>
      <c r="Q624" s="14">
        <v>0.0</v>
      </c>
      <c r="R624" s="14">
        <v>0.0</v>
      </c>
      <c r="S624" s="19">
        <v>0.0</v>
      </c>
      <c r="T624" s="2">
        <v>1.0</v>
      </c>
      <c r="U624" s="2">
        <v>1.0</v>
      </c>
      <c r="V624" s="43" t="s">
        <v>4868</v>
      </c>
      <c r="W624" s="7"/>
      <c r="X624" s="7"/>
      <c r="Y624" s="44"/>
      <c r="Z624" s="44"/>
      <c r="AA624" s="44"/>
      <c r="AB624" s="44"/>
      <c r="AC624" s="44"/>
    </row>
    <row r="625">
      <c r="A625" s="7" t="s">
        <v>4871</v>
      </c>
      <c r="B625" s="7" t="s">
        <v>4872</v>
      </c>
      <c r="C625" s="10" t="s">
        <v>234</v>
      </c>
      <c r="D625" s="8" t="s">
        <v>33</v>
      </c>
      <c r="E625" s="54">
        <v>43173.0</v>
      </c>
      <c r="F625" s="11"/>
      <c r="G625" s="14"/>
      <c r="H625" s="15"/>
      <c r="I625" s="14"/>
      <c r="J625" s="16"/>
      <c r="K625" s="14"/>
      <c r="L625" s="11" t="s">
        <v>46</v>
      </c>
      <c r="M625" s="17"/>
      <c r="N625" s="14">
        <v>1.0</v>
      </c>
      <c r="O625" s="14" t="s">
        <v>48</v>
      </c>
      <c r="P625" s="14">
        <v>0.0</v>
      </c>
      <c r="Q625" s="14">
        <v>0.0</v>
      </c>
      <c r="R625" s="14">
        <v>0.0</v>
      </c>
      <c r="S625" s="19">
        <v>0.0</v>
      </c>
      <c r="T625" s="2">
        <v>1.0</v>
      </c>
      <c r="U625" s="2">
        <v>1.0</v>
      </c>
      <c r="V625" s="43" t="s">
        <v>4868</v>
      </c>
      <c r="W625" s="7"/>
      <c r="X625" s="7"/>
      <c r="Y625" s="44"/>
      <c r="Z625" s="44"/>
      <c r="AA625" s="44"/>
      <c r="AB625" s="44"/>
      <c r="AC625" s="44"/>
    </row>
    <row r="626">
      <c r="A626" s="7" t="s">
        <v>4880</v>
      </c>
      <c r="B626" s="7" t="s">
        <v>4881</v>
      </c>
      <c r="C626" s="10" t="s">
        <v>234</v>
      </c>
      <c r="D626" s="8" t="s">
        <v>33</v>
      </c>
      <c r="E626" s="54">
        <v>43173.0</v>
      </c>
      <c r="F626" s="11" t="s">
        <v>3416</v>
      </c>
      <c r="G626" s="14">
        <v>400.0</v>
      </c>
      <c r="H626" s="15"/>
      <c r="I626" s="14">
        <v>800.0</v>
      </c>
      <c r="J626" s="16"/>
      <c r="K626" s="14"/>
      <c r="L626" s="11" t="s">
        <v>46</v>
      </c>
      <c r="M626" s="17"/>
      <c r="N626" s="14">
        <v>1.0</v>
      </c>
      <c r="O626" s="14" t="s">
        <v>48</v>
      </c>
      <c r="P626" s="14">
        <v>0.0</v>
      </c>
      <c r="Q626" s="14">
        <v>0.0</v>
      </c>
      <c r="R626" s="14">
        <v>0.0</v>
      </c>
      <c r="S626" s="19">
        <v>0.0</v>
      </c>
      <c r="T626" s="2">
        <v>1.0</v>
      </c>
      <c r="U626" s="2">
        <v>1.0</v>
      </c>
      <c r="V626" s="43" t="s">
        <v>4883</v>
      </c>
      <c r="W626" s="43" t="s">
        <v>4868</v>
      </c>
      <c r="X626" s="7"/>
      <c r="Y626" s="44"/>
      <c r="Z626" s="44"/>
      <c r="AA626" s="44"/>
      <c r="AB626" s="44"/>
      <c r="AC626" s="44"/>
    </row>
    <row r="627">
      <c r="A627" s="7" t="s">
        <v>4890</v>
      </c>
      <c r="B627" s="7" t="s">
        <v>4891</v>
      </c>
      <c r="C627" s="10" t="s">
        <v>234</v>
      </c>
      <c r="D627" s="8" t="s">
        <v>33</v>
      </c>
      <c r="E627" s="54">
        <v>43173.0</v>
      </c>
      <c r="F627" s="11" t="s">
        <v>4893</v>
      </c>
      <c r="G627" s="14">
        <v>260.0</v>
      </c>
      <c r="H627" s="15"/>
      <c r="I627" s="14">
        <v>260.0</v>
      </c>
      <c r="J627" s="16"/>
      <c r="K627" s="14"/>
      <c r="L627" s="11" t="s">
        <v>46</v>
      </c>
      <c r="M627" s="17"/>
      <c r="N627" s="14">
        <v>1.0</v>
      </c>
      <c r="O627" s="14" t="s">
        <v>48</v>
      </c>
      <c r="P627" s="14">
        <v>0.0</v>
      </c>
      <c r="Q627" s="14">
        <v>0.0</v>
      </c>
      <c r="R627" s="14">
        <v>0.0</v>
      </c>
      <c r="S627" s="19">
        <v>0.0</v>
      </c>
      <c r="T627" s="2">
        <v>1.0</v>
      </c>
      <c r="U627" s="2">
        <v>1.0</v>
      </c>
      <c r="V627" s="43" t="s">
        <v>4894</v>
      </c>
      <c r="W627" s="7"/>
      <c r="X627" s="7"/>
      <c r="Y627" s="44"/>
      <c r="Z627" s="44"/>
      <c r="AA627" s="44"/>
      <c r="AB627" s="44"/>
      <c r="AC627" s="44"/>
    </row>
    <row r="628">
      <c r="A628" s="30" t="s">
        <v>2588</v>
      </c>
      <c r="B628" s="30" t="s">
        <v>4900</v>
      </c>
      <c r="C628" s="30" t="s">
        <v>234</v>
      </c>
      <c r="D628" s="30" t="s">
        <v>33</v>
      </c>
      <c r="E628" s="9">
        <v>43173.0</v>
      </c>
      <c r="F628" s="73"/>
      <c r="G628" s="30"/>
      <c r="I628" s="30"/>
      <c r="O628" s="30" t="s">
        <v>4901</v>
      </c>
      <c r="V628" s="68" t="s">
        <v>4868</v>
      </c>
      <c r="W628" s="30"/>
    </row>
    <row r="629">
      <c r="A629" s="30" t="s">
        <v>4904</v>
      </c>
      <c r="B629" s="30" t="s">
        <v>4905</v>
      </c>
      <c r="C629" s="30" t="s">
        <v>234</v>
      </c>
      <c r="D629" s="30" t="s">
        <v>33</v>
      </c>
      <c r="E629" s="9">
        <v>43173.0</v>
      </c>
      <c r="F629" s="73"/>
      <c r="G629" s="30"/>
      <c r="I629" s="30"/>
      <c r="O629" s="30" t="s">
        <v>4908</v>
      </c>
      <c r="V629" s="68" t="s">
        <v>4868</v>
      </c>
      <c r="W629" s="30"/>
    </row>
    <row r="630">
      <c r="A630" s="30" t="s">
        <v>811</v>
      </c>
      <c r="B630" s="30" t="s">
        <v>4912</v>
      </c>
      <c r="C630" s="30" t="s">
        <v>234</v>
      </c>
      <c r="D630" s="30" t="s">
        <v>33</v>
      </c>
      <c r="E630" s="9">
        <v>43173.0</v>
      </c>
      <c r="F630" s="73"/>
      <c r="G630" s="30"/>
      <c r="I630" s="30"/>
      <c r="O630" s="30" t="s">
        <v>4913</v>
      </c>
      <c r="V630" s="68" t="s">
        <v>4868</v>
      </c>
      <c r="W630" s="30"/>
    </row>
    <row r="631">
      <c r="A631" s="7" t="s">
        <v>4918</v>
      </c>
      <c r="B631" s="7" t="s">
        <v>4919</v>
      </c>
      <c r="C631" s="10" t="s">
        <v>123</v>
      </c>
      <c r="D631" s="8" t="s">
        <v>33</v>
      </c>
      <c r="E631" s="54">
        <v>43173.0</v>
      </c>
      <c r="F631" s="11" t="s">
        <v>53</v>
      </c>
      <c r="G631" s="14">
        <v>200.0</v>
      </c>
      <c r="H631" s="15"/>
      <c r="I631" s="14">
        <v>200.0</v>
      </c>
      <c r="J631" s="16"/>
      <c r="K631" s="14"/>
      <c r="L631" s="11" t="s">
        <v>46</v>
      </c>
      <c r="M631" s="17"/>
      <c r="N631" s="14">
        <v>1.0</v>
      </c>
      <c r="O631" s="14" t="s">
        <v>48</v>
      </c>
      <c r="P631" s="14">
        <v>0.0</v>
      </c>
      <c r="Q631" s="14">
        <v>0.0</v>
      </c>
      <c r="R631" s="14">
        <v>0.0</v>
      </c>
      <c r="S631" s="19">
        <v>0.0</v>
      </c>
      <c r="T631" s="2">
        <v>1.0</v>
      </c>
      <c r="U631" s="2">
        <v>1.0</v>
      </c>
      <c r="V631" s="43" t="s">
        <v>4921</v>
      </c>
      <c r="W631" s="7"/>
      <c r="X631" s="7"/>
      <c r="Y631" s="44"/>
      <c r="Z631" s="44"/>
      <c r="AA631" s="44"/>
      <c r="AB631" s="44"/>
      <c r="AC631" s="44"/>
    </row>
    <row r="632">
      <c r="A632" s="7" t="s">
        <v>4927</v>
      </c>
      <c r="B632" s="7" t="s">
        <v>4929</v>
      </c>
      <c r="C632" s="10" t="s">
        <v>123</v>
      </c>
      <c r="D632" s="8" t="s">
        <v>33</v>
      </c>
      <c r="E632" s="54">
        <v>43173.0</v>
      </c>
      <c r="F632" s="11"/>
      <c r="G632" s="14"/>
      <c r="H632" s="15"/>
      <c r="I632" s="14"/>
      <c r="J632" s="16"/>
      <c r="K632" s="14"/>
      <c r="L632" s="11" t="s">
        <v>46</v>
      </c>
      <c r="M632" s="17" t="s">
        <v>47</v>
      </c>
      <c r="N632" s="14">
        <v>1.0</v>
      </c>
      <c r="O632" s="14" t="s">
        <v>48</v>
      </c>
      <c r="P632" s="14">
        <v>0.0</v>
      </c>
      <c r="Q632" s="14">
        <v>0.0</v>
      </c>
      <c r="R632" s="14">
        <v>0.0</v>
      </c>
      <c r="S632" s="19">
        <v>0.0</v>
      </c>
      <c r="T632" s="2">
        <v>1.0</v>
      </c>
      <c r="U632" s="2">
        <v>1.0</v>
      </c>
      <c r="V632" s="43" t="s">
        <v>4930</v>
      </c>
      <c r="W632" s="7"/>
      <c r="X632" s="7"/>
      <c r="Y632" s="44"/>
      <c r="Z632" s="44"/>
      <c r="AA632" s="44"/>
      <c r="AB632" s="44"/>
      <c r="AC632" s="44"/>
    </row>
    <row r="633">
      <c r="A633" s="7" t="s">
        <v>4934</v>
      </c>
      <c r="B633" s="7" t="s">
        <v>4935</v>
      </c>
      <c r="C633" s="10" t="s">
        <v>123</v>
      </c>
      <c r="D633" s="8" t="s">
        <v>33</v>
      </c>
      <c r="E633" s="9">
        <v>43145.0</v>
      </c>
      <c r="F633" s="11" t="s">
        <v>1484</v>
      </c>
      <c r="G633" s="14">
        <v>40.0</v>
      </c>
      <c r="H633" s="15"/>
      <c r="I633" s="14">
        <v>40.0</v>
      </c>
      <c r="J633" s="16"/>
      <c r="K633" s="14"/>
      <c r="L633" s="11" t="s">
        <v>46</v>
      </c>
      <c r="M633" s="17" t="s">
        <v>47</v>
      </c>
      <c r="N633" s="14">
        <v>1.0</v>
      </c>
      <c r="O633" s="14" t="s">
        <v>48</v>
      </c>
      <c r="P633" s="14">
        <v>0.0</v>
      </c>
      <c r="Q633" s="14">
        <v>0.0</v>
      </c>
      <c r="R633" s="14">
        <v>0.0</v>
      </c>
      <c r="S633" s="19">
        <v>0.0</v>
      </c>
      <c r="T633" s="2">
        <v>1.0</v>
      </c>
      <c r="U633" s="2">
        <v>1.0</v>
      </c>
      <c r="V633" s="43" t="s">
        <v>4941</v>
      </c>
      <c r="W633" s="7"/>
      <c r="X633" s="7"/>
      <c r="Y633" s="44"/>
      <c r="Z633" s="44"/>
      <c r="AA633" s="44"/>
      <c r="AB633" s="44"/>
      <c r="AC633" s="44"/>
    </row>
    <row r="634">
      <c r="A634" s="7" t="s">
        <v>4934</v>
      </c>
      <c r="B634" s="7" t="s">
        <v>4945</v>
      </c>
      <c r="C634" s="10" t="s">
        <v>123</v>
      </c>
      <c r="D634" s="8" t="s">
        <v>33</v>
      </c>
      <c r="E634" s="9">
        <v>43173.0</v>
      </c>
      <c r="F634" s="11" t="s">
        <v>154</v>
      </c>
      <c r="G634" s="14">
        <v>100.0</v>
      </c>
      <c r="H634" s="15"/>
      <c r="I634" s="14">
        <v>100.0</v>
      </c>
      <c r="J634" s="16"/>
      <c r="K634" s="14"/>
      <c r="L634" s="11" t="s">
        <v>46</v>
      </c>
      <c r="M634" s="17" t="s">
        <v>47</v>
      </c>
      <c r="N634" s="14">
        <v>1.0</v>
      </c>
      <c r="O634" s="14" t="s">
        <v>48</v>
      </c>
      <c r="P634" s="14">
        <v>0.0</v>
      </c>
      <c r="Q634" s="14">
        <v>0.0</v>
      </c>
      <c r="R634" s="14">
        <v>0.0</v>
      </c>
      <c r="S634" s="19">
        <v>0.0</v>
      </c>
      <c r="T634" s="2">
        <v>0.0</v>
      </c>
      <c r="U634" s="2">
        <v>1.0</v>
      </c>
      <c r="V634" s="43" t="s">
        <v>4941</v>
      </c>
      <c r="W634" s="7"/>
      <c r="X634" s="7"/>
      <c r="Y634" s="44"/>
      <c r="Z634" s="44"/>
      <c r="AA634" s="44"/>
      <c r="AB634" s="44"/>
      <c r="AC634" s="44"/>
    </row>
    <row r="635">
      <c r="A635" s="7" t="s">
        <v>151</v>
      </c>
      <c r="B635" s="7" t="s">
        <v>4750</v>
      </c>
      <c r="C635" s="10" t="s">
        <v>123</v>
      </c>
      <c r="D635" s="8" t="s">
        <v>33</v>
      </c>
      <c r="E635" s="9">
        <v>43173.0</v>
      </c>
      <c r="F635" s="11" t="s">
        <v>423</v>
      </c>
      <c r="G635" s="14">
        <v>200.0</v>
      </c>
      <c r="H635" s="15"/>
      <c r="I635" s="14">
        <v>200.0</v>
      </c>
      <c r="J635" s="16"/>
      <c r="K635" s="14"/>
      <c r="L635" s="11" t="s">
        <v>158</v>
      </c>
      <c r="M635" s="17" t="s">
        <v>47</v>
      </c>
      <c r="N635" s="14">
        <v>1.0</v>
      </c>
      <c r="O635" s="14" t="s">
        <v>48</v>
      </c>
      <c r="P635" s="14">
        <v>0.0</v>
      </c>
      <c r="Q635" s="14">
        <v>0.0</v>
      </c>
      <c r="R635" s="14">
        <v>0.0</v>
      </c>
      <c r="S635" s="19">
        <v>0.0</v>
      </c>
      <c r="T635" s="2">
        <v>1.0</v>
      </c>
      <c r="U635" s="2">
        <v>1.0</v>
      </c>
      <c r="V635" s="43" t="s">
        <v>4937</v>
      </c>
      <c r="W635" s="43" t="s">
        <v>4961</v>
      </c>
      <c r="X635" s="7"/>
      <c r="Y635" s="44"/>
      <c r="Z635" s="44"/>
      <c r="AA635" s="44"/>
      <c r="AB635" s="44"/>
      <c r="AC635" s="44"/>
    </row>
    <row r="636">
      <c r="A636" s="7" t="s">
        <v>151</v>
      </c>
      <c r="B636" s="7" t="s">
        <v>4967</v>
      </c>
      <c r="C636" s="10" t="s">
        <v>123</v>
      </c>
      <c r="D636" s="8" t="s">
        <v>33</v>
      </c>
      <c r="E636" s="9">
        <v>43173.0</v>
      </c>
      <c r="F636" s="11" t="s">
        <v>423</v>
      </c>
      <c r="G636" s="14">
        <v>200.0</v>
      </c>
      <c r="H636" s="15"/>
      <c r="I636" s="14">
        <v>200.0</v>
      </c>
      <c r="J636" s="16"/>
      <c r="K636" s="14"/>
      <c r="L636" s="11" t="s">
        <v>158</v>
      </c>
      <c r="M636" s="17" t="s">
        <v>47</v>
      </c>
      <c r="N636" s="14">
        <v>1.0</v>
      </c>
      <c r="O636" s="14" t="s">
        <v>48</v>
      </c>
      <c r="P636" s="14">
        <v>0.0</v>
      </c>
      <c r="Q636" s="14">
        <v>0.0</v>
      </c>
      <c r="R636" s="14">
        <v>0.0</v>
      </c>
      <c r="S636" s="19">
        <v>0.0</v>
      </c>
      <c r="T636" s="2">
        <v>0.0</v>
      </c>
      <c r="U636" s="2">
        <v>1.0</v>
      </c>
      <c r="V636" s="43" t="s">
        <v>4937</v>
      </c>
      <c r="W636" s="43" t="s">
        <v>4961</v>
      </c>
      <c r="X636" s="7"/>
      <c r="Y636" s="44"/>
      <c r="Z636" s="44"/>
      <c r="AA636" s="44"/>
      <c r="AB636" s="44"/>
      <c r="AC636" s="44"/>
    </row>
    <row r="637">
      <c r="A637" s="7" t="s">
        <v>4978</v>
      </c>
      <c r="B637" s="7" t="s">
        <v>4979</v>
      </c>
      <c r="C637" s="10" t="s">
        <v>123</v>
      </c>
      <c r="D637" s="8" t="s">
        <v>33</v>
      </c>
      <c r="E637" s="9">
        <v>43173.0</v>
      </c>
      <c r="F637" s="11"/>
      <c r="G637" s="14"/>
      <c r="H637" s="15"/>
      <c r="I637" s="14"/>
      <c r="J637" s="16"/>
      <c r="K637" s="14"/>
      <c r="L637" s="11" t="s">
        <v>143</v>
      </c>
      <c r="M637" s="17" t="s">
        <v>47</v>
      </c>
      <c r="N637" s="14">
        <v>1.0</v>
      </c>
      <c r="O637" s="14" t="s">
        <v>48</v>
      </c>
      <c r="P637" s="14">
        <v>0.0</v>
      </c>
      <c r="Q637" s="14">
        <v>0.0</v>
      </c>
      <c r="R637" s="14">
        <v>0.0</v>
      </c>
      <c r="S637" s="19">
        <v>0.0</v>
      </c>
      <c r="T637" s="2">
        <v>1.0</v>
      </c>
      <c r="U637" s="2">
        <v>1.0</v>
      </c>
      <c r="V637" s="43" t="s">
        <v>4980</v>
      </c>
      <c r="W637" s="7"/>
      <c r="X637" s="7"/>
      <c r="Y637" s="44"/>
      <c r="Z637" s="44"/>
      <c r="AA637" s="44"/>
      <c r="AB637" s="44"/>
      <c r="AC637" s="44"/>
    </row>
    <row r="638">
      <c r="A638" s="7" t="s">
        <v>4978</v>
      </c>
      <c r="B638" s="7" t="s">
        <v>4989</v>
      </c>
      <c r="C638" s="10" t="s">
        <v>123</v>
      </c>
      <c r="D638" s="8" t="s">
        <v>33</v>
      </c>
      <c r="E638" s="9">
        <v>43173.0</v>
      </c>
      <c r="F638" s="11"/>
      <c r="G638" s="14"/>
      <c r="H638" s="15"/>
      <c r="I638" s="14"/>
      <c r="J638" s="16"/>
      <c r="K638" s="14"/>
      <c r="L638" s="11" t="s">
        <v>143</v>
      </c>
      <c r="M638" s="17" t="s">
        <v>47</v>
      </c>
      <c r="N638" s="14">
        <v>1.0</v>
      </c>
      <c r="O638" s="14" t="s">
        <v>48</v>
      </c>
      <c r="P638" s="14">
        <v>0.0</v>
      </c>
      <c r="Q638" s="14">
        <v>0.0</v>
      </c>
      <c r="R638" s="14">
        <v>0.0</v>
      </c>
      <c r="S638" s="19">
        <v>0.0</v>
      </c>
      <c r="T638" s="2">
        <v>0.0</v>
      </c>
      <c r="U638" s="2">
        <v>1.0</v>
      </c>
      <c r="V638" s="43" t="s">
        <v>4980</v>
      </c>
      <c r="W638" s="7"/>
      <c r="X638" s="7"/>
      <c r="Y638" s="44"/>
      <c r="Z638" s="44"/>
      <c r="AA638" s="44"/>
      <c r="AB638" s="44"/>
      <c r="AC638" s="44"/>
    </row>
    <row r="640">
      <c r="A640" s="7" t="s">
        <v>361</v>
      </c>
      <c r="B640" s="7" t="s">
        <v>4201</v>
      </c>
      <c r="C640" s="10" t="s">
        <v>250</v>
      </c>
      <c r="D640" s="8" t="s">
        <v>33</v>
      </c>
      <c r="E640" s="9">
        <v>43173.0</v>
      </c>
      <c r="F640" s="11"/>
      <c r="G640" s="14"/>
      <c r="H640" s="15"/>
      <c r="I640" s="14"/>
      <c r="J640" s="16"/>
      <c r="K640" s="14"/>
      <c r="L640" s="11" t="s">
        <v>143</v>
      </c>
      <c r="M640" s="17" t="s">
        <v>47</v>
      </c>
      <c r="N640" s="14">
        <v>1.0</v>
      </c>
      <c r="O640" s="14" t="s">
        <v>56</v>
      </c>
      <c r="P640" s="14">
        <v>0.0</v>
      </c>
      <c r="Q640" s="14">
        <v>0.0</v>
      </c>
      <c r="R640" s="14">
        <v>0.0</v>
      </c>
      <c r="S640" s="19">
        <v>0.0</v>
      </c>
      <c r="T640" s="2">
        <v>1.0</v>
      </c>
      <c r="U640" s="2">
        <v>1.0</v>
      </c>
      <c r="V640" s="43" t="s">
        <v>4202</v>
      </c>
      <c r="W640" s="7"/>
      <c r="X640" s="7"/>
      <c r="Y640" s="44"/>
      <c r="Z640" s="44"/>
      <c r="AA640" s="44"/>
      <c r="AB640" s="44"/>
      <c r="AC640" s="44"/>
    </row>
    <row r="641">
      <c r="A641" s="10" t="s">
        <v>4249</v>
      </c>
      <c r="B641" s="42" t="s">
        <v>4248</v>
      </c>
      <c r="C641" s="10" t="s">
        <v>250</v>
      </c>
      <c r="D641" s="8" t="s">
        <v>33</v>
      </c>
      <c r="E641" s="9">
        <v>43173.0</v>
      </c>
      <c r="F641" s="36"/>
      <c r="G641" s="15"/>
      <c r="H641" s="15"/>
      <c r="I641" s="15"/>
      <c r="J641" s="16"/>
      <c r="K641" s="14"/>
      <c r="L641" s="11" t="s">
        <v>158</v>
      </c>
      <c r="M641" s="17" t="s">
        <v>47</v>
      </c>
      <c r="N641" s="14">
        <v>1.0</v>
      </c>
      <c r="O641" s="14" t="s">
        <v>48</v>
      </c>
      <c r="P641" s="15"/>
      <c r="Q641" s="15"/>
      <c r="R641" s="15"/>
      <c r="S641" s="37"/>
      <c r="T641" s="2">
        <v>1.0</v>
      </c>
      <c r="U641" s="2">
        <v>1.0</v>
      </c>
      <c r="V641" s="43" t="s">
        <v>4250</v>
      </c>
      <c r="W641" s="43" t="s">
        <v>4254</v>
      </c>
      <c r="X641" s="7"/>
      <c r="Y641" s="44"/>
      <c r="Z641" s="44"/>
      <c r="AA641" s="44"/>
      <c r="AB641" s="44"/>
      <c r="AC641" s="44"/>
    </row>
    <row r="642">
      <c r="A642" s="42" t="s">
        <v>4230</v>
      </c>
      <c r="B642" s="10" t="s">
        <v>4229</v>
      </c>
      <c r="C642" s="10" t="s">
        <v>250</v>
      </c>
      <c r="D642" s="8" t="s">
        <v>33</v>
      </c>
      <c r="E642" s="9">
        <v>43173.0</v>
      </c>
      <c r="F642" s="36"/>
      <c r="G642" s="15"/>
      <c r="H642" s="15"/>
      <c r="I642" s="15"/>
      <c r="J642" s="16"/>
      <c r="K642" s="14"/>
      <c r="L642" s="11" t="s">
        <v>46</v>
      </c>
      <c r="M642" s="17" t="s">
        <v>47</v>
      </c>
      <c r="N642" s="14">
        <v>1.0</v>
      </c>
      <c r="O642" s="14" t="s">
        <v>48</v>
      </c>
      <c r="P642" s="15"/>
      <c r="Q642" s="15"/>
      <c r="R642" s="15"/>
      <c r="S642" s="37"/>
      <c r="T642" s="2">
        <v>1.0</v>
      </c>
      <c r="U642" s="2">
        <v>1.0</v>
      </c>
      <c r="V642" s="43" t="s">
        <v>2465</v>
      </c>
      <c r="W642" s="44"/>
      <c r="X642" s="44"/>
      <c r="Y642" s="44"/>
      <c r="Z642" s="44"/>
      <c r="AA642" s="44"/>
      <c r="AB642" s="44"/>
      <c r="AC642" s="44"/>
    </row>
    <row r="643">
      <c r="A643" s="42" t="s">
        <v>4230</v>
      </c>
      <c r="B643" s="7" t="s">
        <v>4239</v>
      </c>
      <c r="C643" s="10" t="s">
        <v>250</v>
      </c>
      <c r="D643" s="8" t="s">
        <v>33</v>
      </c>
      <c r="E643" s="9">
        <v>43173.0</v>
      </c>
      <c r="F643" s="11"/>
      <c r="G643" s="14"/>
      <c r="H643" s="15"/>
      <c r="I643" s="14"/>
      <c r="J643" s="16"/>
      <c r="K643" s="14"/>
      <c r="L643" s="11" t="s">
        <v>46</v>
      </c>
      <c r="M643" s="17" t="s">
        <v>47</v>
      </c>
      <c r="N643" s="14">
        <v>1.0</v>
      </c>
      <c r="O643" s="11" t="s">
        <v>4242</v>
      </c>
      <c r="P643" s="14"/>
      <c r="Q643" s="14"/>
      <c r="R643" s="14"/>
      <c r="S643" s="19"/>
      <c r="T643" s="2"/>
      <c r="U643" s="2"/>
      <c r="V643" s="43" t="s">
        <v>4243</v>
      </c>
      <c r="W643" s="44"/>
      <c r="X643" s="44"/>
      <c r="Y643" s="44"/>
      <c r="Z643" s="44"/>
      <c r="AA643" s="44"/>
      <c r="AB643" s="44"/>
      <c r="AC643" s="44"/>
    </row>
    <row r="644">
      <c r="A644" s="42" t="s">
        <v>2384</v>
      </c>
      <c r="B644" s="10" t="s">
        <v>4313</v>
      </c>
      <c r="C644" s="10" t="s">
        <v>250</v>
      </c>
      <c r="D644" s="8" t="s">
        <v>33</v>
      </c>
      <c r="E644" s="9">
        <v>43173.0</v>
      </c>
      <c r="F644" s="11" t="s">
        <v>53</v>
      </c>
      <c r="G644" s="14">
        <v>200.0</v>
      </c>
      <c r="H644" s="15"/>
      <c r="I644" s="14">
        <v>200.0</v>
      </c>
      <c r="J644" s="16"/>
      <c r="K644" s="14"/>
      <c r="L644" s="11" t="s">
        <v>158</v>
      </c>
      <c r="M644" s="17" t="s">
        <v>47</v>
      </c>
      <c r="N644" s="14">
        <v>1.0</v>
      </c>
      <c r="O644" s="14" t="s">
        <v>48</v>
      </c>
      <c r="P644" s="14">
        <v>0.0</v>
      </c>
      <c r="Q644" s="14">
        <v>0.0</v>
      </c>
      <c r="R644" s="14">
        <v>0.0</v>
      </c>
      <c r="S644" s="19">
        <v>0.0</v>
      </c>
      <c r="T644" s="2">
        <v>1.0</v>
      </c>
      <c r="U644" s="2">
        <v>1.0</v>
      </c>
      <c r="V644" s="43" t="s">
        <v>4314</v>
      </c>
      <c r="W644" s="44"/>
      <c r="X644" s="44"/>
      <c r="Y644" s="44"/>
      <c r="Z644" s="44"/>
      <c r="AA644" s="44"/>
      <c r="AB644" s="44"/>
      <c r="AC644" s="44"/>
    </row>
    <row r="645">
      <c r="A645" s="42" t="s">
        <v>2384</v>
      </c>
      <c r="B645" s="7" t="s">
        <v>1068</v>
      </c>
      <c r="C645" s="10" t="s">
        <v>250</v>
      </c>
      <c r="D645" s="8" t="s">
        <v>33</v>
      </c>
      <c r="E645" s="9">
        <v>43173.0</v>
      </c>
      <c r="F645" s="11"/>
      <c r="G645" s="14"/>
      <c r="H645" s="15"/>
      <c r="I645" s="14"/>
      <c r="J645" s="16"/>
      <c r="K645" s="14"/>
      <c r="L645" s="11" t="s">
        <v>46</v>
      </c>
      <c r="M645" s="17" t="s">
        <v>47</v>
      </c>
      <c r="N645" s="14">
        <v>1.0</v>
      </c>
      <c r="O645" s="14" t="s">
        <v>48</v>
      </c>
      <c r="P645" s="14">
        <v>0.0</v>
      </c>
      <c r="Q645" s="14">
        <v>0.0</v>
      </c>
      <c r="R645" s="14">
        <v>0.0</v>
      </c>
      <c r="S645" s="19">
        <v>0.0</v>
      </c>
      <c r="T645" s="2">
        <v>0.0</v>
      </c>
      <c r="U645" s="2">
        <v>1.0</v>
      </c>
      <c r="V645" s="43" t="s">
        <v>4301</v>
      </c>
      <c r="W645" s="44"/>
      <c r="X645" s="44"/>
      <c r="Y645" s="44"/>
      <c r="Z645" s="44"/>
      <c r="AA645" s="44"/>
      <c r="AB645" s="44"/>
      <c r="AC645" s="44"/>
    </row>
    <row r="646">
      <c r="A646" s="42" t="s">
        <v>4209</v>
      </c>
      <c r="B646" s="7" t="s">
        <v>4208</v>
      </c>
      <c r="C646" s="10" t="s">
        <v>250</v>
      </c>
      <c r="D646" s="8" t="s">
        <v>33</v>
      </c>
      <c r="E646" s="9">
        <v>43173.0</v>
      </c>
      <c r="F646" s="11"/>
      <c r="G646" s="14"/>
      <c r="H646" s="15"/>
      <c r="I646" s="14"/>
      <c r="J646" s="16"/>
      <c r="K646" s="14"/>
      <c r="L646" s="11" t="s">
        <v>143</v>
      </c>
      <c r="M646" s="17" t="s">
        <v>47</v>
      </c>
      <c r="N646" s="14">
        <v>1.0</v>
      </c>
      <c r="O646" s="14" t="s">
        <v>48</v>
      </c>
      <c r="P646" s="14">
        <v>0.0</v>
      </c>
      <c r="Q646" s="14">
        <v>0.0</v>
      </c>
      <c r="R646" s="14"/>
      <c r="S646" s="19">
        <v>0.0</v>
      </c>
      <c r="T646" s="2">
        <v>1.0</v>
      </c>
      <c r="U646" s="2">
        <v>1.0</v>
      </c>
      <c r="V646" s="43" t="s">
        <v>4202</v>
      </c>
      <c r="W646" s="44"/>
      <c r="X646" s="44"/>
      <c r="Y646" s="44"/>
      <c r="Z646" s="44"/>
      <c r="AA646" s="44"/>
      <c r="AB646" s="44"/>
      <c r="AC646" s="44"/>
    </row>
    <row r="647">
      <c r="A647" s="42" t="s">
        <v>4216</v>
      </c>
      <c r="B647" s="10" t="s">
        <v>4215</v>
      </c>
      <c r="C647" s="10" t="s">
        <v>250</v>
      </c>
      <c r="D647" s="8" t="s">
        <v>33</v>
      </c>
      <c r="E647" s="9">
        <v>43173.0</v>
      </c>
      <c r="F647" s="36"/>
      <c r="G647" s="15"/>
      <c r="H647" s="15"/>
      <c r="I647" s="15"/>
      <c r="J647" s="16"/>
      <c r="K647" s="14"/>
      <c r="L647" s="11" t="s">
        <v>143</v>
      </c>
      <c r="M647" s="17" t="s">
        <v>47</v>
      </c>
      <c r="N647" s="14">
        <v>1.0</v>
      </c>
      <c r="O647" s="14" t="s">
        <v>48</v>
      </c>
      <c r="P647" s="14">
        <v>0.0</v>
      </c>
      <c r="Q647" s="14">
        <v>0.0</v>
      </c>
      <c r="R647" s="14">
        <v>0.0</v>
      </c>
      <c r="S647" s="19">
        <v>0.0</v>
      </c>
      <c r="T647" s="2">
        <v>1.0</v>
      </c>
      <c r="U647" s="2">
        <v>1.0</v>
      </c>
      <c r="V647" s="43" t="s">
        <v>4217</v>
      </c>
      <c r="W647" s="44"/>
      <c r="X647" s="44"/>
      <c r="Y647" s="44"/>
      <c r="Z647" s="44"/>
      <c r="AA647" s="44"/>
      <c r="AB647" s="44"/>
      <c r="AC647" s="44"/>
    </row>
    <row r="648">
      <c r="A648" s="42" t="s">
        <v>4223</v>
      </c>
      <c r="B648" s="10" t="s">
        <v>4222</v>
      </c>
      <c r="C648" s="10" t="s">
        <v>250</v>
      </c>
      <c r="D648" s="8" t="s">
        <v>33</v>
      </c>
      <c r="E648" s="9">
        <v>43173.0</v>
      </c>
      <c r="F648" s="36"/>
      <c r="G648" s="15"/>
      <c r="H648" s="15"/>
      <c r="I648" s="15"/>
      <c r="J648" s="16"/>
      <c r="K648" s="14"/>
      <c r="L648" s="11" t="s">
        <v>158</v>
      </c>
      <c r="M648" s="17" t="s">
        <v>47</v>
      </c>
      <c r="N648" s="14">
        <v>1.0</v>
      </c>
      <c r="O648" s="14" t="s">
        <v>48</v>
      </c>
      <c r="P648" s="15"/>
      <c r="Q648" s="15"/>
      <c r="R648" s="15"/>
      <c r="S648" s="37"/>
      <c r="T648" s="2">
        <v>1.0</v>
      </c>
      <c r="U648" s="2">
        <v>1.0</v>
      </c>
      <c r="V648" s="43" t="s">
        <v>4224</v>
      </c>
      <c r="W648" s="44"/>
      <c r="X648" s="44"/>
      <c r="Y648" s="44"/>
      <c r="Z648" s="44"/>
      <c r="AA648" s="44"/>
      <c r="AB648" s="44"/>
      <c r="AC648" s="44"/>
    </row>
    <row r="649">
      <c r="A649" s="7" t="s">
        <v>4306</v>
      </c>
      <c r="B649" s="7" t="s">
        <v>4304</v>
      </c>
      <c r="C649" s="10" t="s">
        <v>250</v>
      </c>
      <c r="D649" s="8" t="s">
        <v>33</v>
      </c>
      <c r="E649" s="9">
        <v>43173.0</v>
      </c>
      <c r="F649" s="11" t="s">
        <v>53</v>
      </c>
      <c r="G649" s="14">
        <v>200.0</v>
      </c>
      <c r="H649" s="15"/>
      <c r="I649" s="14">
        <v>200.0</v>
      </c>
      <c r="J649" s="16"/>
      <c r="K649" s="14"/>
      <c r="L649" s="11" t="s">
        <v>46</v>
      </c>
      <c r="M649" s="17" t="s">
        <v>47</v>
      </c>
      <c r="N649" s="14">
        <v>1.0</v>
      </c>
      <c r="O649" s="14" t="s">
        <v>48</v>
      </c>
      <c r="P649" s="14">
        <v>0.0</v>
      </c>
      <c r="Q649" s="14">
        <v>0.0</v>
      </c>
      <c r="R649" s="14">
        <v>0.0</v>
      </c>
      <c r="S649" s="19">
        <v>0.0</v>
      </c>
      <c r="T649" s="2">
        <v>1.0</v>
      </c>
      <c r="U649" s="2">
        <v>1.0</v>
      </c>
      <c r="V649" s="43" t="s">
        <v>4307</v>
      </c>
      <c r="W649" s="44"/>
      <c r="X649" s="44"/>
      <c r="Y649" s="44"/>
      <c r="Z649" s="44"/>
      <c r="AA649" s="44"/>
      <c r="AB649" s="44"/>
      <c r="AC649" s="44"/>
    </row>
    <row r="650">
      <c r="A650" s="7" t="s">
        <v>4279</v>
      </c>
      <c r="B650" s="7" t="s">
        <v>4278</v>
      </c>
      <c r="C650" s="10" t="s">
        <v>250</v>
      </c>
      <c r="D650" s="8" t="s">
        <v>33</v>
      </c>
      <c r="E650" s="9">
        <v>43173.0</v>
      </c>
      <c r="F650" s="11" t="s">
        <v>602</v>
      </c>
      <c r="G650" s="14">
        <v>75.0</v>
      </c>
      <c r="H650" s="15"/>
      <c r="I650" s="14">
        <v>75.0</v>
      </c>
      <c r="J650" s="16"/>
      <c r="K650" s="14"/>
      <c r="L650" s="11" t="s">
        <v>46</v>
      </c>
      <c r="M650" s="17" t="s">
        <v>47</v>
      </c>
      <c r="N650" s="14">
        <v>1.0</v>
      </c>
      <c r="O650" s="14" t="s">
        <v>48</v>
      </c>
      <c r="P650" s="14">
        <v>0.0</v>
      </c>
      <c r="Q650" s="14">
        <v>0.0</v>
      </c>
      <c r="R650" s="14">
        <v>0.0</v>
      </c>
      <c r="S650" s="19">
        <v>0.0</v>
      </c>
      <c r="T650" s="2">
        <v>1.0</v>
      </c>
      <c r="U650" s="2">
        <v>1.0</v>
      </c>
      <c r="V650" s="43" t="s">
        <v>4280</v>
      </c>
      <c r="W650" s="44"/>
      <c r="X650" s="44"/>
      <c r="Y650" s="44"/>
      <c r="Z650" s="44"/>
      <c r="AA650" s="44"/>
      <c r="AB650" s="44"/>
      <c r="AC650" s="44"/>
    </row>
    <row r="651">
      <c r="A651" s="10" t="s">
        <v>4194</v>
      </c>
      <c r="B651" s="42" t="s">
        <v>4193</v>
      </c>
      <c r="C651" s="10" t="s">
        <v>250</v>
      </c>
      <c r="D651" s="8" t="s">
        <v>33</v>
      </c>
      <c r="E651" s="9">
        <v>43173.0</v>
      </c>
      <c r="F651" s="36"/>
      <c r="G651" s="15"/>
      <c r="H651" s="15"/>
      <c r="I651" s="15"/>
      <c r="J651" s="16"/>
      <c r="K651" s="14"/>
      <c r="L651" s="11" t="s">
        <v>158</v>
      </c>
      <c r="M651" s="17" t="s">
        <v>47</v>
      </c>
      <c r="N651" s="14">
        <v>1.0</v>
      </c>
      <c r="O651" s="14" t="s">
        <v>48</v>
      </c>
      <c r="P651" s="15"/>
      <c r="Q651" s="15"/>
      <c r="R651" s="15"/>
      <c r="S651" s="37"/>
      <c r="T651" s="2">
        <v>1.0</v>
      </c>
      <c r="U651" s="2">
        <v>1.0</v>
      </c>
      <c r="V651" s="43" t="s">
        <v>4195</v>
      </c>
      <c r="W651" s="44"/>
      <c r="X651" s="44"/>
      <c r="Y651" s="44"/>
      <c r="Z651" s="44"/>
      <c r="AA651" s="44"/>
      <c r="AB651" s="44"/>
      <c r="AC651" s="44"/>
    </row>
    <row r="652">
      <c r="A652" s="10" t="s">
        <v>1204</v>
      </c>
      <c r="B652" s="7" t="s">
        <v>4261</v>
      </c>
      <c r="C652" s="10" t="s">
        <v>250</v>
      </c>
      <c r="D652" s="8" t="s">
        <v>33</v>
      </c>
      <c r="E652" s="9">
        <v>43173.0</v>
      </c>
      <c r="F652" s="11" t="s">
        <v>522</v>
      </c>
      <c r="G652" s="14">
        <v>150.0</v>
      </c>
      <c r="H652" s="15"/>
      <c r="I652" s="14">
        <v>150.0</v>
      </c>
      <c r="J652" s="16"/>
      <c r="K652" s="14"/>
      <c r="L652" s="11" t="s">
        <v>143</v>
      </c>
      <c r="M652" s="17" t="s">
        <v>47</v>
      </c>
      <c r="N652" s="14">
        <v>1.0</v>
      </c>
      <c r="O652" s="14" t="s">
        <v>48</v>
      </c>
      <c r="P652" s="14">
        <v>0.0</v>
      </c>
      <c r="Q652" s="14">
        <v>0.0</v>
      </c>
      <c r="R652" s="14">
        <v>0.0</v>
      </c>
      <c r="S652" s="19">
        <v>0.0</v>
      </c>
      <c r="T652" s="2">
        <v>1.0</v>
      </c>
      <c r="U652" s="2">
        <v>1.0</v>
      </c>
      <c r="V652" s="43" t="s">
        <v>4264</v>
      </c>
      <c r="W652" s="44"/>
      <c r="X652" s="44"/>
      <c r="Y652" s="44"/>
      <c r="Z652" s="44"/>
      <c r="AA652" s="44"/>
      <c r="AB652" s="44"/>
      <c r="AC652" s="44"/>
    </row>
    <row r="653">
      <c r="A653" s="10" t="s">
        <v>4271</v>
      </c>
      <c r="B653" s="7" t="s">
        <v>4269</v>
      </c>
      <c r="C653" s="10" t="s">
        <v>250</v>
      </c>
      <c r="D653" s="8" t="s">
        <v>33</v>
      </c>
      <c r="E653" s="9">
        <v>43173.0</v>
      </c>
      <c r="F653" s="11" t="s">
        <v>313</v>
      </c>
      <c r="G653" s="14">
        <v>1.0</v>
      </c>
      <c r="H653" s="15"/>
      <c r="I653" s="14">
        <v>1.0</v>
      </c>
      <c r="J653" s="16"/>
      <c r="K653" s="14"/>
      <c r="L653" s="11" t="s">
        <v>143</v>
      </c>
      <c r="M653" s="17"/>
      <c r="N653" s="14">
        <v>1.0</v>
      </c>
      <c r="O653" s="14" t="s">
        <v>48</v>
      </c>
      <c r="P653" s="14">
        <v>0.0</v>
      </c>
      <c r="Q653" s="14">
        <v>0.0</v>
      </c>
      <c r="R653" s="14">
        <v>0.0</v>
      </c>
      <c r="S653" s="19">
        <v>0.0</v>
      </c>
      <c r="T653" s="2">
        <v>1.0</v>
      </c>
      <c r="U653" s="2">
        <v>1.0</v>
      </c>
      <c r="V653" s="43" t="s">
        <v>4274</v>
      </c>
      <c r="W653" s="44"/>
      <c r="X653" s="44"/>
      <c r="Y653" s="44"/>
      <c r="Z653" s="44"/>
      <c r="AA653" s="44"/>
      <c r="AB653" s="44"/>
      <c r="AC653" s="44"/>
    </row>
    <row r="654">
      <c r="A654" s="30" t="s">
        <v>4290</v>
      </c>
      <c r="B654" s="30" t="s">
        <v>4289</v>
      </c>
      <c r="C654" s="30" t="s">
        <v>250</v>
      </c>
      <c r="D654" s="30" t="s">
        <v>33</v>
      </c>
      <c r="E654" s="9">
        <v>43173.0</v>
      </c>
      <c r="F654" s="74"/>
      <c r="V654" s="48" t="s">
        <v>4291</v>
      </c>
      <c r="Z654" s="30" t="s">
        <v>4298</v>
      </c>
    </row>
    <row r="655">
      <c r="A655" s="10" t="s">
        <v>5063</v>
      </c>
      <c r="B655" s="42" t="s">
        <v>5064</v>
      </c>
      <c r="C655" s="10" t="s">
        <v>5065</v>
      </c>
      <c r="D655" s="8" t="s">
        <v>33</v>
      </c>
      <c r="E655" s="9">
        <v>43173.0</v>
      </c>
      <c r="F655" s="36"/>
      <c r="G655" s="15"/>
      <c r="H655" s="15"/>
      <c r="I655" s="15"/>
      <c r="J655" s="16"/>
      <c r="K655" s="14"/>
      <c r="L655" s="11" t="s">
        <v>158</v>
      </c>
      <c r="M655" s="17" t="s">
        <v>47</v>
      </c>
      <c r="N655" s="14">
        <v>1.0</v>
      </c>
      <c r="O655" s="14" t="s">
        <v>48</v>
      </c>
      <c r="P655" s="15"/>
      <c r="Q655" s="15"/>
      <c r="R655" s="15"/>
      <c r="S655" s="37"/>
      <c r="T655" s="2">
        <v>1.0</v>
      </c>
      <c r="U655" s="2">
        <v>1.0</v>
      </c>
      <c r="V655" s="43" t="s">
        <v>5066</v>
      </c>
      <c r="W655" s="44"/>
      <c r="X655" s="44"/>
      <c r="Y655" s="44"/>
      <c r="Z655" s="44"/>
      <c r="AA655" s="44"/>
      <c r="AB655" s="44"/>
      <c r="AC655" s="44"/>
    </row>
    <row r="656">
      <c r="A656" s="10" t="s">
        <v>5072</v>
      </c>
      <c r="B656" s="42" t="s">
        <v>5073</v>
      </c>
      <c r="C656" s="10" t="s">
        <v>5065</v>
      </c>
      <c r="D656" s="8" t="s">
        <v>33</v>
      </c>
      <c r="E656" s="9">
        <v>43173.0</v>
      </c>
      <c r="F656" s="11"/>
      <c r="G656" s="14"/>
      <c r="H656" s="15"/>
      <c r="I656" s="14"/>
      <c r="J656" s="16"/>
      <c r="K656" s="14"/>
      <c r="L656" s="11" t="s">
        <v>158</v>
      </c>
      <c r="M656" s="17" t="s">
        <v>47</v>
      </c>
      <c r="N656" s="14">
        <v>1.0</v>
      </c>
      <c r="O656" s="14" t="s">
        <v>48</v>
      </c>
      <c r="P656" s="14">
        <v>0.0</v>
      </c>
      <c r="Q656" s="14">
        <v>0.0</v>
      </c>
      <c r="R656" s="14">
        <v>0.0</v>
      </c>
      <c r="S656" s="19">
        <v>0.0</v>
      </c>
      <c r="T656" s="2">
        <v>1.0</v>
      </c>
      <c r="U656" s="2">
        <v>1.0</v>
      </c>
      <c r="V656" s="43" t="s">
        <v>5074</v>
      </c>
      <c r="W656" s="7"/>
      <c r="X656" s="7"/>
      <c r="Y656" s="44"/>
      <c r="Z656" s="44"/>
      <c r="AA656" s="44"/>
      <c r="AB656" s="44"/>
      <c r="AC656" s="44"/>
    </row>
    <row r="657">
      <c r="A657" s="10" t="s">
        <v>5077</v>
      </c>
      <c r="B657" s="42" t="s">
        <v>5078</v>
      </c>
      <c r="C657" s="10" t="s">
        <v>5065</v>
      </c>
      <c r="D657" s="8" t="s">
        <v>33</v>
      </c>
      <c r="E657" s="9">
        <v>43173.0</v>
      </c>
      <c r="F657" s="36"/>
      <c r="G657" s="15"/>
      <c r="H657" s="15"/>
      <c r="I657" s="15"/>
      <c r="J657" s="16"/>
      <c r="K657" s="14"/>
      <c r="L657" s="11" t="s">
        <v>158</v>
      </c>
      <c r="M657" s="17" t="s">
        <v>47</v>
      </c>
      <c r="N657" s="14">
        <v>1.0</v>
      </c>
      <c r="O657" s="14" t="s">
        <v>48</v>
      </c>
      <c r="P657" s="15"/>
      <c r="Q657" s="15"/>
      <c r="R657" s="15"/>
      <c r="S657" s="37"/>
      <c r="T657" s="2">
        <v>1.0</v>
      </c>
      <c r="U657" s="2">
        <v>1.0</v>
      </c>
      <c r="V657" s="43" t="s">
        <v>5082</v>
      </c>
      <c r="W657" s="44"/>
      <c r="X657" s="44"/>
      <c r="Y657" s="44"/>
      <c r="Z657" s="44"/>
      <c r="AA657" s="44"/>
      <c r="AB657" s="44"/>
      <c r="AC657" s="44"/>
    </row>
    <row r="658">
      <c r="A658" s="10" t="s">
        <v>5085</v>
      </c>
      <c r="B658" s="42" t="s">
        <v>5087</v>
      </c>
      <c r="C658" s="10" t="s">
        <v>1040</v>
      </c>
      <c r="D658" s="8" t="s">
        <v>33</v>
      </c>
      <c r="E658" s="9">
        <v>43173.0</v>
      </c>
      <c r="F658" s="36"/>
      <c r="G658" s="15"/>
      <c r="H658" s="15"/>
      <c r="I658" s="15"/>
      <c r="J658" s="16"/>
      <c r="K658" s="14"/>
      <c r="L658" s="11" t="s">
        <v>158</v>
      </c>
      <c r="M658" s="17" t="s">
        <v>47</v>
      </c>
      <c r="N658" s="14">
        <v>1.0</v>
      </c>
      <c r="O658" s="14" t="s">
        <v>48</v>
      </c>
      <c r="P658" s="14">
        <v>0.0</v>
      </c>
      <c r="Q658" s="14">
        <v>0.0</v>
      </c>
      <c r="R658" s="14">
        <v>0.0</v>
      </c>
      <c r="S658" s="19">
        <v>0.0</v>
      </c>
      <c r="T658" s="2">
        <v>1.0</v>
      </c>
      <c r="U658" s="2">
        <v>1.0</v>
      </c>
      <c r="V658" s="43" t="s">
        <v>5092</v>
      </c>
      <c r="W658" s="44"/>
      <c r="X658" s="44"/>
      <c r="Y658" s="44"/>
      <c r="Z658" s="44"/>
      <c r="AA658" s="44"/>
      <c r="AB658" s="44"/>
      <c r="AC658" s="44"/>
    </row>
    <row r="659">
      <c r="A659" s="10" t="s">
        <v>1038</v>
      </c>
      <c r="B659" s="42" t="s">
        <v>2515</v>
      </c>
      <c r="C659" s="10" t="s">
        <v>1040</v>
      </c>
      <c r="D659" s="8" t="s">
        <v>33</v>
      </c>
      <c r="E659" s="9">
        <v>43173.0</v>
      </c>
      <c r="F659" s="36"/>
      <c r="G659" s="15"/>
      <c r="H659" s="15"/>
      <c r="I659" s="15"/>
      <c r="J659" s="16"/>
      <c r="K659" s="14"/>
      <c r="L659" s="11" t="s">
        <v>158</v>
      </c>
      <c r="M659" s="17" t="s">
        <v>47</v>
      </c>
      <c r="N659" s="14">
        <v>1.0</v>
      </c>
      <c r="O659" s="14" t="s">
        <v>48</v>
      </c>
      <c r="P659" s="14"/>
      <c r="Q659" s="14"/>
      <c r="R659" s="14"/>
      <c r="S659" s="19"/>
      <c r="T659" s="2">
        <v>1.0</v>
      </c>
      <c r="U659" s="2">
        <v>1.0</v>
      </c>
      <c r="V659" s="43" t="s">
        <v>5097</v>
      </c>
      <c r="W659" s="44"/>
      <c r="X659" s="44"/>
      <c r="Y659" s="44"/>
      <c r="Z659" s="44"/>
      <c r="AA659" s="44"/>
      <c r="AB659" s="44"/>
      <c r="AC659" s="44"/>
    </row>
    <row r="660">
      <c r="A660" s="10" t="s">
        <v>1823</v>
      </c>
      <c r="B660" s="42" t="s">
        <v>5101</v>
      </c>
      <c r="C660" s="10" t="s">
        <v>1040</v>
      </c>
      <c r="D660" s="8" t="s">
        <v>33</v>
      </c>
      <c r="E660" s="9">
        <v>43173.0</v>
      </c>
      <c r="F660" s="36"/>
      <c r="G660" s="15"/>
      <c r="H660" s="15"/>
      <c r="I660" s="15"/>
      <c r="J660" s="16"/>
      <c r="K660" s="14"/>
      <c r="L660" s="11" t="s">
        <v>46</v>
      </c>
      <c r="M660" s="17" t="s">
        <v>47</v>
      </c>
      <c r="N660" s="14">
        <v>1.0</v>
      </c>
      <c r="O660" s="14" t="s">
        <v>48</v>
      </c>
      <c r="P660" s="14">
        <v>0.0</v>
      </c>
      <c r="Q660" s="14">
        <v>0.0</v>
      </c>
      <c r="R660" s="14">
        <v>0.0</v>
      </c>
      <c r="S660" s="19">
        <v>0.0</v>
      </c>
      <c r="T660" s="2">
        <v>1.0</v>
      </c>
      <c r="U660" s="2">
        <v>1.0</v>
      </c>
      <c r="V660" s="43" t="s">
        <v>5104</v>
      </c>
      <c r="W660" s="44"/>
      <c r="X660" s="44"/>
      <c r="Y660" s="44"/>
      <c r="Z660" s="44"/>
      <c r="AA660" s="44"/>
      <c r="AB660" s="44"/>
      <c r="AC660" s="44"/>
    </row>
    <row r="661">
      <c r="A661" s="10" t="s">
        <v>1823</v>
      </c>
      <c r="B661" s="42" t="s">
        <v>5110</v>
      </c>
      <c r="C661" s="10" t="s">
        <v>1040</v>
      </c>
      <c r="D661" s="8" t="s">
        <v>33</v>
      </c>
      <c r="E661" s="9">
        <v>43173.0</v>
      </c>
      <c r="F661" s="11" t="s">
        <v>126</v>
      </c>
      <c r="G661" s="14">
        <v>24.0</v>
      </c>
      <c r="H661" s="15"/>
      <c r="I661" s="14">
        <v>24.0</v>
      </c>
      <c r="J661" s="16"/>
      <c r="K661" s="14"/>
      <c r="L661" s="11" t="s">
        <v>46</v>
      </c>
      <c r="M661" s="17" t="s">
        <v>47</v>
      </c>
      <c r="N661" s="14">
        <v>1.0</v>
      </c>
      <c r="O661" s="14" t="s">
        <v>48</v>
      </c>
      <c r="P661" s="14">
        <v>0.0</v>
      </c>
      <c r="Q661" s="14">
        <v>0.0</v>
      </c>
      <c r="R661" s="14">
        <v>0.0</v>
      </c>
      <c r="S661" s="19">
        <v>0.0</v>
      </c>
      <c r="T661" s="2">
        <v>0.0</v>
      </c>
      <c r="U661" s="2">
        <v>1.0</v>
      </c>
      <c r="V661" s="43" t="s">
        <v>5104</v>
      </c>
      <c r="W661" s="44"/>
      <c r="X661" s="44"/>
      <c r="Y661" s="44"/>
      <c r="Z661" s="44"/>
      <c r="AA661" s="44"/>
      <c r="AB661" s="44"/>
      <c r="AC661" s="44"/>
    </row>
    <row r="662">
      <c r="A662" s="10" t="s">
        <v>1823</v>
      </c>
      <c r="B662" s="42" t="s">
        <v>5118</v>
      </c>
      <c r="C662" s="10" t="s">
        <v>1040</v>
      </c>
      <c r="D662" s="8" t="s">
        <v>33</v>
      </c>
      <c r="E662" s="9">
        <v>43173.0</v>
      </c>
      <c r="F662" s="36"/>
      <c r="G662" s="15"/>
      <c r="H662" s="15"/>
      <c r="I662" s="15"/>
      <c r="J662" s="16"/>
      <c r="K662" s="14"/>
      <c r="L662" s="11" t="s">
        <v>46</v>
      </c>
      <c r="M662" s="17" t="s">
        <v>47</v>
      </c>
      <c r="N662" s="14">
        <v>1.0</v>
      </c>
      <c r="O662" s="14" t="s">
        <v>48</v>
      </c>
      <c r="P662" s="14">
        <v>0.0</v>
      </c>
      <c r="Q662" s="14">
        <v>0.0</v>
      </c>
      <c r="R662" s="14">
        <v>0.0</v>
      </c>
      <c r="S662" s="19">
        <v>0.0</v>
      </c>
      <c r="T662" s="2">
        <v>0.0</v>
      </c>
      <c r="U662" s="2">
        <v>1.0</v>
      </c>
      <c r="V662" s="43" t="s">
        <v>5104</v>
      </c>
      <c r="W662" s="44"/>
      <c r="X662" s="44"/>
      <c r="Y662" s="44"/>
      <c r="Z662" s="44"/>
      <c r="AA662" s="44"/>
      <c r="AB662" s="44"/>
      <c r="AC662" s="44"/>
    </row>
    <row r="663">
      <c r="A663" s="10" t="s">
        <v>5128</v>
      </c>
      <c r="B663" s="42" t="s">
        <v>5129</v>
      </c>
      <c r="C663" s="10" t="s">
        <v>1040</v>
      </c>
      <c r="D663" s="8" t="s">
        <v>33</v>
      </c>
      <c r="E663" s="9">
        <v>43173.0</v>
      </c>
      <c r="F663" s="36"/>
      <c r="G663" s="15"/>
      <c r="H663" s="15"/>
      <c r="I663" s="15"/>
      <c r="J663" s="16"/>
      <c r="K663" s="14"/>
      <c r="L663" s="11" t="s">
        <v>158</v>
      </c>
      <c r="M663" s="17" t="s">
        <v>47</v>
      </c>
      <c r="N663" s="14">
        <v>1.0</v>
      </c>
      <c r="O663" s="14" t="s">
        <v>48</v>
      </c>
      <c r="P663" s="14">
        <v>0.0</v>
      </c>
      <c r="Q663" s="14">
        <v>0.0</v>
      </c>
      <c r="R663" s="14">
        <v>0.0</v>
      </c>
      <c r="S663" s="19">
        <v>0.0</v>
      </c>
      <c r="T663" s="2">
        <v>1.0</v>
      </c>
      <c r="U663" s="2">
        <v>1.0</v>
      </c>
      <c r="V663" s="43" t="s">
        <v>5131</v>
      </c>
      <c r="W663" s="44"/>
      <c r="X663" s="44"/>
      <c r="Y663" s="44"/>
      <c r="Z663" s="44"/>
      <c r="AA663" s="44"/>
      <c r="AB663" s="44"/>
      <c r="AC663" s="44"/>
    </row>
    <row r="664">
      <c r="A664" s="10" t="s">
        <v>885</v>
      </c>
      <c r="B664" s="60" t="s">
        <v>884</v>
      </c>
      <c r="C664" s="10" t="s">
        <v>840</v>
      </c>
      <c r="D664" s="8" t="s">
        <v>33</v>
      </c>
      <c r="E664" s="9">
        <v>43173.0</v>
      </c>
      <c r="F664" s="11"/>
      <c r="G664" s="14"/>
      <c r="H664" s="15"/>
      <c r="I664" s="14"/>
      <c r="J664" s="16"/>
      <c r="K664" s="14"/>
      <c r="L664" s="11" t="s">
        <v>46</v>
      </c>
      <c r="M664" s="17"/>
      <c r="N664" s="14">
        <v>1.0</v>
      </c>
      <c r="O664" s="14" t="s">
        <v>48</v>
      </c>
      <c r="P664" s="14">
        <v>0.0</v>
      </c>
      <c r="Q664" s="14">
        <v>0.0</v>
      </c>
      <c r="R664" s="14">
        <v>0.0</v>
      </c>
      <c r="S664" s="19">
        <v>0.0</v>
      </c>
      <c r="T664" s="2">
        <v>1.0</v>
      </c>
      <c r="U664" s="2">
        <v>1.0</v>
      </c>
      <c r="V664" s="43" t="s">
        <v>845</v>
      </c>
      <c r="W664" s="7"/>
      <c r="X664" s="44"/>
      <c r="Y664" s="44"/>
      <c r="Z664" s="44"/>
      <c r="AA664" s="44"/>
      <c r="AB664" s="44"/>
      <c r="AC664" s="44"/>
    </row>
    <row r="665">
      <c r="A665" s="10" t="s">
        <v>686</v>
      </c>
      <c r="B665" s="60" t="s">
        <v>907</v>
      </c>
      <c r="C665" s="10" t="s">
        <v>840</v>
      </c>
      <c r="D665" s="8" t="s">
        <v>33</v>
      </c>
      <c r="E665" s="9">
        <v>43173.0</v>
      </c>
      <c r="F665" s="11" t="s">
        <v>908</v>
      </c>
      <c r="G665" s="14">
        <v>600.0</v>
      </c>
      <c r="H665" s="15"/>
      <c r="I665" s="14">
        <v>600.0</v>
      </c>
      <c r="J665" s="16"/>
      <c r="K665" s="14"/>
      <c r="L665" s="11" t="s">
        <v>46</v>
      </c>
      <c r="M665" s="17"/>
      <c r="N665" s="14">
        <v>1.0</v>
      </c>
      <c r="O665" s="14" t="s">
        <v>48</v>
      </c>
      <c r="P665" s="14">
        <v>0.0</v>
      </c>
      <c r="Q665" s="14">
        <v>0.0</v>
      </c>
      <c r="R665" s="14">
        <v>0.0</v>
      </c>
      <c r="S665" s="19">
        <v>0.0</v>
      </c>
      <c r="T665" s="2">
        <v>1.0</v>
      </c>
      <c r="U665" s="2">
        <v>1.0</v>
      </c>
      <c r="V665" s="43" t="s">
        <v>845</v>
      </c>
      <c r="W665" s="43" t="s">
        <v>915</v>
      </c>
      <c r="X665" s="7" t="s">
        <v>258</v>
      </c>
      <c r="Y665" s="44"/>
      <c r="Z665" s="44"/>
      <c r="AA665" s="44"/>
      <c r="AB665" s="44"/>
      <c r="AC665" s="44"/>
    </row>
    <row r="666">
      <c r="A666" s="10" t="s">
        <v>841</v>
      </c>
      <c r="B666" s="30" t="s">
        <v>839</v>
      </c>
      <c r="C666" s="10" t="s">
        <v>840</v>
      </c>
      <c r="D666" s="8" t="s">
        <v>33</v>
      </c>
      <c r="E666" s="9">
        <v>43173.0</v>
      </c>
      <c r="F666" s="11"/>
      <c r="G666" s="14"/>
      <c r="H666" s="15"/>
      <c r="I666" s="14"/>
      <c r="J666" s="16"/>
      <c r="K666" s="14"/>
      <c r="L666" s="11" t="s">
        <v>46</v>
      </c>
      <c r="M666" s="17"/>
      <c r="N666" s="14">
        <v>1.0</v>
      </c>
      <c r="O666" s="14" t="s">
        <v>48</v>
      </c>
      <c r="P666" s="14">
        <v>0.0</v>
      </c>
      <c r="Q666" s="14">
        <v>0.0</v>
      </c>
      <c r="R666" s="14">
        <v>0.0</v>
      </c>
      <c r="S666" s="19">
        <v>0.0</v>
      </c>
      <c r="T666" s="2">
        <v>1.0</v>
      </c>
      <c r="U666" s="2">
        <v>1.0</v>
      </c>
      <c r="V666" s="43" t="s">
        <v>845</v>
      </c>
      <c r="W666" s="7"/>
      <c r="X666" s="44"/>
      <c r="Y666" s="44"/>
      <c r="Z666" s="44"/>
      <c r="AA666" s="44"/>
      <c r="AB666" s="44"/>
      <c r="AC666" s="44"/>
    </row>
    <row r="667">
      <c r="A667" s="10" t="s">
        <v>982</v>
      </c>
      <c r="B667" s="60" t="s">
        <v>981</v>
      </c>
      <c r="C667" s="10" t="s">
        <v>840</v>
      </c>
      <c r="D667" s="8" t="s">
        <v>33</v>
      </c>
      <c r="E667" s="9">
        <v>43173.0</v>
      </c>
      <c r="F667" s="11"/>
      <c r="G667" s="14"/>
      <c r="H667" s="15"/>
      <c r="I667" s="14"/>
      <c r="J667" s="16"/>
      <c r="K667" s="14"/>
      <c r="L667" s="11" t="s">
        <v>46</v>
      </c>
      <c r="M667" s="17"/>
      <c r="N667" s="14">
        <v>1.0</v>
      </c>
      <c r="O667" s="14" t="s">
        <v>48</v>
      </c>
      <c r="P667" s="14">
        <v>0.0</v>
      </c>
      <c r="Q667" s="14">
        <v>0.0</v>
      </c>
      <c r="R667" s="14">
        <v>0.0</v>
      </c>
      <c r="S667" s="19">
        <v>0.0</v>
      </c>
      <c r="T667" s="2">
        <v>1.0</v>
      </c>
      <c r="U667" s="2">
        <v>1.0</v>
      </c>
      <c r="V667" s="43" t="s">
        <v>577</v>
      </c>
      <c r="W667" s="7"/>
      <c r="X667" s="44"/>
      <c r="Y667" s="44"/>
      <c r="Z667" s="44"/>
      <c r="AA667" s="44"/>
      <c r="AB667" s="44"/>
      <c r="AC667" s="44"/>
    </row>
    <row r="668">
      <c r="A668" s="10" t="s">
        <v>926</v>
      </c>
      <c r="B668" s="30" t="s">
        <v>923</v>
      </c>
      <c r="C668" s="10" t="s">
        <v>840</v>
      </c>
      <c r="D668" s="8" t="s">
        <v>33</v>
      </c>
      <c r="E668" s="9">
        <v>43173.0</v>
      </c>
      <c r="F668" s="11" t="s">
        <v>927</v>
      </c>
      <c r="G668" s="14">
        <v>150.0</v>
      </c>
      <c r="H668" s="15"/>
      <c r="I668" s="14">
        <v>150.0</v>
      </c>
      <c r="J668" s="16"/>
      <c r="K668" s="14"/>
      <c r="L668" s="11" t="s">
        <v>46</v>
      </c>
      <c r="M668" s="17"/>
      <c r="N668" s="14">
        <v>1.0</v>
      </c>
      <c r="O668" s="14" t="s">
        <v>48</v>
      </c>
      <c r="P668" s="14">
        <v>0.0</v>
      </c>
      <c r="Q668" s="14">
        <v>0.0</v>
      </c>
      <c r="R668" s="14">
        <v>0.0</v>
      </c>
      <c r="S668" s="19">
        <v>0.0</v>
      </c>
      <c r="T668" s="2">
        <v>1.0</v>
      </c>
      <c r="U668" s="2">
        <v>1.0</v>
      </c>
      <c r="V668" s="43" t="s">
        <v>929</v>
      </c>
      <c r="W668" s="7"/>
      <c r="X668" s="44"/>
      <c r="Y668" s="44"/>
      <c r="Z668" s="44"/>
      <c r="AA668" s="44"/>
      <c r="AB668" s="44"/>
      <c r="AC668" s="44"/>
    </row>
    <row r="669">
      <c r="A669" s="10" t="s">
        <v>967</v>
      </c>
      <c r="B669" s="30" t="s">
        <v>945</v>
      </c>
      <c r="C669" s="10" t="s">
        <v>840</v>
      </c>
      <c r="D669" s="8" t="s">
        <v>33</v>
      </c>
      <c r="E669" s="9">
        <v>43173.0</v>
      </c>
      <c r="F669" s="11"/>
      <c r="G669" s="14"/>
      <c r="H669" s="15"/>
      <c r="I669" s="14"/>
      <c r="J669" s="16"/>
      <c r="K669" s="14"/>
      <c r="L669" s="11" t="s">
        <v>46</v>
      </c>
      <c r="M669" s="17"/>
      <c r="N669" s="14">
        <v>1.0</v>
      </c>
      <c r="O669" s="14" t="s">
        <v>48</v>
      </c>
      <c r="P669" s="14">
        <v>0.0</v>
      </c>
      <c r="Q669" s="14">
        <v>0.0</v>
      </c>
      <c r="R669" s="14">
        <v>0.0</v>
      </c>
      <c r="S669" s="19">
        <v>0.0</v>
      </c>
      <c r="T669" s="2">
        <v>1.0</v>
      </c>
      <c r="U669" s="2">
        <v>1.0</v>
      </c>
      <c r="V669" s="43" t="s">
        <v>577</v>
      </c>
      <c r="W669" s="7"/>
      <c r="X669" s="44"/>
      <c r="Y669" s="44"/>
      <c r="Z669" s="44"/>
      <c r="AA669" s="44"/>
      <c r="AB669" s="44"/>
      <c r="AC669" s="44"/>
    </row>
    <row r="670">
      <c r="A670" s="61" t="s">
        <v>852</v>
      </c>
      <c r="B670" s="60" t="s">
        <v>850</v>
      </c>
      <c r="C670" s="10" t="s">
        <v>840</v>
      </c>
      <c r="D670" s="8" t="s">
        <v>33</v>
      </c>
      <c r="E670" s="9">
        <v>43173.0</v>
      </c>
      <c r="F670" s="11"/>
      <c r="G670" s="14"/>
      <c r="H670" s="15"/>
      <c r="I670" s="14"/>
      <c r="J670" s="16"/>
      <c r="K670" s="14"/>
      <c r="L670" s="11" t="s">
        <v>46</v>
      </c>
      <c r="M670" s="17"/>
      <c r="N670" s="14">
        <v>1.0</v>
      </c>
      <c r="O670" s="14" t="s">
        <v>48</v>
      </c>
      <c r="P670" s="14">
        <v>0.0</v>
      </c>
      <c r="Q670" s="14">
        <v>0.0</v>
      </c>
      <c r="R670" s="14">
        <v>0.0</v>
      </c>
      <c r="S670" s="19">
        <v>0.0</v>
      </c>
      <c r="T670" s="2">
        <v>1.0</v>
      </c>
      <c r="U670" s="2">
        <v>1.0</v>
      </c>
      <c r="V670" s="43" t="s">
        <v>577</v>
      </c>
      <c r="W670" s="7"/>
      <c r="X670" s="44"/>
      <c r="Y670" s="44"/>
      <c r="Z670" s="44"/>
      <c r="AA670" s="44"/>
      <c r="AB670" s="44"/>
      <c r="AC670" s="44"/>
    </row>
    <row r="671">
      <c r="A671" s="10" t="s">
        <v>860</v>
      </c>
      <c r="B671" s="30" t="s">
        <v>859</v>
      </c>
      <c r="C671" s="10" t="s">
        <v>840</v>
      </c>
      <c r="D671" s="8" t="s">
        <v>33</v>
      </c>
      <c r="E671" s="54">
        <v>43173.0</v>
      </c>
      <c r="F671" s="11" t="s">
        <v>313</v>
      </c>
      <c r="G671" s="14">
        <v>400.0</v>
      </c>
      <c r="H671" s="15"/>
      <c r="I671" s="14">
        <v>700.0</v>
      </c>
      <c r="J671" s="16"/>
      <c r="K671" s="14"/>
      <c r="L671" s="11" t="s">
        <v>46</v>
      </c>
      <c r="M671" s="17"/>
      <c r="N671" s="14">
        <v>1.0</v>
      </c>
      <c r="O671" s="14" t="s">
        <v>48</v>
      </c>
      <c r="P671" s="14">
        <v>0.0</v>
      </c>
      <c r="Q671" s="14">
        <v>0.0</v>
      </c>
      <c r="R671" s="14">
        <v>0.0</v>
      </c>
      <c r="S671" s="19">
        <v>0.0</v>
      </c>
      <c r="T671" s="2">
        <v>1.0</v>
      </c>
      <c r="U671" s="2">
        <v>1.0</v>
      </c>
      <c r="V671" s="7" t="s">
        <v>258</v>
      </c>
      <c r="W671" s="7"/>
      <c r="X671" s="44"/>
      <c r="Y671" s="44"/>
      <c r="Z671" s="44"/>
      <c r="AA671" s="44"/>
      <c r="AB671" s="44"/>
      <c r="AC671" s="44"/>
    </row>
    <row r="672">
      <c r="A672" s="10" t="s">
        <v>864</v>
      </c>
      <c r="B672" s="61" t="s">
        <v>863</v>
      </c>
      <c r="C672" s="10" t="s">
        <v>840</v>
      </c>
      <c r="D672" s="8" t="s">
        <v>33</v>
      </c>
      <c r="E672" s="9">
        <v>43173.0</v>
      </c>
      <c r="F672" s="36"/>
      <c r="G672" s="15"/>
      <c r="H672" s="15"/>
      <c r="I672" s="15"/>
      <c r="J672" s="16"/>
      <c r="K672" s="14"/>
      <c r="L672" s="11" t="s">
        <v>46</v>
      </c>
      <c r="M672" s="17"/>
      <c r="N672" s="14">
        <v>1.0</v>
      </c>
      <c r="O672" s="14" t="s">
        <v>48</v>
      </c>
      <c r="P672" s="14">
        <v>0.0</v>
      </c>
      <c r="Q672" s="14">
        <v>0.0</v>
      </c>
      <c r="R672" s="14">
        <v>0.0</v>
      </c>
      <c r="S672" s="19">
        <v>0.0</v>
      </c>
      <c r="T672" s="2">
        <v>1.0</v>
      </c>
      <c r="U672" s="2">
        <v>1.0</v>
      </c>
      <c r="V672" s="43" t="s">
        <v>845</v>
      </c>
      <c r="W672" s="7"/>
      <c r="X672" s="44"/>
      <c r="Y672" s="44"/>
      <c r="Z672" s="44"/>
      <c r="AA672" s="44"/>
      <c r="AB672" s="44"/>
      <c r="AC672" s="44"/>
    </row>
    <row r="673">
      <c r="A673" s="10" t="s">
        <v>872</v>
      </c>
      <c r="B673" s="61" t="s">
        <v>871</v>
      </c>
      <c r="C673" s="10" t="s">
        <v>840</v>
      </c>
      <c r="D673" s="8" t="s">
        <v>33</v>
      </c>
      <c r="E673" s="9">
        <v>43173.0</v>
      </c>
      <c r="F673" s="36"/>
      <c r="G673" s="15"/>
      <c r="H673" s="15"/>
      <c r="I673" s="15"/>
      <c r="J673" s="16"/>
      <c r="K673" s="14"/>
      <c r="L673" s="11" t="s">
        <v>46</v>
      </c>
      <c r="M673" s="17"/>
      <c r="N673" s="14">
        <v>1.0</v>
      </c>
      <c r="O673" s="14" t="s">
        <v>48</v>
      </c>
      <c r="P673" s="14">
        <v>0.0</v>
      </c>
      <c r="Q673" s="14">
        <v>0.0</v>
      </c>
      <c r="R673" s="14">
        <v>0.0</v>
      </c>
      <c r="S673" s="19">
        <v>0.0</v>
      </c>
      <c r="T673" s="2">
        <v>1.0</v>
      </c>
      <c r="U673" s="2">
        <v>1.0</v>
      </c>
      <c r="V673" s="43" t="s">
        <v>577</v>
      </c>
      <c r="W673" s="7"/>
      <c r="X673" s="44"/>
      <c r="Y673" s="44"/>
      <c r="Z673" s="44"/>
      <c r="AA673" s="44"/>
      <c r="AB673" s="44"/>
      <c r="AC673" s="44"/>
    </row>
    <row r="674">
      <c r="A674" s="7" t="s">
        <v>936</v>
      </c>
      <c r="B674" s="7" t="s">
        <v>935</v>
      </c>
      <c r="C674" s="10" t="s">
        <v>840</v>
      </c>
      <c r="D674" s="8" t="s">
        <v>33</v>
      </c>
      <c r="E674" s="9">
        <v>43174.0</v>
      </c>
      <c r="F674" s="11"/>
      <c r="G674" s="14"/>
      <c r="H674" s="15"/>
      <c r="I674" s="14"/>
      <c r="J674" s="16"/>
      <c r="K674" s="14"/>
      <c r="L674" s="7" t="s">
        <v>46</v>
      </c>
      <c r="M674" s="17"/>
      <c r="N674" s="14">
        <v>1.0</v>
      </c>
      <c r="O674" s="14" t="s">
        <v>48</v>
      </c>
      <c r="P674" s="14"/>
      <c r="Q674" s="14"/>
      <c r="R674" s="14"/>
      <c r="S674" s="19"/>
      <c r="T674" s="2">
        <v>1.0</v>
      </c>
      <c r="U674" s="2">
        <v>1.0</v>
      </c>
      <c r="V674" s="43" t="s">
        <v>929</v>
      </c>
      <c r="W674" s="7"/>
      <c r="X674" s="44"/>
      <c r="Y674" s="7" t="s">
        <v>943</v>
      </c>
      <c r="Z674" s="44"/>
      <c r="AA674" s="44"/>
      <c r="AB674" s="44"/>
      <c r="AC674" s="44"/>
    </row>
    <row r="675">
      <c r="A675" s="10" t="s">
        <v>895</v>
      </c>
      <c r="B675" s="42" t="s">
        <v>894</v>
      </c>
      <c r="C675" s="10" t="s">
        <v>840</v>
      </c>
      <c r="D675" s="8" t="s">
        <v>33</v>
      </c>
      <c r="E675" s="9">
        <v>43173.0</v>
      </c>
      <c r="F675" s="11" t="s">
        <v>313</v>
      </c>
      <c r="G675" s="14">
        <v>100.0</v>
      </c>
      <c r="H675" s="15"/>
      <c r="I675" s="14">
        <v>100.0</v>
      </c>
      <c r="J675" s="16"/>
      <c r="K675" s="14"/>
      <c r="L675" s="7" t="s">
        <v>897</v>
      </c>
      <c r="M675" s="17"/>
      <c r="N675" s="14">
        <v>1.0</v>
      </c>
      <c r="O675" s="14" t="s">
        <v>56</v>
      </c>
      <c r="P675" s="14">
        <v>0.0</v>
      </c>
      <c r="Q675" s="14">
        <v>0.0</v>
      </c>
      <c r="R675" s="14">
        <v>0.0</v>
      </c>
      <c r="S675" s="19">
        <v>0.0</v>
      </c>
      <c r="T675" s="2">
        <v>1.0</v>
      </c>
      <c r="U675" s="2">
        <v>1.0</v>
      </c>
      <c r="V675" s="43" t="s">
        <v>845</v>
      </c>
      <c r="W675" s="7"/>
      <c r="X675" s="44"/>
      <c r="Y675" s="44"/>
      <c r="Z675" s="44"/>
      <c r="AA675" s="44"/>
      <c r="AB675" s="44"/>
      <c r="AC675" s="44"/>
    </row>
    <row r="676">
      <c r="A676" s="7" t="s">
        <v>992</v>
      </c>
      <c r="B676" s="7" t="s">
        <v>991</v>
      </c>
      <c r="C676" s="10" t="s">
        <v>840</v>
      </c>
      <c r="D676" s="8" t="s">
        <v>33</v>
      </c>
      <c r="E676" s="9">
        <v>43174.0</v>
      </c>
      <c r="F676" s="63"/>
      <c r="G676" s="14"/>
      <c r="H676" s="15"/>
      <c r="I676" s="14"/>
      <c r="J676" s="16"/>
      <c r="K676" s="14"/>
      <c r="L676" s="7" t="s">
        <v>46</v>
      </c>
      <c r="M676" s="17"/>
      <c r="N676" s="14">
        <v>1.0</v>
      </c>
      <c r="O676" s="14" t="s">
        <v>48</v>
      </c>
      <c r="P676" s="14">
        <v>0.0</v>
      </c>
      <c r="Q676" s="14">
        <v>0.0</v>
      </c>
      <c r="R676" s="14">
        <v>0.0</v>
      </c>
      <c r="S676" s="19">
        <v>0.0</v>
      </c>
      <c r="T676" s="2">
        <v>1.0</v>
      </c>
      <c r="U676" s="2">
        <v>1.0</v>
      </c>
      <c r="V676" s="43" t="s">
        <v>370</v>
      </c>
      <c r="W676" s="7"/>
      <c r="X676" s="44"/>
      <c r="Y676" s="44"/>
      <c r="Z676" s="44"/>
      <c r="AA676" s="44"/>
      <c r="AB676" s="44"/>
      <c r="AC676" s="44"/>
    </row>
    <row r="677">
      <c r="A677" s="10" t="s">
        <v>5217</v>
      </c>
      <c r="B677" s="42"/>
      <c r="C677" s="10" t="s">
        <v>840</v>
      </c>
      <c r="D677" s="8" t="s">
        <v>33</v>
      </c>
      <c r="E677" s="9">
        <v>43173.0</v>
      </c>
      <c r="F677" s="11" t="s">
        <v>5219</v>
      </c>
      <c r="G677" s="14">
        <v>233.0</v>
      </c>
      <c r="H677" s="15"/>
      <c r="I677" s="14">
        <v>233.0</v>
      </c>
      <c r="J677" s="16"/>
      <c r="K677" s="14"/>
      <c r="L677" s="11" t="s">
        <v>832</v>
      </c>
      <c r="M677" s="17" t="s">
        <v>47</v>
      </c>
      <c r="N677" s="14">
        <v>1.0</v>
      </c>
      <c r="O677" s="14" t="s">
        <v>56</v>
      </c>
      <c r="P677" s="14">
        <v>0.0</v>
      </c>
      <c r="Q677" s="14">
        <v>0.0</v>
      </c>
      <c r="R677" s="14">
        <v>0.0</v>
      </c>
      <c r="S677" s="19">
        <v>0.0</v>
      </c>
      <c r="T677" s="2">
        <v>1.0</v>
      </c>
      <c r="U677" s="2">
        <v>1.0</v>
      </c>
      <c r="V677" s="43" t="s">
        <v>5220</v>
      </c>
      <c r="W677" s="7"/>
      <c r="X677" s="44"/>
      <c r="Y677" s="44"/>
      <c r="Z677" s="44"/>
      <c r="AA677" s="44"/>
      <c r="AB677" s="44"/>
      <c r="AC677" s="44"/>
    </row>
    <row r="678">
      <c r="A678" s="10" t="s">
        <v>1991</v>
      </c>
      <c r="B678" s="83" t="s">
        <v>1988</v>
      </c>
      <c r="C678" s="10" t="s">
        <v>1062</v>
      </c>
      <c r="D678" s="8" t="s">
        <v>33</v>
      </c>
      <c r="E678" s="9">
        <v>43173.0</v>
      </c>
      <c r="F678" s="11" t="s">
        <v>1177</v>
      </c>
      <c r="G678" s="14">
        <v>12.0</v>
      </c>
      <c r="H678" s="15"/>
      <c r="I678" s="14">
        <v>12.0</v>
      </c>
      <c r="J678" s="16"/>
      <c r="K678" s="14"/>
      <c r="L678" s="11" t="s">
        <v>832</v>
      </c>
      <c r="M678" s="17" t="s">
        <v>47</v>
      </c>
      <c r="N678" s="14">
        <v>1.0</v>
      </c>
      <c r="O678" s="14" t="s">
        <v>56</v>
      </c>
      <c r="P678" s="15"/>
      <c r="Q678" s="15"/>
      <c r="R678" s="15"/>
      <c r="S678" s="37"/>
      <c r="T678" s="2">
        <v>1.0</v>
      </c>
      <c r="U678" s="2">
        <v>1.0</v>
      </c>
      <c r="V678" s="43" t="s">
        <v>1874</v>
      </c>
      <c r="W678" s="7"/>
      <c r="X678" s="44"/>
      <c r="Y678" s="44"/>
      <c r="Z678" s="44"/>
      <c r="AA678" s="44"/>
      <c r="AB678" s="44"/>
      <c r="AC678" s="44"/>
    </row>
    <row r="679">
      <c r="A679" s="7" t="s">
        <v>2040</v>
      </c>
      <c r="B679" s="42" t="s">
        <v>2039</v>
      </c>
      <c r="C679" s="8" t="s">
        <v>1062</v>
      </c>
      <c r="D679" s="8" t="s">
        <v>33</v>
      </c>
      <c r="E679" s="9">
        <v>43173.0</v>
      </c>
      <c r="F679" s="11"/>
      <c r="G679" s="14"/>
      <c r="H679" s="15"/>
      <c r="I679" s="14"/>
      <c r="J679" s="16"/>
      <c r="K679" s="14"/>
      <c r="L679" s="11" t="s">
        <v>46</v>
      </c>
      <c r="M679" s="17"/>
      <c r="N679" s="14">
        <v>1.0</v>
      </c>
      <c r="O679" s="14" t="s">
        <v>48</v>
      </c>
      <c r="P679" s="14">
        <v>0.0</v>
      </c>
      <c r="Q679" s="14">
        <v>0.0</v>
      </c>
      <c r="R679" s="14">
        <v>0.0</v>
      </c>
      <c r="S679" s="19">
        <v>0.0</v>
      </c>
      <c r="T679" s="2">
        <v>1.0</v>
      </c>
      <c r="U679" s="2">
        <v>1.0</v>
      </c>
      <c r="V679" s="25" t="s">
        <v>1953</v>
      </c>
      <c r="W679" s="3"/>
      <c r="X679" s="3"/>
      <c r="Y679" s="3"/>
      <c r="Z679" s="3"/>
      <c r="AA679" s="3"/>
      <c r="AB679" s="3"/>
      <c r="AC679" s="3"/>
    </row>
    <row r="680">
      <c r="A680" s="7" t="s">
        <v>1831</v>
      </c>
      <c r="B680" s="7" t="s">
        <v>1828</v>
      </c>
      <c r="C680" s="8" t="s">
        <v>1062</v>
      </c>
      <c r="D680" s="8" t="s">
        <v>33</v>
      </c>
      <c r="E680" s="9">
        <v>43173.0</v>
      </c>
      <c r="F680" s="11"/>
      <c r="G680" s="14"/>
      <c r="H680" s="15"/>
      <c r="I680" s="14"/>
      <c r="J680" s="16"/>
      <c r="K680" s="14"/>
      <c r="L680" s="11" t="s">
        <v>46</v>
      </c>
      <c r="M680" s="17"/>
      <c r="N680" s="14">
        <v>1.0</v>
      </c>
      <c r="O680" s="14" t="s">
        <v>48</v>
      </c>
      <c r="P680" s="14">
        <v>0.0</v>
      </c>
      <c r="Q680" s="14">
        <v>0.0</v>
      </c>
      <c r="R680" s="14">
        <v>0.0</v>
      </c>
      <c r="S680" s="19">
        <v>0.0</v>
      </c>
      <c r="T680" s="2">
        <v>1.0</v>
      </c>
      <c r="U680" s="2">
        <v>1.0</v>
      </c>
      <c r="V680" s="43" t="s">
        <v>1834</v>
      </c>
      <c r="W680" s="3"/>
      <c r="X680" s="3"/>
      <c r="Y680" s="3"/>
      <c r="Z680" s="3"/>
      <c r="AA680" s="3"/>
      <c r="AB680" s="3"/>
      <c r="AC680" s="3"/>
    </row>
    <row r="681">
      <c r="A681" s="7" t="s">
        <v>1838</v>
      </c>
      <c r="B681" s="42" t="s">
        <v>1837</v>
      </c>
      <c r="C681" s="8" t="s">
        <v>1062</v>
      </c>
      <c r="D681" s="8" t="s">
        <v>33</v>
      </c>
      <c r="E681" s="9">
        <v>43173.0</v>
      </c>
      <c r="F681" s="11"/>
      <c r="G681" s="14"/>
      <c r="H681" s="15"/>
      <c r="I681" s="14"/>
      <c r="J681" s="16"/>
      <c r="K681" s="14"/>
      <c r="L681" s="11" t="s">
        <v>46</v>
      </c>
      <c r="M681" s="17"/>
      <c r="N681" s="14">
        <v>1.0</v>
      </c>
      <c r="O681" s="14" t="s">
        <v>48</v>
      </c>
      <c r="P681" s="15"/>
      <c r="Q681" s="15"/>
      <c r="R681" s="15"/>
      <c r="S681" s="37"/>
      <c r="T681" s="2">
        <v>1.0</v>
      </c>
      <c r="U681" s="2">
        <v>1.0</v>
      </c>
      <c r="V681" s="25" t="s">
        <v>1839</v>
      </c>
      <c r="W681" s="3"/>
      <c r="X681" s="3"/>
      <c r="Y681" s="3"/>
      <c r="Z681" s="3"/>
      <c r="AA681" s="3"/>
      <c r="AB681" s="3"/>
      <c r="AC681" s="3"/>
    </row>
    <row r="682">
      <c r="A682" s="7" t="s">
        <v>1483</v>
      </c>
      <c r="B682" s="7" t="s">
        <v>2081</v>
      </c>
      <c r="C682" s="8" t="s">
        <v>1062</v>
      </c>
      <c r="D682" s="8" t="s">
        <v>33</v>
      </c>
      <c r="E682" s="9">
        <v>43173.0</v>
      </c>
      <c r="F682" s="11"/>
      <c r="G682" s="14"/>
      <c r="H682" s="15"/>
      <c r="I682" s="14"/>
      <c r="J682" s="16"/>
      <c r="K682" s="14"/>
      <c r="L682" s="11"/>
      <c r="M682" s="17"/>
      <c r="N682" s="14">
        <v>1.0</v>
      </c>
      <c r="O682" s="14" t="s">
        <v>48</v>
      </c>
      <c r="P682" s="14">
        <v>0.0</v>
      </c>
      <c r="Q682" s="14">
        <v>0.0</v>
      </c>
      <c r="R682" s="14">
        <v>0.0</v>
      </c>
      <c r="S682" s="19">
        <v>0.0</v>
      </c>
      <c r="T682" s="2">
        <v>1.0</v>
      </c>
      <c r="U682" s="2">
        <v>1.0</v>
      </c>
      <c r="V682" s="25" t="s">
        <v>2075</v>
      </c>
      <c r="W682" s="3"/>
      <c r="X682" s="3"/>
      <c r="Y682" s="3"/>
      <c r="Z682" s="3"/>
      <c r="AA682" s="3"/>
      <c r="AB682" s="3"/>
      <c r="AC682" s="3"/>
    </row>
    <row r="683">
      <c r="A683" s="7" t="s">
        <v>1848</v>
      </c>
      <c r="B683" s="7" t="s">
        <v>1847</v>
      </c>
      <c r="C683" s="8" t="s">
        <v>1062</v>
      </c>
      <c r="D683" s="8" t="s">
        <v>33</v>
      </c>
      <c r="E683" s="9">
        <v>43173.0</v>
      </c>
      <c r="F683" s="11" t="s">
        <v>1849</v>
      </c>
      <c r="G683" s="14">
        <v>250.0</v>
      </c>
      <c r="H683" s="15"/>
      <c r="I683" s="14">
        <v>250.0</v>
      </c>
      <c r="J683" s="16"/>
      <c r="K683" s="14"/>
      <c r="L683" s="11" t="s">
        <v>143</v>
      </c>
      <c r="M683" s="17" t="s">
        <v>47</v>
      </c>
      <c r="N683" s="14">
        <v>1.0</v>
      </c>
      <c r="O683" s="14" t="s">
        <v>48</v>
      </c>
      <c r="P683" s="14">
        <v>0.0</v>
      </c>
      <c r="Q683" s="14">
        <v>0.0</v>
      </c>
      <c r="R683" s="14">
        <v>0.0</v>
      </c>
      <c r="S683" s="19">
        <v>0.0</v>
      </c>
      <c r="T683" s="2">
        <v>1.0</v>
      </c>
      <c r="U683" s="2">
        <v>1.0</v>
      </c>
      <c r="V683" s="25" t="s">
        <v>1850</v>
      </c>
      <c r="W683" s="2"/>
      <c r="X683" s="3"/>
      <c r="Y683" s="3"/>
      <c r="Z683" s="3"/>
      <c r="AA683" s="3"/>
      <c r="AB683" s="3"/>
      <c r="AC683" s="3"/>
    </row>
    <row r="684">
      <c r="A684" s="7" t="s">
        <v>2069</v>
      </c>
      <c r="B684" s="7" t="s">
        <v>2068</v>
      </c>
      <c r="C684" s="8" t="s">
        <v>1062</v>
      </c>
      <c r="D684" s="8" t="s">
        <v>33</v>
      </c>
      <c r="E684" s="9">
        <v>43173.0</v>
      </c>
      <c r="F684" s="11" t="s">
        <v>53</v>
      </c>
      <c r="G684" s="14">
        <v>200.0</v>
      </c>
      <c r="H684" s="15"/>
      <c r="I684" s="14">
        <v>200.0</v>
      </c>
      <c r="J684" s="16"/>
      <c r="K684" s="14"/>
      <c r="L684" s="11"/>
      <c r="M684" s="17"/>
      <c r="N684" s="14">
        <v>1.0</v>
      </c>
      <c r="O684" s="14" t="s">
        <v>48</v>
      </c>
      <c r="P684" s="14">
        <v>0.0</v>
      </c>
      <c r="Q684" s="14">
        <v>0.0</v>
      </c>
      <c r="R684" s="14">
        <v>0.0</v>
      </c>
      <c r="S684" s="19">
        <v>0.0</v>
      </c>
      <c r="T684" s="2">
        <v>1.0</v>
      </c>
      <c r="U684" s="2">
        <v>1.0</v>
      </c>
      <c r="V684" s="25" t="s">
        <v>2070</v>
      </c>
      <c r="W684" s="25" t="s">
        <v>2075</v>
      </c>
      <c r="X684" s="3"/>
      <c r="Y684" s="3"/>
      <c r="Z684" s="3"/>
      <c r="AA684" s="3"/>
      <c r="AB684" s="3"/>
      <c r="AC684" s="3"/>
    </row>
    <row r="685">
      <c r="A685" s="2" t="s">
        <v>1943</v>
      </c>
      <c r="B685" s="12" t="s">
        <v>1942</v>
      </c>
      <c r="C685" s="2" t="s">
        <v>1062</v>
      </c>
      <c r="D685" s="8" t="s">
        <v>33</v>
      </c>
      <c r="E685" s="9">
        <v>43173.0</v>
      </c>
      <c r="F685" s="11"/>
      <c r="G685" s="14"/>
      <c r="H685" s="15"/>
      <c r="I685" s="14"/>
      <c r="J685" s="16"/>
      <c r="K685" s="14"/>
      <c r="L685" s="11" t="s">
        <v>46</v>
      </c>
      <c r="M685" s="17" t="s">
        <v>47</v>
      </c>
      <c r="N685" s="14">
        <v>1.0</v>
      </c>
      <c r="O685" s="14" t="s">
        <v>48</v>
      </c>
      <c r="P685" s="14">
        <v>0.0</v>
      </c>
      <c r="Q685" s="14">
        <v>0.0</v>
      </c>
      <c r="R685" s="14">
        <v>0.0</v>
      </c>
      <c r="S685" s="19">
        <v>0.0</v>
      </c>
      <c r="T685" s="2">
        <v>1.0</v>
      </c>
      <c r="U685" s="2">
        <v>1.0</v>
      </c>
      <c r="V685" s="25" t="s">
        <v>1850</v>
      </c>
      <c r="W685" s="2"/>
      <c r="X685" s="3"/>
      <c r="Y685" s="3"/>
      <c r="Z685" s="3"/>
      <c r="AA685" s="3"/>
      <c r="AB685" s="3"/>
      <c r="AC685" s="3"/>
    </row>
    <row r="686">
      <c r="A686" s="7" t="s">
        <v>1856</v>
      </c>
      <c r="B686" s="30" t="s">
        <v>1855</v>
      </c>
      <c r="C686" s="2" t="s">
        <v>1062</v>
      </c>
      <c r="D686" s="8" t="s">
        <v>33</v>
      </c>
      <c r="E686" s="9">
        <v>43173.0</v>
      </c>
      <c r="F686" s="11"/>
      <c r="G686" s="14"/>
      <c r="H686" s="15"/>
      <c r="I686" s="14"/>
      <c r="J686" s="16"/>
      <c r="K686" s="14"/>
      <c r="L686" s="11" t="s">
        <v>46</v>
      </c>
      <c r="M686" s="17" t="s">
        <v>47</v>
      </c>
      <c r="N686" s="14">
        <v>1.0</v>
      </c>
      <c r="O686" s="14" t="s">
        <v>48</v>
      </c>
      <c r="P686" s="14">
        <v>0.0</v>
      </c>
      <c r="Q686" s="14">
        <v>0.0</v>
      </c>
      <c r="R686" s="14">
        <v>0.0</v>
      </c>
      <c r="S686" s="19">
        <v>0.0</v>
      </c>
      <c r="T686" s="2">
        <v>1.0</v>
      </c>
      <c r="U686" s="2">
        <v>1.0</v>
      </c>
      <c r="V686" s="43" t="s">
        <v>1857</v>
      </c>
      <c r="W686" s="2"/>
      <c r="X686" s="3"/>
      <c r="Y686" s="3"/>
      <c r="Z686" s="3"/>
      <c r="AA686" s="3"/>
      <c r="AB686" s="3"/>
      <c r="AC686" s="3"/>
    </row>
    <row r="687">
      <c r="A687" s="3" t="s">
        <v>1950</v>
      </c>
      <c r="B687" s="57" t="s">
        <v>1949</v>
      </c>
      <c r="C687" s="3" t="s">
        <v>1062</v>
      </c>
      <c r="D687" s="8" t="s">
        <v>33</v>
      </c>
      <c r="E687" s="9">
        <v>43173.0</v>
      </c>
      <c r="F687" s="11" t="s">
        <v>1952</v>
      </c>
      <c r="G687" s="14">
        <v>800.0</v>
      </c>
      <c r="H687" s="15"/>
      <c r="I687" s="14">
        <v>800.0</v>
      </c>
      <c r="J687" s="16"/>
      <c r="K687" s="14"/>
      <c r="L687" s="11" t="s">
        <v>46</v>
      </c>
      <c r="M687" s="17"/>
      <c r="N687" s="14">
        <v>1.0</v>
      </c>
      <c r="O687" s="14" t="s">
        <v>48</v>
      </c>
      <c r="P687" s="14">
        <v>0.0</v>
      </c>
      <c r="Q687" s="14">
        <v>0.0</v>
      </c>
      <c r="R687" s="14">
        <v>0.0</v>
      </c>
      <c r="S687" s="19">
        <v>0.0</v>
      </c>
      <c r="T687" s="2">
        <v>1.0</v>
      </c>
      <c r="U687" s="2">
        <v>1.0</v>
      </c>
      <c r="V687" s="25" t="s">
        <v>1953</v>
      </c>
      <c r="W687" s="25" t="s">
        <v>1954</v>
      </c>
      <c r="X687" s="3"/>
      <c r="Y687" s="3"/>
      <c r="Z687" s="3"/>
      <c r="AA687" s="3"/>
      <c r="AB687" s="3"/>
      <c r="AC687" s="3"/>
    </row>
    <row r="688">
      <c r="A688" s="7" t="s">
        <v>918</v>
      </c>
      <c r="B688" s="7" t="s">
        <v>174</v>
      </c>
      <c r="C688" s="10" t="s">
        <v>1062</v>
      </c>
      <c r="D688" s="8" t="s">
        <v>33</v>
      </c>
      <c r="E688" s="9">
        <v>43173.0</v>
      </c>
      <c r="F688" s="11"/>
      <c r="G688" s="14"/>
      <c r="H688" s="15"/>
      <c r="I688" s="14"/>
      <c r="J688" s="16"/>
      <c r="K688" s="14"/>
      <c r="L688" s="11" t="s">
        <v>143</v>
      </c>
      <c r="M688" s="17"/>
      <c r="N688" s="14">
        <v>1.0</v>
      </c>
      <c r="O688" s="14" t="s">
        <v>48</v>
      </c>
      <c r="P688" s="14">
        <v>0.0</v>
      </c>
      <c r="Q688" s="14">
        <v>0.0</v>
      </c>
      <c r="R688" s="14">
        <v>0.0</v>
      </c>
      <c r="S688" s="19">
        <v>0.0</v>
      </c>
      <c r="T688" s="2">
        <v>1.0</v>
      </c>
      <c r="U688" s="2">
        <v>1.0</v>
      </c>
      <c r="V688" s="43" t="s">
        <v>1882</v>
      </c>
      <c r="W688" s="44"/>
      <c r="X688" s="44"/>
      <c r="Y688" s="44"/>
      <c r="Z688" s="44"/>
      <c r="AA688" s="44"/>
      <c r="AB688" s="44"/>
      <c r="AC688" s="44"/>
    </row>
    <row r="689">
      <c r="A689" s="7" t="s">
        <v>2124</v>
      </c>
      <c r="B689" s="7" t="s">
        <v>2122</v>
      </c>
      <c r="C689" s="10" t="s">
        <v>1062</v>
      </c>
      <c r="D689" s="8" t="s">
        <v>33</v>
      </c>
      <c r="E689" s="9">
        <v>43173.0</v>
      </c>
      <c r="F689" s="11" t="s">
        <v>2125</v>
      </c>
      <c r="G689" s="14">
        <v>450.0</v>
      </c>
      <c r="H689" s="15"/>
      <c r="I689" s="14">
        <v>450.0</v>
      </c>
      <c r="J689" s="16"/>
      <c r="K689" s="14"/>
      <c r="L689" s="11" t="s">
        <v>46</v>
      </c>
      <c r="M689" s="17"/>
      <c r="N689" s="14">
        <v>1.0</v>
      </c>
      <c r="O689" s="14" t="s">
        <v>48</v>
      </c>
      <c r="P689" s="14">
        <v>0.0</v>
      </c>
      <c r="Q689" s="14">
        <v>0.0</v>
      </c>
      <c r="R689" s="14">
        <v>0.0</v>
      </c>
      <c r="S689" s="19">
        <v>0.0</v>
      </c>
      <c r="T689" s="2">
        <v>1.0</v>
      </c>
      <c r="U689" s="2">
        <v>1.0</v>
      </c>
      <c r="V689" s="43" t="s">
        <v>2126</v>
      </c>
      <c r="W689" s="44"/>
      <c r="X689" s="44"/>
      <c r="Y689" s="44"/>
      <c r="Z689" s="44"/>
      <c r="AA689" s="44"/>
      <c r="AB689" s="44"/>
      <c r="AC689" s="44"/>
    </row>
    <row r="690">
      <c r="A690" s="7" t="s">
        <v>2131</v>
      </c>
      <c r="B690" s="30" t="s">
        <v>2129</v>
      </c>
      <c r="C690" s="8" t="s">
        <v>1062</v>
      </c>
      <c r="D690" s="8" t="s">
        <v>33</v>
      </c>
      <c r="E690" s="9">
        <v>43173.0</v>
      </c>
      <c r="F690" s="11" t="s">
        <v>313</v>
      </c>
      <c r="G690" s="14">
        <v>750.0</v>
      </c>
      <c r="H690" s="15"/>
      <c r="I690" s="14">
        <v>750.0</v>
      </c>
      <c r="J690" s="16"/>
      <c r="K690" s="14"/>
      <c r="L690" s="11" t="s">
        <v>46</v>
      </c>
      <c r="M690" s="17"/>
      <c r="N690" s="14">
        <v>1.0</v>
      </c>
      <c r="O690" s="14" t="s">
        <v>48</v>
      </c>
      <c r="P690" s="14">
        <v>0.0</v>
      </c>
      <c r="Q690" s="14">
        <v>0.0</v>
      </c>
      <c r="R690" s="14">
        <v>0.0</v>
      </c>
      <c r="S690" s="19">
        <v>0.0</v>
      </c>
      <c r="T690" s="2">
        <v>1.0</v>
      </c>
      <c r="U690" s="2">
        <v>1.0</v>
      </c>
      <c r="V690" s="25" t="s">
        <v>1850</v>
      </c>
      <c r="W690" s="3"/>
      <c r="X690" s="3"/>
      <c r="Y690" s="3"/>
      <c r="Z690" s="3"/>
      <c r="AA690" s="3"/>
      <c r="AB690" s="3"/>
      <c r="AC690" s="3"/>
    </row>
    <row r="691">
      <c r="A691" s="7" t="s">
        <v>2131</v>
      </c>
      <c r="B691" s="7" t="s">
        <v>2137</v>
      </c>
      <c r="C691" s="8" t="s">
        <v>1062</v>
      </c>
      <c r="D691" s="8" t="s">
        <v>33</v>
      </c>
      <c r="E691" s="9">
        <v>43173.0</v>
      </c>
      <c r="F691" s="11"/>
      <c r="G691" s="14"/>
      <c r="H691" s="15"/>
      <c r="I691" s="14"/>
      <c r="J691" s="16"/>
      <c r="K691" s="14"/>
      <c r="L691" s="11" t="s">
        <v>46</v>
      </c>
      <c r="M691" s="17" t="s">
        <v>47</v>
      </c>
      <c r="N691" s="14">
        <v>1.0</v>
      </c>
      <c r="O691" s="14" t="s">
        <v>48</v>
      </c>
      <c r="P691" s="14">
        <v>0.0</v>
      </c>
      <c r="Q691" s="14">
        <v>0.0</v>
      </c>
      <c r="R691" s="14">
        <v>0.0</v>
      </c>
      <c r="S691" s="19">
        <v>0.0</v>
      </c>
      <c r="T691" s="2">
        <v>0.0</v>
      </c>
      <c r="U691" s="2">
        <v>1.0</v>
      </c>
      <c r="V691" s="25" t="s">
        <v>1850</v>
      </c>
      <c r="W691" s="3"/>
      <c r="X691" s="3"/>
      <c r="Y691" s="3"/>
      <c r="Z691" s="3"/>
      <c r="AA691" s="3"/>
      <c r="AB691" s="3"/>
      <c r="AC691" s="3"/>
    </row>
    <row r="692">
      <c r="A692" s="7" t="s">
        <v>2131</v>
      </c>
      <c r="B692" s="7" t="s">
        <v>2137</v>
      </c>
      <c r="C692" s="8" t="s">
        <v>1062</v>
      </c>
      <c r="D692" s="8" t="s">
        <v>33</v>
      </c>
      <c r="E692" s="9">
        <v>43173.0</v>
      </c>
      <c r="F692" s="11"/>
      <c r="G692" s="14"/>
      <c r="H692" s="15"/>
      <c r="I692" s="14"/>
      <c r="J692" s="16"/>
      <c r="K692" s="14"/>
      <c r="L692" s="11" t="s">
        <v>143</v>
      </c>
      <c r="M692" s="17" t="s">
        <v>47</v>
      </c>
      <c r="N692" s="14">
        <v>1.0</v>
      </c>
      <c r="O692" s="14" t="s">
        <v>48</v>
      </c>
      <c r="P692" s="14">
        <v>0.0</v>
      </c>
      <c r="Q692" s="14">
        <v>0.0</v>
      </c>
      <c r="R692" s="14">
        <v>0.0</v>
      </c>
      <c r="S692" s="19">
        <v>0.0</v>
      </c>
      <c r="T692" s="2">
        <v>0.0</v>
      </c>
      <c r="U692" s="2">
        <v>1.0</v>
      </c>
      <c r="V692" s="25" t="s">
        <v>1850</v>
      </c>
      <c r="W692" s="3"/>
      <c r="X692" s="3"/>
      <c r="Y692" s="3"/>
      <c r="Z692" s="3"/>
      <c r="AA692" s="3"/>
      <c r="AB692" s="3"/>
      <c r="AC692" s="3"/>
    </row>
    <row r="693">
      <c r="A693" s="7" t="s">
        <v>2146</v>
      </c>
      <c r="B693" s="7" t="s">
        <v>2145</v>
      </c>
      <c r="C693" s="8" t="s">
        <v>1062</v>
      </c>
      <c r="D693" s="8" t="s">
        <v>33</v>
      </c>
      <c r="E693" s="9">
        <v>43173.0</v>
      </c>
      <c r="F693" s="11"/>
      <c r="G693" s="14"/>
      <c r="H693" s="15"/>
      <c r="I693" s="14"/>
      <c r="J693" s="16"/>
      <c r="K693" s="14"/>
      <c r="L693" s="11" t="s">
        <v>143</v>
      </c>
      <c r="M693" s="17" t="s">
        <v>47</v>
      </c>
      <c r="N693" s="14">
        <v>1.0</v>
      </c>
      <c r="O693" s="14" t="s">
        <v>48</v>
      </c>
      <c r="P693" s="14">
        <v>0.0</v>
      </c>
      <c r="Q693" s="14">
        <v>0.0</v>
      </c>
      <c r="R693" s="14">
        <v>0.0</v>
      </c>
      <c r="S693" s="19">
        <v>0.0</v>
      </c>
      <c r="T693" s="2">
        <v>1.0</v>
      </c>
      <c r="U693" s="2">
        <v>1.0</v>
      </c>
      <c r="V693" s="25" t="s">
        <v>1850</v>
      </c>
      <c r="W693" s="3"/>
      <c r="X693" s="3"/>
      <c r="Y693" s="3"/>
      <c r="Z693" s="3"/>
      <c r="AA693" s="3"/>
      <c r="AB693" s="3"/>
      <c r="AC693" s="3"/>
    </row>
    <row r="694">
      <c r="A694" s="7" t="s">
        <v>2153</v>
      </c>
      <c r="B694" s="7" t="s">
        <v>2152</v>
      </c>
      <c r="C694" s="8" t="s">
        <v>1062</v>
      </c>
      <c r="D694" s="8" t="s">
        <v>33</v>
      </c>
      <c r="E694" s="9">
        <v>43173.0</v>
      </c>
      <c r="F694" s="11" t="s">
        <v>2154</v>
      </c>
      <c r="G694" s="14">
        <v>500.0</v>
      </c>
      <c r="H694" s="15"/>
      <c r="I694" s="14">
        <v>500.0</v>
      </c>
      <c r="J694" s="16"/>
      <c r="K694" s="14"/>
      <c r="L694" s="11" t="s">
        <v>143</v>
      </c>
      <c r="M694" s="17" t="s">
        <v>47</v>
      </c>
      <c r="N694" s="14">
        <v>1.0</v>
      </c>
      <c r="O694" s="14" t="s">
        <v>48</v>
      </c>
      <c r="P694" s="14">
        <v>0.0</v>
      </c>
      <c r="Q694" s="14">
        <v>0.0</v>
      </c>
      <c r="R694" s="14">
        <v>0.0</v>
      </c>
      <c r="S694" s="19">
        <v>0.0</v>
      </c>
      <c r="T694" s="2">
        <v>1.0</v>
      </c>
      <c r="U694" s="2">
        <v>1.0</v>
      </c>
      <c r="V694" s="25" t="s">
        <v>1850</v>
      </c>
      <c r="W694" s="3"/>
      <c r="X694" s="3"/>
      <c r="Y694" s="3"/>
      <c r="Z694" s="3"/>
      <c r="AA694" s="3"/>
      <c r="AB694" s="3"/>
      <c r="AC694" s="3"/>
    </row>
    <row r="695">
      <c r="A695" s="7" t="s">
        <v>1863</v>
      </c>
      <c r="B695" s="7" t="s">
        <v>835</v>
      </c>
      <c r="C695" s="8" t="s">
        <v>1062</v>
      </c>
      <c r="D695" s="8" t="s">
        <v>33</v>
      </c>
      <c r="E695" s="9">
        <v>43173.0</v>
      </c>
      <c r="F695" s="11"/>
      <c r="G695" s="14"/>
      <c r="H695" s="15"/>
      <c r="I695" s="14"/>
      <c r="J695" s="16"/>
      <c r="K695" s="14"/>
      <c r="L695" s="11"/>
      <c r="M695" s="17"/>
      <c r="N695" s="14">
        <v>1.0</v>
      </c>
      <c r="O695" s="14" t="s">
        <v>48</v>
      </c>
      <c r="P695" s="15"/>
      <c r="Q695" s="15"/>
      <c r="R695" s="15"/>
      <c r="S695" s="37"/>
      <c r="T695" s="2">
        <v>1.0</v>
      </c>
      <c r="U695" s="2">
        <v>1.0</v>
      </c>
      <c r="V695" s="25" t="s">
        <v>1864</v>
      </c>
      <c r="W695" s="3"/>
      <c r="X695" s="3"/>
      <c r="Y695" s="3"/>
      <c r="Z695" s="3"/>
      <c r="AA695" s="3"/>
      <c r="AB695" s="3"/>
      <c r="AC695" s="3"/>
    </row>
    <row r="696">
      <c r="A696" s="7" t="s">
        <v>2163</v>
      </c>
      <c r="B696" s="56" t="s">
        <v>2162</v>
      </c>
      <c r="C696" s="8" t="s">
        <v>1062</v>
      </c>
      <c r="D696" s="8" t="s">
        <v>33</v>
      </c>
      <c r="E696" s="9">
        <v>43173.0</v>
      </c>
      <c r="F696" s="11"/>
      <c r="G696" s="14"/>
      <c r="H696" s="15"/>
      <c r="I696" s="14"/>
      <c r="J696" s="16"/>
      <c r="K696" s="14"/>
      <c r="L696" s="11" t="s">
        <v>158</v>
      </c>
      <c r="M696" s="17" t="s">
        <v>47</v>
      </c>
      <c r="N696" s="14">
        <v>1.0</v>
      </c>
      <c r="O696" s="14" t="s">
        <v>48</v>
      </c>
      <c r="P696" s="15"/>
      <c r="Q696" s="15"/>
      <c r="R696" s="15"/>
      <c r="S696" s="37"/>
      <c r="T696" s="2">
        <v>1.0</v>
      </c>
      <c r="U696" s="2">
        <v>1.0</v>
      </c>
      <c r="V696" s="25" t="s">
        <v>1874</v>
      </c>
      <c r="W696" s="3"/>
      <c r="X696" s="3"/>
      <c r="Y696" s="3"/>
      <c r="Z696" s="3"/>
      <c r="AA696" s="3"/>
      <c r="AB696" s="3"/>
      <c r="AC696" s="3"/>
    </row>
    <row r="697">
      <c r="A697" s="7" t="s">
        <v>2013</v>
      </c>
      <c r="B697" s="7" t="s">
        <v>2012</v>
      </c>
      <c r="C697" s="8" t="s">
        <v>1062</v>
      </c>
      <c r="D697" s="8" t="s">
        <v>33</v>
      </c>
      <c r="E697" s="9">
        <v>43173.0</v>
      </c>
      <c r="F697" s="11"/>
      <c r="G697" s="14"/>
      <c r="H697" s="15"/>
      <c r="I697" s="14"/>
      <c r="J697" s="16"/>
      <c r="K697" s="14"/>
      <c r="L697" s="11"/>
      <c r="M697" s="17"/>
      <c r="N697" s="14">
        <v>1.0</v>
      </c>
      <c r="O697" s="14" t="s">
        <v>48</v>
      </c>
      <c r="P697" s="15"/>
      <c r="Q697" s="15"/>
      <c r="R697" s="15"/>
      <c r="S697" s="37"/>
      <c r="T697" s="2">
        <v>1.0</v>
      </c>
      <c r="U697" s="2">
        <v>1.0</v>
      </c>
      <c r="V697" s="25" t="s">
        <v>1864</v>
      </c>
      <c r="W697" s="3"/>
      <c r="X697" s="3"/>
      <c r="Y697" s="3"/>
      <c r="Z697" s="3"/>
      <c r="AA697" s="3"/>
      <c r="AB697" s="3"/>
      <c r="AC697" s="3"/>
    </row>
    <row r="698">
      <c r="A698" s="7" t="s">
        <v>5361</v>
      </c>
      <c r="B698" s="42"/>
      <c r="C698" s="8" t="s">
        <v>1062</v>
      </c>
      <c r="D698" s="8" t="s">
        <v>33</v>
      </c>
      <c r="E698" s="9">
        <v>43173.0</v>
      </c>
      <c r="F698" s="11" t="s">
        <v>154</v>
      </c>
      <c r="G698" s="14">
        <v>100.0</v>
      </c>
      <c r="H698" s="15"/>
      <c r="I698" s="14">
        <v>100.0</v>
      </c>
      <c r="J698" s="16"/>
      <c r="K698" s="14"/>
      <c r="L698" s="11" t="s">
        <v>5362</v>
      </c>
      <c r="M698" s="17"/>
      <c r="N698" s="14">
        <v>1.0</v>
      </c>
      <c r="O698" s="14" t="s">
        <v>56</v>
      </c>
      <c r="P698" s="15"/>
      <c r="Q698" s="15"/>
      <c r="R698" s="15"/>
      <c r="S698" s="37"/>
      <c r="T698" s="2">
        <v>1.0</v>
      </c>
      <c r="U698" s="2">
        <v>1.0</v>
      </c>
      <c r="V698" s="25" t="s">
        <v>1929</v>
      </c>
      <c r="W698" s="3"/>
      <c r="X698" s="3"/>
      <c r="Y698" s="3"/>
      <c r="Z698" s="3"/>
      <c r="AA698" s="3"/>
      <c r="AB698" s="3"/>
      <c r="AC698" s="3"/>
    </row>
    <row r="699">
      <c r="A699" s="7" t="s">
        <v>2403</v>
      </c>
      <c r="B699" s="42" t="s">
        <v>2402</v>
      </c>
      <c r="C699" s="8" t="s">
        <v>1062</v>
      </c>
      <c r="D699" s="8" t="s">
        <v>33</v>
      </c>
      <c r="E699" s="9">
        <v>43173.0</v>
      </c>
      <c r="F699" s="11"/>
      <c r="G699" s="14"/>
      <c r="H699" s="15"/>
      <c r="I699" s="14"/>
      <c r="J699" s="16"/>
      <c r="K699" s="14"/>
      <c r="L699" s="11" t="s">
        <v>143</v>
      </c>
      <c r="M699" s="17" t="s">
        <v>47</v>
      </c>
      <c r="N699" s="14">
        <v>1.0</v>
      </c>
      <c r="O699" s="14" t="s">
        <v>48</v>
      </c>
      <c r="P699" s="14">
        <v>0.0</v>
      </c>
      <c r="Q699" s="14">
        <v>0.0</v>
      </c>
      <c r="R699" s="14">
        <v>0.0</v>
      </c>
      <c r="S699" s="19">
        <v>0.0</v>
      </c>
      <c r="T699" s="2">
        <v>1.0</v>
      </c>
      <c r="U699" s="2">
        <v>1.0</v>
      </c>
      <c r="V699" s="43" t="s">
        <v>1850</v>
      </c>
      <c r="W699" s="3"/>
      <c r="X699" s="3"/>
      <c r="Y699" s="3"/>
      <c r="Z699" s="3"/>
      <c r="AA699" s="3"/>
      <c r="AB699" s="3"/>
      <c r="AC699" s="3"/>
    </row>
    <row r="700">
      <c r="A700" s="7" t="s">
        <v>5369</v>
      </c>
      <c r="B700" s="42"/>
      <c r="C700" s="8" t="s">
        <v>1062</v>
      </c>
      <c r="D700" s="8" t="s">
        <v>33</v>
      </c>
      <c r="E700" s="9">
        <v>43173.0</v>
      </c>
      <c r="F700" s="11"/>
      <c r="G700" s="14"/>
      <c r="H700" s="15"/>
      <c r="I700" s="14"/>
      <c r="J700" s="16"/>
      <c r="K700" s="14"/>
      <c r="L700" s="11" t="s">
        <v>46</v>
      </c>
      <c r="M700" s="17"/>
      <c r="N700" s="14">
        <v>1.0</v>
      </c>
      <c r="O700" s="14" t="s">
        <v>48</v>
      </c>
      <c r="P700" s="15"/>
      <c r="Q700" s="15"/>
      <c r="R700" s="15"/>
      <c r="S700" s="37"/>
      <c r="T700" s="2">
        <v>1.0</v>
      </c>
      <c r="U700" s="2">
        <v>1.0</v>
      </c>
      <c r="V700" s="43" t="s">
        <v>5372</v>
      </c>
      <c r="W700" s="3"/>
      <c r="X700" s="3"/>
      <c r="Y700" s="3"/>
      <c r="Z700" s="3"/>
      <c r="AA700" s="3"/>
      <c r="AB700" s="3"/>
      <c r="AC700" s="3"/>
    </row>
    <row r="701">
      <c r="A701" s="7" t="s">
        <v>1873</v>
      </c>
      <c r="B701" s="42" t="s">
        <v>1872</v>
      </c>
      <c r="C701" s="8" t="s">
        <v>1062</v>
      </c>
      <c r="D701" s="8" t="s">
        <v>33</v>
      </c>
      <c r="E701" s="9">
        <v>43173.0</v>
      </c>
      <c r="F701" s="11"/>
      <c r="G701" s="14"/>
      <c r="H701" s="15"/>
      <c r="I701" s="14"/>
      <c r="J701" s="16"/>
      <c r="K701" s="14"/>
      <c r="L701" s="11" t="s">
        <v>158</v>
      </c>
      <c r="M701" s="17" t="s">
        <v>47</v>
      </c>
      <c r="N701" s="14">
        <v>1.0</v>
      </c>
      <c r="O701" s="14" t="s">
        <v>48</v>
      </c>
      <c r="P701" s="15"/>
      <c r="Q701" s="15"/>
      <c r="R701" s="15"/>
      <c r="S701" s="37"/>
      <c r="T701" s="2">
        <v>1.0</v>
      </c>
      <c r="U701" s="2">
        <v>1.0</v>
      </c>
      <c r="V701" s="25" t="s">
        <v>1874</v>
      </c>
      <c r="W701" s="3"/>
      <c r="X701" s="3"/>
      <c r="Y701" s="3"/>
      <c r="Z701" s="3"/>
      <c r="AA701" s="3"/>
      <c r="AB701" s="3"/>
      <c r="AC701" s="3"/>
    </row>
    <row r="702">
      <c r="A702" s="7" t="s">
        <v>1060</v>
      </c>
      <c r="B702" s="42" t="s">
        <v>1876</v>
      </c>
      <c r="C702" s="8" t="s">
        <v>1062</v>
      </c>
      <c r="D702" s="8" t="s">
        <v>33</v>
      </c>
      <c r="E702" s="9">
        <v>43173.0</v>
      </c>
      <c r="F702" s="11"/>
      <c r="G702" s="14"/>
      <c r="H702" s="15"/>
      <c r="I702" s="14"/>
      <c r="J702" s="16"/>
      <c r="K702" s="14"/>
      <c r="L702" s="11" t="s">
        <v>158</v>
      </c>
      <c r="M702" s="17" t="s">
        <v>47</v>
      </c>
      <c r="N702" s="14">
        <v>1.0</v>
      </c>
      <c r="O702" s="14" t="s">
        <v>48</v>
      </c>
      <c r="P702" s="15"/>
      <c r="Q702" s="15"/>
      <c r="R702" s="15"/>
      <c r="S702" s="37"/>
      <c r="T702" s="2">
        <v>1.0</v>
      </c>
      <c r="U702" s="2">
        <v>1.0</v>
      </c>
      <c r="V702" s="25" t="s">
        <v>1874</v>
      </c>
      <c r="W702" s="3"/>
      <c r="X702" s="3"/>
      <c r="Y702" s="3"/>
      <c r="Z702" s="3"/>
      <c r="AA702" s="3"/>
      <c r="AB702" s="3"/>
      <c r="AC702" s="3"/>
    </row>
    <row r="703">
      <c r="A703" s="8" t="s">
        <v>5382</v>
      </c>
      <c r="B703" s="42" t="s">
        <v>5383</v>
      </c>
      <c r="C703" s="8" t="s">
        <v>1062</v>
      </c>
      <c r="D703" s="8" t="s">
        <v>33</v>
      </c>
      <c r="E703" s="9">
        <v>43173.0</v>
      </c>
      <c r="F703" s="36"/>
      <c r="G703" s="15"/>
      <c r="H703" s="15"/>
      <c r="I703" s="15"/>
      <c r="J703" s="16"/>
      <c r="K703" s="14"/>
      <c r="L703" s="11" t="s">
        <v>59</v>
      </c>
      <c r="M703" s="17" t="s">
        <v>47</v>
      </c>
      <c r="N703" s="14">
        <v>1.0</v>
      </c>
      <c r="O703" s="14" t="s">
        <v>56</v>
      </c>
      <c r="P703" s="15"/>
      <c r="Q703" s="15"/>
      <c r="R703" s="15"/>
      <c r="S703" s="37"/>
      <c r="T703" s="2">
        <v>1.0</v>
      </c>
      <c r="U703" s="2">
        <v>1.0</v>
      </c>
      <c r="V703" s="25" t="s">
        <v>1874</v>
      </c>
      <c r="W703" s="3"/>
      <c r="X703" s="3"/>
      <c r="Y703" s="3"/>
      <c r="Z703" s="3"/>
      <c r="AA703" s="3"/>
      <c r="AB703" s="3"/>
      <c r="AC703" s="3"/>
    </row>
    <row r="704">
      <c r="A704" s="10" t="s">
        <v>1566</v>
      </c>
      <c r="B704" s="42" t="s">
        <v>2053</v>
      </c>
      <c r="C704" s="10" t="s">
        <v>1062</v>
      </c>
      <c r="D704" s="8" t="s">
        <v>33</v>
      </c>
      <c r="E704" s="9">
        <v>43173.0</v>
      </c>
      <c r="F704" s="11" t="s">
        <v>230</v>
      </c>
      <c r="G704" s="14">
        <v>400.0</v>
      </c>
      <c r="H704" s="15"/>
      <c r="I704" s="14">
        <v>400.0</v>
      </c>
      <c r="J704" s="16"/>
      <c r="K704" s="14"/>
      <c r="L704" s="11" t="s">
        <v>158</v>
      </c>
      <c r="M704" s="17" t="s">
        <v>47</v>
      </c>
      <c r="N704" s="14">
        <v>1.0</v>
      </c>
      <c r="O704" s="14" t="s">
        <v>48</v>
      </c>
      <c r="P704" s="15"/>
      <c r="Q704" s="15"/>
      <c r="R704" s="15"/>
      <c r="S704" s="37"/>
      <c r="T704" s="2">
        <v>1.0</v>
      </c>
      <c r="U704" s="2">
        <v>1.0</v>
      </c>
      <c r="V704" s="43" t="s">
        <v>1864</v>
      </c>
      <c r="W704" s="44"/>
      <c r="X704" s="44"/>
      <c r="Y704" s="44"/>
      <c r="Z704" s="44"/>
      <c r="AA704" s="44"/>
      <c r="AB704" s="44"/>
      <c r="AC704" s="44"/>
    </row>
    <row r="705">
      <c r="A705" s="10" t="s">
        <v>2172</v>
      </c>
      <c r="B705" s="42" t="s">
        <v>2171</v>
      </c>
      <c r="C705" s="10" t="s">
        <v>1062</v>
      </c>
      <c r="D705" s="8" t="s">
        <v>33</v>
      </c>
      <c r="E705" s="9">
        <v>43173.0</v>
      </c>
      <c r="F705" s="11"/>
      <c r="G705" s="14"/>
      <c r="H705" s="15"/>
      <c r="I705" s="14"/>
      <c r="J705" s="16"/>
      <c r="K705" s="14"/>
      <c r="L705" s="11" t="s">
        <v>143</v>
      </c>
      <c r="M705" s="17" t="s">
        <v>47</v>
      </c>
      <c r="N705" s="14">
        <v>1.0</v>
      </c>
      <c r="O705" s="14" t="s">
        <v>48</v>
      </c>
      <c r="P705" s="14">
        <v>0.0</v>
      </c>
      <c r="Q705" s="14">
        <v>0.0</v>
      </c>
      <c r="R705" s="14">
        <v>0.0</v>
      </c>
      <c r="S705" s="19">
        <v>0.0</v>
      </c>
      <c r="T705" s="2">
        <v>1.0</v>
      </c>
      <c r="U705" s="2">
        <v>1.0</v>
      </c>
      <c r="V705" s="43" t="s">
        <v>1850</v>
      </c>
      <c r="W705" s="44"/>
      <c r="X705" s="44"/>
      <c r="Y705" s="44"/>
      <c r="Z705" s="44"/>
      <c r="AA705" s="44"/>
      <c r="AB705" s="44"/>
      <c r="AC705" s="44"/>
    </row>
    <row r="706">
      <c r="A706" s="10" t="s">
        <v>2179</v>
      </c>
      <c r="B706" s="42" t="s">
        <v>2178</v>
      </c>
      <c r="C706" s="10" t="s">
        <v>1062</v>
      </c>
      <c r="D706" s="8" t="s">
        <v>33</v>
      </c>
      <c r="E706" s="9">
        <v>43173.0</v>
      </c>
      <c r="F706" s="11" t="s">
        <v>2180</v>
      </c>
      <c r="G706" s="14">
        <v>321.0</v>
      </c>
      <c r="H706" s="15"/>
      <c r="I706" s="14">
        <v>321.0</v>
      </c>
      <c r="J706" s="8"/>
      <c r="K706" s="14"/>
      <c r="L706" s="11" t="s">
        <v>143</v>
      </c>
      <c r="M706" s="17" t="s">
        <v>47</v>
      </c>
      <c r="N706" s="14">
        <v>1.0</v>
      </c>
      <c r="O706" s="14" t="s">
        <v>48</v>
      </c>
      <c r="P706" s="14">
        <v>0.0</v>
      </c>
      <c r="Q706" s="14">
        <v>0.0</v>
      </c>
      <c r="R706" s="14">
        <v>0.0</v>
      </c>
      <c r="S706" s="19">
        <v>0.0</v>
      </c>
      <c r="T706" s="2">
        <v>1.0</v>
      </c>
      <c r="U706" s="2">
        <v>1.0</v>
      </c>
      <c r="V706" s="43" t="s">
        <v>1850</v>
      </c>
      <c r="W706" s="44"/>
      <c r="X706" s="44"/>
      <c r="Y706" s="44"/>
      <c r="Z706" s="44"/>
      <c r="AA706" s="44"/>
      <c r="AB706" s="44"/>
      <c r="AC706" s="44"/>
    </row>
    <row r="707">
      <c r="A707" s="10" t="s">
        <v>2047</v>
      </c>
      <c r="B707" s="7" t="s">
        <v>2046</v>
      </c>
      <c r="C707" s="10" t="s">
        <v>1062</v>
      </c>
      <c r="D707" s="8" t="s">
        <v>33</v>
      </c>
      <c r="E707" s="9">
        <v>43173.0</v>
      </c>
      <c r="F707" s="11"/>
      <c r="G707" s="14"/>
      <c r="H707" s="15"/>
      <c r="I707" s="14"/>
      <c r="J707" s="16"/>
      <c r="K707" s="14"/>
      <c r="L707" s="11" t="s">
        <v>46</v>
      </c>
      <c r="M707" s="17" t="s">
        <v>47</v>
      </c>
      <c r="N707" s="14">
        <v>1.0</v>
      </c>
      <c r="O707" s="14" t="s">
        <v>48</v>
      </c>
      <c r="P707" s="14">
        <v>0.0</v>
      </c>
      <c r="Q707" s="14">
        <v>0.0</v>
      </c>
      <c r="R707" s="14">
        <v>0.0</v>
      </c>
      <c r="S707" s="19">
        <v>0.0</v>
      </c>
      <c r="T707" s="2">
        <v>1.0</v>
      </c>
      <c r="U707" s="2">
        <v>1.0</v>
      </c>
      <c r="V707" s="43" t="s">
        <v>2048</v>
      </c>
      <c r="W707" s="44"/>
      <c r="X707" s="44"/>
      <c r="Y707" s="44"/>
      <c r="Z707" s="44"/>
      <c r="AA707" s="44"/>
      <c r="AB707" s="44"/>
      <c r="AC707" s="44"/>
    </row>
    <row r="708">
      <c r="A708" s="10" t="s">
        <v>1886</v>
      </c>
      <c r="B708" s="42" t="s">
        <v>1885</v>
      </c>
      <c r="C708" s="10" t="s">
        <v>1062</v>
      </c>
      <c r="D708" s="8" t="s">
        <v>33</v>
      </c>
      <c r="E708" s="9">
        <v>43173.0</v>
      </c>
      <c r="F708" s="11" t="s">
        <v>996</v>
      </c>
      <c r="G708" s="14">
        <v>200.0</v>
      </c>
      <c r="H708" s="15"/>
      <c r="I708" s="14">
        <v>200.0</v>
      </c>
      <c r="J708" s="16"/>
      <c r="K708" s="14"/>
      <c r="L708" s="11" t="s">
        <v>46</v>
      </c>
      <c r="M708" s="17" t="s">
        <v>47</v>
      </c>
      <c r="N708" s="14">
        <v>1.0</v>
      </c>
      <c r="O708" s="14" t="s">
        <v>48</v>
      </c>
      <c r="P708" s="14">
        <v>0.0</v>
      </c>
      <c r="Q708" s="14">
        <v>0.0</v>
      </c>
      <c r="R708" s="14">
        <v>0.0</v>
      </c>
      <c r="S708" s="19">
        <v>0.0</v>
      </c>
      <c r="T708" s="2">
        <v>1.0</v>
      </c>
      <c r="U708" s="2">
        <v>1.0</v>
      </c>
      <c r="V708" s="43" t="s">
        <v>1888</v>
      </c>
      <c r="W708" s="44"/>
      <c r="X708" s="44"/>
      <c r="Y708" s="44"/>
      <c r="Z708" s="44"/>
      <c r="AA708" s="44"/>
      <c r="AB708" s="44"/>
      <c r="AC708" s="44"/>
    </row>
    <row r="709">
      <c r="A709" s="7" t="s">
        <v>2186</v>
      </c>
      <c r="B709" s="7" t="s">
        <v>2184</v>
      </c>
      <c r="C709" s="10" t="s">
        <v>1062</v>
      </c>
      <c r="D709" s="8" t="s">
        <v>33</v>
      </c>
      <c r="E709" s="9">
        <v>43173.0</v>
      </c>
      <c r="F709" s="11" t="s">
        <v>2188</v>
      </c>
      <c r="G709" s="14">
        <v>2000.0</v>
      </c>
      <c r="H709" s="15"/>
      <c r="I709" s="14">
        <v>2000.0</v>
      </c>
      <c r="J709" s="16"/>
      <c r="K709" s="14"/>
      <c r="L709" s="11" t="s">
        <v>46</v>
      </c>
      <c r="M709" s="17"/>
      <c r="N709" s="14">
        <v>1.0</v>
      </c>
      <c r="O709" s="14" t="s">
        <v>48</v>
      </c>
      <c r="P709" s="14">
        <v>0.0</v>
      </c>
      <c r="Q709" s="14">
        <v>0.0</v>
      </c>
      <c r="R709" s="14">
        <v>0.0</v>
      </c>
      <c r="S709" s="19">
        <v>0.0</v>
      </c>
      <c r="T709" s="2">
        <v>1.0</v>
      </c>
      <c r="U709" s="2">
        <v>1.0</v>
      </c>
      <c r="V709" s="43" t="s">
        <v>2126</v>
      </c>
      <c r="W709" s="44"/>
      <c r="X709" s="44"/>
      <c r="Y709" s="44"/>
      <c r="Z709" s="44"/>
      <c r="AA709" s="44"/>
      <c r="AB709" s="44"/>
      <c r="AC709" s="44"/>
    </row>
    <row r="710">
      <c r="A710" s="10" t="s">
        <v>2166</v>
      </c>
      <c r="B710" s="42" t="s">
        <v>2165</v>
      </c>
      <c r="C710" s="10" t="s">
        <v>1062</v>
      </c>
      <c r="D710" s="8" t="s">
        <v>33</v>
      </c>
      <c r="E710" s="9">
        <v>43173.0</v>
      </c>
      <c r="F710" s="11"/>
      <c r="G710" s="14"/>
      <c r="H710" s="15"/>
      <c r="I710" s="14"/>
      <c r="J710" s="16"/>
      <c r="K710" s="14"/>
      <c r="L710" s="11" t="s">
        <v>143</v>
      </c>
      <c r="M710" s="17" t="s">
        <v>47</v>
      </c>
      <c r="N710" s="14">
        <v>1.0</v>
      </c>
      <c r="O710" s="14" t="s">
        <v>48</v>
      </c>
      <c r="P710" s="14">
        <v>0.0</v>
      </c>
      <c r="Q710" s="14">
        <v>0.0</v>
      </c>
      <c r="R710" s="14">
        <v>0.0</v>
      </c>
      <c r="S710" s="19">
        <v>0.0</v>
      </c>
      <c r="T710" s="2">
        <v>1.0</v>
      </c>
      <c r="U710" s="2">
        <v>1.0</v>
      </c>
      <c r="V710" s="43" t="s">
        <v>1850</v>
      </c>
      <c r="W710" s="44"/>
      <c r="X710" s="44"/>
      <c r="Y710" s="44"/>
      <c r="Z710" s="44"/>
      <c r="AA710" s="44"/>
      <c r="AB710" s="44"/>
      <c r="AC710" s="44"/>
    </row>
    <row r="711">
      <c r="A711" s="10" t="s">
        <v>1891</v>
      </c>
      <c r="B711" s="42" t="s">
        <v>1890</v>
      </c>
      <c r="C711" s="10" t="s">
        <v>1062</v>
      </c>
      <c r="D711" s="8" t="s">
        <v>33</v>
      </c>
      <c r="E711" s="9">
        <v>43173.0</v>
      </c>
      <c r="F711" s="11" t="s">
        <v>1892</v>
      </c>
      <c r="G711" s="14">
        <v>398.0</v>
      </c>
      <c r="H711" s="15"/>
      <c r="I711" s="14">
        <v>398.0</v>
      </c>
      <c r="J711" s="16"/>
      <c r="K711" s="14"/>
      <c r="L711" s="11" t="s">
        <v>158</v>
      </c>
      <c r="M711" s="17" t="s">
        <v>47</v>
      </c>
      <c r="N711" s="14">
        <v>1.0</v>
      </c>
      <c r="O711" s="14" t="s">
        <v>48</v>
      </c>
      <c r="P711" s="14">
        <v>0.0</v>
      </c>
      <c r="Q711" s="14">
        <v>0.0</v>
      </c>
      <c r="R711" s="14">
        <v>0.0</v>
      </c>
      <c r="S711" s="19">
        <v>0.0</v>
      </c>
      <c r="T711" s="2">
        <v>1.0</v>
      </c>
      <c r="U711" s="2">
        <v>1.0</v>
      </c>
      <c r="V711" s="43" t="s">
        <v>1893</v>
      </c>
      <c r="W711" s="44"/>
      <c r="X711" s="44"/>
      <c r="Y711" s="44"/>
      <c r="Z711" s="44"/>
      <c r="AA711" s="44"/>
      <c r="AB711" s="44"/>
      <c r="AC711" s="44"/>
    </row>
    <row r="712">
      <c r="A712" s="10" t="s">
        <v>2021</v>
      </c>
      <c r="B712" s="7" t="s">
        <v>2020</v>
      </c>
      <c r="C712" s="10" t="s">
        <v>1062</v>
      </c>
      <c r="D712" s="8" t="s">
        <v>33</v>
      </c>
      <c r="E712" s="9">
        <v>43173.0</v>
      </c>
      <c r="F712" s="36"/>
      <c r="G712" s="15"/>
      <c r="H712" s="15"/>
      <c r="I712" s="15"/>
      <c r="J712" s="16"/>
      <c r="K712" s="14"/>
      <c r="L712" s="11" t="s">
        <v>2022</v>
      </c>
      <c r="M712" s="17"/>
      <c r="N712" s="14">
        <v>1.0</v>
      </c>
      <c r="O712" s="14" t="s">
        <v>48</v>
      </c>
      <c r="P712" s="15"/>
      <c r="Q712" s="15"/>
      <c r="R712" s="15"/>
      <c r="S712" s="37"/>
      <c r="T712" s="2">
        <v>1.0</v>
      </c>
      <c r="U712" s="2">
        <v>1.0</v>
      </c>
      <c r="V712" s="43" t="s">
        <v>1864</v>
      </c>
      <c r="W712" s="7"/>
      <c r="X712" s="44"/>
      <c r="Y712" s="44"/>
      <c r="Z712" s="44"/>
      <c r="AA712" s="44"/>
      <c r="AB712" s="44"/>
      <c r="AC712" s="44"/>
    </row>
    <row r="713">
      <c r="A713" s="10" t="s">
        <v>1528</v>
      </c>
      <c r="B713" s="7"/>
      <c r="C713" s="10" t="s">
        <v>1062</v>
      </c>
      <c r="D713" s="8" t="s">
        <v>33</v>
      </c>
      <c r="E713" s="9">
        <v>43173.0</v>
      </c>
      <c r="F713" s="36"/>
      <c r="G713" s="15"/>
      <c r="H713" s="15"/>
      <c r="I713" s="15"/>
      <c r="J713" s="16"/>
      <c r="K713" s="14"/>
      <c r="L713" s="11" t="s">
        <v>46</v>
      </c>
      <c r="M713" s="17"/>
      <c r="N713" s="14">
        <v>1.0</v>
      </c>
      <c r="O713" s="14" t="s">
        <v>48</v>
      </c>
      <c r="P713" s="15"/>
      <c r="Q713" s="15"/>
      <c r="R713" s="15"/>
      <c r="S713" s="37"/>
      <c r="T713" s="2">
        <v>1.0</v>
      </c>
      <c r="U713" s="2">
        <v>1.0</v>
      </c>
      <c r="V713" s="43" t="s">
        <v>1953</v>
      </c>
      <c r="W713" s="7"/>
      <c r="X713" s="44"/>
      <c r="Y713" s="44"/>
      <c r="Z713" s="44"/>
      <c r="AA713" s="44"/>
      <c r="AB713" s="44"/>
      <c r="AC713" s="44"/>
    </row>
    <row r="714">
      <c r="A714" s="10" t="s">
        <v>1767</v>
      </c>
      <c r="B714" s="7" t="s">
        <v>2391</v>
      </c>
      <c r="C714" s="10" t="s">
        <v>1062</v>
      </c>
      <c r="D714" s="8" t="s">
        <v>33</v>
      </c>
      <c r="E714" s="9">
        <v>43173.0</v>
      </c>
      <c r="F714" s="11" t="s">
        <v>53</v>
      </c>
      <c r="G714" s="14">
        <v>200.0</v>
      </c>
      <c r="H714" s="15"/>
      <c r="I714" s="14">
        <v>200.0</v>
      </c>
      <c r="J714" s="16"/>
      <c r="K714" s="14"/>
      <c r="L714" s="11" t="s">
        <v>143</v>
      </c>
      <c r="M714" s="17" t="s">
        <v>47</v>
      </c>
      <c r="N714" s="14">
        <v>1.0</v>
      </c>
      <c r="O714" s="14" t="s">
        <v>48</v>
      </c>
      <c r="P714" s="14">
        <v>0.0</v>
      </c>
      <c r="Q714" s="14">
        <v>0.0</v>
      </c>
      <c r="R714" s="14">
        <v>0.0</v>
      </c>
      <c r="S714" s="19">
        <v>0.0</v>
      </c>
      <c r="T714" s="2">
        <v>1.0</v>
      </c>
      <c r="U714" s="2">
        <v>1.0</v>
      </c>
      <c r="V714" s="43" t="s">
        <v>1850</v>
      </c>
      <c r="W714" s="7"/>
      <c r="X714" s="44"/>
      <c r="Y714" s="44"/>
      <c r="Z714" s="44"/>
      <c r="AA714" s="44"/>
      <c r="AB714" s="44"/>
      <c r="AC714" s="44"/>
    </row>
    <row r="715">
      <c r="A715" s="10" t="s">
        <v>1767</v>
      </c>
      <c r="B715" s="7" t="s">
        <v>2396</v>
      </c>
      <c r="C715" s="10" t="s">
        <v>1062</v>
      </c>
      <c r="D715" s="8" t="s">
        <v>33</v>
      </c>
      <c r="E715" s="9">
        <v>43173.0</v>
      </c>
      <c r="F715" s="11" t="s">
        <v>53</v>
      </c>
      <c r="G715" s="14">
        <v>200.0</v>
      </c>
      <c r="H715" s="15"/>
      <c r="I715" s="14">
        <v>200.0</v>
      </c>
      <c r="J715" s="16"/>
      <c r="K715" s="14"/>
      <c r="L715" s="11" t="s">
        <v>143</v>
      </c>
      <c r="M715" s="17" t="s">
        <v>47</v>
      </c>
      <c r="N715" s="14">
        <v>1.0</v>
      </c>
      <c r="O715" s="14" t="s">
        <v>48</v>
      </c>
      <c r="P715" s="14">
        <v>0.0</v>
      </c>
      <c r="Q715" s="14">
        <v>0.0</v>
      </c>
      <c r="R715" s="14">
        <v>0.0</v>
      </c>
      <c r="S715" s="19">
        <v>0.0</v>
      </c>
      <c r="T715" s="2">
        <v>0.0</v>
      </c>
      <c r="U715" s="2">
        <v>1.0</v>
      </c>
      <c r="V715" s="43" t="s">
        <v>1850</v>
      </c>
      <c r="W715" s="7"/>
      <c r="X715" s="44"/>
      <c r="Y715" s="44"/>
      <c r="Z715" s="44"/>
      <c r="AA715" s="44"/>
      <c r="AB715" s="44"/>
      <c r="AC715" s="44"/>
    </row>
    <row r="716">
      <c r="A716" s="10" t="s">
        <v>2062</v>
      </c>
      <c r="B716" s="7" t="s">
        <v>2060</v>
      </c>
      <c r="C716" s="10" t="s">
        <v>1062</v>
      </c>
      <c r="D716" s="8" t="s">
        <v>33</v>
      </c>
      <c r="E716" s="9">
        <v>43173.0</v>
      </c>
      <c r="F716" s="11">
        <v>200.0</v>
      </c>
      <c r="G716" s="14">
        <v>200.0</v>
      </c>
      <c r="H716" s="15"/>
      <c r="I716" s="14">
        <v>200.0</v>
      </c>
      <c r="J716" s="16"/>
      <c r="K716" s="14"/>
      <c r="L716" s="11" t="s">
        <v>143</v>
      </c>
      <c r="M716" s="17"/>
      <c r="N716" s="14">
        <v>1.0</v>
      </c>
      <c r="O716" s="14" t="s">
        <v>48</v>
      </c>
      <c r="P716" s="14">
        <v>0.0</v>
      </c>
      <c r="Q716" s="14">
        <v>0.0</v>
      </c>
      <c r="R716" s="14">
        <v>0.0</v>
      </c>
      <c r="S716" s="19">
        <v>0.0</v>
      </c>
      <c r="T716" s="2">
        <v>1.0</v>
      </c>
      <c r="U716" s="2">
        <v>1.0</v>
      </c>
      <c r="V716" s="43" t="s">
        <v>2066</v>
      </c>
      <c r="W716" s="7"/>
      <c r="X716" s="44"/>
      <c r="Y716" s="44"/>
      <c r="Z716" s="44"/>
      <c r="AA716" s="44"/>
      <c r="AB716" s="44"/>
      <c r="AC716" s="44"/>
    </row>
    <row r="717">
      <c r="A717" s="10" t="s">
        <v>1908</v>
      </c>
      <c r="B717" s="7" t="s">
        <v>1907</v>
      </c>
      <c r="C717" s="10" t="s">
        <v>1062</v>
      </c>
      <c r="D717" s="8" t="s">
        <v>33</v>
      </c>
      <c r="E717" s="9">
        <v>43173.0</v>
      </c>
      <c r="F717" s="11" t="s">
        <v>1909</v>
      </c>
      <c r="G717" s="14">
        <v>2350.0</v>
      </c>
      <c r="H717" s="15"/>
      <c r="I717" s="14">
        <v>2350.0</v>
      </c>
      <c r="J717" s="16"/>
      <c r="K717" s="14"/>
      <c r="L717" s="11" t="s">
        <v>143</v>
      </c>
      <c r="M717" s="17" t="s">
        <v>47</v>
      </c>
      <c r="N717" s="14">
        <v>1.0</v>
      </c>
      <c r="O717" s="14" t="s">
        <v>48</v>
      </c>
      <c r="P717" s="14">
        <v>0.0</v>
      </c>
      <c r="Q717" s="14">
        <v>0.0</v>
      </c>
      <c r="R717" s="14">
        <v>0.0</v>
      </c>
      <c r="S717" s="19">
        <v>0.0</v>
      </c>
      <c r="T717" s="2">
        <v>1.0</v>
      </c>
      <c r="U717" s="2">
        <v>1.0</v>
      </c>
      <c r="V717" s="43" t="s">
        <v>1910</v>
      </c>
      <c r="W717" s="7"/>
      <c r="X717" s="44"/>
      <c r="Y717" s="44"/>
      <c r="Z717" s="44"/>
      <c r="AA717" s="44"/>
      <c r="AB717" s="44"/>
      <c r="AC717" s="44"/>
    </row>
    <row r="718">
      <c r="A718" s="10" t="s">
        <v>965</v>
      </c>
      <c r="B718" s="7" t="s">
        <v>1996</v>
      </c>
      <c r="C718" s="10" t="s">
        <v>1062</v>
      </c>
      <c r="D718" s="8" t="s">
        <v>33</v>
      </c>
      <c r="E718" s="9">
        <v>43173.0</v>
      </c>
      <c r="F718" s="36"/>
      <c r="G718" s="15"/>
      <c r="H718" s="15"/>
      <c r="I718" s="15"/>
      <c r="J718" s="16"/>
      <c r="K718" s="14"/>
      <c r="L718" s="11" t="s">
        <v>46</v>
      </c>
      <c r="M718" s="17" t="s">
        <v>47</v>
      </c>
      <c r="N718" s="14">
        <v>1.0</v>
      </c>
      <c r="O718" s="14" t="s">
        <v>48</v>
      </c>
      <c r="P718" s="15"/>
      <c r="Q718" s="15"/>
      <c r="R718" s="15"/>
      <c r="S718" s="37"/>
      <c r="T718" s="2">
        <v>1.0</v>
      </c>
      <c r="U718" s="2">
        <v>1.0</v>
      </c>
      <c r="V718" s="43" t="s">
        <v>1998</v>
      </c>
      <c r="W718" s="7"/>
      <c r="X718" s="44"/>
      <c r="Y718" s="44"/>
      <c r="Z718" s="44"/>
      <c r="AA718" s="44"/>
      <c r="AB718" s="44"/>
      <c r="AC718" s="44"/>
    </row>
    <row r="719">
      <c r="A719" s="30" t="s">
        <v>2087</v>
      </c>
      <c r="B719" s="30" t="s">
        <v>2086</v>
      </c>
      <c r="C719" s="10" t="s">
        <v>1062</v>
      </c>
      <c r="D719" s="8" t="s">
        <v>33</v>
      </c>
      <c r="E719" s="9">
        <v>43173.0</v>
      </c>
      <c r="F719" s="47" t="s">
        <v>53</v>
      </c>
      <c r="G719" s="14">
        <v>200.0</v>
      </c>
      <c r="H719" s="15"/>
      <c r="I719" s="14">
        <v>200.0</v>
      </c>
      <c r="J719" s="16"/>
      <c r="K719" s="14"/>
      <c r="L719" s="11" t="s">
        <v>46</v>
      </c>
      <c r="M719" s="17"/>
      <c r="N719" s="14">
        <v>1.0</v>
      </c>
      <c r="O719" s="14" t="s">
        <v>48</v>
      </c>
      <c r="P719" s="14">
        <v>0.0</v>
      </c>
      <c r="Q719" s="14">
        <v>0.0</v>
      </c>
      <c r="R719" s="14">
        <v>0.0</v>
      </c>
      <c r="S719" s="19">
        <v>0.0</v>
      </c>
      <c r="T719" s="2">
        <v>1.0</v>
      </c>
      <c r="U719" s="2">
        <v>1.0</v>
      </c>
      <c r="V719" s="43" t="s">
        <v>2088</v>
      </c>
      <c r="W719" s="7"/>
      <c r="X719" s="44"/>
      <c r="Y719" s="44"/>
      <c r="Z719" s="44"/>
      <c r="AA719" s="44"/>
      <c r="AB719" s="44"/>
      <c r="AC719" s="44"/>
    </row>
    <row r="720">
      <c r="A720" s="30" t="s">
        <v>2158</v>
      </c>
      <c r="B720" s="30" t="s">
        <v>2152</v>
      </c>
      <c r="C720" s="10" t="s">
        <v>1062</v>
      </c>
      <c r="D720" s="8" t="s">
        <v>33</v>
      </c>
      <c r="E720" s="9">
        <v>43173.0</v>
      </c>
      <c r="F720" s="47" t="s">
        <v>2154</v>
      </c>
      <c r="G720" s="14">
        <v>500.0</v>
      </c>
      <c r="H720" s="15"/>
      <c r="I720" s="14">
        <v>500.0</v>
      </c>
      <c r="J720" s="16"/>
      <c r="K720" s="14"/>
      <c r="L720" s="11" t="s">
        <v>46</v>
      </c>
      <c r="M720" s="17"/>
      <c r="N720" s="14">
        <v>1.0</v>
      </c>
      <c r="O720" s="14" t="s">
        <v>48</v>
      </c>
      <c r="P720" s="14">
        <v>0.0</v>
      </c>
      <c r="Q720" s="14">
        <v>0.0</v>
      </c>
      <c r="R720" s="14">
        <v>0.0</v>
      </c>
      <c r="S720" s="19">
        <v>0.0</v>
      </c>
      <c r="T720" s="2">
        <v>1.0</v>
      </c>
      <c r="U720" s="2">
        <v>1.0</v>
      </c>
      <c r="V720" s="43" t="s">
        <v>1850</v>
      </c>
      <c r="W720" s="7"/>
      <c r="X720" s="44"/>
      <c r="Y720" s="44"/>
      <c r="Z720" s="44"/>
      <c r="AA720" s="44"/>
      <c r="AB720" s="44"/>
      <c r="AC720" s="44"/>
    </row>
    <row r="721">
      <c r="A721" s="7" t="s">
        <v>1480</v>
      </c>
      <c r="B721" s="7" t="s">
        <v>1927</v>
      </c>
      <c r="C721" s="10" t="s">
        <v>1062</v>
      </c>
      <c r="D721" s="8" t="s">
        <v>33</v>
      </c>
      <c r="E721" s="9">
        <v>43173.0</v>
      </c>
      <c r="F721" s="11" t="s">
        <v>1928</v>
      </c>
      <c r="G721" s="14">
        <v>1000.0</v>
      </c>
      <c r="H721" s="15"/>
      <c r="I721" s="14">
        <v>1000.0</v>
      </c>
      <c r="J721" s="16"/>
      <c r="K721" s="14"/>
      <c r="L721" s="11" t="s">
        <v>158</v>
      </c>
      <c r="M721" s="17" t="s">
        <v>47</v>
      </c>
      <c r="N721" s="14">
        <v>1.0</v>
      </c>
      <c r="O721" s="14" t="s">
        <v>48</v>
      </c>
      <c r="P721" s="14"/>
      <c r="Q721" s="14"/>
      <c r="R721" s="15"/>
      <c r="S721" s="37"/>
      <c r="T721" s="2">
        <v>1.0</v>
      </c>
      <c r="U721" s="2">
        <v>1.0</v>
      </c>
      <c r="V721" s="43" t="s">
        <v>1929</v>
      </c>
      <c r="W721" s="7"/>
      <c r="X721" s="44"/>
      <c r="Y721" s="44"/>
      <c r="Z721" s="44"/>
      <c r="AA721" s="44"/>
      <c r="AB721" s="44"/>
      <c r="AC721" s="44"/>
    </row>
    <row r="722">
      <c r="A722" s="10" t="s">
        <v>2094</v>
      </c>
      <c r="B722" s="42" t="s">
        <v>2104</v>
      </c>
      <c r="C722" s="10" t="s">
        <v>1062</v>
      </c>
      <c r="D722" s="8" t="s">
        <v>33</v>
      </c>
      <c r="E722" s="9">
        <v>43173.0</v>
      </c>
      <c r="F722" s="11" t="s">
        <v>2105</v>
      </c>
      <c r="G722" s="14">
        <v>450.0</v>
      </c>
      <c r="H722" s="15"/>
      <c r="I722" s="14">
        <v>450.0</v>
      </c>
      <c r="J722" s="16"/>
      <c r="K722" s="14"/>
      <c r="L722" s="11" t="s">
        <v>2106</v>
      </c>
      <c r="M722" s="17" t="s">
        <v>70</v>
      </c>
      <c r="N722" s="14">
        <v>1.0</v>
      </c>
      <c r="O722" s="14" t="s">
        <v>56</v>
      </c>
      <c r="P722" s="14">
        <v>0.0</v>
      </c>
      <c r="Q722" s="14">
        <v>0.0</v>
      </c>
      <c r="R722" s="14">
        <v>0.0</v>
      </c>
      <c r="S722" s="19">
        <v>0.0</v>
      </c>
      <c r="T722" s="2">
        <v>1.0</v>
      </c>
      <c r="U722" s="2">
        <v>1.0</v>
      </c>
      <c r="V722" s="43" t="s">
        <v>2107</v>
      </c>
      <c r="W722" s="7"/>
      <c r="X722" s="44"/>
      <c r="Y722" s="44"/>
      <c r="Z722" s="44"/>
      <c r="AA722" s="44"/>
      <c r="AB722" s="44"/>
      <c r="AC722" s="44"/>
    </row>
    <row r="723">
      <c r="A723" s="10" t="s">
        <v>2094</v>
      </c>
      <c r="B723" s="30" t="s">
        <v>2093</v>
      </c>
      <c r="C723" s="8" t="s">
        <v>1062</v>
      </c>
      <c r="D723" s="8" t="s">
        <v>33</v>
      </c>
      <c r="E723" s="9">
        <v>43173.0</v>
      </c>
      <c r="F723" s="11" t="s">
        <v>2095</v>
      </c>
      <c r="G723" s="14">
        <v>3000.0</v>
      </c>
      <c r="H723" s="15"/>
      <c r="I723" s="14">
        <v>3000.0</v>
      </c>
      <c r="J723" s="16"/>
      <c r="K723" s="14"/>
      <c r="L723" s="11" t="s">
        <v>46</v>
      </c>
      <c r="M723" s="17"/>
      <c r="N723" s="14">
        <v>1.0</v>
      </c>
      <c r="O723" s="14" t="s">
        <v>48</v>
      </c>
      <c r="P723" s="14">
        <v>0.0</v>
      </c>
      <c r="Q723" s="14">
        <v>0.0</v>
      </c>
      <c r="R723" s="14">
        <v>0.0</v>
      </c>
      <c r="S723" s="19">
        <v>0.0</v>
      </c>
      <c r="T723" s="2">
        <v>0.0</v>
      </c>
      <c r="U723" s="2">
        <v>1.0</v>
      </c>
      <c r="V723" s="25" t="s">
        <v>2096</v>
      </c>
      <c r="W723" s="3"/>
      <c r="X723" s="3"/>
      <c r="Y723" s="3"/>
      <c r="Z723" s="2" t="s">
        <v>2100</v>
      </c>
      <c r="AA723" s="3"/>
      <c r="AB723" s="3"/>
      <c r="AC723" s="3"/>
    </row>
    <row r="724">
      <c r="A724" s="8" t="s">
        <v>1935</v>
      </c>
      <c r="B724" s="7" t="s">
        <v>1934</v>
      </c>
      <c r="C724" s="8" t="s">
        <v>1062</v>
      </c>
      <c r="D724" s="8" t="s">
        <v>33</v>
      </c>
      <c r="E724" s="9">
        <v>43173.0</v>
      </c>
      <c r="F724" s="11" t="s">
        <v>504</v>
      </c>
      <c r="G724" s="14">
        <v>250.0</v>
      </c>
      <c r="H724" s="15"/>
      <c r="I724" s="14">
        <v>250.0</v>
      </c>
      <c r="J724" s="16"/>
      <c r="K724" s="14"/>
      <c r="L724" s="11" t="s">
        <v>143</v>
      </c>
      <c r="M724" s="17" t="s">
        <v>47</v>
      </c>
      <c r="N724" s="14">
        <v>1.0</v>
      </c>
      <c r="O724" s="14" t="s">
        <v>48</v>
      </c>
      <c r="P724" s="14">
        <v>0.0</v>
      </c>
      <c r="Q724" s="14">
        <v>0.0</v>
      </c>
      <c r="R724" s="14">
        <v>0.0</v>
      </c>
      <c r="S724" s="19">
        <v>0.0</v>
      </c>
      <c r="T724" s="2">
        <v>1.0</v>
      </c>
      <c r="U724" s="2">
        <v>1.0</v>
      </c>
      <c r="V724" s="25" t="s">
        <v>1850</v>
      </c>
      <c r="W724" s="2"/>
      <c r="X724" s="3"/>
      <c r="Y724" s="3"/>
      <c r="Z724" s="3"/>
      <c r="AA724" s="3"/>
      <c r="AB724" s="3"/>
      <c r="AC724" s="3"/>
    </row>
    <row r="725">
      <c r="A725" s="8" t="s">
        <v>2006</v>
      </c>
      <c r="B725" s="7" t="s">
        <v>2005</v>
      </c>
      <c r="C725" s="8" t="s">
        <v>1062</v>
      </c>
      <c r="D725" s="8" t="s">
        <v>33</v>
      </c>
      <c r="E725" s="9">
        <v>43173.0</v>
      </c>
      <c r="F725" s="11" t="s">
        <v>53</v>
      </c>
      <c r="G725" s="14">
        <v>200.0</v>
      </c>
      <c r="H725" s="15"/>
      <c r="I725" s="14">
        <v>200.0</v>
      </c>
      <c r="J725" s="16"/>
      <c r="K725" s="14"/>
      <c r="L725" s="11" t="s">
        <v>46</v>
      </c>
      <c r="M725" s="17"/>
      <c r="N725" s="14">
        <v>1.0</v>
      </c>
      <c r="O725" s="14" t="s">
        <v>48</v>
      </c>
      <c r="P725" s="14">
        <v>0.0</v>
      </c>
      <c r="Q725" s="14">
        <v>0.0</v>
      </c>
      <c r="R725" s="14">
        <v>0.0</v>
      </c>
      <c r="S725" s="19">
        <v>0.0</v>
      </c>
      <c r="T725" s="2">
        <v>1.0</v>
      </c>
      <c r="U725" s="2">
        <v>1.0</v>
      </c>
      <c r="V725" s="25" t="s">
        <v>2007</v>
      </c>
      <c r="W725" s="2" t="s">
        <v>258</v>
      </c>
      <c r="X725" s="3"/>
      <c r="Y725" s="3"/>
      <c r="Z725" s="3"/>
      <c r="AA725" s="3"/>
      <c r="AB725" s="3"/>
      <c r="AC725" s="3"/>
    </row>
    <row r="726">
      <c r="A726" s="8" t="s">
        <v>2195</v>
      </c>
      <c r="B726" s="8" t="s">
        <v>2194</v>
      </c>
      <c r="C726" s="8" t="s">
        <v>1062</v>
      </c>
      <c r="D726" s="8" t="s">
        <v>33</v>
      </c>
      <c r="E726" s="9">
        <v>43173.0</v>
      </c>
      <c r="F726" s="11">
        <v>1.0</v>
      </c>
      <c r="G726" s="14">
        <v>1.0</v>
      </c>
      <c r="H726" s="15"/>
      <c r="I726" s="14">
        <v>1.0</v>
      </c>
      <c r="J726" s="16"/>
      <c r="K726" s="14"/>
      <c r="L726" s="11" t="s">
        <v>1277</v>
      </c>
      <c r="M726" s="17" t="s">
        <v>819</v>
      </c>
      <c r="N726" s="14">
        <v>1.0</v>
      </c>
      <c r="O726" s="14" t="s">
        <v>48</v>
      </c>
      <c r="P726" s="14">
        <v>0.0</v>
      </c>
      <c r="Q726" s="14">
        <v>0.0</v>
      </c>
      <c r="R726" s="14">
        <v>0.0</v>
      </c>
      <c r="S726" s="19">
        <v>0.0</v>
      </c>
      <c r="T726" s="2">
        <v>1.0</v>
      </c>
      <c r="U726" s="2">
        <v>1.0</v>
      </c>
      <c r="V726" s="49" t="s">
        <v>2199</v>
      </c>
      <c r="W726" s="43" t="s">
        <v>2200</v>
      </c>
      <c r="X726" s="3"/>
      <c r="Y726" s="3"/>
      <c r="Z726" s="3"/>
      <c r="AA726" s="3"/>
      <c r="AB726" s="3"/>
      <c r="AC726" s="3"/>
    </row>
    <row r="727">
      <c r="A727" s="8" t="s">
        <v>2359</v>
      </c>
      <c r="B727" s="30" t="s">
        <v>5481</v>
      </c>
      <c r="C727" s="8" t="s">
        <v>1062</v>
      </c>
      <c r="D727" s="8" t="s">
        <v>33</v>
      </c>
      <c r="E727" s="9">
        <v>43173.0</v>
      </c>
      <c r="F727" s="11" t="s">
        <v>298</v>
      </c>
      <c r="G727" s="14">
        <v>50.0</v>
      </c>
      <c r="H727" s="15"/>
      <c r="I727" s="14">
        <v>50.0</v>
      </c>
      <c r="J727" s="16"/>
      <c r="K727" s="14"/>
      <c r="L727" s="11" t="s">
        <v>832</v>
      </c>
      <c r="M727" s="17"/>
      <c r="N727" s="14">
        <v>1.0</v>
      </c>
      <c r="O727" s="14" t="s">
        <v>56</v>
      </c>
      <c r="P727" s="14">
        <v>0.0</v>
      </c>
      <c r="Q727" s="14">
        <v>0.0</v>
      </c>
      <c r="R727" s="14">
        <v>0.0</v>
      </c>
      <c r="S727" s="19">
        <v>0.0</v>
      </c>
      <c r="T727" s="2">
        <v>1.0</v>
      </c>
      <c r="U727" s="2">
        <v>1.0</v>
      </c>
      <c r="V727" s="25" t="s">
        <v>1850</v>
      </c>
      <c r="W727" s="3"/>
      <c r="X727" s="3"/>
      <c r="Y727" s="3"/>
      <c r="Z727" s="3"/>
      <c r="AA727" s="3"/>
      <c r="AB727" s="3"/>
      <c r="AC727" s="3"/>
    </row>
    <row r="728">
      <c r="A728" s="8" t="s">
        <v>2359</v>
      </c>
      <c r="B728" s="30" t="s">
        <v>2358</v>
      </c>
      <c r="C728" s="8" t="s">
        <v>1062</v>
      </c>
      <c r="D728" s="8" t="s">
        <v>33</v>
      </c>
      <c r="E728" s="9">
        <v>43173.0</v>
      </c>
      <c r="F728" s="47" t="s">
        <v>2154</v>
      </c>
      <c r="G728" s="14">
        <v>500.0</v>
      </c>
      <c r="H728" s="15"/>
      <c r="I728" s="14">
        <v>500.0</v>
      </c>
      <c r="J728" s="16"/>
      <c r="K728" s="14"/>
      <c r="L728" s="11" t="s">
        <v>46</v>
      </c>
      <c r="M728" s="17"/>
      <c r="N728" s="14">
        <v>1.0</v>
      </c>
      <c r="O728" s="11" t="s">
        <v>2360</v>
      </c>
      <c r="P728" s="14">
        <v>0.0</v>
      </c>
      <c r="Q728" s="14">
        <v>0.0</v>
      </c>
      <c r="R728" s="14">
        <v>0.0</v>
      </c>
      <c r="S728" s="19">
        <v>0.0</v>
      </c>
      <c r="T728" s="2">
        <v>0.0</v>
      </c>
      <c r="U728" s="2">
        <v>1.0</v>
      </c>
      <c r="V728" s="25" t="s">
        <v>1850</v>
      </c>
      <c r="W728" s="3"/>
      <c r="X728" s="3"/>
      <c r="Y728" s="3"/>
      <c r="Z728" s="3"/>
      <c r="AA728" s="3"/>
      <c r="AB728" s="3"/>
      <c r="AC728" s="3"/>
    </row>
    <row r="729">
      <c r="A729" s="8" t="s">
        <v>1966</v>
      </c>
      <c r="B729" s="8" t="s">
        <v>1965</v>
      </c>
      <c r="C729" s="8" t="s">
        <v>1062</v>
      </c>
      <c r="D729" s="8" t="s">
        <v>33</v>
      </c>
      <c r="E729" s="9">
        <v>43173.0</v>
      </c>
      <c r="F729" s="11" t="s">
        <v>636</v>
      </c>
      <c r="G729" s="14">
        <v>200.0</v>
      </c>
      <c r="H729" s="15"/>
      <c r="I729" s="14">
        <v>200.0</v>
      </c>
      <c r="J729" s="16"/>
      <c r="K729" s="14"/>
      <c r="L729" s="11" t="s">
        <v>143</v>
      </c>
      <c r="M729" s="17"/>
      <c r="N729" s="14">
        <v>1.0</v>
      </c>
      <c r="O729" s="14" t="s">
        <v>48</v>
      </c>
      <c r="P729" s="14">
        <v>0.0</v>
      </c>
      <c r="Q729" s="14">
        <v>0.0</v>
      </c>
      <c r="R729" s="14">
        <v>0.0</v>
      </c>
      <c r="S729" s="19">
        <v>0.0</v>
      </c>
      <c r="T729" s="2">
        <v>1.0</v>
      </c>
      <c r="U729" s="2">
        <v>1.0</v>
      </c>
      <c r="V729" s="25" t="s">
        <v>1968</v>
      </c>
      <c r="W729" s="3"/>
      <c r="X729" s="3"/>
      <c r="Y729" s="3"/>
      <c r="Z729" s="3"/>
      <c r="AA729" s="3"/>
      <c r="AB729" s="3"/>
      <c r="AC729" s="3"/>
    </row>
    <row r="730">
      <c r="A730" s="8" t="s">
        <v>1975</v>
      </c>
      <c r="B730" s="8" t="s">
        <v>1974</v>
      </c>
      <c r="C730" s="8" t="s">
        <v>1062</v>
      </c>
      <c r="D730" s="8" t="s">
        <v>33</v>
      </c>
      <c r="E730" s="9">
        <v>43173.0</v>
      </c>
      <c r="F730" s="11" t="s">
        <v>410</v>
      </c>
      <c r="G730" s="14">
        <v>75.0</v>
      </c>
      <c r="H730" s="15"/>
      <c r="I730" s="14">
        <v>75.0</v>
      </c>
      <c r="J730" s="16"/>
      <c r="K730" s="14"/>
      <c r="L730" s="11" t="s">
        <v>46</v>
      </c>
      <c r="M730" s="17" t="s">
        <v>47</v>
      </c>
      <c r="N730" s="14">
        <v>1.0</v>
      </c>
      <c r="O730" s="14" t="s">
        <v>48</v>
      </c>
      <c r="P730" s="14">
        <v>0.0</v>
      </c>
      <c r="Q730" s="14">
        <v>0.0</v>
      </c>
      <c r="R730" s="14">
        <v>0.0</v>
      </c>
      <c r="S730" s="19">
        <v>0.0</v>
      </c>
      <c r="T730" s="2">
        <v>1.0</v>
      </c>
      <c r="U730" s="2">
        <v>1.0</v>
      </c>
      <c r="V730" s="25" t="s">
        <v>1850</v>
      </c>
      <c r="W730" s="3"/>
      <c r="X730" s="3"/>
      <c r="Y730" s="3"/>
      <c r="Z730" s="3"/>
      <c r="AA730" s="3"/>
      <c r="AB730" s="3"/>
      <c r="AC730" s="3"/>
    </row>
    <row r="731">
      <c r="A731" s="8" t="s">
        <v>2030</v>
      </c>
      <c r="B731" s="8" t="s">
        <v>2029</v>
      </c>
      <c r="C731" s="8" t="s">
        <v>1062</v>
      </c>
      <c r="D731" s="8" t="s">
        <v>33</v>
      </c>
      <c r="E731" s="9">
        <v>43173.0</v>
      </c>
      <c r="F731" s="36"/>
      <c r="G731" s="15"/>
      <c r="H731" s="15"/>
      <c r="I731" s="15"/>
      <c r="J731" s="16"/>
      <c r="K731" s="14"/>
      <c r="L731" s="11"/>
      <c r="M731" s="17"/>
      <c r="N731" s="14">
        <v>1.0</v>
      </c>
      <c r="O731" s="14" t="s">
        <v>272</v>
      </c>
      <c r="P731" s="15"/>
      <c r="Q731" s="15"/>
      <c r="R731" s="15"/>
      <c r="S731" s="37"/>
      <c r="T731" s="2">
        <v>1.0</v>
      </c>
      <c r="U731" s="2">
        <v>1.0</v>
      </c>
      <c r="V731" s="25" t="s">
        <v>2033</v>
      </c>
      <c r="W731" s="3"/>
      <c r="X731" s="3"/>
      <c r="Y731" s="3"/>
      <c r="Z731" s="3"/>
      <c r="AA731" s="3"/>
      <c r="AB731" s="3"/>
      <c r="AC731" s="3"/>
    </row>
    <row r="732">
      <c r="A732" s="8" t="s">
        <v>1897</v>
      </c>
      <c r="B732" s="8" t="s">
        <v>1896</v>
      </c>
      <c r="C732" s="8" t="s">
        <v>1062</v>
      </c>
      <c r="D732" s="8" t="s">
        <v>33</v>
      </c>
      <c r="E732" s="9">
        <v>43173.0</v>
      </c>
      <c r="F732" s="11" t="s">
        <v>98</v>
      </c>
      <c r="G732" s="14">
        <v>100.0</v>
      </c>
      <c r="H732" s="15"/>
      <c r="I732" s="14">
        <v>100.0</v>
      </c>
      <c r="J732" s="16"/>
      <c r="K732" s="14"/>
      <c r="L732" s="11" t="s">
        <v>143</v>
      </c>
      <c r="M732" s="17"/>
      <c r="N732" s="14">
        <v>1.0</v>
      </c>
      <c r="O732" s="14" t="s">
        <v>48</v>
      </c>
      <c r="P732" s="14">
        <v>0.0</v>
      </c>
      <c r="Q732" s="14">
        <v>0.0</v>
      </c>
      <c r="R732" s="14">
        <v>0.0</v>
      </c>
      <c r="S732" s="19">
        <v>0.0</v>
      </c>
      <c r="T732" s="2">
        <v>1.0</v>
      </c>
      <c r="U732" s="2">
        <v>1.0</v>
      </c>
      <c r="V732" s="25" t="s">
        <v>1898</v>
      </c>
      <c r="W732" s="3"/>
      <c r="X732" s="3"/>
      <c r="Y732" s="3"/>
      <c r="Z732" s="3"/>
      <c r="AA732" s="3"/>
      <c r="AB732" s="3"/>
      <c r="AC732" s="3"/>
    </row>
    <row r="733">
      <c r="A733" s="8" t="s">
        <v>1897</v>
      </c>
      <c r="B733" s="8" t="s">
        <v>1901</v>
      </c>
      <c r="C733" s="8" t="s">
        <v>1062</v>
      </c>
      <c r="D733" s="8" t="s">
        <v>33</v>
      </c>
      <c r="E733" s="9">
        <v>43173.0</v>
      </c>
      <c r="F733" s="11"/>
      <c r="G733" s="14"/>
      <c r="H733" s="15"/>
      <c r="I733" s="14"/>
      <c r="J733" s="16"/>
      <c r="K733" s="14"/>
      <c r="L733" s="11" t="s">
        <v>143</v>
      </c>
      <c r="M733" s="17"/>
      <c r="N733" s="14">
        <v>1.0</v>
      </c>
      <c r="O733" s="14" t="s">
        <v>48</v>
      </c>
      <c r="P733" s="14">
        <v>0.0</v>
      </c>
      <c r="Q733" s="14">
        <v>0.0</v>
      </c>
      <c r="R733" s="14">
        <v>0.0</v>
      </c>
      <c r="S733" s="19">
        <v>0.0</v>
      </c>
      <c r="T733" s="2">
        <v>1.0</v>
      </c>
      <c r="U733" s="2">
        <v>1.0</v>
      </c>
      <c r="V733" s="25" t="s">
        <v>1898</v>
      </c>
      <c r="W733" s="3"/>
      <c r="X733" s="3"/>
      <c r="Y733" s="3"/>
      <c r="Z733" s="3"/>
      <c r="AA733" s="3"/>
      <c r="AB733" s="3"/>
      <c r="AC733" s="3"/>
    </row>
    <row r="734">
      <c r="A734" s="8" t="s">
        <v>1921</v>
      </c>
      <c r="B734" s="8" t="s">
        <v>1920</v>
      </c>
      <c r="C734" s="8" t="s">
        <v>1062</v>
      </c>
      <c r="D734" s="8" t="s">
        <v>33</v>
      </c>
      <c r="E734" s="9">
        <v>43173.0</v>
      </c>
      <c r="F734" s="11"/>
      <c r="G734" s="14"/>
      <c r="H734" s="15"/>
      <c r="I734" s="14"/>
      <c r="J734" s="16"/>
      <c r="K734" s="14"/>
      <c r="L734" s="11" t="s">
        <v>143</v>
      </c>
      <c r="M734" s="17" t="s">
        <v>47</v>
      </c>
      <c r="N734" s="14">
        <v>1.0</v>
      </c>
      <c r="O734" s="14" t="s">
        <v>48</v>
      </c>
      <c r="P734" s="14">
        <v>0.0</v>
      </c>
      <c r="Q734" s="14">
        <v>0.0</v>
      </c>
      <c r="R734" s="14">
        <v>0.0</v>
      </c>
      <c r="S734" s="19">
        <v>0.0</v>
      </c>
      <c r="T734" s="2">
        <v>1.0</v>
      </c>
      <c r="U734" s="2">
        <v>1.0</v>
      </c>
      <c r="V734" s="25" t="s">
        <v>1850</v>
      </c>
      <c r="W734" s="3"/>
      <c r="X734" s="3"/>
      <c r="Y734" s="3"/>
      <c r="Z734" s="3"/>
      <c r="AA734" s="3"/>
      <c r="AB734" s="3"/>
      <c r="AC734" s="3"/>
    </row>
    <row r="735">
      <c r="A735" s="8" t="s">
        <v>1983</v>
      </c>
      <c r="B735" s="8" t="s">
        <v>1982</v>
      </c>
      <c r="C735" s="8" t="s">
        <v>1062</v>
      </c>
      <c r="D735" s="8" t="s">
        <v>33</v>
      </c>
      <c r="E735" s="9">
        <v>43173.0</v>
      </c>
      <c r="F735" s="11" t="s">
        <v>631</v>
      </c>
      <c r="G735" s="14">
        <v>1000.0</v>
      </c>
      <c r="H735" s="15"/>
      <c r="I735" s="14">
        <v>1000.0</v>
      </c>
      <c r="J735" s="16"/>
      <c r="K735" s="14"/>
      <c r="L735" s="11" t="s">
        <v>143</v>
      </c>
      <c r="M735" s="17" t="s">
        <v>47</v>
      </c>
      <c r="N735" s="14">
        <v>1.0</v>
      </c>
      <c r="O735" s="14" t="s">
        <v>48</v>
      </c>
      <c r="P735" s="14">
        <v>0.0</v>
      </c>
      <c r="Q735" s="14">
        <v>0.0</v>
      </c>
      <c r="R735" s="14">
        <v>0.0</v>
      </c>
      <c r="S735" s="19">
        <v>0.0</v>
      </c>
      <c r="T735" s="2">
        <v>1.0</v>
      </c>
      <c r="U735" s="2">
        <v>1.0</v>
      </c>
      <c r="V735" s="25" t="s">
        <v>1850</v>
      </c>
      <c r="W735" s="3"/>
      <c r="X735" s="3"/>
      <c r="Y735" s="3"/>
      <c r="Z735" s="3"/>
      <c r="AA735" s="3"/>
      <c r="AB735" s="3"/>
      <c r="AC735" s="3"/>
    </row>
    <row r="736">
      <c r="A736" s="8" t="s">
        <v>1915</v>
      </c>
      <c r="B736" s="8" t="s">
        <v>1914</v>
      </c>
      <c r="C736" s="8" t="s">
        <v>1062</v>
      </c>
      <c r="D736" s="8" t="s">
        <v>33</v>
      </c>
      <c r="E736" s="9">
        <v>43173.0</v>
      </c>
      <c r="F736" s="11" t="s">
        <v>974</v>
      </c>
      <c r="G736" s="14">
        <v>1800.0</v>
      </c>
      <c r="H736" s="15"/>
      <c r="I736" s="14">
        <v>1800.0</v>
      </c>
      <c r="J736" s="16"/>
      <c r="K736" s="14"/>
      <c r="L736" s="11" t="s">
        <v>143</v>
      </c>
      <c r="M736" s="17" t="s">
        <v>47</v>
      </c>
      <c r="N736" s="14">
        <v>1.0</v>
      </c>
      <c r="O736" s="14" t="s">
        <v>48</v>
      </c>
      <c r="P736" s="14">
        <v>0.0</v>
      </c>
      <c r="Q736" s="14">
        <v>0.0</v>
      </c>
      <c r="R736" s="14">
        <v>0.0</v>
      </c>
      <c r="S736" s="19">
        <v>0.0</v>
      </c>
      <c r="T736" s="2">
        <v>1.0</v>
      </c>
      <c r="U736" s="2">
        <v>1.0</v>
      </c>
      <c r="V736" s="25" t="s">
        <v>1916</v>
      </c>
      <c r="W736" s="3"/>
      <c r="X736" s="3"/>
      <c r="Y736" s="3"/>
      <c r="Z736" s="3"/>
      <c r="AA736" s="3"/>
      <c r="AB736" s="3"/>
      <c r="AC736" s="3"/>
    </row>
    <row r="737">
      <c r="A737" s="8" t="s">
        <v>1962</v>
      </c>
      <c r="B737" s="8" t="s">
        <v>1949</v>
      </c>
      <c r="C737" s="8" t="s">
        <v>1062</v>
      </c>
      <c r="D737" s="8" t="s">
        <v>33</v>
      </c>
      <c r="E737" s="9">
        <v>43173.0</v>
      </c>
      <c r="F737" s="36"/>
      <c r="G737" s="15"/>
      <c r="H737" s="15"/>
      <c r="I737" s="15"/>
      <c r="J737" s="16"/>
      <c r="K737" s="14"/>
      <c r="L737" s="11" t="s">
        <v>143</v>
      </c>
      <c r="M737" s="17" t="s">
        <v>47</v>
      </c>
      <c r="N737" s="14">
        <v>1.0</v>
      </c>
      <c r="O737" s="14" t="s">
        <v>48</v>
      </c>
      <c r="P737" s="14">
        <v>0.0</v>
      </c>
      <c r="Q737" s="14">
        <v>0.0</v>
      </c>
      <c r="R737" s="14">
        <v>0.0</v>
      </c>
      <c r="S737" s="19">
        <v>0.0</v>
      </c>
      <c r="T737" s="2">
        <v>1.0</v>
      </c>
      <c r="U737" s="2">
        <v>1.0</v>
      </c>
      <c r="V737" s="25" t="s">
        <v>1850</v>
      </c>
      <c r="W737" s="3"/>
      <c r="X737" s="3"/>
      <c r="Y737" s="3"/>
      <c r="Z737" s="3"/>
      <c r="AA737" s="3"/>
      <c r="AB737" s="3"/>
      <c r="AC737" s="3"/>
    </row>
    <row r="738">
      <c r="A738" s="30" t="s">
        <v>2113</v>
      </c>
      <c r="B738" s="30" t="s">
        <v>2112</v>
      </c>
      <c r="C738" s="30" t="s">
        <v>1062</v>
      </c>
      <c r="D738" s="30" t="s">
        <v>33</v>
      </c>
      <c r="E738" s="9">
        <v>43173.0</v>
      </c>
      <c r="F738" s="73" t="s">
        <v>313</v>
      </c>
      <c r="G738" s="30">
        <v>712.0</v>
      </c>
      <c r="I738" s="30">
        <v>712.0</v>
      </c>
      <c r="O738" s="30" t="s">
        <v>1716</v>
      </c>
      <c r="V738" s="68" t="s">
        <v>2114</v>
      </c>
      <c r="W738" s="48" t="s">
        <v>2116</v>
      </c>
    </row>
    <row r="739">
      <c r="A739" s="10" t="s">
        <v>2760</v>
      </c>
      <c r="B739" s="30" t="s">
        <v>5512</v>
      </c>
      <c r="C739" s="10" t="s">
        <v>2001</v>
      </c>
      <c r="D739" s="8" t="s">
        <v>33</v>
      </c>
      <c r="E739" s="9">
        <v>43173.0</v>
      </c>
      <c r="F739" s="47"/>
      <c r="G739" s="14"/>
      <c r="H739" s="15"/>
      <c r="I739" s="14"/>
      <c r="J739" s="16"/>
      <c r="K739" s="14"/>
      <c r="L739" s="11" t="s">
        <v>46</v>
      </c>
      <c r="M739" s="17"/>
      <c r="N739" s="14">
        <v>1.0</v>
      </c>
      <c r="O739" s="14" t="s">
        <v>48</v>
      </c>
      <c r="P739" s="14">
        <v>0.0</v>
      </c>
      <c r="Q739" s="14">
        <v>0.0</v>
      </c>
      <c r="R739" s="14">
        <v>0.0</v>
      </c>
      <c r="S739" s="19">
        <v>0.0</v>
      </c>
      <c r="T739" s="2">
        <v>1.0</v>
      </c>
      <c r="U739" s="2">
        <v>1.0</v>
      </c>
      <c r="V739" s="43" t="s">
        <v>5513</v>
      </c>
      <c r="W739" s="7"/>
      <c r="X739" s="44"/>
      <c r="Y739" s="44"/>
      <c r="Z739" s="44"/>
      <c r="AA739" s="44"/>
      <c r="AB739" s="44"/>
      <c r="AC739" s="44"/>
    </row>
    <row r="740">
      <c r="A740" s="10" t="s">
        <v>2760</v>
      </c>
      <c r="B740" s="30" t="s">
        <v>5517</v>
      </c>
      <c r="C740" s="10" t="s">
        <v>2001</v>
      </c>
      <c r="D740" s="8" t="s">
        <v>33</v>
      </c>
      <c r="E740" s="9">
        <v>43173.0</v>
      </c>
      <c r="F740" s="47"/>
      <c r="G740" s="14"/>
      <c r="H740" s="15"/>
      <c r="I740" s="14"/>
      <c r="J740" s="16"/>
      <c r="K740" s="14"/>
      <c r="L740" s="11" t="s">
        <v>46</v>
      </c>
      <c r="M740" s="17"/>
      <c r="N740" s="14">
        <v>1.0</v>
      </c>
      <c r="O740" s="14" t="s">
        <v>48</v>
      </c>
      <c r="P740" s="14">
        <v>0.0</v>
      </c>
      <c r="Q740" s="14">
        <v>0.0</v>
      </c>
      <c r="R740" s="14">
        <v>0.0</v>
      </c>
      <c r="S740" s="19">
        <v>0.0</v>
      </c>
      <c r="T740" s="2">
        <v>0.0</v>
      </c>
      <c r="U740" s="2">
        <v>1.0</v>
      </c>
      <c r="V740" s="43" t="s">
        <v>5513</v>
      </c>
      <c r="W740" s="7"/>
      <c r="X740" s="44"/>
      <c r="Y740" s="44"/>
      <c r="Z740" s="44"/>
      <c r="AA740" s="44"/>
      <c r="AB740" s="44"/>
      <c r="AC740" s="44"/>
    </row>
    <row r="741">
      <c r="A741" s="10" t="s">
        <v>2760</v>
      </c>
      <c r="B741" s="30" t="s">
        <v>5522</v>
      </c>
      <c r="C741" s="10" t="s">
        <v>2001</v>
      </c>
      <c r="D741" s="8" t="s">
        <v>33</v>
      </c>
      <c r="E741" s="9">
        <v>43173.0</v>
      </c>
      <c r="F741" s="47"/>
      <c r="G741" s="14"/>
      <c r="H741" s="15"/>
      <c r="I741" s="14"/>
      <c r="J741" s="16"/>
      <c r="K741" s="14"/>
      <c r="L741" s="11" t="s">
        <v>46</v>
      </c>
      <c r="M741" s="17"/>
      <c r="N741" s="14">
        <v>1.0</v>
      </c>
      <c r="O741" s="14" t="s">
        <v>48</v>
      </c>
      <c r="P741" s="14">
        <v>0.0</v>
      </c>
      <c r="Q741" s="14">
        <v>0.0</v>
      </c>
      <c r="R741" s="14">
        <v>0.0</v>
      </c>
      <c r="S741" s="19">
        <v>0.0</v>
      </c>
      <c r="T741" s="2">
        <v>0.0</v>
      </c>
      <c r="U741" s="2">
        <v>1.0</v>
      </c>
      <c r="V741" s="43" t="s">
        <v>5513</v>
      </c>
      <c r="W741" s="7"/>
      <c r="X741" s="44"/>
      <c r="Y741" s="44"/>
      <c r="Z741" s="44"/>
      <c r="AA741" s="44"/>
      <c r="AB741" s="44"/>
      <c r="AC741" s="44"/>
    </row>
    <row r="742">
      <c r="A742" s="10" t="s">
        <v>2760</v>
      </c>
      <c r="B742" s="30" t="s">
        <v>5528</v>
      </c>
      <c r="C742" s="10" t="s">
        <v>2001</v>
      </c>
      <c r="D742" s="8" t="s">
        <v>33</v>
      </c>
      <c r="E742" s="9">
        <v>43173.0</v>
      </c>
      <c r="F742" s="47"/>
      <c r="G742" s="14"/>
      <c r="H742" s="15"/>
      <c r="I742" s="14"/>
      <c r="J742" s="16"/>
      <c r="K742" s="14"/>
      <c r="L742" s="11" t="s">
        <v>46</v>
      </c>
      <c r="M742" s="17"/>
      <c r="N742" s="14">
        <v>1.0</v>
      </c>
      <c r="O742" s="14" t="s">
        <v>48</v>
      </c>
      <c r="P742" s="14">
        <v>0.0</v>
      </c>
      <c r="Q742" s="14">
        <v>0.0</v>
      </c>
      <c r="R742" s="14">
        <v>0.0</v>
      </c>
      <c r="S742" s="19">
        <v>0.0</v>
      </c>
      <c r="T742" s="2">
        <v>0.0</v>
      </c>
      <c r="U742" s="2">
        <v>1.0</v>
      </c>
      <c r="V742" s="43" t="s">
        <v>5513</v>
      </c>
      <c r="W742" s="7"/>
      <c r="X742" s="44"/>
      <c r="Y742" s="44"/>
      <c r="Z742" s="44"/>
      <c r="AA742" s="44"/>
      <c r="AB742" s="44"/>
      <c r="AC742" s="44"/>
    </row>
    <row r="743">
      <c r="A743" s="10" t="s">
        <v>2760</v>
      </c>
      <c r="B743" s="30" t="s">
        <v>5533</v>
      </c>
      <c r="C743" s="10" t="s">
        <v>2001</v>
      </c>
      <c r="D743" s="8" t="s">
        <v>33</v>
      </c>
      <c r="E743" s="9">
        <v>43173.0</v>
      </c>
      <c r="F743" s="47"/>
      <c r="G743" s="14"/>
      <c r="H743" s="15"/>
      <c r="I743" s="14"/>
      <c r="J743" s="16"/>
      <c r="K743" s="14"/>
      <c r="L743" s="11" t="s">
        <v>46</v>
      </c>
      <c r="M743" s="17"/>
      <c r="N743" s="14">
        <v>1.0</v>
      </c>
      <c r="O743" s="14" t="s">
        <v>48</v>
      </c>
      <c r="P743" s="14">
        <v>0.0</v>
      </c>
      <c r="Q743" s="14">
        <v>0.0</v>
      </c>
      <c r="R743" s="14">
        <v>0.0</v>
      </c>
      <c r="S743" s="19">
        <v>0.0</v>
      </c>
      <c r="T743" s="2">
        <v>0.0</v>
      </c>
      <c r="U743" s="2">
        <v>1.0</v>
      </c>
      <c r="V743" s="43" t="s">
        <v>5534</v>
      </c>
      <c r="W743" s="7"/>
      <c r="X743" s="44"/>
      <c r="Y743" s="44"/>
      <c r="Z743" s="44"/>
      <c r="AA743" s="44"/>
      <c r="AB743" s="44"/>
      <c r="AC743" s="44"/>
    </row>
    <row r="744">
      <c r="A744" s="10" t="s">
        <v>2760</v>
      </c>
      <c r="B744" s="60" t="s">
        <v>5539</v>
      </c>
      <c r="C744" s="10" t="s">
        <v>2001</v>
      </c>
      <c r="D744" s="8" t="s">
        <v>33</v>
      </c>
      <c r="E744" s="9">
        <v>43173.0</v>
      </c>
      <c r="F744" s="47" t="s">
        <v>2154</v>
      </c>
      <c r="G744" s="14">
        <v>500.0</v>
      </c>
      <c r="H744" s="15"/>
      <c r="I744" s="14">
        <v>500.0</v>
      </c>
      <c r="J744" s="16"/>
      <c r="K744" s="14"/>
      <c r="L744" s="11" t="s">
        <v>46</v>
      </c>
      <c r="M744" s="17"/>
      <c r="N744" s="14">
        <v>1.0</v>
      </c>
      <c r="O744" s="14" t="s">
        <v>48</v>
      </c>
      <c r="P744" s="14">
        <v>0.0</v>
      </c>
      <c r="Q744" s="14">
        <v>0.0</v>
      </c>
      <c r="R744" s="14">
        <v>0.0</v>
      </c>
      <c r="S744" s="19">
        <v>0.0</v>
      </c>
      <c r="T744" s="2">
        <v>0.0</v>
      </c>
      <c r="U744" s="2">
        <v>1.0</v>
      </c>
      <c r="V744" s="43" t="s">
        <v>5513</v>
      </c>
      <c r="W744" s="7"/>
      <c r="X744" s="44"/>
      <c r="Y744" s="44"/>
      <c r="Z744" s="44"/>
      <c r="AA744" s="44"/>
      <c r="AB744" s="44"/>
      <c r="AC744" s="44"/>
    </row>
    <row r="745">
      <c r="A745" s="10" t="s">
        <v>2760</v>
      </c>
      <c r="B745" s="30" t="s">
        <v>5545</v>
      </c>
      <c r="C745" s="10" t="s">
        <v>2001</v>
      </c>
      <c r="D745" s="8" t="s">
        <v>33</v>
      </c>
      <c r="E745" s="9">
        <v>43173.0</v>
      </c>
      <c r="F745" s="47" t="s">
        <v>1473</v>
      </c>
      <c r="G745" s="14">
        <v>500.0</v>
      </c>
      <c r="H745" s="15"/>
      <c r="I745" s="14">
        <v>500.0</v>
      </c>
      <c r="J745" s="16"/>
      <c r="K745" s="14"/>
      <c r="L745" s="11" t="s">
        <v>46</v>
      </c>
      <c r="M745" s="17"/>
      <c r="N745" s="14">
        <v>1.0</v>
      </c>
      <c r="O745" s="14" t="s">
        <v>48</v>
      </c>
      <c r="P745" s="14">
        <v>0.0</v>
      </c>
      <c r="Q745" s="14">
        <v>0.0</v>
      </c>
      <c r="R745" s="14">
        <v>0.0</v>
      </c>
      <c r="S745" s="19">
        <v>0.0</v>
      </c>
      <c r="T745" s="2">
        <v>0.0</v>
      </c>
      <c r="U745" s="2">
        <v>1.0</v>
      </c>
      <c r="V745" s="43" t="s">
        <v>5513</v>
      </c>
      <c r="W745" s="7"/>
      <c r="X745" s="44"/>
      <c r="Y745" s="44"/>
      <c r="Z745" s="44"/>
      <c r="AA745" s="44"/>
      <c r="AB745" s="44"/>
      <c r="AC745" s="44"/>
    </row>
    <row r="746">
      <c r="A746" s="10" t="s">
        <v>2760</v>
      </c>
      <c r="B746" s="30" t="s">
        <v>5555</v>
      </c>
      <c r="C746" s="10" t="s">
        <v>2001</v>
      </c>
      <c r="D746" s="8" t="s">
        <v>33</v>
      </c>
      <c r="E746" s="9">
        <v>43173.0</v>
      </c>
      <c r="F746" s="47"/>
      <c r="G746" s="14"/>
      <c r="H746" s="15"/>
      <c r="I746" s="14"/>
      <c r="J746" s="16"/>
      <c r="K746" s="14"/>
      <c r="L746" s="11" t="s">
        <v>46</v>
      </c>
      <c r="M746" s="17"/>
      <c r="N746" s="14">
        <v>1.0</v>
      </c>
      <c r="O746" s="14" t="s">
        <v>48</v>
      </c>
      <c r="P746" s="14">
        <v>0.0</v>
      </c>
      <c r="Q746" s="14">
        <v>0.0</v>
      </c>
      <c r="R746" s="14">
        <v>0.0</v>
      </c>
      <c r="S746" s="19">
        <v>0.0</v>
      </c>
      <c r="T746" s="2">
        <v>0.0</v>
      </c>
      <c r="U746" s="2">
        <v>1.0</v>
      </c>
      <c r="V746" s="43" t="s">
        <v>5513</v>
      </c>
      <c r="W746" s="7"/>
      <c r="X746" s="44"/>
      <c r="Y746" s="44"/>
      <c r="Z746" s="44"/>
      <c r="AA746" s="44"/>
      <c r="AB746" s="44"/>
      <c r="AC746" s="44"/>
    </row>
    <row r="747">
      <c r="A747" s="8" t="s">
        <v>5559</v>
      </c>
      <c r="B747" s="8" t="s">
        <v>5560</v>
      </c>
      <c r="C747" s="8" t="s">
        <v>221</v>
      </c>
      <c r="D747" s="8" t="s">
        <v>33</v>
      </c>
      <c r="E747" s="9">
        <v>43173.0</v>
      </c>
      <c r="F747" s="36"/>
      <c r="G747" s="15"/>
      <c r="H747" s="15"/>
      <c r="I747" s="15"/>
      <c r="J747" s="16"/>
      <c r="K747" s="14"/>
      <c r="L747" s="11" t="s">
        <v>158</v>
      </c>
      <c r="M747" s="17" t="s">
        <v>47</v>
      </c>
      <c r="N747" s="14">
        <v>1.0</v>
      </c>
      <c r="O747" s="14" t="s">
        <v>48</v>
      </c>
      <c r="P747" s="15"/>
      <c r="Q747" s="15"/>
      <c r="R747" s="15"/>
      <c r="S747" s="37"/>
      <c r="T747" s="2">
        <v>1.0</v>
      </c>
      <c r="U747" s="2">
        <v>1.0</v>
      </c>
      <c r="V747" s="25" t="s">
        <v>5561</v>
      </c>
      <c r="W747" s="3"/>
      <c r="X747" s="3"/>
      <c r="Y747" s="3"/>
      <c r="Z747" s="3"/>
      <c r="AA747" s="3"/>
      <c r="AB747" s="3"/>
      <c r="AC747" s="3"/>
    </row>
    <row r="748">
      <c r="A748" s="8" t="s">
        <v>4295</v>
      </c>
      <c r="B748" s="8" t="s">
        <v>5567</v>
      </c>
      <c r="C748" s="8" t="s">
        <v>221</v>
      </c>
      <c r="D748" s="8" t="s">
        <v>33</v>
      </c>
      <c r="E748" s="9">
        <v>43173.0</v>
      </c>
      <c r="F748" s="36"/>
      <c r="G748" s="15"/>
      <c r="H748" s="15"/>
      <c r="I748" s="15"/>
      <c r="J748" s="16"/>
      <c r="K748" s="14"/>
      <c r="L748" s="11" t="s">
        <v>158</v>
      </c>
      <c r="M748" s="17" t="s">
        <v>47</v>
      </c>
      <c r="N748" s="14">
        <v>1.0</v>
      </c>
      <c r="O748" s="14" t="s">
        <v>48</v>
      </c>
      <c r="P748" s="15"/>
      <c r="Q748" s="15"/>
      <c r="R748" s="15"/>
      <c r="S748" s="37"/>
      <c r="T748" s="2">
        <v>1.0</v>
      </c>
      <c r="U748" s="2">
        <v>1.0</v>
      </c>
      <c r="V748" s="25" t="s">
        <v>5561</v>
      </c>
      <c r="W748" s="3"/>
      <c r="X748" s="3"/>
      <c r="Y748" s="3"/>
      <c r="Z748" s="3"/>
      <c r="AA748" s="3"/>
      <c r="AB748" s="3"/>
      <c r="AC748" s="3"/>
    </row>
    <row r="749">
      <c r="A749" s="30" t="s">
        <v>219</v>
      </c>
      <c r="B749" s="30" t="s">
        <v>5572</v>
      </c>
      <c r="C749" s="30" t="s">
        <v>221</v>
      </c>
      <c r="D749" s="8" t="s">
        <v>33</v>
      </c>
      <c r="E749" s="9">
        <v>43173.0</v>
      </c>
      <c r="F749" s="73" t="s">
        <v>53</v>
      </c>
      <c r="G749" s="30">
        <v>200.0</v>
      </c>
      <c r="I749" s="30">
        <v>200.0</v>
      </c>
      <c r="L749" s="30" t="s">
        <v>46</v>
      </c>
      <c r="M749" s="17" t="s">
        <v>47</v>
      </c>
      <c r="N749" s="30">
        <v>1.0</v>
      </c>
      <c r="O749" s="14" t="s">
        <v>48</v>
      </c>
      <c r="T749" s="30">
        <v>1.0</v>
      </c>
      <c r="U749" s="30">
        <v>1.0</v>
      </c>
      <c r="V749" s="48" t="s">
        <v>5573</v>
      </c>
      <c r="W749" s="48" t="s">
        <v>5574</v>
      </c>
    </row>
    <row r="750">
      <c r="A750" s="8" t="s">
        <v>219</v>
      </c>
      <c r="B750" s="8" t="s">
        <v>5577</v>
      </c>
      <c r="C750" s="8" t="s">
        <v>221</v>
      </c>
      <c r="D750" s="8" t="s">
        <v>33</v>
      </c>
      <c r="E750" s="9">
        <v>43173.0</v>
      </c>
      <c r="F750" s="36"/>
      <c r="G750" s="15"/>
      <c r="H750" s="15"/>
      <c r="I750" s="15"/>
      <c r="J750" s="16"/>
      <c r="K750" s="14"/>
      <c r="L750" s="11" t="s">
        <v>158</v>
      </c>
      <c r="M750" s="17" t="s">
        <v>47</v>
      </c>
      <c r="N750" s="14">
        <v>1.0</v>
      </c>
      <c r="O750" s="14" t="s">
        <v>48</v>
      </c>
      <c r="P750" s="15"/>
      <c r="Q750" s="15"/>
      <c r="R750" s="15"/>
      <c r="S750" s="37"/>
      <c r="T750" s="2">
        <v>0.0</v>
      </c>
      <c r="U750" s="2">
        <v>1.0</v>
      </c>
      <c r="V750" s="25" t="s">
        <v>5561</v>
      </c>
      <c r="W750" s="3"/>
      <c r="X750" s="3"/>
      <c r="Y750" s="3"/>
      <c r="Z750" s="3"/>
      <c r="AA750" s="3"/>
      <c r="AB750" s="3"/>
      <c r="AC750" s="3"/>
    </row>
    <row r="751">
      <c r="A751" s="8" t="s">
        <v>219</v>
      </c>
      <c r="B751" s="8" t="s">
        <v>5583</v>
      </c>
      <c r="C751" s="8" t="s">
        <v>221</v>
      </c>
      <c r="D751" s="8" t="s">
        <v>33</v>
      </c>
      <c r="E751" s="9">
        <v>43173.0</v>
      </c>
      <c r="F751" s="36"/>
      <c r="G751" s="15"/>
      <c r="H751" s="15"/>
      <c r="I751" s="15"/>
      <c r="J751" s="16"/>
      <c r="K751" s="14"/>
      <c r="L751" s="11" t="s">
        <v>158</v>
      </c>
      <c r="M751" s="17" t="s">
        <v>47</v>
      </c>
      <c r="N751" s="14">
        <v>1.0</v>
      </c>
      <c r="O751" s="14" t="s">
        <v>48</v>
      </c>
      <c r="P751" s="15"/>
      <c r="Q751" s="15"/>
      <c r="R751" s="15"/>
      <c r="S751" s="37"/>
      <c r="T751" s="2">
        <v>0.0</v>
      </c>
      <c r="U751" s="2">
        <v>1.0</v>
      </c>
      <c r="V751" s="25" t="s">
        <v>5561</v>
      </c>
      <c r="W751" s="3"/>
      <c r="X751" s="3"/>
      <c r="Y751" s="3"/>
      <c r="Z751" s="3"/>
      <c r="AA751" s="3"/>
      <c r="AB751" s="3"/>
      <c r="AC751" s="3"/>
    </row>
    <row r="752">
      <c r="A752" s="8" t="s">
        <v>219</v>
      </c>
      <c r="B752" s="8" t="s">
        <v>5589</v>
      </c>
      <c r="C752" s="8" t="s">
        <v>221</v>
      </c>
      <c r="D752" s="8" t="s">
        <v>33</v>
      </c>
      <c r="E752" s="9">
        <v>43173.0</v>
      </c>
      <c r="F752" s="36"/>
      <c r="G752" s="15"/>
      <c r="H752" s="15"/>
      <c r="I752" s="15"/>
      <c r="J752" s="16"/>
      <c r="K752" s="14"/>
      <c r="L752" s="11" t="s">
        <v>158</v>
      </c>
      <c r="M752" s="17" t="s">
        <v>47</v>
      </c>
      <c r="N752" s="14">
        <v>1.0</v>
      </c>
      <c r="O752" s="14" t="s">
        <v>48</v>
      </c>
      <c r="P752" s="15"/>
      <c r="Q752" s="15"/>
      <c r="R752" s="15"/>
      <c r="S752" s="37"/>
      <c r="T752" s="2">
        <v>0.0</v>
      </c>
      <c r="U752" s="2">
        <v>1.0</v>
      </c>
      <c r="V752" s="25" t="s">
        <v>5561</v>
      </c>
      <c r="W752" s="3"/>
      <c r="X752" s="3"/>
      <c r="Y752" s="3"/>
      <c r="Z752" s="3"/>
      <c r="AA752" s="3"/>
      <c r="AB752" s="3"/>
      <c r="AC752" s="3"/>
    </row>
    <row r="753">
      <c r="A753" s="10" t="s">
        <v>5598</v>
      </c>
      <c r="B753" s="42" t="s">
        <v>5599</v>
      </c>
      <c r="C753" s="10" t="s">
        <v>221</v>
      </c>
      <c r="D753" s="8" t="s">
        <v>33</v>
      </c>
      <c r="E753" s="9">
        <v>43173.0</v>
      </c>
      <c r="F753" s="11" t="s">
        <v>5600</v>
      </c>
      <c r="G753" s="14">
        <v>24.0</v>
      </c>
      <c r="H753" s="15"/>
      <c r="I753" s="14">
        <v>24.0</v>
      </c>
      <c r="J753" s="16"/>
      <c r="K753" s="14"/>
      <c r="L753" s="11" t="s">
        <v>143</v>
      </c>
      <c r="M753" s="17" t="s">
        <v>47</v>
      </c>
      <c r="N753" s="14">
        <v>1.0</v>
      </c>
      <c r="O753" s="14" t="s">
        <v>48</v>
      </c>
      <c r="P753" s="14">
        <v>0.0</v>
      </c>
      <c r="Q753" s="14">
        <v>0.0</v>
      </c>
      <c r="R753" s="14">
        <v>0.0</v>
      </c>
      <c r="S753" s="19">
        <v>0.0</v>
      </c>
      <c r="T753" s="2">
        <v>1.0</v>
      </c>
      <c r="U753" s="2">
        <v>1.0</v>
      </c>
      <c r="V753" s="43" t="s">
        <v>1402</v>
      </c>
      <c r="W753" s="44"/>
      <c r="X753" s="44"/>
      <c r="Y753" s="44"/>
      <c r="Z753" s="44"/>
      <c r="AA753" s="44"/>
      <c r="AB753" s="44"/>
      <c r="AC753" s="44"/>
    </row>
    <row r="754">
      <c r="A754" s="10" t="s">
        <v>3735</v>
      </c>
      <c r="B754" s="42" t="s">
        <v>5605</v>
      </c>
      <c r="C754" s="10" t="s">
        <v>221</v>
      </c>
      <c r="D754" s="8" t="s">
        <v>33</v>
      </c>
      <c r="E754" s="9">
        <v>43173.0</v>
      </c>
      <c r="F754" s="36"/>
      <c r="G754" s="15"/>
      <c r="H754" s="15"/>
      <c r="I754" s="15"/>
      <c r="J754" s="16"/>
      <c r="K754" s="14"/>
      <c r="L754" s="11" t="s">
        <v>158</v>
      </c>
      <c r="M754" s="17" t="s">
        <v>47</v>
      </c>
      <c r="N754" s="14">
        <v>1.0</v>
      </c>
      <c r="O754" s="14" t="s">
        <v>48</v>
      </c>
      <c r="P754" s="15"/>
      <c r="Q754" s="15"/>
      <c r="R754" s="15"/>
      <c r="S754" s="37"/>
      <c r="T754" s="2">
        <v>0.0</v>
      </c>
      <c r="U754" s="2">
        <v>1.0</v>
      </c>
      <c r="V754" s="43" t="s">
        <v>3740</v>
      </c>
      <c r="W754" s="44"/>
      <c r="X754" s="44"/>
      <c r="Y754" s="44"/>
      <c r="Z754" s="44"/>
      <c r="AA754" s="44"/>
      <c r="AB754" s="44"/>
      <c r="AC754" s="44"/>
    </row>
    <row r="755">
      <c r="A755" s="10" t="s">
        <v>3735</v>
      </c>
      <c r="B755" s="42" t="s">
        <v>5611</v>
      </c>
      <c r="C755" s="10" t="s">
        <v>221</v>
      </c>
      <c r="D755" s="8" t="s">
        <v>33</v>
      </c>
      <c r="E755" s="9">
        <v>43173.0</v>
      </c>
      <c r="F755" s="11" t="s">
        <v>5614</v>
      </c>
      <c r="G755" s="14">
        <v>700.0</v>
      </c>
      <c r="H755" s="15"/>
      <c r="I755" s="14">
        <v>700.0</v>
      </c>
      <c r="J755" s="16"/>
      <c r="K755" s="14"/>
      <c r="L755" s="11" t="s">
        <v>5615</v>
      </c>
      <c r="M755" s="17" t="s">
        <v>47</v>
      </c>
      <c r="N755" s="14">
        <v>1.0</v>
      </c>
      <c r="O755" s="14" t="s">
        <v>48</v>
      </c>
      <c r="P755" s="14">
        <v>0.0</v>
      </c>
      <c r="Q755" s="14">
        <v>0.0</v>
      </c>
      <c r="R755" s="14">
        <v>0.0</v>
      </c>
      <c r="S755" s="19">
        <v>0.0</v>
      </c>
      <c r="T755" s="2">
        <v>0.0</v>
      </c>
      <c r="U755" s="2">
        <v>1.0</v>
      </c>
      <c r="V755" s="43" t="s">
        <v>3740</v>
      </c>
      <c r="W755" s="43" t="s">
        <v>5619</v>
      </c>
      <c r="X755" s="44"/>
      <c r="Y755" s="44"/>
      <c r="Z755" s="44"/>
      <c r="AA755" s="44"/>
      <c r="AB755" s="44"/>
      <c r="AC755" s="44"/>
    </row>
    <row r="756">
      <c r="A756" s="10" t="s">
        <v>3735</v>
      </c>
      <c r="B756" s="42" t="s">
        <v>5620</v>
      </c>
      <c r="C756" s="10" t="s">
        <v>221</v>
      </c>
      <c r="D756" s="8" t="s">
        <v>33</v>
      </c>
      <c r="E756" s="9">
        <v>43173.0</v>
      </c>
      <c r="F756" s="11" t="s">
        <v>330</v>
      </c>
      <c r="G756" s="14">
        <v>200.0</v>
      </c>
      <c r="H756" s="15"/>
      <c r="I756" s="14">
        <v>200.0</v>
      </c>
      <c r="J756" s="16"/>
      <c r="K756" s="14"/>
      <c r="L756" s="11" t="s">
        <v>158</v>
      </c>
      <c r="M756" s="17" t="s">
        <v>47</v>
      </c>
      <c r="N756" s="14">
        <v>1.0</v>
      </c>
      <c r="O756" s="14" t="s">
        <v>48</v>
      </c>
      <c r="P756" s="15"/>
      <c r="Q756" s="15"/>
      <c r="R756" s="15"/>
      <c r="S756" s="37"/>
      <c r="T756" s="2">
        <v>0.0</v>
      </c>
      <c r="U756" s="2">
        <v>1.0</v>
      </c>
      <c r="V756" s="43" t="s">
        <v>3740</v>
      </c>
      <c r="W756" s="44"/>
      <c r="X756" s="44"/>
      <c r="Y756" s="44"/>
      <c r="Z756" s="44"/>
      <c r="AA756" s="44"/>
      <c r="AB756" s="44"/>
      <c r="AC756" s="44"/>
    </row>
    <row r="757">
      <c r="A757" s="7" t="s">
        <v>3735</v>
      </c>
      <c r="B757" s="7" t="s">
        <v>5627</v>
      </c>
      <c r="C757" s="10" t="s">
        <v>221</v>
      </c>
      <c r="D757" s="8" t="s">
        <v>33</v>
      </c>
      <c r="E757" s="9">
        <v>43173.0</v>
      </c>
      <c r="F757" s="11" t="s">
        <v>53</v>
      </c>
      <c r="G757" s="14">
        <v>200.0</v>
      </c>
      <c r="H757" s="15"/>
      <c r="I757" s="14">
        <v>200.0</v>
      </c>
      <c r="J757" s="16"/>
      <c r="K757" s="14"/>
      <c r="L757" s="11" t="s">
        <v>5629</v>
      </c>
      <c r="M757" s="17" t="s">
        <v>47</v>
      </c>
      <c r="N757" s="14">
        <v>1.0</v>
      </c>
      <c r="O757" s="14" t="s">
        <v>48</v>
      </c>
      <c r="P757" s="14"/>
      <c r="Q757" s="14"/>
      <c r="R757" s="14"/>
      <c r="S757" s="19"/>
      <c r="T757" s="2">
        <v>0.0</v>
      </c>
      <c r="U757" s="2">
        <v>1.0</v>
      </c>
      <c r="V757" s="43" t="s">
        <v>1638</v>
      </c>
      <c r="W757" s="43" t="s">
        <v>3740</v>
      </c>
      <c r="X757" s="7"/>
      <c r="Y757" s="44"/>
      <c r="Z757" s="44"/>
      <c r="AA757" s="44"/>
      <c r="AB757" s="44"/>
      <c r="AC757" s="44"/>
    </row>
    <row r="758">
      <c r="A758" s="7" t="s">
        <v>3735</v>
      </c>
      <c r="B758" s="155" t="s">
        <v>5637</v>
      </c>
      <c r="C758" s="10" t="s">
        <v>221</v>
      </c>
      <c r="D758" s="8" t="s">
        <v>33</v>
      </c>
      <c r="E758" s="9">
        <v>43173.0</v>
      </c>
      <c r="F758" s="11" t="s">
        <v>875</v>
      </c>
      <c r="G758" s="14">
        <v>300.0</v>
      </c>
      <c r="H758" s="15"/>
      <c r="I758" s="14">
        <v>300.0</v>
      </c>
      <c r="J758" s="16"/>
      <c r="K758" s="14"/>
      <c r="L758" s="11" t="s">
        <v>5629</v>
      </c>
      <c r="M758" s="17" t="s">
        <v>47</v>
      </c>
      <c r="N758" s="14">
        <v>1.0</v>
      </c>
      <c r="O758" s="14" t="s">
        <v>48</v>
      </c>
      <c r="P758" s="14">
        <v>0.0</v>
      </c>
      <c r="Q758" s="14">
        <v>0.0</v>
      </c>
      <c r="R758" s="14">
        <v>0.0</v>
      </c>
      <c r="S758" s="19">
        <v>0.0</v>
      </c>
      <c r="T758" s="2">
        <v>0.0</v>
      </c>
      <c r="U758" s="2">
        <v>1.0</v>
      </c>
      <c r="V758" s="43" t="s">
        <v>5640</v>
      </c>
      <c r="W758" s="43" t="s">
        <v>5619</v>
      </c>
      <c r="X758" s="7"/>
      <c r="Y758" s="44"/>
      <c r="Z758" s="44"/>
      <c r="AA758" s="44"/>
      <c r="AB758" s="44"/>
      <c r="AC758" s="44"/>
    </row>
    <row r="759">
      <c r="A759" s="7" t="s">
        <v>3735</v>
      </c>
      <c r="B759" s="155" t="s">
        <v>5656</v>
      </c>
      <c r="C759" s="10" t="s">
        <v>221</v>
      </c>
      <c r="D759" s="8" t="s">
        <v>33</v>
      </c>
      <c r="E759" s="9">
        <v>43173.0</v>
      </c>
      <c r="F759" s="11" t="s">
        <v>3474</v>
      </c>
      <c r="G759" s="14">
        <v>200.0</v>
      </c>
      <c r="H759" s="15"/>
      <c r="I759" s="14">
        <v>200.0</v>
      </c>
      <c r="J759" s="16"/>
      <c r="K759" s="14"/>
      <c r="L759" s="11" t="s">
        <v>5629</v>
      </c>
      <c r="M759" s="17" t="s">
        <v>47</v>
      </c>
      <c r="N759" s="14">
        <v>1.0</v>
      </c>
      <c r="O759" s="14" t="s">
        <v>48</v>
      </c>
      <c r="P759" s="14"/>
      <c r="Q759" s="14"/>
      <c r="R759" s="14"/>
      <c r="S759" s="19"/>
      <c r="T759" s="2">
        <v>0.0</v>
      </c>
      <c r="U759" s="2">
        <v>1.0</v>
      </c>
      <c r="V759" s="43" t="s">
        <v>3740</v>
      </c>
      <c r="W759" s="7"/>
      <c r="X759" s="7"/>
      <c r="Y759" s="44"/>
      <c r="Z759" s="44"/>
      <c r="AA759" s="44"/>
      <c r="AB759" s="44"/>
      <c r="AC759" s="44"/>
    </row>
    <row r="760">
      <c r="A760" s="7" t="s">
        <v>5661</v>
      </c>
      <c r="B760" s="103" t="s">
        <v>5662</v>
      </c>
      <c r="C760" s="10" t="s">
        <v>221</v>
      </c>
      <c r="D760" s="8" t="s">
        <v>33</v>
      </c>
      <c r="E760" s="9">
        <v>43173.0</v>
      </c>
      <c r="F760" s="11" t="s">
        <v>3517</v>
      </c>
      <c r="G760" s="14">
        <v>50.0</v>
      </c>
      <c r="H760" s="15"/>
      <c r="I760" s="14">
        <v>50.0</v>
      </c>
      <c r="J760" s="16"/>
      <c r="K760" s="14"/>
      <c r="L760" s="11" t="s">
        <v>5629</v>
      </c>
      <c r="M760" s="17" t="s">
        <v>47</v>
      </c>
      <c r="N760" s="14">
        <v>1.0</v>
      </c>
      <c r="O760" s="14" t="s">
        <v>48</v>
      </c>
      <c r="P760" s="14"/>
      <c r="Q760" s="14"/>
      <c r="R760" s="14"/>
      <c r="S760" s="19"/>
      <c r="T760" s="2">
        <v>1.0</v>
      </c>
      <c r="U760" s="2">
        <v>1.0</v>
      </c>
      <c r="V760" s="43" t="s">
        <v>3740</v>
      </c>
      <c r="W760" s="7"/>
      <c r="X760" s="7"/>
      <c r="Y760" s="44"/>
      <c r="Z760" s="44"/>
      <c r="AA760" s="44"/>
      <c r="AB760" s="44"/>
      <c r="AC760" s="44"/>
    </row>
    <row r="761">
      <c r="A761" s="7" t="s">
        <v>1989</v>
      </c>
      <c r="B761" s="7" t="s">
        <v>2805</v>
      </c>
      <c r="C761" s="10" t="s">
        <v>68</v>
      </c>
      <c r="D761" s="8" t="s">
        <v>33</v>
      </c>
      <c r="E761" s="9">
        <v>43173.0</v>
      </c>
      <c r="F761" s="11"/>
      <c r="G761" s="14"/>
      <c r="H761" s="15"/>
      <c r="I761" s="14"/>
      <c r="J761" s="16"/>
      <c r="K761" s="14"/>
      <c r="L761" s="11" t="s">
        <v>46</v>
      </c>
      <c r="M761" s="17"/>
      <c r="N761" s="14">
        <v>1.0</v>
      </c>
      <c r="O761" s="14" t="s">
        <v>48</v>
      </c>
      <c r="P761" s="14">
        <v>0.0</v>
      </c>
      <c r="Q761" s="14">
        <v>0.0</v>
      </c>
      <c r="R761" s="14">
        <v>0.0</v>
      </c>
      <c r="S761" s="19">
        <v>0.0</v>
      </c>
      <c r="T761" s="2">
        <v>1.0</v>
      </c>
      <c r="U761" s="2">
        <v>1.0</v>
      </c>
      <c r="V761" s="43" t="s">
        <v>2733</v>
      </c>
      <c r="W761" s="44"/>
      <c r="X761" s="44"/>
      <c r="Y761" s="44"/>
      <c r="Z761" s="44"/>
      <c r="AA761" s="44"/>
      <c r="AB761" s="44"/>
      <c r="AC761" s="44"/>
    </row>
    <row r="762">
      <c r="A762" s="7" t="s">
        <v>1989</v>
      </c>
      <c r="B762" s="7" t="s">
        <v>2798</v>
      </c>
      <c r="C762" s="10" t="s">
        <v>68</v>
      </c>
      <c r="D762" s="8" t="s">
        <v>33</v>
      </c>
      <c r="E762" s="9">
        <v>43173.0</v>
      </c>
      <c r="F762" s="11"/>
      <c r="G762" s="14"/>
      <c r="H762" s="15"/>
      <c r="I762" s="14"/>
      <c r="J762" s="16"/>
      <c r="K762" s="14"/>
      <c r="L762" s="11" t="s">
        <v>46</v>
      </c>
      <c r="M762" s="17"/>
      <c r="N762" s="14">
        <v>1.0</v>
      </c>
      <c r="O762" s="14" t="s">
        <v>48</v>
      </c>
      <c r="P762" s="14">
        <v>0.0</v>
      </c>
      <c r="Q762" s="14">
        <v>0.0</v>
      </c>
      <c r="R762" s="14">
        <v>0.0</v>
      </c>
      <c r="S762" s="19">
        <v>0.0</v>
      </c>
      <c r="T762" s="2">
        <v>0.0</v>
      </c>
      <c r="U762" s="2">
        <v>1.0</v>
      </c>
      <c r="V762" s="43" t="s">
        <v>2733</v>
      </c>
      <c r="W762" s="44"/>
      <c r="X762" s="44"/>
      <c r="Y762" s="44"/>
      <c r="Z762" s="44"/>
      <c r="AA762" s="44"/>
      <c r="AB762" s="44"/>
      <c r="AC762" s="44"/>
    </row>
    <row r="763">
      <c r="A763" s="7" t="s">
        <v>1989</v>
      </c>
      <c r="B763" s="7" t="s">
        <v>2810</v>
      </c>
      <c r="C763" s="10" t="s">
        <v>68</v>
      </c>
      <c r="D763" s="8" t="s">
        <v>33</v>
      </c>
      <c r="E763" s="9">
        <v>43173.0</v>
      </c>
      <c r="F763" s="11"/>
      <c r="G763" s="14"/>
      <c r="H763" s="15"/>
      <c r="I763" s="14"/>
      <c r="J763" s="16"/>
      <c r="K763" s="14"/>
      <c r="L763" s="11" t="s">
        <v>46</v>
      </c>
      <c r="M763" s="17"/>
      <c r="N763" s="14">
        <v>1.0</v>
      </c>
      <c r="O763" s="14" t="s">
        <v>56</v>
      </c>
      <c r="P763" s="14">
        <v>0.0</v>
      </c>
      <c r="Q763" s="14">
        <v>0.0</v>
      </c>
      <c r="R763" s="14">
        <v>0.0</v>
      </c>
      <c r="S763" s="19">
        <v>0.0</v>
      </c>
      <c r="T763" s="2">
        <v>1.0</v>
      </c>
      <c r="U763" s="2">
        <v>1.0</v>
      </c>
      <c r="V763" s="43" t="s">
        <v>2812</v>
      </c>
      <c r="W763" s="44"/>
      <c r="X763" s="44"/>
      <c r="Y763" s="44"/>
      <c r="Z763" s="44"/>
      <c r="AA763" s="44"/>
      <c r="AB763" s="44"/>
      <c r="AC763" s="44"/>
    </row>
    <row r="764">
      <c r="A764" s="10" t="s">
        <v>2684</v>
      </c>
      <c r="B764" s="7" t="s">
        <v>2683</v>
      </c>
      <c r="C764" s="10" t="s">
        <v>68</v>
      </c>
      <c r="D764" s="8" t="s">
        <v>33</v>
      </c>
      <c r="E764" s="9">
        <v>43173.0</v>
      </c>
      <c r="F764" s="11" t="s">
        <v>298</v>
      </c>
      <c r="G764" s="14">
        <v>50.0</v>
      </c>
      <c r="H764" s="15"/>
      <c r="I764" s="14">
        <v>50.0</v>
      </c>
      <c r="J764" s="16"/>
      <c r="K764" s="14"/>
      <c r="L764" s="11" t="s">
        <v>46</v>
      </c>
      <c r="M764" s="17" t="s">
        <v>47</v>
      </c>
      <c r="N764" s="14">
        <v>1.0</v>
      </c>
      <c r="O764" s="14" t="s">
        <v>48</v>
      </c>
      <c r="P764" s="14">
        <v>0.0</v>
      </c>
      <c r="Q764" s="14">
        <v>0.0</v>
      </c>
      <c r="R764" s="14">
        <v>0.0</v>
      </c>
      <c r="S764" s="19">
        <v>0.0</v>
      </c>
      <c r="T764" s="2">
        <v>1.0</v>
      </c>
      <c r="U764" s="2">
        <v>1.0</v>
      </c>
      <c r="V764" s="43" t="s">
        <v>2685</v>
      </c>
      <c r="W764" s="44"/>
      <c r="X764" s="44"/>
      <c r="Y764" s="44"/>
      <c r="Z764" s="7" t="s">
        <v>2691</v>
      </c>
      <c r="AA764" s="44"/>
      <c r="AB764" s="44"/>
      <c r="AC764" s="44"/>
    </row>
    <row r="765">
      <c r="A765" s="7" t="s">
        <v>2563</v>
      </c>
      <c r="B765" s="7" t="s">
        <v>2562</v>
      </c>
      <c r="C765" s="10" t="s">
        <v>68</v>
      </c>
      <c r="D765" s="8" t="s">
        <v>33</v>
      </c>
      <c r="E765" s="9">
        <v>43173.0</v>
      </c>
      <c r="F765" s="11" t="s">
        <v>2565</v>
      </c>
      <c r="G765" s="14">
        <v>200.0</v>
      </c>
      <c r="H765" s="15"/>
      <c r="I765" s="14">
        <v>200.0</v>
      </c>
      <c r="J765" s="16"/>
      <c r="K765" s="14"/>
      <c r="L765" s="11" t="s">
        <v>46</v>
      </c>
      <c r="M765" s="17"/>
      <c r="N765" s="14">
        <v>1.0</v>
      </c>
      <c r="O765" s="14" t="s">
        <v>48</v>
      </c>
      <c r="P765" s="14">
        <v>0.0</v>
      </c>
      <c r="Q765" s="14">
        <v>0.0</v>
      </c>
      <c r="R765" s="14">
        <v>0.0</v>
      </c>
      <c r="S765" s="19">
        <v>0.0</v>
      </c>
      <c r="T765" s="2">
        <v>1.0</v>
      </c>
      <c r="U765" s="2">
        <v>1.0</v>
      </c>
      <c r="V765" s="43" t="s">
        <v>2566</v>
      </c>
      <c r="W765" s="44"/>
      <c r="X765" s="44"/>
      <c r="Y765" s="44"/>
      <c r="Z765" s="44"/>
      <c r="AA765" s="44"/>
      <c r="AB765" s="44"/>
      <c r="AC765" s="44"/>
    </row>
    <row r="766">
      <c r="A766" s="7" t="s">
        <v>605</v>
      </c>
      <c r="B766" s="7" t="s">
        <v>2981</v>
      </c>
      <c r="C766" s="10" t="s">
        <v>68</v>
      </c>
      <c r="D766" s="8" t="s">
        <v>33</v>
      </c>
      <c r="E766" s="9">
        <v>43173.0</v>
      </c>
      <c r="F766" s="11" t="s">
        <v>53</v>
      </c>
      <c r="G766" s="14">
        <v>200.0</v>
      </c>
      <c r="H766" s="15"/>
      <c r="I766" s="14">
        <v>200.0</v>
      </c>
      <c r="J766" s="16"/>
      <c r="K766" s="14"/>
      <c r="L766" s="11" t="s">
        <v>46</v>
      </c>
      <c r="M766" s="17"/>
      <c r="N766" s="14">
        <v>1.0</v>
      </c>
      <c r="O766" s="14" t="s">
        <v>48</v>
      </c>
      <c r="P766" s="14">
        <v>0.0</v>
      </c>
      <c r="Q766" s="14">
        <v>0.0</v>
      </c>
      <c r="R766" s="14">
        <v>0.0</v>
      </c>
      <c r="S766" s="19">
        <v>0.0</v>
      </c>
      <c r="T766" s="2">
        <v>1.0</v>
      </c>
      <c r="U766" s="2">
        <v>1.0</v>
      </c>
      <c r="V766" s="43" t="s">
        <v>2572</v>
      </c>
      <c r="W766" s="44"/>
      <c r="X766" s="44"/>
      <c r="Y766" s="44"/>
      <c r="Z766" s="44"/>
      <c r="AA766" s="44"/>
      <c r="AB766" s="44"/>
      <c r="AC766" s="44"/>
    </row>
    <row r="767">
      <c r="A767" s="7" t="s">
        <v>605</v>
      </c>
      <c r="B767" s="7" t="s">
        <v>2569</v>
      </c>
      <c r="C767" s="10" t="s">
        <v>68</v>
      </c>
      <c r="D767" s="8" t="s">
        <v>33</v>
      </c>
      <c r="E767" s="9">
        <v>43173.0</v>
      </c>
      <c r="F767" s="11"/>
      <c r="G767" s="14"/>
      <c r="H767" s="15"/>
      <c r="I767" s="14"/>
      <c r="J767" s="16"/>
      <c r="K767" s="14"/>
      <c r="L767" s="11" t="s">
        <v>46</v>
      </c>
      <c r="M767" s="17"/>
      <c r="N767" s="14">
        <v>1.0</v>
      </c>
      <c r="O767" s="14" t="s">
        <v>2571</v>
      </c>
      <c r="P767" s="14">
        <v>0.0</v>
      </c>
      <c r="Q767" s="14">
        <v>0.0</v>
      </c>
      <c r="R767" s="14">
        <v>0.0</v>
      </c>
      <c r="S767" s="19">
        <v>0.0</v>
      </c>
      <c r="T767" s="2">
        <v>0.0</v>
      </c>
      <c r="U767" s="2">
        <v>1.0</v>
      </c>
      <c r="V767" s="43" t="s">
        <v>2572</v>
      </c>
      <c r="W767" s="44"/>
      <c r="X767" s="44"/>
      <c r="Y767" s="44"/>
      <c r="Z767" s="44"/>
      <c r="AA767" s="44"/>
      <c r="AB767" s="44"/>
      <c r="AC767" s="44"/>
    </row>
    <row r="768">
      <c r="A768" s="7" t="s">
        <v>2731</v>
      </c>
      <c r="B768" s="7" t="s">
        <v>2729</v>
      </c>
      <c r="C768" s="10" t="s">
        <v>68</v>
      </c>
      <c r="D768" s="8" t="s">
        <v>33</v>
      </c>
      <c r="E768" s="9">
        <v>43173.0</v>
      </c>
      <c r="F768" s="11"/>
      <c r="G768" s="14"/>
      <c r="H768" s="15"/>
      <c r="I768" s="14"/>
      <c r="J768" s="16"/>
      <c r="K768" s="14"/>
      <c r="L768" s="11" t="s">
        <v>46</v>
      </c>
      <c r="M768" s="17"/>
      <c r="N768" s="14">
        <v>1.0</v>
      </c>
      <c r="O768" s="14" t="s">
        <v>48</v>
      </c>
      <c r="P768" s="14">
        <v>0.0</v>
      </c>
      <c r="Q768" s="14">
        <v>0.0</v>
      </c>
      <c r="R768" s="14">
        <v>0.0</v>
      </c>
      <c r="S768" s="19">
        <v>0.0</v>
      </c>
      <c r="T768" s="2">
        <v>1.0</v>
      </c>
      <c r="U768" s="2">
        <v>1.0</v>
      </c>
      <c r="V768" s="43" t="s">
        <v>2733</v>
      </c>
      <c r="W768" s="44"/>
      <c r="X768" s="44"/>
      <c r="Y768" s="44"/>
      <c r="Z768" s="44"/>
      <c r="AA768" s="44"/>
      <c r="AB768" s="44"/>
      <c r="AC768" s="44"/>
    </row>
    <row r="769">
      <c r="A769" s="7" t="s">
        <v>2851</v>
      </c>
      <c r="B769" s="7" t="s">
        <v>2850</v>
      </c>
      <c r="C769" s="10" t="s">
        <v>68</v>
      </c>
      <c r="D769" s="8" t="s">
        <v>33</v>
      </c>
      <c r="E769" s="9">
        <v>43173.0</v>
      </c>
      <c r="F769" s="11">
        <v>70.0</v>
      </c>
      <c r="G769" s="14">
        <v>70.0</v>
      </c>
      <c r="H769" s="15"/>
      <c r="I769" s="14">
        <v>70.0</v>
      </c>
      <c r="J769" s="16"/>
      <c r="K769" s="14"/>
      <c r="L769" s="11" t="s">
        <v>46</v>
      </c>
      <c r="M769" s="17" t="s">
        <v>47</v>
      </c>
      <c r="N769" s="14">
        <v>1.0</v>
      </c>
      <c r="O769" s="14" t="s">
        <v>48</v>
      </c>
      <c r="P769" s="14">
        <v>0.0</v>
      </c>
      <c r="Q769" s="14">
        <v>0.0</v>
      </c>
      <c r="R769" s="14">
        <v>0.0</v>
      </c>
      <c r="S769" s="19">
        <v>0.0</v>
      </c>
      <c r="T769" s="2">
        <v>1.0</v>
      </c>
      <c r="U769" s="2">
        <v>1.0</v>
      </c>
      <c r="V769" s="43" t="s">
        <v>2835</v>
      </c>
      <c r="W769" s="44"/>
      <c r="X769" s="44"/>
      <c r="Y769" s="44"/>
      <c r="Z769" s="44"/>
      <c r="AA769" s="44"/>
      <c r="AB769" s="44"/>
      <c r="AC769" s="44"/>
    </row>
    <row r="770">
      <c r="A770" s="7" t="s">
        <v>2851</v>
      </c>
      <c r="B770" s="7" t="s">
        <v>2857</v>
      </c>
      <c r="C770" s="10" t="s">
        <v>68</v>
      </c>
      <c r="D770" s="8" t="s">
        <v>33</v>
      </c>
      <c r="E770" s="9">
        <v>43173.0</v>
      </c>
      <c r="F770" s="11">
        <v>120.0</v>
      </c>
      <c r="G770" s="14">
        <v>120.0</v>
      </c>
      <c r="H770" s="15"/>
      <c r="I770" s="14">
        <v>120.0</v>
      </c>
      <c r="J770" s="16"/>
      <c r="K770" s="14"/>
      <c r="L770" s="11" t="s">
        <v>46</v>
      </c>
      <c r="M770" s="17" t="s">
        <v>47</v>
      </c>
      <c r="N770" s="14">
        <v>1.0</v>
      </c>
      <c r="O770" s="14" t="s">
        <v>48</v>
      </c>
      <c r="P770" s="14">
        <v>0.0</v>
      </c>
      <c r="Q770" s="14">
        <v>0.0</v>
      </c>
      <c r="R770" s="14">
        <v>0.0</v>
      </c>
      <c r="S770" s="19">
        <v>0.0</v>
      </c>
      <c r="T770" s="2">
        <v>0.0</v>
      </c>
      <c r="U770" s="2">
        <v>1.0</v>
      </c>
      <c r="V770" s="43" t="s">
        <v>2835</v>
      </c>
      <c r="W770" s="44"/>
      <c r="X770" s="44"/>
      <c r="Y770" s="44"/>
      <c r="Z770" s="44"/>
      <c r="AA770" s="44"/>
      <c r="AB770" s="44"/>
      <c r="AC770" s="44"/>
    </row>
    <row r="771">
      <c r="A771" s="7" t="s">
        <v>2949</v>
      </c>
      <c r="B771" s="7" t="s">
        <v>2948</v>
      </c>
      <c r="C771" s="10" t="s">
        <v>68</v>
      </c>
      <c r="D771" s="8" t="s">
        <v>33</v>
      </c>
      <c r="E771" s="9">
        <v>43173.0</v>
      </c>
      <c r="F771" s="36"/>
      <c r="G771" s="15"/>
      <c r="H771" s="15"/>
      <c r="I771" s="15"/>
      <c r="J771" s="16"/>
      <c r="K771" s="14"/>
      <c r="L771" s="11" t="s">
        <v>143</v>
      </c>
      <c r="M771" s="17" t="s">
        <v>47</v>
      </c>
      <c r="N771" s="14">
        <v>1.0</v>
      </c>
      <c r="O771" s="14" t="s">
        <v>48</v>
      </c>
      <c r="P771" s="14">
        <v>0.0</v>
      </c>
      <c r="Q771" s="14">
        <v>0.0</v>
      </c>
      <c r="R771" s="14">
        <v>0.0</v>
      </c>
      <c r="S771" s="19">
        <v>0.0</v>
      </c>
      <c r="T771" s="2">
        <v>1.0</v>
      </c>
      <c r="U771" s="2">
        <v>1.0</v>
      </c>
      <c r="V771" s="43" t="s">
        <v>2733</v>
      </c>
      <c r="W771" s="44"/>
      <c r="X771" s="44"/>
      <c r="Y771" s="44"/>
      <c r="Z771" s="44"/>
      <c r="AA771" s="44"/>
      <c r="AB771" s="44"/>
      <c r="AC771" s="44"/>
    </row>
    <row r="772">
      <c r="A772" s="7" t="s">
        <v>2716</v>
      </c>
      <c r="B772" s="7" t="s">
        <v>2715</v>
      </c>
      <c r="C772" s="10" t="s">
        <v>68</v>
      </c>
      <c r="D772" s="8" t="s">
        <v>33</v>
      </c>
      <c r="E772" s="9">
        <v>43173.0</v>
      </c>
      <c r="F772" s="11" t="s">
        <v>513</v>
      </c>
      <c r="G772" s="14">
        <v>250.0</v>
      </c>
      <c r="H772" s="15"/>
      <c r="I772" s="14">
        <v>250.0</v>
      </c>
      <c r="J772" s="16"/>
      <c r="K772" s="14"/>
      <c r="L772" s="11" t="s">
        <v>2695</v>
      </c>
      <c r="M772" s="17" t="s">
        <v>47</v>
      </c>
      <c r="N772" s="14">
        <v>1.0</v>
      </c>
      <c r="O772" s="14" t="s">
        <v>2696</v>
      </c>
      <c r="P772" s="14">
        <v>0.0</v>
      </c>
      <c r="Q772" s="14">
        <v>0.0</v>
      </c>
      <c r="R772" s="14">
        <v>0.0</v>
      </c>
      <c r="S772" s="19">
        <v>0.0</v>
      </c>
      <c r="T772" s="2">
        <v>1.0</v>
      </c>
      <c r="U772" s="2">
        <v>1.0</v>
      </c>
      <c r="V772" s="43" t="s">
        <v>2685</v>
      </c>
      <c r="W772" s="44"/>
      <c r="X772" s="44"/>
      <c r="Y772" s="44"/>
      <c r="Z772" s="7"/>
      <c r="AA772" s="44"/>
      <c r="AB772" s="44"/>
      <c r="AC772" s="44"/>
    </row>
    <row r="773">
      <c r="A773" s="30" t="s">
        <v>66</v>
      </c>
      <c r="B773" s="30" t="s">
        <v>3050</v>
      </c>
      <c r="C773" s="30" t="s">
        <v>68</v>
      </c>
      <c r="D773" s="30" t="s">
        <v>33</v>
      </c>
      <c r="E773" s="9">
        <v>43173.0</v>
      </c>
      <c r="L773" s="30" t="s">
        <v>46</v>
      </c>
      <c r="M773" s="17" t="s">
        <v>47</v>
      </c>
      <c r="N773" s="30">
        <v>1.0</v>
      </c>
      <c r="O773" s="106" t="s">
        <v>48</v>
      </c>
      <c r="P773" s="30">
        <v>0.0</v>
      </c>
      <c r="Q773" s="30">
        <v>0.0</v>
      </c>
      <c r="R773" s="30">
        <v>0.0</v>
      </c>
      <c r="S773" s="30">
        <v>0.0</v>
      </c>
      <c r="T773" s="30">
        <v>1.0</v>
      </c>
      <c r="U773" s="30">
        <v>1.0</v>
      </c>
      <c r="V773" s="48" t="s">
        <v>3051</v>
      </c>
    </row>
    <row r="774">
      <c r="A774" s="7" t="s">
        <v>2864</v>
      </c>
      <c r="B774" s="7" t="s">
        <v>2863</v>
      </c>
      <c r="C774" s="10" t="s">
        <v>68</v>
      </c>
      <c r="D774" s="8" t="s">
        <v>33</v>
      </c>
      <c r="E774" s="9">
        <v>43173.0</v>
      </c>
      <c r="F774" s="36"/>
      <c r="G774" s="15"/>
      <c r="H774" s="15"/>
      <c r="I774" s="15"/>
      <c r="J774" s="16"/>
      <c r="K774" s="14"/>
      <c r="L774" s="11" t="s">
        <v>46</v>
      </c>
      <c r="M774" s="17" t="s">
        <v>47</v>
      </c>
      <c r="N774" s="14">
        <v>1.0</v>
      </c>
      <c r="O774" s="14" t="s">
        <v>48</v>
      </c>
      <c r="P774" s="14">
        <v>0.0</v>
      </c>
      <c r="Q774" s="14">
        <v>0.0</v>
      </c>
      <c r="R774" s="14">
        <v>0.0</v>
      </c>
      <c r="S774" s="19">
        <v>0.0</v>
      </c>
      <c r="T774" s="2">
        <v>1.0</v>
      </c>
      <c r="U774" s="2">
        <v>1.0</v>
      </c>
      <c r="V774" s="43" t="s">
        <v>2733</v>
      </c>
      <c r="W774" s="44"/>
      <c r="X774" s="44"/>
      <c r="Y774" s="44"/>
      <c r="Z774" s="44"/>
      <c r="AA774" s="44"/>
      <c r="AB774" s="44"/>
      <c r="AC774" s="44"/>
    </row>
    <row r="775">
      <c r="A775" s="7" t="s">
        <v>2694</v>
      </c>
      <c r="B775" s="7" t="s">
        <v>396</v>
      </c>
      <c r="C775" s="10" t="s">
        <v>68</v>
      </c>
      <c r="D775" s="8" t="s">
        <v>33</v>
      </c>
      <c r="E775" s="9">
        <v>43173.0</v>
      </c>
      <c r="F775" s="11" t="s">
        <v>1928</v>
      </c>
      <c r="G775" s="14">
        <v>1000.0</v>
      </c>
      <c r="H775" s="15"/>
      <c r="I775" s="14">
        <v>1000.0</v>
      </c>
      <c r="J775" s="16"/>
      <c r="K775" s="14"/>
      <c r="L775" s="11" t="s">
        <v>2695</v>
      </c>
      <c r="M775" s="17" t="s">
        <v>47</v>
      </c>
      <c r="N775" s="14">
        <v>1.0</v>
      </c>
      <c r="O775" s="14" t="s">
        <v>2696</v>
      </c>
      <c r="P775" s="14">
        <v>0.0</v>
      </c>
      <c r="Q775" s="14">
        <v>0.0</v>
      </c>
      <c r="R775" s="14">
        <v>0.0</v>
      </c>
      <c r="S775" s="19">
        <v>0.0</v>
      </c>
      <c r="T775" s="2">
        <v>1.0</v>
      </c>
      <c r="U775" s="2">
        <v>1.0</v>
      </c>
      <c r="V775" s="43" t="s">
        <v>2685</v>
      </c>
      <c r="W775" s="44"/>
      <c r="X775" s="44"/>
      <c r="Y775" s="44"/>
      <c r="Z775" s="7"/>
      <c r="AA775" s="44"/>
      <c r="AB775" s="44"/>
      <c r="AC775" s="44"/>
    </row>
    <row r="776">
      <c r="A776" s="7" t="s">
        <v>2740</v>
      </c>
      <c r="B776" s="7" t="s">
        <v>2739</v>
      </c>
      <c r="C776" s="10" t="s">
        <v>68</v>
      </c>
      <c r="D776" s="8" t="s">
        <v>33</v>
      </c>
      <c r="E776" s="9">
        <v>43173.0</v>
      </c>
      <c r="F776" s="11"/>
      <c r="G776" s="14"/>
      <c r="H776" s="15"/>
      <c r="I776" s="14"/>
      <c r="J776" s="16"/>
      <c r="K776" s="14"/>
      <c r="L776" s="11" t="s">
        <v>46</v>
      </c>
      <c r="M776" s="17" t="s">
        <v>47</v>
      </c>
      <c r="N776" s="14">
        <v>1.0</v>
      </c>
      <c r="O776" s="14" t="s">
        <v>48</v>
      </c>
      <c r="P776" s="14">
        <v>0.0</v>
      </c>
      <c r="Q776" s="14">
        <v>0.0</v>
      </c>
      <c r="R776" s="14">
        <v>0.0</v>
      </c>
      <c r="S776" s="19">
        <v>0.0</v>
      </c>
      <c r="T776" s="2">
        <v>1.0</v>
      </c>
      <c r="U776" s="2">
        <v>1.0</v>
      </c>
      <c r="V776" s="43" t="s">
        <v>2743</v>
      </c>
      <c r="W776" s="44"/>
      <c r="X776" s="44"/>
      <c r="Y776" s="44"/>
      <c r="Z776" s="7"/>
      <c r="AA776" s="44"/>
      <c r="AB776" s="44"/>
      <c r="AC776" s="44"/>
    </row>
    <row r="777">
      <c r="A777" s="7" t="s">
        <v>2748</v>
      </c>
      <c r="B777" s="7" t="s">
        <v>2747</v>
      </c>
      <c r="C777" s="10" t="s">
        <v>68</v>
      </c>
      <c r="D777" s="8" t="s">
        <v>33</v>
      </c>
      <c r="E777" s="9">
        <v>43173.0</v>
      </c>
      <c r="F777" s="36"/>
      <c r="G777" s="15"/>
      <c r="H777" s="15"/>
      <c r="I777" s="15"/>
      <c r="J777" s="16"/>
      <c r="K777" s="14"/>
      <c r="L777" s="11" t="s">
        <v>46</v>
      </c>
      <c r="M777" s="17" t="s">
        <v>47</v>
      </c>
      <c r="N777" s="14">
        <v>1.0</v>
      </c>
      <c r="O777" s="14" t="s">
        <v>48</v>
      </c>
      <c r="P777" s="14">
        <v>0.0</v>
      </c>
      <c r="Q777" s="14">
        <v>0.0</v>
      </c>
      <c r="R777" s="14">
        <v>0.0</v>
      </c>
      <c r="S777" s="19">
        <v>0.0</v>
      </c>
      <c r="T777" s="2">
        <v>1.0</v>
      </c>
      <c r="U777" s="2">
        <v>1.0</v>
      </c>
      <c r="V777" s="43" t="s">
        <v>2733</v>
      </c>
      <c r="W777" s="44"/>
      <c r="X777" s="44"/>
      <c r="Y777" s="7" t="s">
        <v>2312</v>
      </c>
      <c r="Z777" s="44"/>
      <c r="AA777" s="44"/>
      <c r="AB777" s="44"/>
      <c r="AC777" s="44"/>
    </row>
    <row r="778">
      <c r="A778" s="7" t="s">
        <v>2773</v>
      </c>
      <c r="B778" s="7" t="s">
        <v>2772</v>
      </c>
      <c r="C778" s="10" t="s">
        <v>68</v>
      </c>
      <c r="D778" s="8" t="s">
        <v>33</v>
      </c>
      <c r="E778" s="9">
        <v>43173.0</v>
      </c>
      <c r="F778" s="36"/>
      <c r="G778" s="15"/>
      <c r="H778" s="15"/>
      <c r="I778" s="15"/>
      <c r="J778" s="16"/>
      <c r="K778" s="14"/>
      <c r="L778" s="11" t="s">
        <v>46</v>
      </c>
      <c r="M778" s="17" t="s">
        <v>47</v>
      </c>
      <c r="N778" s="14">
        <v>1.0</v>
      </c>
      <c r="O778" s="14" t="s">
        <v>48</v>
      </c>
      <c r="P778" s="14">
        <v>0.0</v>
      </c>
      <c r="Q778" s="14">
        <v>0.0</v>
      </c>
      <c r="R778" s="14">
        <v>0.0</v>
      </c>
      <c r="S778" s="19">
        <v>0.0</v>
      </c>
      <c r="T778" s="2">
        <v>1.0</v>
      </c>
      <c r="U778" s="2">
        <v>1.0</v>
      </c>
      <c r="V778" s="43" t="s">
        <v>2733</v>
      </c>
      <c r="W778" s="44"/>
      <c r="X778" s="44"/>
      <c r="Y778" s="44"/>
      <c r="Z778" s="44"/>
      <c r="AA778" s="44"/>
      <c r="AB778" s="44"/>
      <c r="AC778" s="44"/>
    </row>
    <row r="779">
      <c r="A779" s="7" t="s">
        <v>2584</v>
      </c>
      <c r="B779" s="30" t="s">
        <v>2583</v>
      </c>
      <c r="C779" s="10" t="s">
        <v>68</v>
      </c>
      <c r="D779" s="8" t="s">
        <v>33</v>
      </c>
      <c r="E779" s="9">
        <v>43173.0</v>
      </c>
      <c r="F779" s="47" t="s">
        <v>2585</v>
      </c>
      <c r="G779" s="14">
        <v>600.0</v>
      </c>
      <c r="H779" s="15"/>
      <c r="I779" s="14">
        <v>600.0</v>
      </c>
      <c r="J779" s="16"/>
      <c r="K779" s="14"/>
      <c r="L779" s="11" t="s">
        <v>46</v>
      </c>
      <c r="M779" s="17" t="s">
        <v>47</v>
      </c>
      <c r="N779" s="14">
        <v>1.0</v>
      </c>
      <c r="O779" s="14" t="s">
        <v>48</v>
      </c>
      <c r="P779" s="14">
        <v>0.0</v>
      </c>
      <c r="Q779" s="14">
        <v>0.0</v>
      </c>
      <c r="R779" s="14">
        <v>0.0</v>
      </c>
      <c r="S779" s="19">
        <v>0.0</v>
      </c>
      <c r="T779" s="2">
        <v>1.0</v>
      </c>
      <c r="U779" s="2">
        <v>1.0</v>
      </c>
      <c r="V779" s="30" t="s">
        <v>2586</v>
      </c>
      <c r="W779" s="43" t="s">
        <v>2587</v>
      </c>
      <c r="X779" s="44"/>
      <c r="Y779" s="44"/>
      <c r="Z779" s="44"/>
      <c r="AA779" s="44"/>
      <c r="AB779" s="44"/>
      <c r="AC779" s="44"/>
    </row>
    <row r="780">
      <c r="A780" s="7" t="s">
        <v>2756</v>
      </c>
      <c r="B780" s="7" t="s">
        <v>2755</v>
      </c>
      <c r="C780" s="10" t="s">
        <v>68</v>
      </c>
      <c r="D780" s="8" t="s">
        <v>33</v>
      </c>
      <c r="E780" s="9">
        <v>43173.0</v>
      </c>
      <c r="F780" s="36"/>
      <c r="G780" s="15"/>
      <c r="H780" s="15"/>
      <c r="I780" s="15"/>
      <c r="J780" s="16"/>
      <c r="K780" s="14"/>
      <c r="L780" s="11" t="s">
        <v>46</v>
      </c>
      <c r="M780" s="17" t="s">
        <v>47</v>
      </c>
      <c r="N780" s="14">
        <v>1.0</v>
      </c>
      <c r="O780" s="14" t="s">
        <v>48</v>
      </c>
      <c r="P780" s="14">
        <v>0.0</v>
      </c>
      <c r="Q780" s="14">
        <v>0.0</v>
      </c>
      <c r="R780" s="14">
        <v>0.0</v>
      </c>
      <c r="S780" s="19">
        <v>0.0</v>
      </c>
      <c r="T780" s="2">
        <v>1.0</v>
      </c>
      <c r="U780" s="2">
        <v>1.0</v>
      </c>
      <c r="V780" s="43" t="s">
        <v>2733</v>
      </c>
      <c r="W780" s="44"/>
      <c r="X780" s="7" t="s">
        <v>2312</v>
      </c>
      <c r="Y780" s="44"/>
      <c r="Z780" s="44"/>
      <c r="AA780" s="44"/>
      <c r="AB780" s="44"/>
      <c r="AC780" s="44"/>
    </row>
    <row r="781">
      <c r="A781" s="7" t="s">
        <v>2723</v>
      </c>
      <c r="B781" s="7" t="s">
        <v>2722</v>
      </c>
      <c r="C781" s="10" t="s">
        <v>68</v>
      </c>
      <c r="D781" s="8" t="s">
        <v>33</v>
      </c>
      <c r="E781" s="9">
        <v>43173.0</v>
      </c>
      <c r="F781" s="36"/>
      <c r="G781" s="15"/>
      <c r="H781" s="15"/>
      <c r="I781" s="15"/>
      <c r="J781" s="16"/>
      <c r="K781" s="14"/>
      <c r="L781" s="11" t="s">
        <v>158</v>
      </c>
      <c r="M781" s="17" t="s">
        <v>47</v>
      </c>
      <c r="N781" s="14">
        <v>1.0</v>
      </c>
      <c r="O781" s="14" t="s">
        <v>48</v>
      </c>
      <c r="P781" s="15"/>
      <c r="Q781" s="15"/>
      <c r="R781" s="15"/>
      <c r="S781" s="37"/>
      <c r="T781" s="2">
        <v>1.0</v>
      </c>
      <c r="U781" s="2">
        <v>1.0</v>
      </c>
      <c r="V781" s="43" t="s">
        <v>2724</v>
      </c>
      <c r="W781" s="44"/>
      <c r="X781" s="44"/>
      <c r="Y781" s="44"/>
      <c r="Z781" s="44"/>
      <c r="AA781" s="44"/>
      <c r="AB781" s="44"/>
      <c r="AC781" s="44"/>
    </row>
    <row r="782">
      <c r="A782" s="10" t="s">
        <v>2707</v>
      </c>
      <c r="B782" s="7" t="s">
        <v>2706</v>
      </c>
      <c r="C782" s="10" t="s">
        <v>68</v>
      </c>
      <c r="D782" s="8" t="s">
        <v>33</v>
      </c>
      <c r="E782" s="9">
        <v>43173.0</v>
      </c>
      <c r="F782" s="11" t="s">
        <v>522</v>
      </c>
      <c r="G782" s="14">
        <v>150.0</v>
      </c>
      <c r="H782" s="15"/>
      <c r="I782" s="14">
        <v>150.0</v>
      </c>
      <c r="J782" s="16"/>
      <c r="K782" s="14"/>
      <c r="L782" s="11" t="s">
        <v>46</v>
      </c>
      <c r="M782" s="17" t="s">
        <v>47</v>
      </c>
      <c r="N782" s="14">
        <v>1.0</v>
      </c>
      <c r="O782" s="14" t="s">
        <v>48</v>
      </c>
      <c r="P782" s="14">
        <v>0.0</v>
      </c>
      <c r="Q782" s="14">
        <v>0.0</v>
      </c>
      <c r="R782" s="14">
        <v>0.0</v>
      </c>
      <c r="S782" s="19">
        <v>0.0</v>
      </c>
      <c r="T782" s="2">
        <v>1.0</v>
      </c>
      <c r="U782" s="2">
        <v>1.0</v>
      </c>
      <c r="V782" s="43" t="s">
        <v>2685</v>
      </c>
      <c r="W782" s="44"/>
      <c r="X782" s="44"/>
      <c r="Y782" s="44"/>
      <c r="Z782" s="7" t="s">
        <v>2712</v>
      </c>
      <c r="AA782" s="44"/>
      <c r="AB782" s="44"/>
      <c r="AC782" s="44"/>
    </row>
    <row r="783">
      <c r="A783" s="10" t="s">
        <v>3039</v>
      </c>
      <c r="B783" s="42" t="s">
        <v>3038</v>
      </c>
      <c r="C783" s="10" t="s">
        <v>68</v>
      </c>
      <c r="D783" s="8" t="s">
        <v>33</v>
      </c>
      <c r="E783" s="9">
        <v>43173.0</v>
      </c>
      <c r="F783" s="36"/>
      <c r="G783" s="15"/>
      <c r="H783" s="15"/>
      <c r="I783" s="15"/>
      <c r="J783" s="16"/>
      <c r="K783" s="14"/>
      <c r="L783" s="11" t="s">
        <v>158</v>
      </c>
      <c r="M783" s="17" t="s">
        <v>47</v>
      </c>
      <c r="N783" s="14">
        <v>1.0</v>
      </c>
      <c r="O783" s="14" t="s">
        <v>48</v>
      </c>
      <c r="P783" s="15"/>
      <c r="Q783" s="15"/>
      <c r="R783" s="15"/>
      <c r="S783" s="37"/>
      <c r="T783" s="2">
        <v>1.0</v>
      </c>
      <c r="U783" s="2">
        <v>1.0</v>
      </c>
      <c r="V783" s="43" t="s">
        <v>3040</v>
      </c>
      <c r="W783" s="44"/>
      <c r="X783" s="44"/>
      <c r="Y783" s="44"/>
      <c r="Z783" s="44"/>
      <c r="AA783" s="44"/>
      <c r="AB783" s="44"/>
      <c r="AC783" s="44"/>
    </row>
    <row r="784">
      <c r="A784" s="10" t="s">
        <v>3060</v>
      </c>
      <c r="B784" s="7" t="s">
        <v>3059</v>
      </c>
      <c r="C784" s="10" t="s">
        <v>68</v>
      </c>
      <c r="D784" s="8" t="s">
        <v>33</v>
      </c>
      <c r="E784" s="9">
        <v>43173.0</v>
      </c>
      <c r="F784" s="11"/>
      <c r="G784" s="14"/>
      <c r="H784" s="15"/>
      <c r="I784" s="14"/>
      <c r="J784" s="16"/>
      <c r="K784" s="14"/>
      <c r="L784" s="11" t="s">
        <v>46</v>
      </c>
      <c r="M784" s="17" t="s">
        <v>47</v>
      </c>
      <c r="N784" s="14">
        <v>1.0</v>
      </c>
      <c r="O784" s="14" t="s">
        <v>48</v>
      </c>
      <c r="P784" s="15"/>
      <c r="Q784" s="15"/>
      <c r="R784" s="15"/>
      <c r="S784" s="37"/>
      <c r="T784" s="2">
        <v>1.0</v>
      </c>
      <c r="U784" s="2">
        <v>1.0</v>
      </c>
      <c r="V784" s="43" t="s">
        <v>3061</v>
      </c>
      <c r="W784" s="44"/>
      <c r="X784" s="44"/>
      <c r="Y784" s="44"/>
      <c r="Z784" s="44"/>
      <c r="AA784" s="44"/>
      <c r="AB784" s="44"/>
      <c r="AC784" s="44"/>
    </row>
    <row r="785">
      <c r="A785" s="10" t="s">
        <v>2671</v>
      </c>
      <c r="B785" s="30" t="s">
        <v>2670</v>
      </c>
      <c r="C785" s="10" t="s">
        <v>68</v>
      </c>
      <c r="D785" s="8" t="s">
        <v>33</v>
      </c>
      <c r="E785" s="9">
        <v>43173.0</v>
      </c>
      <c r="F785" s="11"/>
      <c r="G785" s="14"/>
      <c r="H785" s="15"/>
      <c r="I785" s="14"/>
      <c r="J785" s="16"/>
      <c r="K785" s="14"/>
      <c r="L785" s="11" t="s">
        <v>46</v>
      </c>
      <c r="M785" s="17" t="s">
        <v>47</v>
      </c>
      <c r="N785" s="14">
        <v>1.0</v>
      </c>
      <c r="O785" s="14" t="s">
        <v>48</v>
      </c>
      <c r="P785" s="15"/>
      <c r="Q785" s="15"/>
      <c r="R785" s="15"/>
      <c r="S785" s="37"/>
      <c r="T785" s="2">
        <v>1.0</v>
      </c>
      <c r="U785" s="2">
        <v>1.0</v>
      </c>
      <c r="V785" s="43" t="s">
        <v>100</v>
      </c>
      <c r="W785" s="44"/>
      <c r="X785" s="44"/>
      <c r="Y785" s="44"/>
      <c r="Z785" s="44"/>
      <c r="AA785" s="44"/>
      <c r="AB785" s="44"/>
      <c r="AC785" s="44"/>
    </row>
    <row r="786">
      <c r="A786" s="7" t="s">
        <v>2767</v>
      </c>
      <c r="B786" s="30" t="s">
        <v>2766</v>
      </c>
      <c r="C786" s="10" t="s">
        <v>68</v>
      </c>
      <c r="D786" s="8" t="s">
        <v>33</v>
      </c>
      <c r="E786" s="9">
        <v>43173.0</v>
      </c>
      <c r="F786" s="11"/>
      <c r="G786" s="14"/>
      <c r="H786" s="15"/>
      <c r="I786" s="14"/>
      <c r="J786" s="16"/>
      <c r="K786" s="14"/>
      <c r="L786" s="11" t="s">
        <v>46</v>
      </c>
      <c r="M786" s="17" t="s">
        <v>47</v>
      </c>
      <c r="N786" s="14">
        <v>1.0</v>
      </c>
      <c r="O786" s="14" t="s">
        <v>48</v>
      </c>
      <c r="P786" s="14">
        <v>0.0</v>
      </c>
      <c r="Q786" s="14">
        <v>0.0</v>
      </c>
      <c r="R786" s="14">
        <v>0.0</v>
      </c>
      <c r="S786" s="19">
        <v>0.0</v>
      </c>
      <c r="T786" s="2">
        <v>1.0</v>
      </c>
      <c r="U786" s="2">
        <v>1.0</v>
      </c>
      <c r="V786" s="43" t="s">
        <v>2768</v>
      </c>
      <c r="W786" s="44"/>
      <c r="X786" s="44"/>
      <c r="Y786" s="7" t="s">
        <v>2312</v>
      </c>
      <c r="Z786" s="44"/>
      <c r="AA786" s="44"/>
      <c r="AB786" s="44"/>
      <c r="AC786" s="44"/>
    </row>
    <row r="787">
      <c r="A787" s="42" t="s">
        <v>2990</v>
      </c>
      <c r="B787" s="7" t="s">
        <v>2988</v>
      </c>
      <c r="C787" s="10" t="s">
        <v>68</v>
      </c>
      <c r="D787" s="8" t="s">
        <v>33</v>
      </c>
      <c r="E787" s="9">
        <v>43173.0</v>
      </c>
      <c r="F787" s="11" t="s">
        <v>126</v>
      </c>
      <c r="G787" s="14">
        <v>24.0</v>
      </c>
      <c r="H787" s="15"/>
      <c r="I787" s="14">
        <v>24.0</v>
      </c>
      <c r="J787" s="16"/>
      <c r="K787" s="14"/>
      <c r="L787" s="11" t="s">
        <v>46</v>
      </c>
      <c r="M787" s="17" t="s">
        <v>47</v>
      </c>
      <c r="N787" s="14">
        <v>1.0</v>
      </c>
      <c r="O787" s="11" t="s">
        <v>48</v>
      </c>
      <c r="P787" s="14">
        <v>0.0</v>
      </c>
      <c r="Q787" s="14">
        <v>0.0</v>
      </c>
      <c r="R787" s="14">
        <v>0.0</v>
      </c>
      <c r="S787" s="19">
        <v>0.0</v>
      </c>
      <c r="T787" s="2">
        <v>1.0</v>
      </c>
      <c r="U787" s="2">
        <v>1.0</v>
      </c>
      <c r="V787" s="43" t="s">
        <v>2992</v>
      </c>
      <c r="W787" s="7"/>
      <c r="X787" s="7"/>
      <c r="Y787" s="7" t="s">
        <v>2841</v>
      </c>
      <c r="Z787" s="44"/>
      <c r="AA787" s="44"/>
      <c r="AB787" s="44"/>
      <c r="AC787" s="44"/>
    </row>
    <row r="788">
      <c r="A788" s="10" t="s">
        <v>1689</v>
      </c>
      <c r="B788" s="30" t="s">
        <v>2833</v>
      </c>
      <c r="C788" s="10" t="s">
        <v>68</v>
      </c>
      <c r="D788" s="8" t="s">
        <v>33</v>
      </c>
      <c r="E788" s="9">
        <v>43173.0</v>
      </c>
      <c r="F788" s="11" t="s">
        <v>154</v>
      </c>
      <c r="G788" s="14">
        <v>100.0</v>
      </c>
      <c r="H788" s="15"/>
      <c r="I788" s="14">
        <v>100.0</v>
      </c>
      <c r="J788" s="16"/>
      <c r="K788" s="14"/>
      <c r="L788" s="11" t="s">
        <v>46</v>
      </c>
      <c r="M788" s="17" t="s">
        <v>47</v>
      </c>
      <c r="N788" s="14">
        <v>1.0</v>
      </c>
      <c r="O788" s="14" t="s">
        <v>48</v>
      </c>
      <c r="P788" s="15"/>
      <c r="Q788" s="15"/>
      <c r="R788" s="15"/>
      <c r="S788" s="37"/>
      <c r="T788" s="2">
        <v>1.0</v>
      </c>
      <c r="U788" s="2">
        <v>1.0</v>
      </c>
      <c r="V788" s="43" t="s">
        <v>2835</v>
      </c>
      <c r="W788" s="44"/>
      <c r="X788" s="44"/>
      <c r="Y788" s="44"/>
      <c r="Z788" s="44"/>
      <c r="AA788" s="44"/>
      <c r="AB788" s="44"/>
      <c r="AC788" s="44"/>
    </row>
    <row r="789">
      <c r="A789" s="42" t="s">
        <v>5835</v>
      </c>
      <c r="B789" s="7"/>
      <c r="C789" s="10" t="s">
        <v>68</v>
      </c>
      <c r="D789" s="8" t="s">
        <v>33</v>
      </c>
      <c r="E789" s="9">
        <v>43173.0</v>
      </c>
      <c r="F789" s="11" t="s">
        <v>35</v>
      </c>
      <c r="G789" s="14">
        <v>100.0</v>
      </c>
      <c r="H789" s="15"/>
      <c r="I789" s="14">
        <v>100.0</v>
      </c>
      <c r="J789" s="16"/>
      <c r="K789" s="14"/>
      <c r="L789" s="11" t="s">
        <v>46</v>
      </c>
      <c r="M789" s="17" t="s">
        <v>47</v>
      </c>
      <c r="N789" s="14">
        <v>1.0</v>
      </c>
      <c r="O789" s="11" t="s">
        <v>48</v>
      </c>
      <c r="P789" s="14">
        <v>0.0</v>
      </c>
      <c r="Q789" s="14">
        <v>0.0</v>
      </c>
      <c r="R789" s="14">
        <v>0.0</v>
      </c>
      <c r="S789" s="19">
        <v>0.0</v>
      </c>
      <c r="T789" s="2">
        <v>1.0</v>
      </c>
      <c r="U789" s="2">
        <v>1.0</v>
      </c>
      <c r="V789" s="43" t="s">
        <v>2992</v>
      </c>
      <c r="W789" s="7"/>
      <c r="X789" s="7"/>
      <c r="Y789" s="7" t="s">
        <v>2841</v>
      </c>
      <c r="Z789" s="44"/>
      <c r="AA789" s="44"/>
      <c r="AB789" s="44"/>
      <c r="AC789" s="44"/>
    </row>
    <row r="790">
      <c r="A790" s="42" t="s">
        <v>2998</v>
      </c>
      <c r="B790" s="7" t="s">
        <v>2997</v>
      </c>
      <c r="C790" s="10" t="s">
        <v>68</v>
      </c>
      <c r="D790" s="8" t="s">
        <v>33</v>
      </c>
      <c r="E790" s="9">
        <v>43173.0</v>
      </c>
      <c r="F790" s="11" t="s">
        <v>2999</v>
      </c>
      <c r="G790" s="14">
        <v>150.0</v>
      </c>
      <c r="H790" s="15"/>
      <c r="I790" s="14">
        <v>150.0</v>
      </c>
      <c r="J790" s="16"/>
      <c r="K790" s="14"/>
      <c r="L790" s="11" t="s">
        <v>46</v>
      </c>
      <c r="M790" s="17" t="s">
        <v>47</v>
      </c>
      <c r="N790" s="14">
        <v>1.0</v>
      </c>
      <c r="O790" s="11" t="s">
        <v>48</v>
      </c>
      <c r="P790" s="14">
        <v>0.0</v>
      </c>
      <c r="Q790" s="14">
        <v>0.0</v>
      </c>
      <c r="R790" s="14">
        <v>0.0</v>
      </c>
      <c r="S790" s="19">
        <v>0.0</v>
      </c>
      <c r="T790" s="2">
        <v>1.0</v>
      </c>
      <c r="U790" s="2">
        <v>1.0</v>
      </c>
      <c r="V790" s="43" t="s">
        <v>2992</v>
      </c>
      <c r="W790" s="7"/>
      <c r="X790" s="7"/>
      <c r="Y790" s="7" t="s">
        <v>2841</v>
      </c>
      <c r="Z790" s="44"/>
      <c r="AA790" s="44"/>
      <c r="AB790" s="44"/>
      <c r="AC790" s="44"/>
    </row>
    <row r="791">
      <c r="A791" s="7" t="s">
        <v>2640</v>
      </c>
      <c r="B791" s="30" t="s">
        <v>2639</v>
      </c>
      <c r="C791" s="10" t="s">
        <v>68</v>
      </c>
      <c r="D791" s="8" t="s">
        <v>33</v>
      </c>
      <c r="E791" s="9">
        <v>43173.0</v>
      </c>
      <c r="F791" s="47" t="s">
        <v>2641</v>
      </c>
      <c r="G791" s="14">
        <v>650.0</v>
      </c>
      <c r="H791" s="15"/>
      <c r="I791" s="14">
        <v>650.0</v>
      </c>
      <c r="J791" s="16"/>
      <c r="K791" s="14"/>
      <c r="L791" s="11" t="s">
        <v>46</v>
      </c>
      <c r="M791" s="17" t="s">
        <v>47</v>
      </c>
      <c r="N791" s="14">
        <v>1.0</v>
      </c>
      <c r="O791" s="14" t="s">
        <v>48</v>
      </c>
      <c r="P791" s="14">
        <v>0.0</v>
      </c>
      <c r="Q791" s="14">
        <v>0.0</v>
      </c>
      <c r="R791" s="14">
        <v>0.0</v>
      </c>
      <c r="S791" s="19">
        <v>0.0</v>
      </c>
      <c r="T791" s="2">
        <v>1.0</v>
      </c>
      <c r="U791" s="2">
        <v>1.0</v>
      </c>
      <c r="V791" s="30" t="s">
        <v>2586</v>
      </c>
      <c r="W791" s="44"/>
      <c r="X791" s="44"/>
      <c r="Y791" s="44"/>
      <c r="Z791" s="44"/>
      <c r="AA791" s="44"/>
      <c r="AB791" s="44"/>
      <c r="AC791" s="44"/>
    </row>
    <row r="792">
      <c r="A792" s="7" t="s">
        <v>2894</v>
      </c>
      <c r="B792" s="7" t="s">
        <v>2893</v>
      </c>
      <c r="C792" s="10" t="s">
        <v>68</v>
      </c>
      <c r="D792" s="8" t="s">
        <v>33</v>
      </c>
      <c r="E792" s="9">
        <v>43173.0</v>
      </c>
      <c r="F792" s="11" t="s">
        <v>423</v>
      </c>
      <c r="G792" s="14">
        <v>200.0</v>
      </c>
      <c r="H792" s="15"/>
      <c r="I792" s="14">
        <v>200.0</v>
      </c>
      <c r="J792" s="16"/>
      <c r="K792" s="14"/>
      <c r="L792" s="11" t="s">
        <v>46</v>
      </c>
      <c r="M792" s="17" t="s">
        <v>47</v>
      </c>
      <c r="N792" s="14">
        <v>1.0</v>
      </c>
      <c r="O792" s="14" t="s">
        <v>48</v>
      </c>
      <c r="P792" s="14">
        <v>0.0</v>
      </c>
      <c r="Q792" s="14">
        <v>0.0</v>
      </c>
      <c r="R792" s="14">
        <v>0.0</v>
      </c>
      <c r="S792" s="19">
        <v>0.0</v>
      </c>
      <c r="T792" s="2">
        <v>1.0</v>
      </c>
      <c r="U792" s="2">
        <v>1.0</v>
      </c>
      <c r="V792" s="43" t="s">
        <v>2895</v>
      </c>
      <c r="W792" s="44"/>
      <c r="X792" s="44"/>
      <c r="Y792" s="44"/>
      <c r="Z792" s="44"/>
      <c r="AA792" s="44"/>
      <c r="AB792" s="44"/>
      <c r="AC792" s="44"/>
    </row>
    <row r="793">
      <c r="A793" s="7" t="s">
        <v>2629</v>
      </c>
      <c r="B793" s="7" t="s">
        <v>2627</v>
      </c>
      <c r="C793" s="10" t="s">
        <v>68</v>
      </c>
      <c r="D793" s="8" t="s">
        <v>33</v>
      </c>
      <c r="E793" s="9">
        <v>43173.0</v>
      </c>
      <c r="F793" s="11" t="s">
        <v>53</v>
      </c>
      <c r="G793" s="14">
        <v>200.0</v>
      </c>
      <c r="H793" s="15"/>
      <c r="I793" s="14">
        <v>200.0</v>
      </c>
      <c r="J793" s="16"/>
      <c r="K793" s="14"/>
      <c r="L793" s="11" t="s">
        <v>46</v>
      </c>
      <c r="M793" s="17" t="s">
        <v>47</v>
      </c>
      <c r="N793" s="14">
        <v>1.0</v>
      </c>
      <c r="O793" s="14" t="s">
        <v>48</v>
      </c>
      <c r="P793" s="14">
        <v>0.0</v>
      </c>
      <c r="Q793" s="14">
        <v>0.0</v>
      </c>
      <c r="R793" s="14">
        <v>0.0</v>
      </c>
      <c r="S793" s="19">
        <v>0.0</v>
      </c>
      <c r="T793" s="2">
        <v>1.0</v>
      </c>
      <c r="U793" s="2">
        <v>1.0</v>
      </c>
      <c r="V793" s="43" t="s">
        <v>2630</v>
      </c>
      <c r="W793" s="44"/>
      <c r="X793" s="44"/>
      <c r="Y793" s="44"/>
      <c r="Z793" s="44"/>
      <c r="AA793" s="44"/>
      <c r="AB793" s="44"/>
      <c r="AC793" s="44"/>
    </row>
    <row r="794">
      <c r="A794" s="10" t="s">
        <v>1141</v>
      </c>
      <c r="B794" s="42" t="s">
        <v>2413</v>
      </c>
      <c r="C794" s="10" t="s">
        <v>68</v>
      </c>
      <c r="D794" s="8" t="s">
        <v>33</v>
      </c>
      <c r="E794" s="9">
        <v>43173.0</v>
      </c>
      <c r="F794" s="36"/>
      <c r="G794" s="15"/>
      <c r="H794" s="15"/>
      <c r="I794" s="15"/>
      <c r="J794" s="16"/>
      <c r="K794" s="14"/>
      <c r="L794" s="11" t="s">
        <v>158</v>
      </c>
      <c r="M794" s="17" t="s">
        <v>47</v>
      </c>
      <c r="N794" s="14">
        <v>1.0</v>
      </c>
      <c r="O794" s="14"/>
      <c r="P794" s="15"/>
      <c r="Q794" s="15"/>
      <c r="R794" s="15"/>
      <c r="S794" s="37"/>
      <c r="T794" s="2">
        <v>1.0</v>
      </c>
      <c r="U794" s="2">
        <v>1.0</v>
      </c>
      <c r="V794" s="43" t="s">
        <v>2414</v>
      </c>
      <c r="W794" s="44"/>
      <c r="X794" s="44"/>
      <c r="Y794" s="44"/>
      <c r="Z794" s="44"/>
      <c r="AA794" s="44"/>
      <c r="AB794" s="44"/>
      <c r="AC794" s="44"/>
    </row>
    <row r="795">
      <c r="A795" s="7" t="s">
        <v>1141</v>
      </c>
      <c r="B795" s="7" t="s">
        <v>5856</v>
      </c>
      <c r="C795" s="10" t="s">
        <v>68</v>
      </c>
      <c r="D795" s="8" t="s">
        <v>33</v>
      </c>
      <c r="E795" s="9">
        <v>43173.0</v>
      </c>
      <c r="F795" s="36"/>
      <c r="G795" s="15"/>
      <c r="H795" s="15"/>
      <c r="I795" s="15"/>
      <c r="J795" s="16"/>
      <c r="K795" s="14"/>
      <c r="L795" s="11" t="s">
        <v>5858</v>
      </c>
      <c r="M795" s="17" t="s">
        <v>47</v>
      </c>
      <c r="N795" s="14">
        <v>1.0</v>
      </c>
      <c r="O795" s="14" t="s">
        <v>48</v>
      </c>
      <c r="P795" s="15"/>
      <c r="Q795" s="15"/>
      <c r="R795" s="15"/>
      <c r="S795" s="37"/>
      <c r="T795" s="2">
        <v>1.0</v>
      </c>
      <c r="U795" s="2">
        <v>1.0</v>
      </c>
      <c r="V795" s="43" t="s">
        <v>100</v>
      </c>
      <c r="W795" s="44"/>
      <c r="X795" s="44"/>
      <c r="Y795" s="44"/>
      <c r="Z795" s="44"/>
      <c r="AA795" s="44"/>
      <c r="AB795" s="44"/>
      <c r="AC795" s="44"/>
    </row>
    <row r="796">
      <c r="A796" s="10" t="s">
        <v>1141</v>
      </c>
      <c r="B796" s="7" t="s">
        <v>2678</v>
      </c>
      <c r="C796" s="10" t="s">
        <v>68</v>
      </c>
      <c r="D796" s="8" t="s">
        <v>33</v>
      </c>
      <c r="E796" s="9">
        <v>43173.0</v>
      </c>
      <c r="F796" s="11"/>
      <c r="G796" s="14"/>
      <c r="H796" s="15"/>
      <c r="I796" s="14"/>
      <c r="J796" s="16"/>
      <c r="K796" s="14"/>
      <c r="L796" s="11" t="s">
        <v>46</v>
      </c>
      <c r="M796" s="17" t="s">
        <v>47</v>
      </c>
      <c r="N796" s="14">
        <v>1.0</v>
      </c>
      <c r="O796" s="14" t="s">
        <v>48</v>
      </c>
      <c r="P796" s="14">
        <v>0.0</v>
      </c>
      <c r="Q796" s="14">
        <v>0.0</v>
      </c>
      <c r="R796" s="14">
        <v>0.0</v>
      </c>
      <c r="S796" s="19">
        <v>0.0</v>
      </c>
      <c r="T796" s="2">
        <v>0.0</v>
      </c>
      <c r="U796" s="2">
        <v>1.0</v>
      </c>
      <c r="V796" s="43" t="s">
        <v>2680</v>
      </c>
      <c r="W796" s="44"/>
      <c r="X796" s="44"/>
      <c r="Y796" s="44"/>
      <c r="Z796" s="44"/>
      <c r="AA796" s="44"/>
      <c r="AB796" s="44"/>
      <c r="AC796" s="44"/>
    </row>
    <row r="797">
      <c r="A797" s="10" t="s">
        <v>1141</v>
      </c>
      <c r="B797" s="86" t="s">
        <v>2424</v>
      </c>
      <c r="C797" s="10" t="s">
        <v>68</v>
      </c>
      <c r="D797" s="8" t="s">
        <v>33</v>
      </c>
      <c r="E797" s="9">
        <v>43173.0</v>
      </c>
      <c r="F797" s="11" t="s">
        <v>53</v>
      </c>
      <c r="G797" s="14">
        <v>200.0</v>
      </c>
      <c r="H797" s="15"/>
      <c r="I797" s="14">
        <v>200.0</v>
      </c>
      <c r="J797" s="16"/>
      <c r="K797" s="14"/>
      <c r="L797" s="11" t="s">
        <v>158</v>
      </c>
      <c r="M797" s="17" t="s">
        <v>47</v>
      </c>
      <c r="N797" s="14">
        <v>1.0</v>
      </c>
      <c r="O797" s="14" t="s">
        <v>48</v>
      </c>
      <c r="P797" s="15"/>
      <c r="Q797" s="15"/>
      <c r="R797" s="15"/>
      <c r="S797" s="37"/>
      <c r="T797" s="2">
        <v>0.0</v>
      </c>
      <c r="U797" s="2">
        <v>1.0</v>
      </c>
      <c r="V797" s="43" t="s">
        <v>2426</v>
      </c>
      <c r="W797" s="44"/>
      <c r="X797" s="44"/>
      <c r="Y797" s="44"/>
      <c r="Z797" s="44"/>
      <c r="AA797" s="44"/>
      <c r="AB797" s="44"/>
      <c r="AC797" s="44"/>
    </row>
    <row r="798">
      <c r="A798" s="10" t="s">
        <v>1141</v>
      </c>
      <c r="B798" s="86" t="s">
        <v>2428</v>
      </c>
      <c r="C798" s="10" t="s">
        <v>68</v>
      </c>
      <c r="D798" s="8" t="s">
        <v>33</v>
      </c>
      <c r="E798" s="9">
        <v>43173.0</v>
      </c>
      <c r="F798" s="11" t="s">
        <v>2429</v>
      </c>
      <c r="G798" s="14">
        <v>1000.0</v>
      </c>
      <c r="H798" s="15"/>
      <c r="I798" s="14">
        <v>1000.0</v>
      </c>
      <c r="J798" s="16"/>
      <c r="K798" s="14"/>
      <c r="L798" s="11" t="s">
        <v>158</v>
      </c>
      <c r="M798" s="17" t="s">
        <v>47</v>
      </c>
      <c r="N798" s="14">
        <v>1.0</v>
      </c>
      <c r="O798" s="14" t="s">
        <v>48</v>
      </c>
      <c r="P798" s="15"/>
      <c r="Q798" s="15"/>
      <c r="R798" s="15"/>
      <c r="S798" s="37"/>
      <c r="T798" s="2">
        <v>0.0</v>
      </c>
      <c r="U798" s="2">
        <v>1.0</v>
      </c>
      <c r="V798" s="43" t="s">
        <v>1596</v>
      </c>
      <c r="W798" s="44"/>
      <c r="X798" s="44"/>
      <c r="Y798" s="44"/>
      <c r="Z798" s="44"/>
      <c r="AA798" s="44"/>
      <c r="AB798" s="44"/>
      <c r="AC798" s="44"/>
    </row>
    <row r="799">
      <c r="A799" s="10" t="s">
        <v>1141</v>
      </c>
      <c r="B799" s="86" t="s">
        <v>2443</v>
      </c>
      <c r="C799" s="10" t="s">
        <v>68</v>
      </c>
      <c r="D799" s="8" t="s">
        <v>33</v>
      </c>
      <c r="E799" s="9">
        <v>43173.0</v>
      </c>
      <c r="F799" s="11"/>
      <c r="G799" s="14"/>
      <c r="H799" s="15"/>
      <c r="I799" s="14"/>
      <c r="J799" s="16"/>
      <c r="K799" s="14"/>
      <c r="L799" s="11" t="s">
        <v>158</v>
      </c>
      <c r="M799" s="17" t="s">
        <v>47</v>
      </c>
      <c r="N799" s="14">
        <v>1.0</v>
      </c>
      <c r="O799" s="14" t="s">
        <v>48</v>
      </c>
      <c r="P799" s="15"/>
      <c r="Q799" s="15"/>
      <c r="R799" s="15"/>
      <c r="S799" s="37"/>
      <c r="T799" s="2">
        <v>0.0</v>
      </c>
      <c r="U799" s="2">
        <v>1.0</v>
      </c>
      <c r="V799" s="43" t="s">
        <v>1596</v>
      </c>
      <c r="W799" s="43" t="s">
        <v>100</v>
      </c>
      <c r="X799" s="44"/>
      <c r="Y799" s="44"/>
      <c r="Z799" s="44"/>
      <c r="AA799" s="44"/>
      <c r="AB799" s="44"/>
      <c r="AC799" s="44"/>
    </row>
    <row r="800">
      <c r="A800" s="10" t="s">
        <v>1141</v>
      </c>
      <c r="B800" s="2" t="s">
        <v>2652</v>
      </c>
      <c r="C800" s="3" t="s">
        <v>68</v>
      </c>
      <c r="D800" s="8" t="s">
        <v>33</v>
      </c>
      <c r="E800" s="9">
        <v>43173.0</v>
      </c>
      <c r="F800" s="11" t="s">
        <v>313</v>
      </c>
      <c r="G800" s="14">
        <v>2000.0</v>
      </c>
      <c r="H800" s="15"/>
      <c r="I800" s="14">
        <v>2000.0</v>
      </c>
      <c r="J800" s="16"/>
      <c r="K800" s="14"/>
      <c r="L800" s="11" t="s">
        <v>46</v>
      </c>
      <c r="M800" s="17"/>
      <c r="N800" s="14">
        <v>1.0</v>
      </c>
      <c r="O800" s="14" t="s">
        <v>48</v>
      </c>
      <c r="P800" s="14">
        <v>0.0</v>
      </c>
      <c r="Q800" s="14">
        <v>0.0</v>
      </c>
      <c r="R800" s="14">
        <v>0.0</v>
      </c>
      <c r="S800" s="19">
        <v>0.0</v>
      </c>
      <c r="T800" s="2">
        <v>0.0</v>
      </c>
      <c r="U800" s="2">
        <v>1.0</v>
      </c>
      <c r="V800" s="43" t="s">
        <v>2614</v>
      </c>
      <c r="W800" s="44"/>
      <c r="X800" s="44"/>
      <c r="Y800" s="44"/>
      <c r="Z800" s="44"/>
      <c r="AA800" s="44"/>
      <c r="AB800" s="44"/>
      <c r="AC800" s="44"/>
    </row>
    <row r="801">
      <c r="A801" s="10" t="s">
        <v>1141</v>
      </c>
      <c r="B801" s="7" t="s">
        <v>2481</v>
      </c>
      <c r="C801" s="10" t="s">
        <v>68</v>
      </c>
      <c r="D801" s="8" t="s">
        <v>33</v>
      </c>
      <c r="E801" s="9">
        <v>43173.0</v>
      </c>
      <c r="F801" s="36"/>
      <c r="G801" s="15"/>
      <c r="H801" s="15"/>
      <c r="I801" s="15"/>
      <c r="J801" s="16"/>
      <c r="K801" s="14"/>
      <c r="L801" s="11" t="s">
        <v>46</v>
      </c>
      <c r="M801" s="17"/>
      <c r="N801" s="14">
        <v>1.0</v>
      </c>
      <c r="O801" s="14" t="s">
        <v>48</v>
      </c>
      <c r="P801" s="14">
        <v>0.0</v>
      </c>
      <c r="Q801" s="14">
        <v>0.0</v>
      </c>
      <c r="R801" s="14">
        <v>0.0</v>
      </c>
      <c r="S801" s="19">
        <v>0.0</v>
      </c>
      <c r="T801" s="2">
        <v>0.0</v>
      </c>
      <c r="U801" s="2">
        <v>1.0</v>
      </c>
      <c r="V801" s="43" t="s">
        <v>2483</v>
      </c>
      <c r="W801" s="44"/>
      <c r="X801" s="44"/>
      <c r="Y801" s="44"/>
      <c r="Z801" s="44"/>
      <c r="AA801" s="44"/>
      <c r="AB801" s="44"/>
      <c r="AC801" s="44"/>
    </row>
    <row r="802">
      <c r="A802" s="10" t="s">
        <v>1141</v>
      </c>
      <c r="B802" s="42" t="s">
        <v>1776</v>
      </c>
      <c r="C802" s="10" t="s">
        <v>68</v>
      </c>
      <c r="D802" s="8" t="s">
        <v>33</v>
      </c>
      <c r="E802" s="9">
        <v>43173.0</v>
      </c>
      <c r="F802" s="36"/>
      <c r="G802" s="15"/>
      <c r="H802" s="15"/>
      <c r="I802" s="15"/>
      <c r="J802" s="16"/>
      <c r="K802" s="14"/>
      <c r="L802" s="11" t="s">
        <v>158</v>
      </c>
      <c r="M802" s="17" t="s">
        <v>47</v>
      </c>
      <c r="N802" s="14">
        <v>1.0</v>
      </c>
      <c r="O802" s="14" t="s">
        <v>48</v>
      </c>
      <c r="P802" s="14">
        <v>0.0</v>
      </c>
      <c r="Q802" s="14">
        <v>0.0</v>
      </c>
      <c r="R802" s="14">
        <v>0.0</v>
      </c>
      <c r="S802" s="19">
        <v>0.0</v>
      </c>
      <c r="T802" s="2">
        <v>0.0</v>
      </c>
      <c r="U802" s="2">
        <v>1.0</v>
      </c>
      <c r="V802" s="43" t="s">
        <v>5890</v>
      </c>
      <c r="W802" s="44"/>
      <c r="X802" s="44"/>
      <c r="Y802" s="44"/>
      <c r="Z802" s="44"/>
      <c r="AA802" s="44"/>
      <c r="AB802" s="44"/>
      <c r="AC802" s="44"/>
    </row>
    <row r="803">
      <c r="A803" s="10" t="s">
        <v>1141</v>
      </c>
      <c r="B803" s="42" t="s">
        <v>4109</v>
      </c>
      <c r="C803" s="10" t="s">
        <v>68</v>
      </c>
      <c r="D803" s="8" t="s">
        <v>33</v>
      </c>
      <c r="E803" s="9">
        <v>43173.0</v>
      </c>
      <c r="F803" s="36"/>
      <c r="G803" s="15"/>
      <c r="H803" s="15"/>
      <c r="I803" s="15"/>
      <c r="J803" s="16"/>
      <c r="K803" s="14"/>
      <c r="L803" s="11" t="s">
        <v>158</v>
      </c>
      <c r="M803" s="17" t="s">
        <v>47</v>
      </c>
      <c r="N803" s="14">
        <v>1.0</v>
      </c>
      <c r="O803" s="14" t="s">
        <v>56</v>
      </c>
      <c r="P803" s="14">
        <v>0.0</v>
      </c>
      <c r="Q803" s="14">
        <v>0.0</v>
      </c>
      <c r="R803" s="14">
        <v>0.0</v>
      </c>
      <c r="S803" s="19">
        <v>0.0</v>
      </c>
      <c r="T803" s="2">
        <v>0.0</v>
      </c>
      <c r="U803" s="2">
        <v>1.0</v>
      </c>
      <c r="V803" s="43" t="s">
        <v>5890</v>
      </c>
      <c r="W803" s="44"/>
      <c r="X803" s="44"/>
      <c r="Y803" s="44"/>
      <c r="Z803" s="44"/>
      <c r="AA803" s="44"/>
      <c r="AB803" s="44"/>
      <c r="AC803" s="44"/>
    </row>
    <row r="804">
      <c r="A804" s="10" t="s">
        <v>1141</v>
      </c>
      <c r="B804" s="42" t="s">
        <v>2418</v>
      </c>
      <c r="C804" s="10" t="s">
        <v>68</v>
      </c>
      <c r="D804" s="8" t="s">
        <v>33</v>
      </c>
      <c r="E804" s="9">
        <v>43173.0</v>
      </c>
      <c r="F804" s="11" t="s">
        <v>313</v>
      </c>
      <c r="G804" s="14">
        <v>45.0</v>
      </c>
      <c r="H804" s="15"/>
      <c r="I804" s="14">
        <v>45.0</v>
      </c>
      <c r="J804" s="16"/>
      <c r="K804" s="14"/>
      <c r="L804" s="11" t="s">
        <v>2421</v>
      </c>
      <c r="M804" s="17"/>
      <c r="N804" s="14">
        <v>1.0</v>
      </c>
      <c r="O804" s="14" t="s">
        <v>48</v>
      </c>
      <c r="P804" s="14">
        <v>0.0</v>
      </c>
      <c r="Q804" s="14">
        <v>0.0</v>
      </c>
      <c r="R804" s="14">
        <v>0.0</v>
      </c>
      <c r="S804" s="19">
        <v>0.0</v>
      </c>
      <c r="T804" s="2">
        <v>0.0</v>
      </c>
      <c r="U804" s="2">
        <v>1.0</v>
      </c>
      <c r="V804" s="7" t="s">
        <v>258</v>
      </c>
      <c r="W804" s="44"/>
      <c r="X804" s="44"/>
      <c r="Y804" s="44"/>
      <c r="Z804" s="44"/>
      <c r="AA804" s="44"/>
      <c r="AB804" s="44"/>
      <c r="AC804" s="44"/>
    </row>
    <row r="805">
      <c r="A805" s="10" t="s">
        <v>1141</v>
      </c>
      <c r="B805" s="42" t="s">
        <v>2470</v>
      </c>
      <c r="C805" s="10" t="s">
        <v>68</v>
      </c>
      <c r="D805" s="8" t="s">
        <v>33</v>
      </c>
      <c r="E805" s="9">
        <v>43173.0</v>
      </c>
      <c r="F805" s="36"/>
      <c r="G805" s="15"/>
      <c r="H805" s="15"/>
      <c r="I805" s="15"/>
      <c r="J805" s="16"/>
      <c r="K805" s="14"/>
      <c r="L805" s="11" t="s">
        <v>5858</v>
      </c>
      <c r="M805" s="17" t="s">
        <v>47</v>
      </c>
      <c r="N805" s="14">
        <v>1.0</v>
      </c>
      <c r="O805" s="14" t="s">
        <v>48</v>
      </c>
      <c r="P805" s="15"/>
      <c r="Q805" s="15"/>
      <c r="R805" s="15"/>
      <c r="S805" s="37"/>
      <c r="T805" s="2">
        <v>0.0</v>
      </c>
      <c r="U805" s="2">
        <v>1.0</v>
      </c>
      <c r="V805" s="43" t="s">
        <v>100</v>
      </c>
      <c r="W805" s="44"/>
      <c r="X805" s="44"/>
      <c r="Y805" s="44"/>
      <c r="Z805" s="44"/>
      <c r="AA805" s="44"/>
      <c r="AB805" s="44"/>
      <c r="AC805" s="44"/>
    </row>
    <row r="806">
      <c r="A806" s="10" t="s">
        <v>1141</v>
      </c>
      <c r="B806" s="42" t="s">
        <v>2452</v>
      </c>
      <c r="C806" s="10" t="s">
        <v>68</v>
      </c>
      <c r="D806" s="8" t="s">
        <v>33</v>
      </c>
      <c r="E806" s="9">
        <v>43173.0</v>
      </c>
      <c r="F806" s="11" t="s">
        <v>53</v>
      </c>
      <c r="G806" s="14">
        <v>200.0</v>
      </c>
      <c r="H806" s="15"/>
      <c r="I806" s="14">
        <v>200.0</v>
      </c>
      <c r="J806" s="16"/>
      <c r="K806" s="14"/>
      <c r="L806" s="11" t="s">
        <v>143</v>
      </c>
      <c r="M806" s="17" t="s">
        <v>47</v>
      </c>
      <c r="N806" s="14">
        <v>1.0</v>
      </c>
      <c r="O806" s="14" t="s">
        <v>48</v>
      </c>
      <c r="P806" s="14">
        <v>0.0</v>
      </c>
      <c r="Q806" s="14">
        <v>0.0</v>
      </c>
      <c r="R806" s="14">
        <v>0.0</v>
      </c>
      <c r="S806" s="19">
        <v>0.0</v>
      </c>
      <c r="T806" s="2">
        <v>0.0</v>
      </c>
      <c r="U806" s="2">
        <v>1.0</v>
      </c>
      <c r="V806" s="43" t="s">
        <v>2455</v>
      </c>
      <c r="W806" s="44"/>
      <c r="X806" s="44"/>
      <c r="Y806" s="44"/>
      <c r="Z806" s="44"/>
      <c r="AA806" s="44"/>
      <c r="AB806" s="44"/>
      <c r="AC806" s="44"/>
    </row>
    <row r="807">
      <c r="A807" s="10" t="s">
        <v>1141</v>
      </c>
      <c r="B807" s="42" t="s">
        <v>3497</v>
      </c>
      <c r="C807" s="10" t="s">
        <v>68</v>
      </c>
      <c r="D807" s="8" t="s">
        <v>33</v>
      </c>
      <c r="E807" s="9">
        <v>43173.0</v>
      </c>
      <c r="F807" s="11"/>
      <c r="G807" s="14"/>
      <c r="H807" s="15"/>
      <c r="I807" s="14"/>
      <c r="J807" s="16"/>
      <c r="K807" s="14"/>
      <c r="L807" s="11" t="s">
        <v>5908</v>
      </c>
      <c r="M807" s="17" t="s">
        <v>47</v>
      </c>
      <c r="N807" s="14">
        <v>1.0</v>
      </c>
      <c r="O807" s="14" t="s">
        <v>56</v>
      </c>
      <c r="P807" s="14">
        <v>0.0</v>
      </c>
      <c r="Q807" s="14">
        <v>0.0</v>
      </c>
      <c r="R807" s="14">
        <v>0.0</v>
      </c>
      <c r="S807" s="19">
        <v>0.0</v>
      </c>
      <c r="T807" s="2">
        <v>0.0</v>
      </c>
      <c r="U807" s="2">
        <v>1.0</v>
      </c>
      <c r="V807" s="43" t="s">
        <v>5910</v>
      </c>
      <c r="W807" s="44"/>
      <c r="X807" s="44"/>
      <c r="Y807" s="44"/>
      <c r="Z807" s="44"/>
      <c r="AA807" s="44"/>
      <c r="AB807" s="44"/>
      <c r="AC807" s="44"/>
    </row>
    <row r="808">
      <c r="A808" s="10" t="s">
        <v>1141</v>
      </c>
      <c r="B808" s="70" t="s">
        <v>5917</v>
      </c>
      <c r="C808" s="10" t="s">
        <v>68</v>
      </c>
      <c r="D808" s="8" t="s">
        <v>33</v>
      </c>
      <c r="E808" s="9">
        <v>43173.0</v>
      </c>
      <c r="F808" s="36"/>
      <c r="G808" s="15"/>
      <c r="H808" s="15"/>
      <c r="I808" s="15"/>
      <c r="J808" s="16"/>
      <c r="K808" s="14"/>
      <c r="L808" s="11" t="s">
        <v>5918</v>
      </c>
      <c r="M808" s="17" t="s">
        <v>47</v>
      </c>
      <c r="N808" s="14">
        <v>1.0</v>
      </c>
      <c r="O808" s="14" t="s">
        <v>5919</v>
      </c>
      <c r="P808" s="15"/>
      <c r="Q808" s="15"/>
      <c r="R808" s="15"/>
      <c r="S808" s="37"/>
      <c r="T808" s="2">
        <v>0.0</v>
      </c>
      <c r="U808" s="2">
        <v>1.0</v>
      </c>
      <c r="V808" s="43" t="s">
        <v>1596</v>
      </c>
      <c r="W808" s="44"/>
      <c r="X808" s="44"/>
      <c r="Y808" s="44"/>
      <c r="Z808" s="44"/>
      <c r="AA808" s="44"/>
      <c r="AB808" s="44"/>
      <c r="AC808" s="44"/>
    </row>
    <row r="809">
      <c r="A809" s="10" t="s">
        <v>1141</v>
      </c>
      <c r="B809" s="88" t="s">
        <v>2461</v>
      </c>
      <c r="C809" s="10" t="s">
        <v>68</v>
      </c>
      <c r="D809" s="8" t="s">
        <v>33</v>
      </c>
      <c r="E809" s="9">
        <v>43173.0</v>
      </c>
      <c r="F809" s="36"/>
      <c r="G809" s="14">
        <v>1000.0</v>
      </c>
      <c r="H809" s="15"/>
      <c r="I809" s="14">
        <v>1000.0</v>
      </c>
      <c r="J809" s="16"/>
      <c r="K809" s="14"/>
      <c r="L809" s="11" t="s">
        <v>158</v>
      </c>
      <c r="M809" s="17" t="s">
        <v>47</v>
      </c>
      <c r="N809" s="14">
        <v>1.0</v>
      </c>
      <c r="O809" s="14" t="s">
        <v>48</v>
      </c>
      <c r="P809" s="14">
        <v>0.0</v>
      </c>
      <c r="Q809" s="14">
        <v>0.0</v>
      </c>
      <c r="R809" s="14">
        <v>0.0</v>
      </c>
      <c r="S809" s="19">
        <v>0.0</v>
      </c>
      <c r="T809" s="2">
        <v>0.0</v>
      </c>
      <c r="U809" s="2">
        <v>1.0</v>
      </c>
      <c r="V809" s="43" t="s">
        <v>1482</v>
      </c>
      <c r="W809" s="44"/>
      <c r="X809" s="44"/>
      <c r="Y809" s="44"/>
      <c r="Z809" s="44"/>
      <c r="AA809" s="44"/>
      <c r="AB809" s="44"/>
      <c r="AC809" s="44"/>
    </row>
    <row r="810">
      <c r="A810" s="10" t="s">
        <v>1141</v>
      </c>
      <c r="B810" s="7" t="s">
        <v>2487</v>
      </c>
      <c r="C810" s="10" t="s">
        <v>68</v>
      </c>
      <c r="D810" s="8" t="s">
        <v>33</v>
      </c>
      <c r="E810" s="9">
        <v>43173.0</v>
      </c>
      <c r="F810" s="11"/>
      <c r="G810" s="14"/>
      <c r="H810" s="15"/>
      <c r="I810" s="14"/>
      <c r="J810" s="16"/>
      <c r="K810" s="14"/>
      <c r="L810" s="11" t="s">
        <v>143</v>
      </c>
      <c r="M810" s="17" t="s">
        <v>47</v>
      </c>
      <c r="N810" s="14">
        <v>1.0</v>
      </c>
      <c r="O810" s="14" t="s">
        <v>48</v>
      </c>
      <c r="P810" s="14">
        <v>0.0</v>
      </c>
      <c r="Q810" s="14">
        <v>0.0</v>
      </c>
      <c r="R810" s="14">
        <v>0.0</v>
      </c>
      <c r="S810" s="19">
        <v>0.0</v>
      </c>
      <c r="T810" s="2">
        <v>0.0</v>
      </c>
      <c r="U810" s="2">
        <v>1.0</v>
      </c>
      <c r="V810" s="43" t="s">
        <v>2489</v>
      </c>
      <c r="W810" s="44"/>
      <c r="X810" s="44"/>
      <c r="Y810" s="7"/>
      <c r="Z810" s="44"/>
      <c r="AA810" s="44"/>
      <c r="AB810" s="44"/>
      <c r="AC810" s="44"/>
    </row>
    <row r="811">
      <c r="A811" s="10" t="s">
        <v>1141</v>
      </c>
      <c r="B811" s="7" t="s">
        <v>2495</v>
      </c>
      <c r="C811" s="10" t="s">
        <v>68</v>
      </c>
      <c r="D811" s="8" t="s">
        <v>33</v>
      </c>
      <c r="E811" s="9">
        <v>43173.0</v>
      </c>
      <c r="F811" s="11"/>
      <c r="G811" s="14"/>
      <c r="H811" s="15"/>
      <c r="I811" s="14"/>
      <c r="J811" s="16"/>
      <c r="K811" s="14"/>
      <c r="L811" s="11" t="s">
        <v>143</v>
      </c>
      <c r="M811" s="17" t="s">
        <v>47</v>
      </c>
      <c r="N811" s="14">
        <v>1.0</v>
      </c>
      <c r="O811" s="14" t="s">
        <v>48</v>
      </c>
      <c r="P811" s="14">
        <v>0.0</v>
      </c>
      <c r="Q811" s="14">
        <v>0.0</v>
      </c>
      <c r="R811" s="14">
        <v>0.0</v>
      </c>
      <c r="S811" s="19">
        <v>0.0</v>
      </c>
      <c r="T811" s="2">
        <v>0.0</v>
      </c>
      <c r="U811" s="2">
        <v>1.0</v>
      </c>
      <c r="V811" s="43" t="s">
        <v>2489</v>
      </c>
      <c r="W811" s="44"/>
      <c r="X811" s="44"/>
      <c r="Y811" s="7"/>
      <c r="Z811" s="44"/>
      <c r="AA811" s="44"/>
      <c r="AB811" s="44"/>
      <c r="AC811" s="44"/>
    </row>
    <row r="812">
      <c r="A812" s="10" t="s">
        <v>1141</v>
      </c>
      <c r="B812" s="7" t="s">
        <v>2500</v>
      </c>
      <c r="C812" s="10" t="s">
        <v>68</v>
      </c>
      <c r="D812" s="8" t="s">
        <v>33</v>
      </c>
      <c r="E812" s="9">
        <v>43173.0</v>
      </c>
      <c r="F812" s="11"/>
      <c r="G812" s="14"/>
      <c r="H812" s="15"/>
      <c r="I812" s="14"/>
      <c r="J812" s="16"/>
      <c r="K812" s="14"/>
      <c r="L812" s="11" t="s">
        <v>143</v>
      </c>
      <c r="M812" s="17" t="s">
        <v>47</v>
      </c>
      <c r="N812" s="14">
        <v>1.0</v>
      </c>
      <c r="O812" s="14" t="s">
        <v>48</v>
      </c>
      <c r="P812" s="14">
        <v>0.0</v>
      </c>
      <c r="Q812" s="14">
        <v>0.0</v>
      </c>
      <c r="R812" s="14">
        <v>0.0</v>
      </c>
      <c r="S812" s="19">
        <v>0.0</v>
      </c>
      <c r="T812" s="2">
        <v>0.0</v>
      </c>
      <c r="U812" s="2">
        <v>1.0</v>
      </c>
      <c r="V812" s="43" t="s">
        <v>2489</v>
      </c>
      <c r="W812" s="44"/>
      <c r="X812" s="44"/>
      <c r="Y812" s="7"/>
      <c r="Z812" s="44"/>
      <c r="AA812" s="44"/>
      <c r="AB812" s="44"/>
      <c r="AC812" s="44"/>
    </row>
    <row r="813">
      <c r="A813" s="10" t="s">
        <v>1141</v>
      </c>
      <c r="B813" s="7" t="s">
        <v>2661</v>
      </c>
      <c r="C813" s="10" t="s">
        <v>68</v>
      </c>
      <c r="D813" s="8" t="s">
        <v>33</v>
      </c>
      <c r="E813" s="9">
        <v>43173.0</v>
      </c>
      <c r="F813" s="11" t="s">
        <v>53</v>
      </c>
      <c r="G813" s="14">
        <v>200.0</v>
      </c>
      <c r="H813" s="15"/>
      <c r="I813" s="14">
        <v>200.0</v>
      </c>
      <c r="J813" s="16"/>
      <c r="K813" s="14"/>
      <c r="L813" s="11" t="s">
        <v>143</v>
      </c>
      <c r="M813" s="17" t="s">
        <v>47</v>
      </c>
      <c r="N813" s="14">
        <v>1.0</v>
      </c>
      <c r="O813" s="14" t="s">
        <v>48</v>
      </c>
      <c r="P813" s="14">
        <v>0.0</v>
      </c>
      <c r="Q813" s="14">
        <v>0.0</v>
      </c>
      <c r="R813" s="14">
        <v>0.0</v>
      </c>
      <c r="S813" s="19">
        <v>0.0</v>
      </c>
      <c r="T813" s="2">
        <v>0.0</v>
      </c>
      <c r="U813" s="2">
        <v>1.0</v>
      </c>
      <c r="V813" s="43" t="s">
        <v>2662</v>
      </c>
      <c r="W813" s="44"/>
      <c r="X813" s="44"/>
      <c r="Y813" s="7"/>
      <c r="Z813" s="44"/>
      <c r="AA813" s="44"/>
      <c r="AB813" s="44"/>
      <c r="AC813" s="44"/>
    </row>
    <row r="814">
      <c r="A814" s="10" t="s">
        <v>1141</v>
      </c>
      <c r="B814" s="7" t="s">
        <v>2666</v>
      </c>
      <c r="C814" s="10" t="s">
        <v>68</v>
      </c>
      <c r="D814" s="8" t="s">
        <v>33</v>
      </c>
      <c r="E814" s="9">
        <v>43173.0</v>
      </c>
      <c r="F814" s="11" t="s">
        <v>53</v>
      </c>
      <c r="G814" s="14">
        <v>200.0</v>
      </c>
      <c r="H814" s="15"/>
      <c r="I814" s="14">
        <v>200.0</v>
      </c>
      <c r="J814" s="16"/>
      <c r="K814" s="14"/>
      <c r="L814" s="11" t="s">
        <v>143</v>
      </c>
      <c r="M814" s="17" t="s">
        <v>47</v>
      </c>
      <c r="N814" s="14">
        <v>1.0</v>
      </c>
      <c r="O814" s="14" t="s">
        <v>48</v>
      </c>
      <c r="P814" s="14">
        <v>0.0</v>
      </c>
      <c r="Q814" s="14">
        <v>0.0</v>
      </c>
      <c r="R814" s="14">
        <v>0.0</v>
      </c>
      <c r="S814" s="19">
        <v>0.0</v>
      </c>
      <c r="T814" s="2">
        <v>0.0</v>
      </c>
      <c r="U814" s="2">
        <v>1.0</v>
      </c>
      <c r="V814" s="43" t="s">
        <v>2662</v>
      </c>
      <c r="W814" s="44"/>
      <c r="X814" s="44"/>
      <c r="Y814" s="7"/>
      <c r="Z814" s="44"/>
      <c r="AA814" s="44"/>
      <c r="AB814" s="44"/>
      <c r="AC814" s="44"/>
    </row>
    <row r="815">
      <c r="A815" s="10" t="s">
        <v>1141</v>
      </c>
      <c r="B815" s="7" t="s">
        <v>2648</v>
      </c>
      <c r="C815" s="10" t="s">
        <v>68</v>
      </c>
      <c r="D815" s="8" t="s">
        <v>33</v>
      </c>
      <c r="E815" s="9">
        <v>43173.0</v>
      </c>
      <c r="F815" s="11"/>
      <c r="G815" s="14"/>
      <c r="H815" s="15"/>
      <c r="I815" s="14"/>
      <c r="J815" s="16"/>
      <c r="K815" s="14"/>
      <c r="L815" s="11" t="s">
        <v>143</v>
      </c>
      <c r="M815" s="17" t="s">
        <v>47</v>
      </c>
      <c r="N815" s="14">
        <v>1.0</v>
      </c>
      <c r="O815" s="14" t="s">
        <v>48</v>
      </c>
      <c r="P815" s="14">
        <v>0.0</v>
      </c>
      <c r="Q815" s="14">
        <v>0.0</v>
      </c>
      <c r="R815" s="14">
        <v>0.0</v>
      </c>
      <c r="S815" s="19">
        <v>0.0</v>
      </c>
      <c r="T815" s="2">
        <v>0.0</v>
      </c>
      <c r="U815" s="2">
        <v>1.0</v>
      </c>
      <c r="V815" s="43" t="s">
        <v>2439</v>
      </c>
      <c r="W815" s="44"/>
      <c r="X815" s="44"/>
      <c r="Y815" s="7"/>
      <c r="Z815" s="44"/>
      <c r="AA815" s="44"/>
      <c r="AB815" s="44"/>
      <c r="AC815" s="44"/>
    </row>
    <row r="816">
      <c r="A816" s="10" t="s">
        <v>1141</v>
      </c>
      <c r="B816" s="7" t="s">
        <v>2437</v>
      </c>
      <c r="C816" s="10" t="s">
        <v>68</v>
      </c>
      <c r="D816" s="8" t="s">
        <v>33</v>
      </c>
      <c r="E816" s="9">
        <v>43173.0</v>
      </c>
      <c r="F816" s="11" t="s">
        <v>2438</v>
      </c>
      <c r="G816" s="14">
        <v>350.0</v>
      </c>
      <c r="H816" s="15"/>
      <c r="I816" s="14">
        <v>350.0</v>
      </c>
      <c r="J816" s="16"/>
      <c r="K816" s="14"/>
      <c r="L816" s="11" t="s">
        <v>143</v>
      </c>
      <c r="M816" s="17" t="s">
        <v>47</v>
      </c>
      <c r="N816" s="14">
        <v>1.0</v>
      </c>
      <c r="O816" s="14" t="s">
        <v>48</v>
      </c>
      <c r="P816" s="14">
        <v>0.0</v>
      </c>
      <c r="Q816" s="14">
        <v>0.0</v>
      </c>
      <c r="R816" s="14">
        <v>0.0</v>
      </c>
      <c r="S816" s="19">
        <v>0.0</v>
      </c>
      <c r="T816" s="2">
        <v>0.0</v>
      </c>
      <c r="U816" s="2">
        <v>1.0</v>
      </c>
      <c r="V816" s="43" t="s">
        <v>2439</v>
      </c>
      <c r="W816" s="44"/>
      <c r="X816" s="44"/>
      <c r="Y816" s="7"/>
      <c r="Z816" s="44"/>
      <c r="AA816" s="44"/>
      <c r="AB816" s="44"/>
      <c r="AC816" s="44"/>
    </row>
    <row r="817">
      <c r="A817" s="10" t="s">
        <v>1141</v>
      </c>
      <c r="B817" s="7" t="s">
        <v>2643</v>
      </c>
      <c r="C817" s="10" t="s">
        <v>68</v>
      </c>
      <c r="D817" s="8" t="s">
        <v>33</v>
      </c>
      <c r="E817" s="9">
        <v>43173.0</v>
      </c>
      <c r="F817" s="11"/>
      <c r="G817" s="14"/>
      <c r="H817" s="15"/>
      <c r="I817" s="14"/>
      <c r="J817" s="16"/>
      <c r="K817" s="14"/>
      <c r="L817" s="11" t="s">
        <v>143</v>
      </c>
      <c r="M817" s="17" t="s">
        <v>47</v>
      </c>
      <c r="N817" s="14">
        <v>1.0</v>
      </c>
      <c r="O817" s="14" t="s">
        <v>48</v>
      </c>
      <c r="P817" s="14">
        <v>0.0</v>
      </c>
      <c r="Q817" s="14">
        <v>0.0</v>
      </c>
      <c r="R817" s="14">
        <v>0.0</v>
      </c>
      <c r="S817" s="19">
        <v>0.0</v>
      </c>
      <c r="T817" s="2">
        <v>0.0</v>
      </c>
      <c r="U817" s="2">
        <v>1.0</v>
      </c>
      <c r="V817" s="43" t="s">
        <v>2439</v>
      </c>
      <c r="W817" s="44"/>
      <c r="X817" s="44"/>
      <c r="Y817" s="7"/>
      <c r="Z817" s="44"/>
      <c r="AA817" s="44"/>
      <c r="AB817" s="44"/>
      <c r="AC817" s="44"/>
    </row>
    <row r="818">
      <c r="A818" s="10" t="s">
        <v>1141</v>
      </c>
      <c r="B818" s="7" t="s">
        <v>2547</v>
      </c>
      <c r="C818" s="10" t="s">
        <v>68</v>
      </c>
      <c r="D818" s="8" t="s">
        <v>33</v>
      </c>
      <c r="E818" s="9">
        <v>43173.0</v>
      </c>
      <c r="F818" s="11" t="s">
        <v>53</v>
      </c>
      <c r="G818" s="14">
        <v>200.0</v>
      </c>
      <c r="H818" s="15"/>
      <c r="I818" s="14">
        <v>200.0</v>
      </c>
      <c r="J818" s="16"/>
      <c r="K818" s="14"/>
      <c r="L818" s="11" t="s">
        <v>143</v>
      </c>
      <c r="M818" s="17" t="s">
        <v>47</v>
      </c>
      <c r="N818" s="14">
        <v>1.0</v>
      </c>
      <c r="O818" s="14" t="s">
        <v>48</v>
      </c>
      <c r="P818" s="14">
        <v>0.0</v>
      </c>
      <c r="Q818" s="14">
        <v>0.0</v>
      </c>
      <c r="R818" s="14">
        <v>0.0</v>
      </c>
      <c r="S818" s="19">
        <v>0.0</v>
      </c>
      <c r="T818" s="2">
        <v>0.0</v>
      </c>
      <c r="U818" s="2">
        <v>1.0</v>
      </c>
      <c r="V818" s="43" t="s">
        <v>2550</v>
      </c>
      <c r="W818" s="44"/>
      <c r="X818" s="44"/>
      <c r="Y818" s="7"/>
      <c r="Z818" s="44"/>
      <c r="AA818" s="44"/>
      <c r="AB818" s="44"/>
      <c r="AC818" s="44"/>
    </row>
    <row r="819">
      <c r="A819" s="10" t="s">
        <v>1141</v>
      </c>
      <c r="B819" s="7" t="s">
        <v>2555</v>
      </c>
      <c r="C819" s="10" t="s">
        <v>68</v>
      </c>
      <c r="D819" s="8" t="s">
        <v>33</v>
      </c>
      <c r="E819" s="9">
        <v>43173.0</v>
      </c>
      <c r="F819" s="11"/>
      <c r="G819" s="14"/>
      <c r="H819" s="15"/>
      <c r="I819" s="14"/>
      <c r="J819" s="16"/>
      <c r="K819" s="14"/>
      <c r="L819" s="11" t="s">
        <v>143</v>
      </c>
      <c r="M819" s="17" t="s">
        <v>47</v>
      </c>
      <c r="N819" s="14">
        <v>1.0</v>
      </c>
      <c r="O819" s="14" t="s">
        <v>48</v>
      </c>
      <c r="P819" s="14">
        <v>0.0</v>
      </c>
      <c r="Q819" s="14">
        <v>0.0</v>
      </c>
      <c r="R819" s="14">
        <v>0.0</v>
      </c>
      <c r="S819" s="19">
        <v>0.0</v>
      </c>
      <c r="T819" s="2">
        <v>0.0</v>
      </c>
      <c r="U819" s="2">
        <v>1.0</v>
      </c>
      <c r="V819" s="43" t="s">
        <v>2550</v>
      </c>
      <c r="W819" s="44"/>
      <c r="X819" s="44"/>
      <c r="Y819" s="7"/>
      <c r="Z819" s="44"/>
      <c r="AA819" s="44"/>
      <c r="AB819" s="44"/>
      <c r="AC819" s="44"/>
    </row>
    <row r="820">
      <c r="A820" s="7" t="s">
        <v>2827</v>
      </c>
      <c r="B820" s="30" t="s">
        <v>2826</v>
      </c>
      <c r="C820" s="10" t="s">
        <v>68</v>
      </c>
      <c r="D820" s="8" t="s">
        <v>33</v>
      </c>
      <c r="E820" s="9">
        <v>43173.0</v>
      </c>
      <c r="F820" s="11" t="s">
        <v>53</v>
      </c>
      <c r="G820" s="14">
        <v>200.0</v>
      </c>
      <c r="H820" s="15"/>
      <c r="I820" s="14">
        <v>200.0</v>
      </c>
      <c r="J820" s="16"/>
      <c r="K820" s="14"/>
      <c r="L820" s="11" t="s">
        <v>46</v>
      </c>
      <c r="M820" s="17"/>
      <c r="N820" s="14">
        <v>1.0</v>
      </c>
      <c r="O820" s="14" t="s">
        <v>48</v>
      </c>
      <c r="P820" s="14">
        <v>0.0</v>
      </c>
      <c r="Q820" s="14">
        <v>0.0</v>
      </c>
      <c r="R820" s="14">
        <v>0.0</v>
      </c>
      <c r="S820" s="19">
        <v>0.0</v>
      </c>
      <c r="T820" s="2">
        <v>1.0</v>
      </c>
      <c r="U820" s="2">
        <v>1.0</v>
      </c>
      <c r="V820" s="43" t="s">
        <v>2733</v>
      </c>
      <c r="W820" s="44"/>
      <c r="X820" s="44"/>
      <c r="Y820" s="44"/>
      <c r="Z820" s="44"/>
      <c r="AA820" s="44"/>
      <c r="AB820" s="44"/>
      <c r="AC820" s="44"/>
    </row>
    <row r="821">
      <c r="A821" s="7" t="s">
        <v>3092</v>
      </c>
      <c r="B821" s="30" t="s">
        <v>3091</v>
      </c>
      <c r="C821" s="10" t="s">
        <v>68</v>
      </c>
      <c r="D821" s="8" t="s">
        <v>33</v>
      </c>
      <c r="E821" s="9">
        <v>43173.0</v>
      </c>
      <c r="F821" s="47"/>
      <c r="G821" s="14"/>
      <c r="H821" s="15"/>
      <c r="I821" s="14"/>
      <c r="J821" s="16"/>
      <c r="K821" s="14"/>
      <c r="L821" s="11" t="s">
        <v>46</v>
      </c>
      <c r="M821" s="17"/>
      <c r="N821" s="14">
        <v>1.0</v>
      </c>
      <c r="O821" s="14" t="s">
        <v>48</v>
      </c>
      <c r="P821" s="14">
        <v>0.0</v>
      </c>
      <c r="Q821" s="14">
        <v>0.0</v>
      </c>
      <c r="R821" s="14">
        <v>0.0</v>
      </c>
      <c r="S821" s="19">
        <v>0.0</v>
      </c>
      <c r="T821" s="2">
        <v>1.0</v>
      </c>
      <c r="U821" s="2">
        <v>1.0</v>
      </c>
      <c r="V821" s="48" t="s">
        <v>3093</v>
      </c>
      <c r="W821" s="7"/>
      <c r="X821" s="44"/>
      <c r="Y821" s="44"/>
      <c r="Z821" s="44"/>
      <c r="AA821" s="44"/>
      <c r="AB821" s="44"/>
      <c r="AC821" s="44"/>
    </row>
    <row r="822">
      <c r="A822" s="7" t="s">
        <v>2598</v>
      </c>
      <c r="B822" s="30" t="s">
        <v>2597</v>
      </c>
      <c r="C822" s="10" t="s">
        <v>68</v>
      </c>
      <c r="D822" s="8" t="s">
        <v>33</v>
      </c>
      <c r="E822" s="9">
        <v>43173.0</v>
      </c>
      <c r="F822" s="47"/>
      <c r="G822" s="14"/>
      <c r="H822" s="15"/>
      <c r="I822" s="14"/>
      <c r="J822" s="16"/>
      <c r="K822" s="14"/>
      <c r="L822" s="11" t="s">
        <v>46</v>
      </c>
      <c r="M822" s="17" t="s">
        <v>47</v>
      </c>
      <c r="N822" s="14">
        <v>1.0</v>
      </c>
      <c r="O822" s="14" t="s">
        <v>48</v>
      </c>
      <c r="P822" s="14">
        <v>0.0</v>
      </c>
      <c r="Q822" s="14">
        <v>0.0</v>
      </c>
      <c r="R822" s="14">
        <v>0.0</v>
      </c>
      <c r="S822" s="19">
        <v>0.0</v>
      </c>
      <c r="T822" s="2">
        <v>1.0</v>
      </c>
      <c r="U822" s="2">
        <v>1.0</v>
      </c>
      <c r="V822" s="30" t="s">
        <v>2586</v>
      </c>
      <c r="W822" s="43" t="s">
        <v>2599</v>
      </c>
      <c r="X822" s="44"/>
      <c r="Y822" s="44"/>
      <c r="Z822" s="44"/>
      <c r="AA822" s="44"/>
      <c r="AB822" s="44"/>
      <c r="AC822" s="44"/>
    </row>
    <row r="823">
      <c r="A823" s="7" t="s">
        <v>2901</v>
      </c>
      <c r="B823" s="30" t="s">
        <v>2900</v>
      </c>
      <c r="C823" s="10" t="s">
        <v>68</v>
      </c>
      <c r="D823" s="8" t="s">
        <v>33</v>
      </c>
      <c r="E823" s="9">
        <v>43173.0</v>
      </c>
      <c r="F823" s="47"/>
      <c r="G823" s="14"/>
      <c r="H823" s="15"/>
      <c r="I823" s="14"/>
      <c r="J823" s="16"/>
      <c r="K823" s="14"/>
      <c r="L823" s="11" t="s">
        <v>46</v>
      </c>
      <c r="M823" s="17" t="s">
        <v>47</v>
      </c>
      <c r="N823" s="14">
        <v>1.0</v>
      </c>
      <c r="O823" s="14" t="s">
        <v>48</v>
      </c>
      <c r="P823" s="14">
        <v>0.0</v>
      </c>
      <c r="Q823" s="14">
        <v>0.0</v>
      </c>
      <c r="R823" s="14">
        <v>0.0</v>
      </c>
      <c r="S823" s="19">
        <v>0.0</v>
      </c>
      <c r="T823" s="2">
        <v>1.0</v>
      </c>
      <c r="U823" s="2">
        <v>1.0</v>
      </c>
      <c r="V823" s="30" t="s">
        <v>2586</v>
      </c>
      <c r="W823" s="44"/>
      <c r="X823" s="44"/>
      <c r="Y823" s="44"/>
      <c r="Z823" s="44"/>
      <c r="AA823" s="44"/>
      <c r="AB823" s="44"/>
      <c r="AC823" s="44"/>
    </row>
    <row r="824">
      <c r="A824" s="10" t="s">
        <v>2636</v>
      </c>
      <c r="B824" s="30" t="s">
        <v>2635</v>
      </c>
      <c r="C824" s="10" t="s">
        <v>68</v>
      </c>
      <c r="D824" s="8" t="s">
        <v>33</v>
      </c>
      <c r="E824" s="9">
        <v>43173.0</v>
      </c>
      <c r="F824" s="11" t="s">
        <v>313</v>
      </c>
      <c r="G824" s="14">
        <v>150.0</v>
      </c>
      <c r="H824" s="15"/>
      <c r="I824" s="14">
        <v>500.0</v>
      </c>
      <c r="J824" s="16"/>
      <c r="K824" s="14"/>
      <c r="L824" s="11" t="s">
        <v>46</v>
      </c>
      <c r="M824" s="17"/>
      <c r="N824" s="14">
        <v>1.0</v>
      </c>
      <c r="O824" s="14" t="s">
        <v>48</v>
      </c>
      <c r="P824" s="15"/>
      <c r="Q824" s="15"/>
      <c r="R824" s="15"/>
      <c r="S824" s="37"/>
      <c r="T824" s="2">
        <v>1.0</v>
      </c>
      <c r="U824" s="2">
        <v>1.0</v>
      </c>
      <c r="V824" s="7" t="s">
        <v>258</v>
      </c>
      <c r="W824" s="44"/>
      <c r="X824" s="44"/>
      <c r="Y824" s="44"/>
      <c r="Z824" s="44"/>
      <c r="AA824" s="44"/>
      <c r="AB824" s="44"/>
      <c r="AC824" s="44"/>
    </row>
    <row r="825">
      <c r="A825" s="7" t="s">
        <v>2607</v>
      </c>
      <c r="B825" s="30" t="s">
        <v>2606</v>
      </c>
      <c r="C825" s="10" t="s">
        <v>68</v>
      </c>
      <c r="D825" s="8" t="s">
        <v>33</v>
      </c>
      <c r="E825" s="9">
        <v>43173.0</v>
      </c>
      <c r="F825" s="47"/>
      <c r="G825" s="14"/>
      <c r="H825" s="15"/>
      <c r="I825" s="14"/>
      <c r="J825" s="16"/>
      <c r="K825" s="14"/>
      <c r="L825" s="11" t="s">
        <v>46</v>
      </c>
      <c r="M825" s="17" t="s">
        <v>47</v>
      </c>
      <c r="N825" s="14">
        <v>1.0</v>
      </c>
      <c r="O825" s="14" t="s">
        <v>48</v>
      </c>
      <c r="P825" s="14">
        <v>0.0</v>
      </c>
      <c r="Q825" s="14">
        <v>0.0</v>
      </c>
      <c r="R825" s="14">
        <v>0.0</v>
      </c>
      <c r="S825" s="19">
        <v>0.0</v>
      </c>
      <c r="T825" s="2">
        <v>1.0</v>
      </c>
      <c r="U825" s="2">
        <v>1.0</v>
      </c>
      <c r="V825" s="30" t="s">
        <v>2586</v>
      </c>
      <c r="W825" s="44"/>
      <c r="X825" s="44"/>
      <c r="Y825" s="44"/>
      <c r="Z825" s="44"/>
      <c r="AA825" s="44"/>
      <c r="AB825" s="44"/>
      <c r="AC825" s="44"/>
    </row>
    <row r="826">
      <c r="A826" s="10" t="s">
        <v>2612</v>
      </c>
      <c r="B826" s="7" t="s">
        <v>2611</v>
      </c>
      <c r="C826" s="10" t="s">
        <v>68</v>
      </c>
      <c r="D826" s="8" t="s">
        <v>33</v>
      </c>
      <c r="E826" s="9">
        <v>43173.0</v>
      </c>
      <c r="F826" s="11"/>
      <c r="G826" s="14"/>
      <c r="H826" s="15"/>
      <c r="I826" s="14"/>
      <c r="J826" s="16"/>
      <c r="K826" s="14"/>
      <c r="L826" s="11" t="s">
        <v>2613</v>
      </c>
      <c r="M826" s="17"/>
      <c r="N826" s="14">
        <v>1.0</v>
      </c>
      <c r="O826" s="14" t="s">
        <v>56</v>
      </c>
      <c r="P826" s="14">
        <v>0.0</v>
      </c>
      <c r="Q826" s="14">
        <v>0.0</v>
      </c>
      <c r="R826" s="14">
        <v>0.0</v>
      </c>
      <c r="S826" s="19">
        <v>0.0</v>
      </c>
      <c r="T826" s="2">
        <v>1.0</v>
      </c>
      <c r="U826" s="2">
        <v>1.0</v>
      </c>
      <c r="V826" s="43" t="s">
        <v>2614</v>
      </c>
      <c r="W826" s="44"/>
      <c r="X826" s="44"/>
      <c r="Y826" s="44"/>
      <c r="Z826" s="44"/>
      <c r="AA826" s="44"/>
      <c r="AB826" s="44"/>
      <c r="AC826" s="44"/>
    </row>
    <row r="827">
      <c r="A827" s="10" t="s">
        <v>2782</v>
      </c>
      <c r="B827" s="7" t="s">
        <v>2781</v>
      </c>
      <c r="C827" s="10" t="s">
        <v>68</v>
      </c>
      <c r="D827" s="8" t="s">
        <v>33</v>
      </c>
      <c r="E827" s="9">
        <v>43173.0</v>
      </c>
      <c r="F827" s="11"/>
      <c r="G827" s="14"/>
      <c r="H827" s="15"/>
      <c r="I827" s="14"/>
      <c r="J827" s="16"/>
      <c r="K827" s="14"/>
      <c r="L827" s="11" t="s">
        <v>46</v>
      </c>
      <c r="M827" s="17"/>
      <c r="N827" s="14">
        <v>1.0</v>
      </c>
      <c r="O827" s="14" t="s">
        <v>48</v>
      </c>
      <c r="P827" s="14">
        <v>0.0</v>
      </c>
      <c r="Q827" s="14">
        <v>0.0</v>
      </c>
      <c r="R827" s="14">
        <v>0.0</v>
      </c>
      <c r="S827" s="19">
        <v>0.0</v>
      </c>
      <c r="T827" s="2">
        <v>1.0</v>
      </c>
      <c r="U827" s="2">
        <v>1.0</v>
      </c>
      <c r="V827" s="43" t="s">
        <v>2733</v>
      </c>
      <c r="W827" s="44"/>
      <c r="X827" s="44"/>
      <c r="Y827" s="7" t="s">
        <v>2312</v>
      </c>
      <c r="Z827" s="44"/>
      <c r="AA827" s="44"/>
      <c r="AB827" s="44"/>
      <c r="AC827" s="44"/>
    </row>
    <row r="828">
      <c r="A828" s="10" t="s">
        <v>2904</v>
      </c>
      <c r="B828" s="42" t="s">
        <v>2903</v>
      </c>
      <c r="C828" s="10" t="s">
        <v>68</v>
      </c>
      <c r="D828" s="8" t="s">
        <v>33</v>
      </c>
      <c r="E828" s="9">
        <v>43173.0</v>
      </c>
      <c r="F828" s="11" t="s">
        <v>513</v>
      </c>
      <c r="G828" s="14">
        <v>250.0</v>
      </c>
      <c r="H828" s="15"/>
      <c r="I828" s="14">
        <v>250.0</v>
      </c>
      <c r="J828" s="16"/>
      <c r="K828" s="14"/>
      <c r="L828" s="11" t="s">
        <v>46</v>
      </c>
      <c r="M828" s="17" t="s">
        <v>47</v>
      </c>
      <c r="N828" s="14">
        <v>1.0</v>
      </c>
      <c r="O828" s="14" t="s">
        <v>1228</v>
      </c>
      <c r="P828" s="14">
        <v>0.0</v>
      </c>
      <c r="Q828" s="14">
        <v>0.0</v>
      </c>
      <c r="R828" s="14">
        <v>0.0</v>
      </c>
      <c r="S828" s="19">
        <v>0.0</v>
      </c>
      <c r="T828" s="2">
        <v>1.0</v>
      </c>
      <c r="U828" s="2">
        <v>1.0</v>
      </c>
      <c r="V828" s="43" t="s">
        <v>2835</v>
      </c>
      <c r="W828" s="44"/>
      <c r="X828" s="44"/>
      <c r="Y828" s="44"/>
      <c r="Z828" s="44"/>
      <c r="AA828" s="44"/>
      <c r="AB828" s="44"/>
      <c r="AC828" s="44"/>
    </row>
    <row r="829">
      <c r="A829" s="10" t="s">
        <v>2911</v>
      </c>
      <c r="B829" s="42" t="s">
        <v>2910</v>
      </c>
      <c r="C829" s="10" t="s">
        <v>68</v>
      </c>
      <c r="D829" s="8" t="s">
        <v>33</v>
      </c>
      <c r="E829" s="9">
        <v>43173.0</v>
      </c>
      <c r="F829" s="36"/>
      <c r="G829" s="15"/>
      <c r="H829" s="15"/>
      <c r="I829" s="15"/>
      <c r="J829" s="16"/>
      <c r="K829" s="14"/>
      <c r="L829" s="11" t="s">
        <v>46</v>
      </c>
      <c r="M829" s="17" t="s">
        <v>47</v>
      </c>
      <c r="N829" s="14">
        <v>1.0</v>
      </c>
      <c r="O829" s="14" t="s">
        <v>48</v>
      </c>
      <c r="P829" s="14">
        <v>0.0</v>
      </c>
      <c r="Q829" s="14">
        <v>0.0</v>
      </c>
      <c r="R829" s="14">
        <v>0.0</v>
      </c>
      <c r="S829" s="19">
        <v>0.0</v>
      </c>
      <c r="T829" s="2">
        <v>1.0</v>
      </c>
      <c r="U829" s="2">
        <v>1.0</v>
      </c>
      <c r="V829" s="43" t="s">
        <v>2835</v>
      </c>
      <c r="W829" s="44"/>
      <c r="X829" s="44"/>
      <c r="Y829" s="44"/>
      <c r="Z829" s="44"/>
      <c r="AA829" s="44"/>
      <c r="AB829" s="44"/>
      <c r="AC829" s="44"/>
    </row>
    <row r="830">
      <c r="A830" s="10" t="s">
        <v>2191</v>
      </c>
      <c r="B830" s="42" t="s">
        <v>3068</v>
      </c>
      <c r="C830" s="10" t="s">
        <v>68</v>
      </c>
      <c r="D830" s="8" t="s">
        <v>33</v>
      </c>
      <c r="E830" s="9">
        <v>43173.0</v>
      </c>
      <c r="F830" s="36"/>
      <c r="G830" s="15"/>
      <c r="H830" s="15"/>
      <c r="I830" s="15"/>
      <c r="J830" s="16"/>
      <c r="K830" s="14"/>
      <c r="L830" s="11" t="s">
        <v>158</v>
      </c>
      <c r="M830" s="17" t="s">
        <v>47</v>
      </c>
      <c r="N830" s="14">
        <v>1.0</v>
      </c>
      <c r="O830" s="14" t="s">
        <v>48</v>
      </c>
      <c r="P830" s="15"/>
      <c r="Q830" s="15"/>
      <c r="R830" s="15"/>
      <c r="S830" s="37"/>
      <c r="T830" s="2">
        <v>1.0</v>
      </c>
      <c r="U830" s="2">
        <v>1.0</v>
      </c>
      <c r="V830" s="43" t="s">
        <v>3069</v>
      </c>
      <c r="W830" s="44"/>
      <c r="X830" s="44"/>
      <c r="Y830" s="44"/>
      <c r="Z830" s="44"/>
      <c r="AA830" s="44"/>
      <c r="AB830" s="44"/>
      <c r="AC830" s="44"/>
    </row>
    <row r="831">
      <c r="A831" s="10" t="s">
        <v>2191</v>
      </c>
      <c r="B831" s="7" t="s">
        <v>3084</v>
      </c>
      <c r="C831" s="10" t="s">
        <v>68</v>
      </c>
      <c r="D831" s="8" t="s">
        <v>33</v>
      </c>
      <c r="E831" s="9">
        <v>43173.0</v>
      </c>
      <c r="F831" s="11" t="s">
        <v>3086</v>
      </c>
      <c r="G831" s="14">
        <v>37.0</v>
      </c>
      <c r="H831" s="15"/>
      <c r="I831" s="14">
        <v>37.0</v>
      </c>
      <c r="J831" s="16"/>
      <c r="K831" s="14"/>
      <c r="L831" s="11" t="s">
        <v>46</v>
      </c>
      <c r="M831" s="17"/>
      <c r="N831" s="14">
        <v>1.0</v>
      </c>
      <c r="O831" s="14" t="s">
        <v>48</v>
      </c>
      <c r="P831" s="14">
        <v>0.0</v>
      </c>
      <c r="Q831" s="14">
        <v>0.0</v>
      </c>
      <c r="R831" s="14">
        <v>0.0</v>
      </c>
      <c r="S831" s="19">
        <v>0.0</v>
      </c>
      <c r="T831" s="2">
        <v>0.0</v>
      </c>
      <c r="U831" s="2">
        <v>1.0</v>
      </c>
      <c r="V831" s="43" t="s">
        <v>3061</v>
      </c>
      <c r="W831" s="44"/>
      <c r="X831" s="44"/>
      <c r="Y831" s="44"/>
      <c r="Z831" s="44"/>
      <c r="AA831" s="44"/>
      <c r="AB831" s="44"/>
      <c r="AC831" s="44"/>
    </row>
    <row r="832">
      <c r="A832" s="10" t="s">
        <v>2191</v>
      </c>
      <c r="B832" s="7" t="s">
        <v>3080</v>
      </c>
      <c r="C832" s="10" t="s">
        <v>68</v>
      </c>
      <c r="D832" s="8" t="s">
        <v>33</v>
      </c>
      <c r="E832" s="9">
        <v>43173.0</v>
      </c>
      <c r="F832" s="11"/>
      <c r="G832" s="14"/>
      <c r="H832" s="15"/>
      <c r="I832" s="14"/>
      <c r="J832" s="16"/>
      <c r="K832" s="14"/>
      <c r="L832" s="11" t="s">
        <v>46</v>
      </c>
      <c r="M832" s="17"/>
      <c r="N832" s="14">
        <v>1.0</v>
      </c>
      <c r="O832" s="14" t="s">
        <v>48</v>
      </c>
      <c r="P832" s="15"/>
      <c r="Q832" s="15"/>
      <c r="R832" s="15"/>
      <c r="S832" s="37"/>
      <c r="T832" s="2">
        <v>0.0</v>
      </c>
      <c r="U832" s="2">
        <v>1.0</v>
      </c>
      <c r="V832" s="43" t="s">
        <v>3061</v>
      </c>
      <c r="W832" s="44"/>
      <c r="X832" s="44"/>
      <c r="Y832" s="44"/>
      <c r="Z832" s="44"/>
      <c r="AA832" s="44"/>
      <c r="AB832" s="44"/>
      <c r="AC832" s="44"/>
    </row>
    <row r="833">
      <c r="A833" s="10" t="s">
        <v>2701</v>
      </c>
      <c r="B833" s="7" t="s">
        <v>2700</v>
      </c>
      <c r="C833" s="10" t="s">
        <v>68</v>
      </c>
      <c r="D833" s="8" t="s">
        <v>33</v>
      </c>
      <c r="E833" s="9">
        <v>43173.0</v>
      </c>
      <c r="F833" s="11" t="s">
        <v>53</v>
      </c>
      <c r="G833" s="14">
        <v>200.0</v>
      </c>
      <c r="H833" s="15"/>
      <c r="I833" s="14">
        <v>200.0</v>
      </c>
      <c r="J833" s="16"/>
      <c r="K833" s="14"/>
      <c r="L833" s="11" t="s">
        <v>46</v>
      </c>
      <c r="M833" s="17" t="s">
        <v>47</v>
      </c>
      <c r="N833" s="14">
        <v>1.0</v>
      </c>
      <c r="O833" s="14" t="s">
        <v>48</v>
      </c>
      <c r="P833" s="14">
        <v>0.0</v>
      </c>
      <c r="Q833" s="14">
        <v>0.0</v>
      </c>
      <c r="R833" s="14">
        <v>0.0</v>
      </c>
      <c r="S833" s="19">
        <v>0.0</v>
      </c>
      <c r="T833" s="2">
        <v>1.0</v>
      </c>
      <c r="U833" s="2">
        <v>1.0</v>
      </c>
      <c r="V833" s="43" t="s">
        <v>2685</v>
      </c>
      <c r="W833" s="44"/>
      <c r="X833" s="44"/>
      <c r="Y833" s="44"/>
      <c r="Z833" s="7"/>
      <c r="AA833" s="44"/>
      <c r="AB833" s="44"/>
      <c r="AC833" s="44"/>
    </row>
    <row r="834">
      <c r="A834" s="42" t="s">
        <v>3007</v>
      </c>
      <c r="B834" s="7" t="s">
        <v>3006</v>
      </c>
      <c r="C834" s="10" t="s">
        <v>68</v>
      </c>
      <c r="D834" s="8" t="s">
        <v>33</v>
      </c>
      <c r="E834" s="9">
        <v>43173.0</v>
      </c>
      <c r="F834" s="11" t="s">
        <v>1928</v>
      </c>
      <c r="G834" s="14">
        <v>1000.0</v>
      </c>
      <c r="H834" s="15"/>
      <c r="I834" s="14">
        <v>1000.0</v>
      </c>
      <c r="J834" s="16"/>
      <c r="K834" s="14"/>
      <c r="L834" s="11" t="s">
        <v>46</v>
      </c>
      <c r="M834" s="17"/>
      <c r="N834" s="14">
        <v>1.0</v>
      </c>
      <c r="O834" s="11" t="s">
        <v>48</v>
      </c>
      <c r="P834" s="14">
        <v>0.0</v>
      </c>
      <c r="Q834" s="14">
        <v>0.0</v>
      </c>
      <c r="R834" s="14">
        <v>0.0</v>
      </c>
      <c r="S834" s="19">
        <v>0.0</v>
      </c>
      <c r="T834" s="2">
        <v>1.0</v>
      </c>
      <c r="U834" s="2">
        <v>1.0</v>
      </c>
      <c r="V834" s="43" t="s">
        <v>2992</v>
      </c>
      <c r="W834" s="7"/>
      <c r="X834" s="7"/>
      <c r="Y834" s="7" t="s">
        <v>2841</v>
      </c>
      <c r="Z834" s="44"/>
      <c r="AA834" s="44"/>
      <c r="AB834" s="44"/>
      <c r="AC834" s="44"/>
    </row>
    <row r="835">
      <c r="A835" s="42" t="s">
        <v>1897</v>
      </c>
      <c r="B835" s="7" t="s">
        <v>3010</v>
      </c>
      <c r="C835" s="10" t="s">
        <v>68</v>
      </c>
      <c r="D835" s="8" t="s">
        <v>33</v>
      </c>
      <c r="E835" s="9">
        <v>43173.0</v>
      </c>
      <c r="F835" s="11"/>
      <c r="G835" s="14"/>
      <c r="H835" s="15"/>
      <c r="I835" s="14"/>
      <c r="J835" s="16"/>
      <c r="K835" s="14"/>
      <c r="L835" s="11" t="s">
        <v>46</v>
      </c>
      <c r="M835" s="17"/>
      <c r="N835" s="14">
        <v>1.0</v>
      </c>
      <c r="O835" s="11" t="s">
        <v>48</v>
      </c>
      <c r="P835" s="14">
        <v>0.0</v>
      </c>
      <c r="Q835" s="14">
        <v>0.0</v>
      </c>
      <c r="R835" s="14">
        <v>0.0</v>
      </c>
      <c r="S835" s="19">
        <v>0.0</v>
      </c>
      <c r="T835" s="2">
        <v>1.0</v>
      </c>
      <c r="U835" s="2">
        <v>1.0</v>
      </c>
      <c r="V835" s="43" t="s">
        <v>2992</v>
      </c>
      <c r="W835" s="7"/>
      <c r="X835" s="7"/>
      <c r="Y835" s="7" t="s">
        <v>2841</v>
      </c>
      <c r="Z835" s="44"/>
      <c r="AA835" s="44"/>
      <c r="AB835" s="44"/>
      <c r="AC835" s="44"/>
    </row>
    <row r="836">
      <c r="A836" s="7" t="s">
        <v>385</v>
      </c>
      <c r="B836" s="7" t="s">
        <v>2962</v>
      </c>
      <c r="C836" s="10" t="s">
        <v>68</v>
      </c>
      <c r="D836" s="8" t="s">
        <v>33</v>
      </c>
      <c r="E836" s="9">
        <v>43173.0</v>
      </c>
      <c r="F836" s="11"/>
      <c r="G836" s="14"/>
      <c r="H836" s="15"/>
      <c r="I836" s="14"/>
      <c r="J836" s="16"/>
      <c r="K836" s="14"/>
      <c r="L836" s="11" t="s">
        <v>46</v>
      </c>
      <c r="M836" s="17" t="s">
        <v>47</v>
      </c>
      <c r="N836" s="14">
        <v>1.0</v>
      </c>
      <c r="O836" s="14" t="s">
        <v>48</v>
      </c>
      <c r="P836" s="14">
        <v>0.0</v>
      </c>
      <c r="Q836" s="14">
        <v>0.0</v>
      </c>
      <c r="R836" s="14">
        <v>0.0</v>
      </c>
      <c r="S836" s="19">
        <v>0.0</v>
      </c>
      <c r="T836" s="2">
        <v>1.0</v>
      </c>
      <c r="U836" s="2">
        <v>1.0</v>
      </c>
      <c r="V836" s="43" t="s">
        <v>2733</v>
      </c>
      <c r="W836" s="7"/>
      <c r="X836" s="7"/>
      <c r="Y836" s="7" t="s">
        <v>2312</v>
      </c>
      <c r="Z836" s="44"/>
      <c r="AA836" s="44"/>
      <c r="AB836" s="44"/>
      <c r="AC836" s="44"/>
    </row>
    <row r="837">
      <c r="A837" s="7" t="s">
        <v>2617</v>
      </c>
      <c r="B837" s="7" t="s">
        <v>2616</v>
      </c>
      <c r="C837" s="10" t="s">
        <v>68</v>
      </c>
      <c r="D837" s="8" t="s">
        <v>33</v>
      </c>
      <c r="E837" s="9">
        <v>43173.0</v>
      </c>
      <c r="F837" s="11" t="s">
        <v>53</v>
      </c>
      <c r="G837" s="14">
        <v>200.0</v>
      </c>
      <c r="H837" s="15"/>
      <c r="I837" s="14">
        <v>200.0</v>
      </c>
      <c r="J837" s="16"/>
      <c r="K837" s="14"/>
      <c r="L837" s="11" t="s">
        <v>46</v>
      </c>
      <c r="M837" s="17" t="s">
        <v>47</v>
      </c>
      <c r="N837" s="14">
        <v>1.0</v>
      </c>
      <c r="O837" s="14" t="s">
        <v>48</v>
      </c>
      <c r="P837" s="14">
        <v>0.0</v>
      </c>
      <c r="Q837" s="14">
        <v>0.0</v>
      </c>
      <c r="R837" s="14">
        <v>0.0</v>
      </c>
      <c r="S837" s="19">
        <v>0.0</v>
      </c>
      <c r="T837" s="2">
        <v>1.0</v>
      </c>
      <c r="U837" s="2">
        <v>1.0</v>
      </c>
      <c r="V837" s="7" t="s">
        <v>1054</v>
      </c>
      <c r="W837" s="7"/>
      <c r="X837" s="7"/>
      <c r="Y837" s="7"/>
      <c r="Z837" s="44"/>
      <c r="AA837" s="44"/>
      <c r="AB837" s="44"/>
      <c r="AC837" s="44"/>
    </row>
    <row r="838">
      <c r="A838" s="7" t="s">
        <v>2976</v>
      </c>
      <c r="B838" s="7" t="s">
        <v>2975</v>
      </c>
      <c r="C838" s="10" t="s">
        <v>68</v>
      </c>
      <c r="D838" s="8" t="s">
        <v>33</v>
      </c>
      <c r="E838" s="9">
        <v>43173.0</v>
      </c>
      <c r="F838" s="11" t="s">
        <v>313</v>
      </c>
      <c r="G838" s="14">
        <v>38.0</v>
      </c>
      <c r="H838" s="15"/>
      <c r="I838" s="14">
        <v>38.0</v>
      </c>
      <c r="J838" s="16"/>
      <c r="K838" s="14"/>
      <c r="L838" s="11" t="s">
        <v>46</v>
      </c>
      <c r="M838" s="17"/>
      <c r="N838" s="14">
        <v>1.0</v>
      </c>
      <c r="O838" s="14" t="s">
        <v>48</v>
      </c>
      <c r="P838" s="14">
        <v>0.0</v>
      </c>
      <c r="Q838" s="14">
        <v>0.0</v>
      </c>
      <c r="R838" s="14">
        <v>0.0</v>
      </c>
      <c r="S838" s="19">
        <v>0.0</v>
      </c>
      <c r="T838" s="2">
        <v>1.0</v>
      </c>
      <c r="U838" s="2">
        <v>1.0</v>
      </c>
      <c r="V838" s="43" t="s">
        <v>2733</v>
      </c>
      <c r="W838" s="7"/>
      <c r="X838" s="7"/>
      <c r="Y838" s="7" t="s">
        <v>2979</v>
      </c>
      <c r="Z838" s="44"/>
      <c r="AA838" s="44"/>
      <c r="AB838" s="44"/>
      <c r="AC838" s="44"/>
    </row>
    <row r="839">
      <c r="A839" s="7" t="s">
        <v>2819</v>
      </c>
      <c r="B839" s="7" t="s">
        <v>2818</v>
      </c>
      <c r="C839" s="10" t="s">
        <v>68</v>
      </c>
      <c r="D839" s="8" t="s">
        <v>33</v>
      </c>
      <c r="E839" s="9">
        <v>43173.0</v>
      </c>
      <c r="F839" s="11" t="s">
        <v>313</v>
      </c>
      <c r="G839" s="14">
        <v>44.0</v>
      </c>
      <c r="H839" s="15"/>
      <c r="I839" s="14">
        <v>44.0</v>
      </c>
      <c r="J839" s="16"/>
      <c r="K839" s="14"/>
      <c r="L839" s="11" t="s">
        <v>46</v>
      </c>
      <c r="M839" s="17"/>
      <c r="N839" s="14">
        <v>1.0</v>
      </c>
      <c r="O839" s="14" t="s">
        <v>48</v>
      </c>
      <c r="P839" s="14">
        <v>0.0</v>
      </c>
      <c r="Q839" s="14">
        <v>0.0</v>
      </c>
      <c r="R839" s="14">
        <v>0.0</v>
      </c>
      <c r="S839" s="19">
        <v>0.0</v>
      </c>
      <c r="T839" s="2">
        <v>1.0</v>
      </c>
      <c r="U839" s="2">
        <v>1.0</v>
      </c>
      <c r="V839" s="43" t="s">
        <v>2733</v>
      </c>
      <c r="W839" s="7"/>
      <c r="X839" s="7"/>
      <c r="Y839" s="7" t="s">
        <v>2824</v>
      </c>
      <c r="Z839" s="44"/>
      <c r="AA839" s="44"/>
      <c r="AB839" s="44"/>
      <c r="AC839" s="44"/>
    </row>
    <row r="840">
      <c r="A840" s="42" t="s">
        <v>2939</v>
      </c>
      <c r="B840" s="42" t="s">
        <v>2938</v>
      </c>
      <c r="C840" s="10" t="s">
        <v>68</v>
      </c>
      <c r="D840" s="8" t="s">
        <v>33</v>
      </c>
      <c r="E840" s="9">
        <v>43173.0</v>
      </c>
      <c r="F840" s="11" t="s">
        <v>1177</v>
      </c>
      <c r="G840" s="14">
        <v>12.0</v>
      </c>
      <c r="H840" s="15"/>
      <c r="I840" s="14">
        <v>12.0</v>
      </c>
      <c r="J840" s="16"/>
      <c r="K840" s="14"/>
      <c r="L840" s="11" t="s">
        <v>46</v>
      </c>
      <c r="M840" s="17"/>
      <c r="N840" s="14">
        <v>1.0</v>
      </c>
      <c r="O840" s="14" t="s">
        <v>48</v>
      </c>
      <c r="P840" s="14">
        <v>0.0</v>
      </c>
      <c r="Q840" s="14">
        <v>0.0</v>
      </c>
      <c r="R840" s="14">
        <v>0.0</v>
      </c>
      <c r="S840" s="19">
        <v>0.0</v>
      </c>
      <c r="T840" s="2">
        <v>1.0</v>
      </c>
      <c r="U840" s="2">
        <v>1.0</v>
      </c>
      <c r="V840" s="43" t="s">
        <v>2733</v>
      </c>
      <c r="W840" s="7"/>
      <c r="X840" s="7"/>
      <c r="Y840" s="44"/>
      <c r="Z840" s="44"/>
      <c r="AA840" s="44"/>
      <c r="AB840" s="44"/>
      <c r="AC840" s="44"/>
    </row>
    <row r="841">
      <c r="A841" s="42" t="s">
        <v>3018</v>
      </c>
      <c r="B841" s="7" t="s">
        <v>3028</v>
      </c>
      <c r="C841" s="10" t="s">
        <v>68</v>
      </c>
      <c r="D841" s="8" t="s">
        <v>33</v>
      </c>
      <c r="E841" s="9">
        <v>43173.0</v>
      </c>
      <c r="F841" s="11" t="s">
        <v>653</v>
      </c>
      <c r="G841" s="14">
        <v>15.0</v>
      </c>
      <c r="H841" s="15"/>
      <c r="I841" s="14">
        <v>15.0</v>
      </c>
      <c r="J841" s="16"/>
      <c r="K841" s="14"/>
      <c r="L841" s="11" t="s">
        <v>46</v>
      </c>
      <c r="M841" s="17"/>
      <c r="N841" s="14">
        <v>1.0</v>
      </c>
      <c r="O841" s="11" t="s">
        <v>3029</v>
      </c>
      <c r="P841" s="14">
        <v>0.0</v>
      </c>
      <c r="Q841" s="14">
        <v>0.0</v>
      </c>
      <c r="R841" s="14">
        <v>0.0</v>
      </c>
      <c r="S841" s="19">
        <v>0.0</v>
      </c>
      <c r="T841" s="2">
        <v>1.0</v>
      </c>
      <c r="U841" s="2">
        <v>1.0</v>
      </c>
      <c r="V841" s="43" t="s">
        <v>2992</v>
      </c>
      <c r="W841" s="7"/>
      <c r="X841" s="7"/>
      <c r="Y841" s="44"/>
      <c r="Z841" s="44"/>
      <c r="AA841" s="44"/>
      <c r="AB841" s="44"/>
      <c r="AC841" s="44"/>
    </row>
    <row r="842">
      <c r="A842" s="42" t="s">
        <v>3018</v>
      </c>
      <c r="B842" s="7" t="s">
        <v>3033</v>
      </c>
      <c r="C842" s="10" t="s">
        <v>68</v>
      </c>
      <c r="D842" s="8" t="s">
        <v>33</v>
      </c>
      <c r="E842" s="9">
        <v>43173.0</v>
      </c>
      <c r="F842" s="11"/>
      <c r="G842" s="14"/>
      <c r="H842" s="15"/>
      <c r="I842" s="14"/>
      <c r="J842" s="16"/>
      <c r="K842" s="14"/>
      <c r="L842" s="11" t="s">
        <v>46</v>
      </c>
      <c r="M842" s="17"/>
      <c r="N842" s="14">
        <v>1.0</v>
      </c>
      <c r="O842" s="11" t="s">
        <v>48</v>
      </c>
      <c r="P842" s="14">
        <v>0.0</v>
      </c>
      <c r="Q842" s="14">
        <v>0.0</v>
      </c>
      <c r="R842" s="14">
        <v>0.0</v>
      </c>
      <c r="S842" s="19">
        <v>0.0</v>
      </c>
      <c r="T842" s="2">
        <v>0.0</v>
      </c>
      <c r="U842" s="2">
        <v>1.0</v>
      </c>
      <c r="V842" s="43" t="s">
        <v>2992</v>
      </c>
      <c r="W842" s="7"/>
      <c r="X842" s="7"/>
      <c r="Y842" s="44"/>
      <c r="Z842" s="44"/>
      <c r="AA842" s="44"/>
      <c r="AB842" s="44"/>
      <c r="AC842" s="44"/>
    </row>
    <row r="843">
      <c r="A843" s="42" t="s">
        <v>3018</v>
      </c>
      <c r="B843" s="42" t="s">
        <v>3017</v>
      </c>
      <c r="C843" s="10" t="s">
        <v>68</v>
      </c>
      <c r="D843" s="8" t="s">
        <v>33</v>
      </c>
      <c r="E843" s="9">
        <v>43173.0</v>
      </c>
      <c r="F843" s="11" t="s">
        <v>53</v>
      </c>
      <c r="G843" s="14">
        <v>200.0</v>
      </c>
      <c r="H843" s="15"/>
      <c r="I843" s="14">
        <v>200.0</v>
      </c>
      <c r="J843" s="16"/>
      <c r="K843" s="14"/>
      <c r="L843" s="11" t="s">
        <v>2613</v>
      </c>
      <c r="M843" s="17" t="s">
        <v>47</v>
      </c>
      <c r="N843" s="14">
        <v>1.0</v>
      </c>
      <c r="O843" s="14" t="s">
        <v>48</v>
      </c>
      <c r="P843" s="14">
        <v>0.0</v>
      </c>
      <c r="Q843" s="14">
        <v>0.0</v>
      </c>
      <c r="R843" s="14">
        <v>0.0</v>
      </c>
      <c r="S843" s="19">
        <v>0.0</v>
      </c>
      <c r="T843" s="2">
        <v>0.0</v>
      </c>
      <c r="U843" s="2">
        <v>1.0</v>
      </c>
      <c r="V843" s="43" t="s">
        <v>3020</v>
      </c>
      <c r="W843" s="43" t="s">
        <v>2992</v>
      </c>
      <c r="X843" s="7"/>
      <c r="Y843" s="44"/>
      <c r="Z843" s="44"/>
      <c r="AA843" s="44"/>
      <c r="AB843" s="44"/>
      <c r="AC843" s="44"/>
    </row>
    <row r="844">
      <c r="A844" s="7" t="s">
        <v>2935</v>
      </c>
      <c r="B844" s="30" t="s">
        <v>2933</v>
      </c>
      <c r="C844" s="10" t="s">
        <v>68</v>
      </c>
      <c r="D844" s="8" t="s">
        <v>33</v>
      </c>
      <c r="E844" s="9">
        <v>43173.0</v>
      </c>
      <c r="F844" s="47"/>
      <c r="G844" s="14"/>
      <c r="H844" s="15"/>
      <c r="I844" s="14"/>
      <c r="J844" s="16"/>
      <c r="K844" s="14"/>
      <c r="L844" s="11" t="s">
        <v>46</v>
      </c>
      <c r="M844" s="17" t="s">
        <v>47</v>
      </c>
      <c r="N844" s="14">
        <v>1.0</v>
      </c>
      <c r="O844" s="14" t="s">
        <v>48</v>
      </c>
      <c r="P844" s="14">
        <v>0.0</v>
      </c>
      <c r="Q844" s="14">
        <v>0.0</v>
      </c>
      <c r="R844" s="14">
        <v>0.0</v>
      </c>
      <c r="S844" s="19">
        <v>0.0</v>
      </c>
      <c r="T844" s="2">
        <v>1.0</v>
      </c>
      <c r="U844" s="2">
        <v>1.0</v>
      </c>
      <c r="V844" s="30" t="s">
        <v>2586</v>
      </c>
      <c r="W844" s="44"/>
      <c r="X844" s="44"/>
      <c r="Y844" s="44"/>
      <c r="Z844" s="44"/>
      <c r="AA844" s="44"/>
      <c r="AB844" s="44"/>
      <c r="AC844" s="44"/>
    </row>
    <row r="845">
      <c r="A845" s="10" t="s">
        <v>153</v>
      </c>
      <c r="B845" s="42" t="s">
        <v>150</v>
      </c>
      <c r="C845" s="10" t="s">
        <v>68</v>
      </c>
      <c r="D845" s="8" t="s">
        <v>33</v>
      </c>
      <c r="E845" s="9">
        <v>43173.0</v>
      </c>
      <c r="F845" s="36"/>
      <c r="G845" s="15"/>
      <c r="H845" s="15"/>
      <c r="I845" s="15"/>
      <c r="J845" s="16"/>
      <c r="K845" s="14"/>
      <c r="L845" s="11" t="s">
        <v>158</v>
      </c>
      <c r="M845" s="17" t="s">
        <v>47</v>
      </c>
      <c r="N845" s="14">
        <v>1.0</v>
      </c>
      <c r="O845" s="14" t="s">
        <v>48</v>
      </c>
      <c r="P845" s="15"/>
      <c r="Q845" s="15"/>
      <c r="R845" s="15"/>
      <c r="S845" s="37"/>
      <c r="T845" s="2">
        <v>1.0</v>
      </c>
      <c r="U845" s="2">
        <v>1.0</v>
      </c>
      <c r="V845" s="43" t="s">
        <v>160</v>
      </c>
      <c r="W845" s="7"/>
      <c r="X845" s="44"/>
      <c r="Y845" s="44"/>
      <c r="Z845" s="44"/>
      <c r="AA845" s="44"/>
      <c r="AB845" s="44"/>
      <c r="AC845" s="44"/>
    </row>
    <row r="846">
      <c r="A846" s="10" t="s">
        <v>153</v>
      </c>
      <c r="B846" s="42" t="s">
        <v>3076</v>
      </c>
      <c r="C846" s="10" t="s">
        <v>68</v>
      </c>
      <c r="D846" s="8" t="s">
        <v>33</v>
      </c>
      <c r="E846" s="9">
        <v>43173.0</v>
      </c>
      <c r="F846" s="11" t="s">
        <v>313</v>
      </c>
      <c r="G846" s="14">
        <v>1000.0</v>
      </c>
      <c r="H846" s="15"/>
      <c r="I846" s="14">
        <v>1400.0</v>
      </c>
      <c r="J846" s="16"/>
      <c r="K846" s="14"/>
      <c r="L846" s="11"/>
      <c r="M846" s="17"/>
      <c r="N846" s="14">
        <v>1.0</v>
      </c>
      <c r="O846" s="14" t="s">
        <v>48</v>
      </c>
      <c r="P846" s="15"/>
      <c r="Q846" s="15"/>
      <c r="R846" s="15"/>
      <c r="S846" s="37"/>
      <c r="T846" s="2">
        <v>0.0</v>
      </c>
      <c r="U846" s="2">
        <v>1.0</v>
      </c>
      <c r="V846" s="7" t="s">
        <v>258</v>
      </c>
      <c r="W846" s="7"/>
      <c r="X846" s="44"/>
      <c r="Y846" s="44"/>
      <c r="Z846" s="44"/>
      <c r="AA846" s="44"/>
      <c r="AB846" s="44"/>
      <c r="AC846" s="44"/>
    </row>
    <row r="847">
      <c r="A847" s="7" t="s">
        <v>2620</v>
      </c>
      <c r="B847" s="30" t="s">
        <v>2619</v>
      </c>
      <c r="C847" s="10" t="s">
        <v>68</v>
      </c>
      <c r="D847" s="8" t="s">
        <v>33</v>
      </c>
      <c r="E847" s="9">
        <v>43173.0</v>
      </c>
      <c r="F847" s="47" t="s">
        <v>2621</v>
      </c>
      <c r="G847" s="14">
        <v>1000.0</v>
      </c>
      <c r="H847" s="15"/>
      <c r="I847" s="14">
        <v>1000.0</v>
      </c>
      <c r="J847" s="16"/>
      <c r="K847" s="14"/>
      <c r="L847" s="11" t="s">
        <v>46</v>
      </c>
      <c r="M847" s="17" t="s">
        <v>47</v>
      </c>
      <c r="N847" s="14">
        <v>1.0</v>
      </c>
      <c r="O847" s="14" t="s">
        <v>48</v>
      </c>
      <c r="P847" s="14">
        <v>0.0</v>
      </c>
      <c r="Q847" s="14">
        <v>0.0</v>
      </c>
      <c r="R847" s="14">
        <v>0.0</v>
      </c>
      <c r="S847" s="19">
        <v>0.0</v>
      </c>
      <c r="T847" s="2">
        <v>1.0</v>
      </c>
      <c r="U847" s="2">
        <v>1.0</v>
      </c>
      <c r="V847" s="30" t="s">
        <v>2586</v>
      </c>
      <c r="W847" s="43" t="s">
        <v>2622</v>
      </c>
      <c r="X847" s="44"/>
      <c r="Y847" s="44"/>
      <c r="Z847" s="44"/>
      <c r="AA847" s="44"/>
      <c r="AB847" s="44"/>
      <c r="AC847" s="44"/>
    </row>
    <row r="848">
      <c r="A848" s="30" t="s">
        <v>2840</v>
      </c>
      <c r="B848" s="30" t="s">
        <v>6061</v>
      </c>
      <c r="C848" s="30" t="s">
        <v>68</v>
      </c>
      <c r="D848" s="30" t="s">
        <v>33</v>
      </c>
      <c r="E848" s="9">
        <v>43173.0</v>
      </c>
      <c r="F848" s="74"/>
      <c r="O848" s="30" t="s">
        <v>2841</v>
      </c>
      <c r="V848" s="68" t="s">
        <v>2835</v>
      </c>
    </row>
    <row r="849">
      <c r="A849" s="30" t="s">
        <v>1989</v>
      </c>
      <c r="B849" s="30" t="s">
        <v>2791</v>
      </c>
      <c r="C849" s="30" t="s">
        <v>68</v>
      </c>
      <c r="D849" s="30" t="s">
        <v>33</v>
      </c>
      <c r="E849" s="9">
        <v>43173.0</v>
      </c>
      <c r="F849" s="74"/>
      <c r="O849" s="30" t="s">
        <v>2792</v>
      </c>
      <c r="V849" s="68" t="s">
        <v>2793</v>
      </c>
      <c r="Y849" s="30" t="s">
        <v>2312</v>
      </c>
    </row>
    <row r="850">
      <c r="A850" s="7" t="s">
        <v>605</v>
      </c>
      <c r="B850" s="92" t="s">
        <v>2576</v>
      </c>
      <c r="C850" s="10" t="s">
        <v>68</v>
      </c>
      <c r="D850" s="8" t="s">
        <v>33</v>
      </c>
      <c r="E850" s="9">
        <v>43173.0</v>
      </c>
      <c r="F850" s="11"/>
      <c r="G850" s="14"/>
      <c r="H850" s="15"/>
      <c r="I850" s="14"/>
      <c r="J850" s="16"/>
      <c r="K850" s="14"/>
      <c r="L850" s="11"/>
      <c r="M850" s="17"/>
      <c r="N850" s="14"/>
      <c r="O850" s="11" t="s">
        <v>2578</v>
      </c>
      <c r="P850" s="14"/>
      <c r="Q850" s="14"/>
      <c r="R850" s="14"/>
      <c r="S850" s="19"/>
      <c r="T850" s="2"/>
      <c r="U850" s="2"/>
      <c r="V850" s="43" t="s">
        <v>2572</v>
      </c>
      <c r="W850" s="44"/>
      <c r="X850" s="44"/>
      <c r="Y850" s="44"/>
      <c r="Z850" s="44"/>
      <c r="AA850" s="44"/>
      <c r="AB850" s="44"/>
      <c r="AC850" s="44"/>
    </row>
    <row r="851">
      <c r="A851" s="30" t="s">
        <v>2875</v>
      </c>
      <c r="B851" s="30" t="s">
        <v>2874</v>
      </c>
      <c r="C851" s="30" t="s">
        <v>68</v>
      </c>
      <c r="D851" s="30" t="s">
        <v>33</v>
      </c>
      <c r="E851" s="9">
        <v>43173.0</v>
      </c>
      <c r="F851" s="74"/>
      <c r="O851" s="30" t="s">
        <v>2841</v>
      </c>
      <c r="V851" s="68" t="s">
        <v>2835</v>
      </c>
    </row>
    <row r="852">
      <c r="A852" s="7" t="s">
        <v>2953</v>
      </c>
      <c r="B852" s="30" t="s">
        <v>2952</v>
      </c>
      <c r="C852" s="30" t="s">
        <v>68</v>
      </c>
      <c r="D852" s="30" t="s">
        <v>33</v>
      </c>
      <c r="E852" s="9">
        <v>43173.0</v>
      </c>
      <c r="F852" s="74"/>
      <c r="O852" s="30" t="s">
        <v>2954</v>
      </c>
      <c r="V852" s="68" t="s">
        <v>2955</v>
      </c>
      <c r="Y852" s="30" t="s">
        <v>2312</v>
      </c>
    </row>
    <row r="853">
      <c r="A853" s="30" t="s">
        <v>2882</v>
      </c>
      <c r="B853" s="30" t="s">
        <v>2881</v>
      </c>
      <c r="C853" s="30" t="s">
        <v>68</v>
      </c>
      <c r="D853" s="30" t="s">
        <v>33</v>
      </c>
      <c r="E853" s="9">
        <v>43173.0</v>
      </c>
      <c r="F853" s="73" t="s">
        <v>2883</v>
      </c>
      <c r="G853" s="30">
        <v>500.0</v>
      </c>
      <c r="I853" s="30">
        <v>600.0</v>
      </c>
      <c r="O853" s="30" t="s">
        <v>2841</v>
      </c>
      <c r="V853" s="68" t="s">
        <v>2835</v>
      </c>
    </row>
    <row r="855">
      <c r="A855" s="7" t="s">
        <v>5305</v>
      </c>
      <c r="B855" s="7" t="s">
        <v>5304</v>
      </c>
      <c r="C855" s="10" t="s">
        <v>32</v>
      </c>
      <c r="D855" s="8" t="s">
        <v>33</v>
      </c>
      <c r="E855" s="9">
        <v>43173.0</v>
      </c>
      <c r="F855" s="11" t="s">
        <v>313</v>
      </c>
      <c r="G855" s="14">
        <v>2.0</v>
      </c>
      <c r="H855" s="15"/>
      <c r="I855" s="14">
        <v>2.0</v>
      </c>
      <c r="J855" s="16"/>
      <c r="K855" s="14"/>
      <c r="L855" s="11" t="s">
        <v>143</v>
      </c>
      <c r="M855" s="17"/>
      <c r="N855" s="14">
        <v>1.0</v>
      </c>
      <c r="O855" s="14" t="s">
        <v>48</v>
      </c>
      <c r="P855" s="14">
        <v>0.0</v>
      </c>
      <c r="Q855" s="14">
        <v>0.0</v>
      </c>
      <c r="R855" s="14">
        <v>0.0</v>
      </c>
      <c r="S855" s="19">
        <v>0.0</v>
      </c>
      <c r="T855" s="2">
        <v>1.0</v>
      </c>
      <c r="U855" s="2">
        <v>1.0</v>
      </c>
      <c r="V855" s="43" t="s">
        <v>5044</v>
      </c>
      <c r="W855" s="7"/>
      <c r="X855" s="7"/>
      <c r="Y855" s="44"/>
      <c r="Z855" s="151" t="s">
        <v>5306</v>
      </c>
      <c r="AA855" s="44"/>
      <c r="AB855" s="44"/>
      <c r="AC855" s="44"/>
    </row>
    <row r="856">
      <c r="A856" s="7" t="s">
        <v>5264</v>
      </c>
      <c r="B856" s="7" t="s">
        <v>5263</v>
      </c>
      <c r="C856" s="10" t="s">
        <v>32</v>
      </c>
      <c r="D856" s="8" t="s">
        <v>33</v>
      </c>
      <c r="E856" s="9">
        <v>43173.0</v>
      </c>
      <c r="F856" s="11" t="s">
        <v>5265</v>
      </c>
      <c r="G856" s="14">
        <v>400.0</v>
      </c>
      <c r="H856" s="15"/>
      <c r="I856" s="14">
        <v>400.0</v>
      </c>
      <c r="J856" s="16"/>
      <c r="K856" s="14"/>
      <c r="L856" s="11" t="s">
        <v>143</v>
      </c>
      <c r="M856" s="17" t="s">
        <v>47</v>
      </c>
      <c r="N856" s="14">
        <v>1.0</v>
      </c>
      <c r="O856" s="14" t="s">
        <v>48</v>
      </c>
      <c r="P856" s="14">
        <v>0.0</v>
      </c>
      <c r="Q856" s="14">
        <v>0.0</v>
      </c>
      <c r="R856" s="14">
        <v>0.0</v>
      </c>
      <c r="S856" s="19">
        <v>0.0</v>
      </c>
      <c r="T856" s="2">
        <v>1.0</v>
      </c>
      <c r="U856" s="2">
        <v>1.0</v>
      </c>
      <c r="V856" s="43" t="s">
        <v>5266</v>
      </c>
      <c r="W856" s="7"/>
      <c r="X856" s="7"/>
      <c r="Y856" s="44"/>
      <c r="Z856" s="44"/>
      <c r="AA856" s="44"/>
      <c r="AB856" s="44"/>
      <c r="AC856" s="44"/>
    </row>
    <row r="857">
      <c r="A857" s="7" t="s">
        <v>5201</v>
      </c>
      <c r="B857" s="7" t="s">
        <v>5200</v>
      </c>
      <c r="C857" s="10" t="s">
        <v>32</v>
      </c>
      <c r="D857" s="8" t="s">
        <v>33</v>
      </c>
      <c r="E857" s="9">
        <v>43173.0</v>
      </c>
      <c r="F857" s="36"/>
      <c r="G857" s="15"/>
      <c r="H857" s="15"/>
      <c r="I857" s="15"/>
      <c r="J857" s="16"/>
      <c r="K857" s="14"/>
      <c r="L857" s="11"/>
      <c r="M857" s="17"/>
      <c r="N857" s="14">
        <v>1.0</v>
      </c>
      <c r="O857" s="14" t="s">
        <v>48</v>
      </c>
      <c r="P857" s="14">
        <v>0.0</v>
      </c>
      <c r="Q857" s="14">
        <v>0.0</v>
      </c>
      <c r="R857" s="14">
        <v>0.0</v>
      </c>
      <c r="S857" s="19">
        <v>0.0</v>
      </c>
      <c r="T857" s="2">
        <v>1.0</v>
      </c>
      <c r="U857" s="2">
        <v>1.0</v>
      </c>
      <c r="V857" s="43" t="s">
        <v>2075</v>
      </c>
      <c r="W857" s="7"/>
      <c r="X857" s="7"/>
      <c r="Y857" s="44"/>
      <c r="Z857" s="44"/>
      <c r="AA857" s="44"/>
      <c r="AB857" s="44"/>
      <c r="AC857" s="44"/>
    </row>
    <row r="858">
      <c r="A858" s="7" t="s">
        <v>5205</v>
      </c>
      <c r="B858" s="7" t="s">
        <v>5204</v>
      </c>
      <c r="C858" s="10" t="s">
        <v>32</v>
      </c>
      <c r="D858" s="8" t="s">
        <v>33</v>
      </c>
      <c r="E858" s="9">
        <v>43173.0</v>
      </c>
      <c r="F858" s="11" t="s">
        <v>313</v>
      </c>
      <c r="G858" s="14">
        <v>60.0</v>
      </c>
      <c r="H858" s="15"/>
      <c r="I858" s="14">
        <v>60.0</v>
      </c>
      <c r="J858" s="16"/>
      <c r="K858" s="14"/>
      <c r="L858" s="11" t="s">
        <v>46</v>
      </c>
      <c r="M858" s="17"/>
      <c r="N858" s="14">
        <v>1.0</v>
      </c>
      <c r="O858" s="14" t="s">
        <v>48</v>
      </c>
      <c r="P858" s="14">
        <v>0.0</v>
      </c>
      <c r="Q858" s="14">
        <v>0.0</v>
      </c>
      <c r="R858" s="14">
        <v>0.0</v>
      </c>
      <c r="S858" s="19">
        <v>0.0</v>
      </c>
      <c r="T858" s="2">
        <v>1.0</v>
      </c>
      <c r="U858" s="2">
        <v>1.0</v>
      </c>
      <c r="V858" s="43" t="s">
        <v>5187</v>
      </c>
      <c r="W858" s="7"/>
      <c r="X858" s="7"/>
      <c r="Y858" s="44"/>
      <c r="Z858" s="44"/>
      <c r="AA858" s="44"/>
      <c r="AB858" s="44"/>
      <c r="AC858" s="44"/>
    </row>
    <row r="859">
      <c r="A859" s="7" t="s">
        <v>5310</v>
      </c>
      <c r="B859" s="7" t="s">
        <v>5309</v>
      </c>
      <c r="C859" s="10" t="s">
        <v>32</v>
      </c>
      <c r="D859" s="8" t="s">
        <v>33</v>
      </c>
      <c r="E859" s="9">
        <v>43173.0</v>
      </c>
      <c r="F859" s="11" t="s">
        <v>313</v>
      </c>
      <c r="G859" s="14">
        <v>80.0</v>
      </c>
      <c r="H859" s="15"/>
      <c r="I859" s="14">
        <v>100.0</v>
      </c>
      <c r="J859" s="16"/>
      <c r="K859" s="14"/>
      <c r="L859" s="11" t="s">
        <v>46</v>
      </c>
      <c r="M859" s="17"/>
      <c r="N859" s="14">
        <v>1.0</v>
      </c>
      <c r="O859" s="14" t="s">
        <v>48</v>
      </c>
      <c r="P859" s="14">
        <v>0.0</v>
      </c>
      <c r="Q859" s="14">
        <v>0.0</v>
      </c>
      <c r="R859" s="14">
        <v>0.0</v>
      </c>
      <c r="S859" s="19">
        <v>0.0</v>
      </c>
      <c r="T859" s="2">
        <v>1.0</v>
      </c>
      <c r="U859" s="2">
        <v>1.0</v>
      </c>
      <c r="V859" s="43" t="s">
        <v>5044</v>
      </c>
      <c r="W859" s="7"/>
      <c r="X859" s="7"/>
      <c r="Y859" s="44"/>
      <c r="Z859" s="44"/>
      <c r="AA859" s="44"/>
      <c r="AB859" s="44"/>
      <c r="AC859" s="44"/>
    </row>
    <row r="860">
      <c r="A860" s="7" t="s">
        <v>3981</v>
      </c>
      <c r="B860" s="70" t="s">
        <v>5056</v>
      </c>
      <c r="C860" s="10" t="s">
        <v>32</v>
      </c>
      <c r="D860" s="8" t="s">
        <v>33</v>
      </c>
      <c r="E860" s="9">
        <v>43173.0</v>
      </c>
      <c r="F860" s="11"/>
      <c r="G860" s="14"/>
      <c r="H860" s="15"/>
      <c r="I860" s="14"/>
      <c r="J860" s="16"/>
      <c r="K860" s="14"/>
      <c r="L860" s="11" t="s">
        <v>46</v>
      </c>
      <c r="M860" s="17" t="s">
        <v>47</v>
      </c>
      <c r="N860" s="14">
        <v>1.0</v>
      </c>
      <c r="O860" s="14" t="s">
        <v>48</v>
      </c>
      <c r="P860" s="14">
        <v>0.0</v>
      </c>
      <c r="Q860" s="14">
        <v>0.0</v>
      </c>
      <c r="R860" s="14">
        <v>0.0</v>
      </c>
      <c r="S860" s="19">
        <v>0.0</v>
      </c>
      <c r="T860" s="2">
        <v>1.0</v>
      </c>
      <c r="U860" s="2">
        <v>1.0</v>
      </c>
      <c r="V860" s="43" t="s">
        <v>5057</v>
      </c>
      <c r="W860" s="7"/>
      <c r="X860" s="44"/>
      <c r="Y860" s="7"/>
      <c r="Z860" s="44"/>
      <c r="AA860" s="44"/>
      <c r="AB860" s="44"/>
      <c r="AC860" s="44"/>
    </row>
    <row r="861">
      <c r="A861" s="7" t="s">
        <v>1024</v>
      </c>
      <c r="B861" s="7" t="s">
        <v>1023</v>
      </c>
      <c r="C861" s="10" t="s">
        <v>32</v>
      </c>
      <c r="D861" s="8" t="s">
        <v>33</v>
      </c>
      <c r="E861" s="9">
        <v>43173.0</v>
      </c>
      <c r="F861" s="11" t="s">
        <v>5167</v>
      </c>
      <c r="G861" s="14">
        <v>1000.0</v>
      </c>
      <c r="H861" s="15"/>
      <c r="I861" s="14">
        <v>1000.0</v>
      </c>
      <c r="J861" s="16"/>
      <c r="K861" s="14"/>
      <c r="L861" s="11" t="s">
        <v>46</v>
      </c>
      <c r="M861" s="17" t="s">
        <v>47</v>
      </c>
      <c r="N861" s="14">
        <v>1.0</v>
      </c>
      <c r="O861" s="14" t="s">
        <v>48</v>
      </c>
      <c r="P861" s="14">
        <v>0.0</v>
      </c>
      <c r="Q861" s="14">
        <v>0.0</v>
      </c>
      <c r="R861" s="14">
        <v>0.0</v>
      </c>
      <c r="S861" s="19">
        <v>0.0</v>
      </c>
      <c r="T861" s="2">
        <v>1.0</v>
      </c>
      <c r="U861" s="2">
        <v>1.0</v>
      </c>
      <c r="V861" s="43" t="s">
        <v>5168</v>
      </c>
      <c r="W861" s="43" t="s">
        <v>5171</v>
      </c>
      <c r="X861" s="7"/>
      <c r="Y861" s="44"/>
      <c r="Z861" s="44"/>
      <c r="AA861" s="44"/>
      <c r="AB861" s="44"/>
      <c r="AC861" s="44"/>
    </row>
    <row r="862">
      <c r="A862" s="7" t="s">
        <v>5316</v>
      </c>
      <c r="B862" s="10" t="s">
        <v>5315</v>
      </c>
      <c r="C862" s="10" t="s">
        <v>32</v>
      </c>
      <c r="D862" s="8" t="s">
        <v>33</v>
      </c>
      <c r="E862" s="9">
        <v>43173.0</v>
      </c>
      <c r="F862" s="11" t="s">
        <v>5317</v>
      </c>
      <c r="G862" s="14">
        <v>40.0</v>
      </c>
      <c r="H862" s="15"/>
      <c r="I862" s="14">
        <v>40.0</v>
      </c>
      <c r="J862" s="16"/>
      <c r="K862" s="14"/>
      <c r="L862" s="11" t="s">
        <v>143</v>
      </c>
      <c r="M862" s="17" t="s">
        <v>47</v>
      </c>
      <c r="N862" s="14">
        <v>1.0</v>
      </c>
      <c r="O862" s="14" t="s">
        <v>48</v>
      </c>
      <c r="P862" s="14">
        <v>0.0</v>
      </c>
      <c r="Q862" s="14">
        <v>0.0</v>
      </c>
      <c r="R862" s="14">
        <v>0.0</v>
      </c>
      <c r="S862" s="19">
        <v>0.0</v>
      </c>
      <c r="T862" s="2">
        <v>1.0</v>
      </c>
      <c r="U862" s="2">
        <v>1.0</v>
      </c>
      <c r="V862" s="43" t="s">
        <v>5319</v>
      </c>
      <c r="W862" s="44"/>
      <c r="X862" s="44"/>
      <c r="Y862" s="44"/>
      <c r="Z862" s="44"/>
      <c r="AA862" s="44"/>
      <c r="AB862" s="44"/>
      <c r="AC862" s="44"/>
    </row>
    <row r="863">
      <c r="A863" s="7" t="s">
        <v>3567</v>
      </c>
      <c r="B863" s="10" t="s">
        <v>3567</v>
      </c>
      <c r="C863" s="10" t="s">
        <v>32</v>
      </c>
      <c r="D863" s="8" t="s">
        <v>33</v>
      </c>
      <c r="E863" s="9">
        <v>43173.0</v>
      </c>
      <c r="F863" s="11" t="s">
        <v>230</v>
      </c>
      <c r="G863" s="14">
        <v>400.0</v>
      </c>
      <c r="H863" s="15"/>
      <c r="I863" s="14">
        <v>400.0</v>
      </c>
      <c r="J863" s="16"/>
      <c r="K863" s="14"/>
      <c r="L863" s="11" t="s">
        <v>46</v>
      </c>
      <c r="M863" s="17" t="s">
        <v>47</v>
      </c>
      <c r="N863" s="14">
        <v>1.0</v>
      </c>
      <c r="O863" s="14" t="s">
        <v>48</v>
      </c>
      <c r="P863" s="14">
        <v>0.0</v>
      </c>
      <c r="Q863" s="14">
        <v>0.0</v>
      </c>
      <c r="R863" s="14">
        <v>0.0</v>
      </c>
      <c r="S863" s="19">
        <v>0.0</v>
      </c>
      <c r="T863" s="2">
        <v>1.0</v>
      </c>
      <c r="U863" s="2">
        <v>1.0</v>
      </c>
      <c r="V863" s="43" t="s">
        <v>3570</v>
      </c>
      <c r="W863" s="44"/>
      <c r="X863" s="44"/>
      <c r="Y863" s="44"/>
      <c r="Z863" s="44"/>
      <c r="AA863" s="44"/>
      <c r="AB863" s="44"/>
      <c r="AC863" s="44"/>
    </row>
    <row r="864">
      <c r="A864" s="7" t="s">
        <v>1489</v>
      </c>
      <c r="B864" s="10" t="s">
        <v>5284</v>
      </c>
      <c r="C864" s="10" t="s">
        <v>32</v>
      </c>
      <c r="D864" s="8" t="s">
        <v>33</v>
      </c>
      <c r="E864" s="9">
        <v>43173.0</v>
      </c>
      <c r="F864" s="11" t="s">
        <v>3086</v>
      </c>
      <c r="G864" s="14">
        <v>100.0</v>
      </c>
      <c r="H864" s="15"/>
      <c r="I864" s="14">
        <v>100.0</v>
      </c>
      <c r="J864" s="16"/>
      <c r="K864" s="14"/>
      <c r="L864" s="11" t="s">
        <v>46</v>
      </c>
      <c r="M864" s="17"/>
      <c r="N864" s="14">
        <v>1.0</v>
      </c>
      <c r="O864" s="14" t="s">
        <v>48</v>
      </c>
      <c r="P864" s="14">
        <v>0.0</v>
      </c>
      <c r="Q864" s="14">
        <v>0.0</v>
      </c>
      <c r="R864" s="14">
        <v>0.0</v>
      </c>
      <c r="S864" s="19">
        <v>0.0</v>
      </c>
      <c r="T864" s="2">
        <v>1.0</v>
      </c>
      <c r="U864" s="2">
        <v>1.0</v>
      </c>
      <c r="V864" s="43" t="s">
        <v>5258</v>
      </c>
      <c r="W864" s="44"/>
      <c r="X864" s="44"/>
      <c r="Y864" s="44"/>
      <c r="Z864" s="44"/>
      <c r="AA864" s="44"/>
      <c r="AB864" s="44"/>
      <c r="AC864" s="44"/>
    </row>
    <row r="865">
      <c r="A865" s="7" t="s">
        <v>1489</v>
      </c>
      <c r="B865" s="10" t="s">
        <v>5280</v>
      </c>
      <c r="C865" s="10" t="s">
        <v>32</v>
      </c>
      <c r="D865" s="8" t="s">
        <v>33</v>
      </c>
      <c r="E865" s="9">
        <v>43173.0</v>
      </c>
      <c r="F865" s="36"/>
      <c r="G865" s="15"/>
      <c r="H865" s="15"/>
      <c r="I865" s="15"/>
      <c r="J865" s="16"/>
      <c r="K865" s="14"/>
      <c r="L865" s="11" t="s">
        <v>46</v>
      </c>
      <c r="M865" s="17"/>
      <c r="N865" s="14">
        <v>1.0</v>
      </c>
      <c r="O865" s="14" t="s">
        <v>48</v>
      </c>
      <c r="P865" s="15"/>
      <c r="Q865" s="15"/>
      <c r="R865" s="15"/>
      <c r="S865" s="37"/>
      <c r="T865" s="2">
        <v>0.0</v>
      </c>
      <c r="U865" s="2">
        <v>1.0</v>
      </c>
      <c r="V865" s="43" t="s">
        <v>3660</v>
      </c>
      <c r="W865" s="44"/>
      <c r="X865" s="44"/>
      <c r="Y865" s="44"/>
      <c r="Z865" s="44"/>
      <c r="AA865" s="44"/>
      <c r="AB865" s="44"/>
      <c r="AC865" s="44"/>
    </row>
    <row r="866">
      <c r="A866" s="7" t="s">
        <v>1489</v>
      </c>
      <c r="B866" s="7" t="s">
        <v>5271</v>
      </c>
      <c r="C866" s="10" t="s">
        <v>32</v>
      </c>
      <c r="D866" s="8" t="s">
        <v>33</v>
      </c>
      <c r="E866" s="9">
        <v>43173.0</v>
      </c>
      <c r="F866" s="36"/>
      <c r="G866" s="15"/>
      <c r="H866" s="15"/>
      <c r="I866" s="15"/>
      <c r="J866" s="16"/>
      <c r="K866" s="14"/>
      <c r="L866" s="11" t="s">
        <v>46</v>
      </c>
      <c r="M866" s="17"/>
      <c r="N866" s="14">
        <v>1.0</v>
      </c>
      <c r="O866" s="14" t="s">
        <v>48</v>
      </c>
      <c r="P866" s="15"/>
      <c r="Q866" s="15"/>
      <c r="R866" s="15"/>
      <c r="S866" s="37"/>
      <c r="T866" s="2">
        <v>0.0</v>
      </c>
      <c r="U866" s="2">
        <v>1.0</v>
      </c>
      <c r="V866" s="43" t="s">
        <v>3660</v>
      </c>
      <c r="W866" s="44"/>
      <c r="X866" s="44"/>
      <c r="Y866" s="44"/>
      <c r="Z866" s="44"/>
      <c r="AA866" s="44"/>
      <c r="AB866" s="44"/>
      <c r="AC866" s="44"/>
    </row>
    <row r="867">
      <c r="A867" s="7" t="s">
        <v>1489</v>
      </c>
      <c r="B867" s="7" t="s">
        <v>5247</v>
      </c>
      <c r="C867" s="10" t="s">
        <v>32</v>
      </c>
      <c r="D867" s="8" t="s">
        <v>33</v>
      </c>
      <c r="E867" s="9">
        <v>43173.0</v>
      </c>
      <c r="F867" s="36"/>
      <c r="G867" s="15"/>
      <c r="H867" s="15"/>
      <c r="I867" s="15"/>
      <c r="J867" s="16"/>
      <c r="K867" s="14"/>
      <c r="L867" s="11" t="s">
        <v>46</v>
      </c>
      <c r="M867" s="17"/>
      <c r="N867" s="14">
        <v>1.0</v>
      </c>
      <c r="O867" s="14" t="s">
        <v>48</v>
      </c>
      <c r="P867" s="14">
        <v>0.0</v>
      </c>
      <c r="Q867" s="14">
        <v>0.0</v>
      </c>
      <c r="R867" s="14">
        <v>0.0</v>
      </c>
      <c r="S867" s="19">
        <v>0.0</v>
      </c>
      <c r="T867" s="2">
        <v>0.0</v>
      </c>
      <c r="U867" s="2">
        <v>1.0</v>
      </c>
      <c r="V867" s="43" t="s">
        <v>3660</v>
      </c>
      <c r="W867" s="43" t="s">
        <v>5252</v>
      </c>
      <c r="X867" s="44"/>
      <c r="Y867" s="44"/>
      <c r="Z867" s="44"/>
      <c r="AA867" s="44"/>
      <c r="AB867" s="44"/>
      <c r="AC867" s="44"/>
    </row>
    <row r="868">
      <c r="A868" s="7" t="s">
        <v>1489</v>
      </c>
      <c r="B868" s="7" t="s">
        <v>5275</v>
      </c>
      <c r="C868" s="10" t="s">
        <v>32</v>
      </c>
      <c r="D868" s="8" t="s">
        <v>33</v>
      </c>
      <c r="E868" s="9">
        <v>43173.0</v>
      </c>
      <c r="F868" s="36"/>
      <c r="G868" s="15"/>
      <c r="H868" s="15"/>
      <c r="I868" s="15"/>
      <c r="J868" s="16"/>
      <c r="K868" s="14"/>
      <c r="L868" s="11" t="s">
        <v>46</v>
      </c>
      <c r="M868" s="17"/>
      <c r="N868" s="14">
        <v>1.0</v>
      </c>
      <c r="O868" s="14" t="s">
        <v>48</v>
      </c>
      <c r="P868" s="15"/>
      <c r="Q868" s="15"/>
      <c r="R868" s="15"/>
      <c r="S868" s="37"/>
      <c r="T868" s="2">
        <v>0.0</v>
      </c>
      <c r="U868" s="2">
        <v>1.0</v>
      </c>
      <c r="V868" s="43" t="s">
        <v>3660</v>
      </c>
      <c r="W868" s="44"/>
      <c r="X868" s="44"/>
      <c r="Y868" s="44"/>
      <c r="Z868" s="44"/>
      <c r="AA868" s="44"/>
      <c r="AB868" s="44"/>
      <c r="AC868" s="44"/>
    </row>
    <row r="869">
      <c r="A869" s="42" t="s">
        <v>3216</v>
      </c>
      <c r="B869" s="7" t="s">
        <v>5148</v>
      </c>
      <c r="C869" s="10" t="s">
        <v>32</v>
      </c>
      <c r="D869" s="8" t="s">
        <v>33</v>
      </c>
      <c r="E869" s="9">
        <v>43173.0</v>
      </c>
      <c r="F869" s="36"/>
      <c r="G869" s="15"/>
      <c r="H869" s="15"/>
      <c r="I869" s="15"/>
      <c r="J869" s="16"/>
      <c r="K869" s="14"/>
      <c r="L869" s="11" t="s">
        <v>46</v>
      </c>
      <c r="M869" s="17" t="s">
        <v>47</v>
      </c>
      <c r="N869" s="14">
        <v>1.0</v>
      </c>
      <c r="O869" s="14" t="s">
        <v>48</v>
      </c>
      <c r="P869" s="14">
        <v>0.0</v>
      </c>
      <c r="Q869" s="14">
        <v>0.0</v>
      </c>
      <c r="R869" s="14">
        <v>0.0</v>
      </c>
      <c r="S869" s="19">
        <v>0.0</v>
      </c>
      <c r="T869" s="2">
        <v>1.0</v>
      </c>
      <c r="U869" s="2">
        <v>1.0</v>
      </c>
      <c r="V869" s="43" t="s">
        <v>5151</v>
      </c>
      <c r="W869" s="7"/>
      <c r="X869" s="44"/>
      <c r="Y869" s="44"/>
      <c r="Z869" s="44"/>
      <c r="AA869" s="44"/>
      <c r="AB869" s="44"/>
      <c r="AC869" s="44"/>
    </row>
    <row r="870">
      <c r="A870" s="42" t="s">
        <v>90</v>
      </c>
      <c r="B870" s="10" t="s">
        <v>1687</v>
      </c>
      <c r="C870" s="10" t="s">
        <v>32</v>
      </c>
      <c r="D870" s="8" t="s">
        <v>33</v>
      </c>
      <c r="E870" s="9">
        <v>43173.0</v>
      </c>
      <c r="F870" s="36"/>
      <c r="G870" s="15"/>
      <c r="H870" s="15"/>
      <c r="I870" s="15"/>
      <c r="J870" s="16"/>
      <c r="K870" s="14"/>
      <c r="L870" s="11" t="s">
        <v>158</v>
      </c>
      <c r="M870" s="17" t="s">
        <v>47</v>
      </c>
      <c r="N870" s="14">
        <v>1.0</v>
      </c>
      <c r="O870" s="14" t="s">
        <v>48</v>
      </c>
      <c r="P870" s="14">
        <v>0.0</v>
      </c>
      <c r="Q870" s="14">
        <v>0.0</v>
      </c>
      <c r="R870" s="14">
        <v>0.0</v>
      </c>
      <c r="S870" s="19">
        <v>0.0</v>
      </c>
      <c r="T870" s="2">
        <v>1.0</v>
      </c>
      <c r="U870" s="2">
        <v>1.0</v>
      </c>
      <c r="V870" s="43" t="s">
        <v>4937</v>
      </c>
      <c r="W870" s="43" t="s">
        <v>5037</v>
      </c>
      <c r="X870" s="44"/>
      <c r="Y870" s="44"/>
      <c r="Z870" s="44"/>
      <c r="AA870" s="44"/>
      <c r="AB870" s="44"/>
      <c r="AC870" s="44"/>
    </row>
    <row r="871">
      <c r="A871" s="7" t="s">
        <v>5299</v>
      </c>
      <c r="B871" s="7" t="s">
        <v>5298</v>
      </c>
      <c r="C871" s="10" t="s">
        <v>32</v>
      </c>
      <c r="D871" s="8" t="s">
        <v>33</v>
      </c>
      <c r="E871" s="9">
        <v>43173.0</v>
      </c>
      <c r="F871" s="11"/>
      <c r="G871" s="14"/>
      <c r="H871" s="15"/>
      <c r="I871" s="14"/>
      <c r="J871" s="16"/>
      <c r="K871" s="14"/>
      <c r="L871" s="11" t="s">
        <v>46</v>
      </c>
      <c r="M871" s="17" t="s">
        <v>47</v>
      </c>
      <c r="N871" s="14">
        <v>1.0</v>
      </c>
      <c r="O871" s="14" t="s">
        <v>48</v>
      </c>
      <c r="P871" s="14">
        <v>0.0</v>
      </c>
      <c r="Q871" s="14">
        <v>0.0</v>
      </c>
      <c r="R871" s="14">
        <v>0.0</v>
      </c>
      <c r="S871" s="19">
        <v>0.0</v>
      </c>
      <c r="T871" s="2">
        <v>1.0</v>
      </c>
      <c r="U871" s="2">
        <v>1.0</v>
      </c>
      <c r="V871" s="43" t="s">
        <v>3570</v>
      </c>
      <c r="W871" s="44"/>
      <c r="X871" s="44"/>
      <c r="Y871" s="44"/>
      <c r="Z871" s="44"/>
      <c r="AA871" s="44"/>
      <c r="AB871" s="44"/>
      <c r="AC871" s="44"/>
    </row>
    <row r="872">
      <c r="A872" s="3" t="s">
        <v>5324</v>
      </c>
      <c r="B872" s="3" t="s">
        <v>5323</v>
      </c>
      <c r="C872" s="2" t="s">
        <v>32</v>
      </c>
      <c r="D872" s="8" t="s">
        <v>33</v>
      </c>
      <c r="E872" s="9">
        <v>43173.0</v>
      </c>
      <c r="F872" s="11" t="s">
        <v>330</v>
      </c>
      <c r="G872" s="14">
        <v>200.0</v>
      </c>
      <c r="H872" s="15"/>
      <c r="I872" s="14">
        <v>200.0</v>
      </c>
      <c r="J872" s="16"/>
      <c r="K872" s="14"/>
      <c r="L872" s="11" t="s">
        <v>46</v>
      </c>
      <c r="M872" s="17"/>
      <c r="N872" s="14">
        <v>1.0</v>
      </c>
      <c r="O872" s="14" t="s">
        <v>48</v>
      </c>
      <c r="P872" s="14">
        <v>0.0</v>
      </c>
      <c r="Q872" s="14">
        <v>0.0</v>
      </c>
      <c r="R872" s="14">
        <v>0.0</v>
      </c>
      <c r="S872" s="19">
        <v>0.0</v>
      </c>
      <c r="T872" s="2">
        <v>1.0</v>
      </c>
      <c r="U872" s="2">
        <v>1.0</v>
      </c>
      <c r="V872" s="43" t="s">
        <v>5044</v>
      </c>
      <c r="W872" s="44"/>
      <c r="X872" s="44"/>
      <c r="Y872" s="44"/>
      <c r="Z872" s="7" t="s">
        <v>5326</v>
      </c>
      <c r="AA872" s="44"/>
      <c r="AB872" s="44"/>
      <c r="AC872" s="44"/>
    </row>
    <row r="873">
      <c r="A873" s="3" t="s">
        <v>5324</v>
      </c>
      <c r="B873" s="7" t="s">
        <v>5327</v>
      </c>
      <c r="C873" s="2" t="s">
        <v>32</v>
      </c>
      <c r="D873" s="8" t="s">
        <v>33</v>
      </c>
      <c r="E873" s="9">
        <v>43173.0</v>
      </c>
      <c r="F873" s="11" t="s">
        <v>5328</v>
      </c>
      <c r="G873" s="14"/>
      <c r="H873" s="15"/>
      <c r="I873" s="14"/>
      <c r="J873" s="16"/>
      <c r="K873" s="14"/>
      <c r="L873" s="11" t="s">
        <v>46</v>
      </c>
      <c r="M873" s="17"/>
      <c r="N873" s="14">
        <v>1.0</v>
      </c>
      <c r="O873" s="14" t="s">
        <v>48</v>
      </c>
      <c r="P873" s="14">
        <v>0.0</v>
      </c>
      <c r="Q873" s="14">
        <v>0.0</v>
      </c>
      <c r="R873" s="14">
        <v>0.0</v>
      </c>
      <c r="S873" s="19">
        <v>0.0</v>
      </c>
      <c r="T873" s="2">
        <v>0.0</v>
      </c>
      <c r="U873" s="2">
        <v>1.0</v>
      </c>
      <c r="V873" s="43" t="s">
        <v>5044</v>
      </c>
      <c r="W873" s="44"/>
      <c r="X873" s="44"/>
      <c r="Y873" s="44"/>
      <c r="Z873" s="7"/>
      <c r="AA873" s="44"/>
      <c r="AB873" s="44"/>
      <c r="AC873" s="44"/>
    </row>
    <row r="874">
      <c r="A874" s="42" t="s">
        <v>5174</v>
      </c>
      <c r="B874" s="10" t="s">
        <v>102</v>
      </c>
      <c r="C874" s="10" t="s">
        <v>32</v>
      </c>
      <c r="D874" s="8" t="s">
        <v>33</v>
      </c>
      <c r="E874" s="9">
        <v>43173.0</v>
      </c>
      <c r="F874" s="36"/>
      <c r="G874" s="15"/>
      <c r="H874" s="15"/>
      <c r="I874" s="15"/>
      <c r="J874" s="16"/>
      <c r="K874" s="14"/>
      <c r="L874" s="11" t="s">
        <v>158</v>
      </c>
      <c r="M874" s="17" t="s">
        <v>47</v>
      </c>
      <c r="N874" s="14">
        <v>1.0</v>
      </c>
      <c r="O874" s="14" t="s">
        <v>48</v>
      </c>
      <c r="P874" s="15"/>
      <c r="Q874" s="15"/>
      <c r="R874" s="15"/>
      <c r="S874" s="37"/>
      <c r="T874" s="2">
        <v>1.0</v>
      </c>
      <c r="U874" s="2">
        <v>1.0</v>
      </c>
      <c r="V874" s="43" t="s">
        <v>5175</v>
      </c>
      <c r="W874" s="44"/>
      <c r="X874" s="44"/>
      <c r="Y874" s="44"/>
      <c r="Z874" s="44"/>
      <c r="AA874" s="44"/>
      <c r="AB874" s="44"/>
      <c r="AC874" s="44"/>
    </row>
    <row r="875">
      <c r="A875" s="8" t="s">
        <v>5174</v>
      </c>
      <c r="B875" s="42" t="s">
        <v>5177</v>
      </c>
      <c r="C875" s="8" t="s">
        <v>32</v>
      </c>
      <c r="D875" s="8" t="s">
        <v>33</v>
      </c>
      <c r="E875" s="9">
        <v>43173.0</v>
      </c>
      <c r="F875" s="11" t="s">
        <v>4382</v>
      </c>
      <c r="G875" s="14">
        <v>25.0</v>
      </c>
      <c r="H875" s="15"/>
      <c r="I875" s="14">
        <v>25.0</v>
      </c>
      <c r="J875" s="16"/>
      <c r="K875" s="14"/>
      <c r="L875" s="11" t="s">
        <v>5178</v>
      </c>
      <c r="M875" s="17" t="s">
        <v>47</v>
      </c>
      <c r="N875" s="14">
        <v>1.0</v>
      </c>
      <c r="O875" s="14" t="s">
        <v>48</v>
      </c>
      <c r="P875" s="14">
        <v>0.0</v>
      </c>
      <c r="Q875" s="14">
        <v>0.0</v>
      </c>
      <c r="R875" s="14">
        <v>0.0</v>
      </c>
      <c r="S875" s="19">
        <v>0.0</v>
      </c>
      <c r="T875" s="2">
        <v>0.0</v>
      </c>
      <c r="U875" s="2">
        <v>1.0</v>
      </c>
      <c r="V875" s="25" t="s">
        <v>5179</v>
      </c>
      <c r="W875" s="7"/>
      <c r="X875" s="3"/>
      <c r="Y875" s="3"/>
      <c r="Z875" s="3"/>
      <c r="AA875" s="3"/>
      <c r="AB875" s="3"/>
      <c r="AC875" s="3"/>
    </row>
    <row r="876">
      <c r="A876" s="8" t="s">
        <v>5241</v>
      </c>
      <c r="B876" s="42" t="s">
        <v>5240</v>
      </c>
      <c r="C876" s="8" t="s">
        <v>32</v>
      </c>
      <c r="D876" s="8" t="s">
        <v>33</v>
      </c>
      <c r="E876" s="9">
        <v>43173.0</v>
      </c>
      <c r="F876" s="11" t="s">
        <v>53</v>
      </c>
      <c r="G876" s="14">
        <v>200.0</v>
      </c>
      <c r="H876" s="15"/>
      <c r="I876" s="14">
        <v>200.0</v>
      </c>
      <c r="J876" s="16"/>
      <c r="K876" s="14"/>
      <c r="L876" s="11" t="s">
        <v>46</v>
      </c>
      <c r="M876" s="17"/>
      <c r="N876" s="14">
        <v>1.0</v>
      </c>
      <c r="O876" s="14" t="s">
        <v>48</v>
      </c>
      <c r="P876" s="15"/>
      <c r="Q876" s="15"/>
      <c r="R876" s="15"/>
      <c r="S876" s="37"/>
      <c r="T876" s="2">
        <v>1.0</v>
      </c>
      <c r="U876" s="2">
        <v>1.0</v>
      </c>
      <c r="V876" s="25" t="s">
        <v>3660</v>
      </c>
      <c r="W876" s="43" t="s">
        <v>5245</v>
      </c>
      <c r="X876" s="3"/>
      <c r="Y876" s="3"/>
      <c r="Z876" s="3"/>
      <c r="AA876" s="3"/>
      <c r="AB876" s="3"/>
      <c r="AC876" s="3"/>
    </row>
    <row r="877">
      <c r="A877" s="8" t="s">
        <v>5209</v>
      </c>
      <c r="B877" s="42" t="s">
        <v>5208</v>
      </c>
      <c r="C877" s="8" t="s">
        <v>32</v>
      </c>
      <c r="D877" s="8" t="s">
        <v>33</v>
      </c>
      <c r="E877" s="9">
        <v>43173.0</v>
      </c>
      <c r="F877" s="36"/>
      <c r="G877" s="15"/>
      <c r="H877" s="15"/>
      <c r="I877" s="15"/>
      <c r="J877" s="16"/>
      <c r="K877" s="14"/>
      <c r="L877" s="11" t="s">
        <v>158</v>
      </c>
      <c r="M877" s="17" t="s">
        <v>47</v>
      </c>
      <c r="N877" s="14">
        <v>1.0</v>
      </c>
      <c r="O877" s="14" t="s">
        <v>48</v>
      </c>
      <c r="P877" s="15"/>
      <c r="Q877" s="15"/>
      <c r="R877" s="15"/>
      <c r="S877" s="37"/>
      <c r="T877" s="2">
        <v>1.0</v>
      </c>
      <c r="U877" s="2">
        <v>1.0</v>
      </c>
      <c r="V877" s="25" t="s">
        <v>5210</v>
      </c>
      <c r="W877" s="3"/>
      <c r="X877" s="3"/>
      <c r="Y877" s="3"/>
      <c r="Z877" s="3"/>
      <c r="AA877" s="3"/>
      <c r="AB877" s="3"/>
      <c r="AC877" s="3"/>
    </row>
    <row r="878">
      <c r="A878" s="42" t="s">
        <v>5209</v>
      </c>
      <c r="B878" s="42" t="s">
        <v>5212</v>
      </c>
      <c r="C878" s="10" t="s">
        <v>32</v>
      </c>
      <c r="D878" s="8" t="s">
        <v>33</v>
      </c>
      <c r="E878" s="9">
        <v>43173.0</v>
      </c>
      <c r="F878" s="11" t="s">
        <v>2568</v>
      </c>
      <c r="G878" s="14">
        <v>125.0</v>
      </c>
      <c r="H878" s="15"/>
      <c r="I878" s="14">
        <v>125.0</v>
      </c>
      <c r="J878" s="16"/>
      <c r="K878" s="14"/>
      <c r="L878" s="11" t="s">
        <v>2251</v>
      </c>
      <c r="M878" s="17" t="s">
        <v>47</v>
      </c>
      <c r="N878" s="14">
        <v>1.0</v>
      </c>
      <c r="O878" s="14" t="s">
        <v>48</v>
      </c>
      <c r="P878" s="14">
        <v>0.0</v>
      </c>
      <c r="Q878" s="14">
        <v>0.0</v>
      </c>
      <c r="R878" s="14">
        <v>0.0</v>
      </c>
      <c r="S878" s="19">
        <v>0.0</v>
      </c>
      <c r="T878" s="2">
        <v>0.0</v>
      </c>
      <c r="U878" s="2">
        <v>1.0</v>
      </c>
      <c r="V878" s="43" t="s">
        <v>5213</v>
      </c>
      <c r="W878" s="44"/>
      <c r="X878" s="44"/>
      <c r="Y878" s="44"/>
      <c r="Z878" s="44"/>
      <c r="AA878" s="44"/>
      <c r="AB878" s="44"/>
      <c r="AC878" s="44"/>
    </row>
    <row r="879">
      <c r="A879" s="42" t="s">
        <v>5113</v>
      </c>
      <c r="B879" s="42" t="s">
        <v>5112</v>
      </c>
      <c r="C879" s="10" t="s">
        <v>32</v>
      </c>
      <c r="D879" s="8" t="s">
        <v>33</v>
      </c>
      <c r="E879" s="9">
        <v>43173.0</v>
      </c>
      <c r="F879" s="36"/>
      <c r="G879" s="15"/>
      <c r="H879" s="15"/>
      <c r="I879" s="15"/>
      <c r="J879" s="16"/>
      <c r="K879" s="14"/>
      <c r="L879" s="11" t="s">
        <v>158</v>
      </c>
      <c r="M879" s="17" t="s">
        <v>47</v>
      </c>
      <c r="N879" s="14">
        <v>1.0</v>
      </c>
      <c r="O879" s="14" t="s">
        <v>48</v>
      </c>
      <c r="P879" s="15"/>
      <c r="Q879" s="15"/>
      <c r="R879" s="15"/>
      <c r="S879" s="37"/>
      <c r="T879" s="2">
        <v>1.0</v>
      </c>
      <c r="U879" s="2">
        <v>1.0</v>
      </c>
      <c r="V879" s="43" t="s">
        <v>5114</v>
      </c>
      <c r="W879" s="44"/>
      <c r="X879" s="44"/>
      <c r="Y879" s="44"/>
      <c r="Z879" s="44"/>
      <c r="AA879" s="44"/>
      <c r="AB879" s="44"/>
      <c r="AC879" s="44"/>
    </row>
    <row r="880">
      <c r="A880" s="7" t="s">
        <v>5343</v>
      </c>
      <c r="B880" s="7" t="s">
        <v>5341</v>
      </c>
      <c r="C880" s="10" t="s">
        <v>32</v>
      </c>
      <c r="D880" s="8" t="s">
        <v>33</v>
      </c>
      <c r="E880" s="9">
        <v>43173.0</v>
      </c>
      <c r="F880" s="11" t="s">
        <v>5344</v>
      </c>
      <c r="G880" s="14">
        <v>30.0</v>
      </c>
      <c r="H880" s="15"/>
      <c r="I880" s="14">
        <v>30.0</v>
      </c>
      <c r="J880" s="16"/>
      <c r="K880" s="14"/>
      <c r="L880" s="11" t="s">
        <v>143</v>
      </c>
      <c r="M880" s="17" t="s">
        <v>47</v>
      </c>
      <c r="N880" s="14">
        <v>1.0</v>
      </c>
      <c r="O880" s="14" t="s">
        <v>48</v>
      </c>
      <c r="P880" s="14">
        <v>0.0</v>
      </c>
      <c r="Q880" s="14">
        <v>0.0</v>
      </c>
      <c r="R880" s="14">
        <v>0.0</v>
      </c>
      <c r="S880" s="19">
        <v>0.0</v>
      </c>
      <c r="T880" s="2">
        <v>1.0</v>
      </c>
      <c r="U880" s="2">
        <v>1.0</v>
      </c>
      <c r="V880" s="43" t="s">
        <v>5319</v>
      </c>
      <c r="W880" s="7"/>
      <c r="X880" s="44"/>
      <c r="Y880" s="44"/>
      <c r="Z880" s="44"/>
      <c r="AA880" s="44"/>
      <c r="AB880" s="44"/>
      <c r="AC880" s="44"/>
    </row>
    <row r="881">
      <c r="A881" s="7" t="s">
        <v>5121</v>
      </c>
      <c r="B881" s="10" t="s">
        <v>5120</v>
      </c>
      <c r="C881" s="10" t="s">
        <v>32</v>
      </c>
      <c r="D881" s="8" t="s">
        <v>33</v>
      </c>
      <c r="E881" s="9">
        <v>43173.0</v>
      </c>
      <c r="F881" s="11" t="s">
        <v>5122</v>
      </c>
      <c r="G881" s="14">
        <v>400.0</v>
      </c>
      <c r="H881" s="15"/>
      <c r="I881" s="14">
        <v>400.0</v>
      </c>
      <c r="J881" s="16"/>
      <c r="K881" s="14"/>
      <c r="L881" s="11" t="s">
        <v>143</v>
      </c>
      <c r="M881" s="17"/>
      <c r="N881" s="14">
        <v>1.0</v>
      </c>
      <c r="O881" s="14" t="s">
        <v>48</v>
      </c>
      <c r="P881" s="14">
        <v>0.0</v>
      </c>
      <c r="Q881" s="14">
        <v>0.0</v>
      </c>
      <c r="R881" s="14">
        <v>0.0</v>
      </c>
      <c r="S881" s="19">
        <v>0.0</v>
      </c>
      <c r="T881" s="2">
        <v>1.0</v>
      </c>
      <c r="U881" s="2">
        <v>1.0</v>
      </c>
      <c r="V881" s="43" t="s">
        <v>5124</v>
      </c>
      <c r="W881" s="44"/>
      <c r="X881" s="44"/>
      <c r="Y881" s="44"/>
      <c r="Z881" s="44"/>
      <c r="AA881" s="44"/>
      <c r="AB881" s="44"/>
      <c r="AC881" s="44"/>
    </row>
    <row r="882">
      <c r="A882" s="7" t="s">
        <v>5255</v>
      </c>
      <c r="B882" s="10" t="s">
        <v>5254</v>
      </c>
      <c r="C882" s="10" t="s">
        <v>32</v>
      </c>
      <c r="D882" s="8" t="s">
        <v>33</v>
      </c>
      <c r="E882" s="9">
        <v>43173.0</v>
      </c>
      <c r="F882" s="11"/>
      <c r="G882" s="14"/>
      <c r="H882" s="15"/>
      <c r="I882" s="14"/>
      <c r="J882" s="16"/>
      <c r="K882" s="14"/>
      <c r="L882" s="11" t="s">
        <v>46</v>
      </c>
      <c r="M882" s="17"/>
      <c r="N882" s="14">
        <v>1.0</v>
      </c>
      <c r="O882" s="14" t="s">
        <v>48</v>
      </c>
      <c r="P882" s="14">
        <v>0.0</v>
      </c>
      <c r="Q882" s="14">
        <v>0.0</v>
      </c>
      <c r="R882" s="14">
        <v>0.0</v>
      </c>
      <c r="S882" s="19">
        <v>0.0</v>
      </c>
      <c r="T882" s="2">
        <v>1.0</v>
      </c>
      <c r="U882" s="2">
        <v>1.0</v>
      </c>
      <c r="V882" s="43" t="s">
        <v>5258</v>
      </c>
      <c r="W882" s="44"/>
      <c r="X882" s="44"/>
      <c r="Y882" s="44"/>
      <c r="Z882" s="44"/>
      <c r="AA882" s="44"/>
      <c r="AB882" s="44"/>
      <c r="AC882" s="44"/>
    </row>
    <row r="883">
      <c r="A883" s="7" t="s">
        <v>5218</v>
      </c>
      <c r="B883" s="7" t="s">
        <v>5216</v>
      </c>
      <c r="C883" s="10" t="s">
        <v>32</v>
      </c>
      <c r="D883" s="8" t="s">
        <v>33</v>
      </c>
      <c r="E883" s="9">
        <v>43173.0</v>
      </c>
      <c r="F883" s="11"/>
      <c r="G883" s="14"/>
      <c r="H883" s="15"/>
      <c r="I883" s="14"/>
      <c r="J883" s="16"/>
      <c r="K883" s="14"/>
      <c r="L883" s="11" t="s">
        <v>46</v>
      </c>
      <c r="M883" s="17"/>
      <c r="N883" s="14">
        <v>1.0</v>
      </c>
      <c r="O883" s="14" t="s">
        <v>48</v>
      </c>
      <c r="P883" s="14">
        <v>0.0</v>
      </c>
      <c r="Q883" s="14">
        <v>0.0</v>
      </c>
      <c r="R883" s="14">
        <v>0.0</v>
      </c>
      <c r="S883" s="19">
        <v>0.0</v>
      </c>
      <c r="T883" s="2">
        <v>1.0</v>
      </c>
      <c r="U883" s="2">
        <v>1.0</v>
      </c>
      <c r="V883" s="43" t="s">
        <v>5187</v>
      </c>
      <c r="W883" s="7"/>
      <c r="X883" s="44"/>
      <c r="Y883" s="44"/>
      <c r="Z883" s="44"/>
      <c r="AA883" s="44"/>
      <c r="AB883" s="44"/>
      <c r="AC883" s="44"/>
    </row>
    <row r="884">
      <c r="A884" s="7" t="s">
        <v>5159</v>
      </c>
      <c r="B884" s="7" t="s">
        <v>5158</v>
      </c>
      <c r="C884" s="10" t="s">
        <v>32</v>
      </c>
      <c r="D884" s="8" t="s">
        <v>33</v>
      </c>
      <c r="E884" s="9">
        <v>43173.0</v>
      </c>
      <c r="F884" s="11" t="s">
        <v>299</v>
      </c>
      <c r="G884" s="14">
        <v>30.0</v>
      </c>
      <c r="H884" s="15"/>
      <c r="I884" s="14">
        <v>30.0</v>
      </c>
      <c r="J884" s="16"/>
      <c r="K884" s="14"/>
      <c r="L884" s="11" t="s">
        <v>143</v>
      </c>
      <c r="M884" s="17" t="s">
        <v>47</v>
      </c>
      <c r="N884" s="14">
        <v>1.0</v>
      </c>
      <c r="O884" s="14" t="s">
        <v>48</v>
      </c>
      <c r="P884" s="14">
        <v>0.0</v>
      </c>
      <c r="Q884" s="14">
        <v>0.0</v>
      </c>
      <c r="R884" s="14">
        <v>0.0</v>
      </c>
      <c r="S884" s="19">
        <v>0.0</v>
      </c>
      <c r="T884" s="2">
        <v>1.0</v>
      </c>
      <c r="U884" s="2">
        <v>1.0</v>
      </c>
      <c r="V884" s="43" t="s">
        <v>5160</v>
      </c>
      <c r="W884" s="7"/>
      <c r="X884" s="44"/>
      <c r="Y884" s="44"/>
      <c r="Z884" s="44"/>
      <c r="AA884" s="44"/>
      <c r="AB884" s="44"/>
      <c r="AC884" s="44"/>
    </row>
    <row r="885">
      <c r="A885" s="7" t="s">
        <v>5186</v>
      </c>
      <c r="B885" s="7" t="s">
        <v>5185</v>
      </c>
      <c r="C885" s="10" t="s">
        <v>32</v>
      </c>
      <c r="D885" s="8" t="s">
        <v>33</v>
      </c>
      <c r="E885" s="9">
        <v>43173.0</v>
      </c>
      <c r="F885" s="11" t="s">
        <v>313</v>
      </c>
      <c r="G885" s="14">
        <v>30.0</v>
      </c>
      <c r="H885" s="15"/>
      <c r="I885" s="14">
        <v>30.0</v>
      </c>
      <c r="J885" s="16"/>
      <c r="K885" s="14"/>
      <c r="L885" s="11" t="s">
        <v>46</v>
      </c>
      <c r="M885" s="17"/>
      <c r="N885" s="14">
        <v>1.0</v>
      </c>
      <c r="O885" s="14" t="s">
        <v>48</v>
      </c>
      <c r="P885" s="14">
        <v>0.0</v>
      </c>
      <c r="Q885" s="14">
        <v>0.0</v>
      </c>
      <c r="R885" s="14">
        <v>0.0</v>
      </c>
      <c r="S885" s="19">
        <v>0.0</v>
      </c>
      <c r="T885" s="2">
        <v>1.0</v>
      </c>
      <c r="U885" s="2">
        <v>1.0</v>
      </c>
      <c r="V885" s="43" t="s">
        <v>5187</v>
      </c>
      <c r="W885" s="7"/>
      <c r="X885" s="44"/>
      <c r="Y885" s="44"/>
      <c r="Z885" s="44"/>
      <c r="AA885" s="44"/>
      <c r="AB885" s="44"/>
      <c r="AC885" s="44"/>
    </row>
    <row r="886">
      <c r="A886" s="7" t="s">
        <v>5140</v>
      </c>
      <c r="B886" s="70" t="s">
        <v>5139</v>
      </c>
      <c r="C886" s="10" t="s">
        <v>32</v>
      </c>
      <c r="D886" s="8" t="s">
        <v>33</v>
      </c>
      <c r="E886" s="9">
        <v>43173.0</v>
      </c>
      <c r="F886" s="11"/>
      <c r="G886" s="14"/>
      <c r="H886" s="15"/>
      <c r="I886" s="14"/>
      <c r="J886" s="16"/>
      <c r="K886" s="14"/>
      <c r="L886" s="11" t="s">
        <v>143</v>
      </c>
      <c r="M886" s="17"/>
      <c r="N886" s="14">
        <v>1.0</v>
      </c>
      <c r="O886" s="14" t="s">
        <v>48</v>
      </c>
      <c r="P886" s="14">
        <v>0.0</v>
      </c>
      <c r="Q886" s="14">
        <v>0.0</v>
      </c>
      <c r="R886" s="14">
        <v>0.0</v>
      </c>
      <c r="S886" s="19">
        <v>0.0</v>
      </c>
      <c r="T886" s="2">
        <v>1.0</v>
      </c>
      <c r="U886" s="2">
        <v>1.0</v>
      </c>
      <c r="V886" s="43" t="s">
        <v>5141</v>
      </c>
      <c r="W886" s="7"/>
      <c r="X886" s="44"/>
      <c r="Y886" s="7"/>
      <c r="Z886" s="44"/>
      <c r="AA886" s="44"/>
      <c r="AB886" s="44"/>
      <c r="AC886" s="44"/>
    </row>
    <row r="887">
      <c r="A887" s="7" t="s">
        <v>5069</v>
      </c>
      <c r="B887" s="70" t="s">
        <v>5068</v>
      </c>
      <c r="C887" s="10" t="s">
        <v>32</v>
      </c>
      <c r="D887" s="8" t="s">
        <v>33</v>
      </c>
      <c r="E887" s="9">
        <v>43173.0</v>
      </c>
      <c r="F887" s="11"/>
      <c r="G887" s="14"/>
      <c r="H887" s="15"/>
      <c r="I887" s="14"/>
      <c r="J887" s="16"/>
      <c r="K887" s="14"/>
      <c r="L887" s="11" t="s">
        <v>46</v>
      </c>
      <c r="M887" s="17" t="s">
        <v>47</v>
      </c>
      <c r="N887" s="14">
        <v>1.0</v>
      </c>
      <c r="O887" s="14" t="s">
        <v>48</v>
      </c>
      <c r="P887" s="14">
        <v>0.0</v>
      </c>
      <c r="Q887" s="14">
        <v>0.0</v>
      </c>
      <c r="R887" s="14">
        <v>0.0</v>
      </c>
      <c r="S887" s="19">
        <v>0.0</v>
      </c>
      <c r="T887" s="2">
        <v>1.0</v>
      </c>
      <c r="U887" s="2">
        <v>1.0</v>
      </c>
      <c r="V887" s="43" t="s">
        <v>5057</v>
      </c>
      <c r="W887" s="7"/>
      <c r="X887" s="44"/>
      <c r="Y887" s="7"/>
      <c r="Z887" s="44"/>
      <c r="AA887" s="44"/>
      <c r="AB887" s="44"/>
      <c r="AC887" s="44"/>
    </row>
    <row r="888">
      <c r="A888" s="7" t="s">
        <v>5069</v>
      </c>
      <c r="B888" s="70" t="s">
        <v>5076</v>
      </c>
      <c r="C888" s="10" t="s">
        <v>32</v>
      </c>
      <c r="D888" s="8" t="s">
        <v>33</v>
      </c>
      <c r="E888" s="9">
        <v>43173.0</v>
      </c>
      <c r="F888" s="11"/>
      <c r="G888" s="14"/>
      <c r="H888" s="15"/>
      <c r="I888" s="14"/>
      <c r="J888" s="16"/>
      <c r="K888" s="14"/>
      <c r="L888" s="11" t="s">
        <v>46</v>
      </c>
      <c r="M888" s="17" t="s">
        <v>47</v>
      </c>
      <c r="N888" s="14">
        <v>1.0</v>
      </c>
      <c r="O888" s="14" t="s">
        <v>48</v>
      </c>
      <c r="P888" s="14">
        <v>0.0</v>
      </c>
      <c r="Q888" s="14">
        <v>0.0</v>
      </c>
      <c r="R888" s="14">
        <v>0.0</v>
      </c>
      <c r="S888" s="19">
        <v>0.0</v>
      </c>
      <c r="T888" s="2">
        <v>0.0</v>
      </c>
      <c r="U888" s="2">
        <v>1.0</v>
      </c>
      <c r="V888" s="43" t="s">
        <v>5057</v>
      </c>
      <c r="W888" s="7"/>
      <c r="X888" s="44"/>
      <c r="Y888" s="7"/>
      <c r="Z888" s="44"/>
      <c r="AA888" s="44"/>
      <c r="AB888" s="44"/>
      <c r="AC888" s="44"/>
    </row>
    <row r="889">
      <c r="A889" s="7" t="s">
        <v>5154</v>
      </c>
      <c r="B889" s="70" t="s">
        <v>5153</v>
      </c>
      <c r="C889" s="10" t="s">
        <v>32</v>
      </c>
      <c r="D889" s="8" t="s">
        <v>33</v>
      </c>
      <c r="E889" s="9">
        <v>43173.0</v>
      </c>
      <c r="F889" s="11" t="s">
        <v>631</v>
      </c>
      <c r="G889" s="14">
        <v>1000.0</v>
      </c>
      <c r="H889" s="15"/>
      <c r="I889" s="14">
        <v>1000.0</v>
      </c>
      <c r="J889" s="16"/>
      <c r="K889" s="14"/>
      <c r="L889" s="11" t="s">
        <v>143</v>
      </c>
      <c r="M889" s="17" t="s">
        <v>47</v>
      </c>
      <c r="N889" s="14">
        <v>1.0</v>
      </c>
      <c r="O889" s="14" t="s">
        <v>48</v>
      </c>
      <c r="P889" s="14">
        <v>0.0</v>
      </c>
      <c r="Q889" s="14">
        <v>0.0</v>
      </c>
      <c r="R889" s="14">
        <v>0.0</v>
      </c>
      <c r="S889" s="19">
        <v>0.0</v>
      </c>
      <c r="T889" s="2">
        <v>1.0</v>
      </c>
      <c r="U889" s="2">
        <v>1.0</v>
      </c>
      <c r="V889" s="43" t="s">
        <v>5155</v>
      </c>
      <c r="W889" s="7"/>
      <c r="X889" s="44"/>
      <c r="Y889" s="7"/>
      <c r="Z889" s="44"/>
      <c r="AA889" s="44"/>
      <c r="AB889" s="44"/>
      <c r="AC889" s="44"/>
    </row>
    <row r="890">
      <c r="A890" s="7" t="s">
        <v>5095</v>
      </c>
      <c r="B890" s="70" t="s">
        <v>5094</v>
      </c>
      <c r="C890" s="10" t="s">
        <v>32</v>
      </c>
      <c r="D890" s="8" t="s">
        <v>33</v>
      </c>
      <c r="E890" s="9">
        <v>43173.0</v>
      </c>
      <c r="F890" s="11"/>
      <c r="G890" s="14"/>
      <c r="H890" s="15"/>
      <c r="I890" s="14"/>
      <c r="J890" s="16"/>
      <c r="K890" s="14"/>
      <c r="L890" s="11" t="s">
        <v>46</v>
      </c>
      <c r="M890" s="17" t="s">
        <v>47</v>
      </c>
      <c r="N890" s="14">
        <v>1.0</v>
      </c>
      <c r="O890" s="14" t="s">
        <v>48</v>
      </c>
      <c r="P890" s="14">
        <v>0.0</v>
      </c>
      <c r="Q890" s="14">
        <v>0.0</v>
      </c>
      <c r="R890" s="14">
        <v>0.0</v>
      </c>
      <c r="S890" s="19">
        <v>0.0</v>
      </c>
      <c r="T890" s="2">
        <v>1.0</v>
      </c>
      <c r="U890" s="2">
        <v>1.0</v>
      </c>
      <c r="V890" s="43" t="s">
        <v>5057</v>
      </c>
      <c r="W890" s="7"/>
      <c r="X890" s="44"/>
      <c r="Y890" s="7"/>
      <c r="Z890" s="44"/>
      <c r="AA890" s="44"/>
      <c r="AB890" s="44"/>
      <c r="AC890" s="44"/>
    </row>
    <row r="891">
      <c r="A891" s="7" t="s">
        <v>5095</v>
      </c>
      <c r="B891" s="70" t="s">
        <v>5102</v>
      </c>
      <c r="C891" s="10" t="s">
        <v>32</v>
      </c>
      <c r="D891" s="8" t="s">
        <v>33</v>
      </c>
      <c r="E891" s="9">
        <v>43173.0</v>
      </c>
      <c r="F891" s="11"/>
      <c r="G891" s="14"/>
      <c r="H891" s="15"/>
      <c r="I891" s="14"/>
      <c r="J891" s="16"/>
      <c r="K891" s="14"/>
      <c r="L891" s="11" t="s">
        <v>46</v>
      </c>
      <c r="M891" s="17" t="s">
        <v>47</v>
      </c>
      <c r="N891" s="14">
        <v>1.0</v>
      </c>
      <c r="O891" s="14" t="s">
        <v>48</v>
      </c>
      <c r="P891" s="14">
        <v>0.0</v>
      </c>
      <c r="Q891" s="14">
        <v>0.0</v>
      </c>
      <c r="R891" s="14">
        <v>0.0</v>
      </c>
      <c r="S891" s="19">
        <v>0.0</v>
      </c>
      <c r="T891" s="2">
        <v>0.0</v>
      </c>
      <c r="U891" s="2">
        <v>1.0</v>
      </c>
      <c r="V891" s="43" t="s">
        <v>5057</v>
      </c>
      <c r="W891" s="7"/>
      <c r="X891" s="44"/>
      <c r="Y891" s="7"/>
      <c r="Z891" s="44"/>
      <c r="AA891" s="44"/>
      <c r="AB891" s="44"/>
      <c r="AC891" s="44"/>
    </row>
    <row r="892">
      <c r="A892" s="7" t="s">
        <v>5048</v>
      </c>
      <c r="B892" s="70" t="s">
        <v>5047</v>
      </c>
      <c r="C892" s="10" t="s">
        <v>32</v>
      </c>
      <c r="D892" s="8" t="s">
        <v>33</v>
      </c>
      <c r="E892" s="9">
        <v>43173.0</v>
      </c>
      <c r="F892" s="11" t="s">
        <v>1534</v>
      </c>
      <c r="G892" s="14">
        <v>10.0</v>
      </c>
      <c r="H892" s="15"/>
      <c r="I892" s="14">
        <v>10.0</v>
      </c>
      <c r="J892" s="16"/>
      <c r="K892" s="14"/>
      <c r="L892" s="11" t="s">
        <v>158</v>
      </c>
      <c r="M892" s="17" t="s">
        <v>47</v>
      </c>
      <c r="N892" s="14">
        <v>1.0</v>
      </c>
      <c r="O892" s="14" t="s">
        <v>48</v>
      </c>
      <c r="P892" s="14">
        <v>0.0</v>
      </c>
      <c r="Q892" s="14">
        <v>0.0</v>
      </c>
      <c r="R892" s="14">
        <v>0.0</v>
      </c>
      <c r="S892" s="19">
        <v>0.0</v>
      </c>
      <c r="T892" s="2">
        <v>1.0</v>
      </c>
      <c r="U892" s="2">
        <v>1.0</v>
      </c>
      <c r="V892" s="43" t="s">
        <v>5049</v>
      </c>
      <c r="W892" s="43" t="s">
        <v>2465</v>
      </c>
      <c r="X892" s="44"/>
      <c r="Y892" s="7" t="s">
        <v>5054</v>
      </c>
      <c r="Z892" s="44"/>
      <c r="AA892" s="44"/>
      <c r="AB892" s="44"/>
      <c r="AC892" s="44"/>
    </row>
    <row r="893">
      <c r="A893" s="7" t="s">
        <v>5089</v>
      </c>
      <c r="B893" s="7" t="s">
        <v>5088</v>
      </c>
      <c r="C893" s="10" t="s">
        <v>32</v>
      </c>
      <c r="D893" s="8" t="s">
        <v>33</v>
      </c>
      <c r="E893" s="9">
        <v>43173.0</v>
      </c>
      <c r="F893" s="11" t="s">
        <v>1302</v>
      </c>
      <c r="G893" s="14">
        <v>400.0</v>
      </c>
      <c r="H893" s="15"/>
      <c r="I893" s="14">
        <v>400.0</v>
      </c>
      <c r="J893" s="16"/>
      <c r="K893" s="14"/>
      <c r="L893" s="11" t="s">
        <v>46</v>
      </c>
      <c r="M893" s="17"/>
      <c r="N893" s="14">
        <v>1.0</v>
      </c>
      <c r="O893" s="14" t="s">
        <v>48</v>
      </c>
      <c r="P893" s="14">
        <v>0.0</v>
      </c>
      <c r="Q893" s="14">
        <v>0.0</v>
      </c>
      <c r="R893" s="14">
        <v>0.0</v>
      </c>
      <c r="S893" s="19">
        <v>0.0</v>
      </c>
      <c r="T893" s="2">
        <v>1.0</v>
      </c>
      <c r="U893" s="2">
        <v>1.0</v>
      </c>
      <c r="V893" s="43" t="s">
        <v>5091</v>
      </c>
      <c r="W893" s="7"/>
      <c r="X893" s="7"/>
      <c r="Y893" s="44"/>
      <c r="Z893" s="44"/>
      <c r="AA893" s="44"/>
      <c r="AB893" s="44"/>
      <c r="AC893" s="44"/>
    </row>
    <row r="894">
      <c r="A894" s="7" t="s">
        <v>5134</v>
      </c>
      <c r="B894" s="7" t="s">
        <v>5133</v>
      </c>
      <c r="C894" s="10" t="s">
        <v>32</v>
      </c>
      <c r="D894" s="8" t="s">
        <v>33</v>
      </c>
      <c r="E894" s="9">
        <v>43173.0</v>
      </c>
      <c r="F894" s="36"/>
      <c r="G894" s="15"/>
      <c r="H894" s="15"/>
      <c r="I894" s="15"/>
      <c r="J894" s="16"/>
      <c r="K894" s="14"/>
      <c r="L894" s="11" t="s">
        <v>46</v>
      </c>
      <c r="M894" s="17" t="s">
        <v>47</v>
      </c>
      <c r="N894" s="14">
        <v>1.0</v>
      </c>
      <c r="O894" s="14" t="s">
        <v>48</v>
      </c>
      <c r="P894" s="15"/>
      <c r="Q894" s="15"/>
      <c r="R894" s="15"/>
      <c r="S894" s="37"/>
      <c r="T894" s="2">
        <v>1.0</v>
      </c>
      <c r="U894" s="2">
        <v>1.0</v>
      </c>
      <c r="V894" s="43" t="s">
        <v>5135</v>
      </c>
      <c r="W894" s="7"/>
      <c r="X894" s="7"/>
      <c r="Y894" s="44"/>
      <c r="Z894" s="44"/>
      <c r="AA894" s="44"/>
      <c r="AB894" s="44"/>
      <c r="AC894" s="44"/>
    </row>
    <row r="895">
      <c r="A895" s="7" t="s">
        <v>5227</v>
      </c>
      <c r="B895" s="149" t="s">
        <v>5225</v>
      </c>
      <c r="C895" s="10" t="s">
        <v>32</v>
      </c>
      <c r="D895" s="8" t="s">
        <v>33</v>
      </c>
      <c r="E895" s="9">
        <v>43173.0</v>
      </c>
      <c r="F895" s="11" t="s">
        <v>5228</v>
      </c>
      <c r="G895" s="14">
        <v>300.0</v>
      </c>
      <c r="H895" s="15"/>
      <c r="I895" s="14">
        <v>400.0</v>
      </c>
      <c r="J895" s="16"/>
      <c r="K895" s="14"/>
      <c r="L895" s="11" t="s">
        <v>46</v>
      </c>
      <c r="M895" s="17"/>
      <c r="N895" s="14">
        <v>1.0</v>
      </c>
      <c r="O895" s="14" t="s">
        <v>48</v>
      </c>
      <c r="P895" s="14">
        <v>0.0</v>
      </c>
      <c r="Q895" s="14">
        <v>0.0</v>
      </c>
      <c r="R895" s="14">
        <v>0.0</v>
      </c>
      <c r="S895" s="19">
        <v>0.0</v>
      </c>
      <c r="T895" s="2">
        <v>1.0</v>
      </c>
      <c r="U895" s="2">
        <v>1.0</v>
      </c>
      <c r="V895" s="43" t="s">
        <v>5187</v>
      </c>
      <c r="W895" s="7"/>
      <c r="X895" s="7"/>
      <c r="Y895" s="44"/>
      <c r="Z895" s="44"/>
      <c r="AA895" s="44"/>
      <c r="AB895" s="44"/>
      <c r="AC895" s="44"/>
    </row>
    <row r="896">
      <c r="A896" s="7" t="s">
        <v>5293</v>
      </c>
      <c r="B896" s="149" t="s">
        <v>5292</v>
      </c>
      <c r="C896" s="10" t="s">
        <v>32</v>
      </c>
      <c r="D896" s="8" t="s">
        <v>33</v>
      </c>
      <c r="E896" s="9">
        <v>43173.0</v>
      </c>
      <c r="F896" s="11" t="s">
        <v>4272</v>
      </c>
      <c r="G896" s="14">
        <v>400.0</v>
      </c>
      <c r="H896" s="15"/>
      <c r="I896" s="14">
        <v>400.0</v>
      </c>
      <c r="J896" s="16"/>
      <c r="K896" s="14"/>
      <c r="L896" s="11" t="s">
        <v>46</v>
      </c>
      <c r="M896" s="17"/>
      <c r="N896" s="14">
        <v>1.0</v>
      </c>
      <c r="O896" s="14" t="s">
        <v>48</v>
      </c>
      <c r="P896" s="14">
        <v>0.0</v>
      </c>
      <c r="Q896" s="14">
        <v>0.0</v>
      </c>
      <c r="R896" s="14">
        <v>0.0</v>
      </c>
      <c r="S896" s="19">
        <v>0.0</v>
      </c>
      <c r="T896" s="2">
        <v>1.0</v>
      </c>
      <c r="U896" s="2">
        <v>1.0</v>
      </c>
      <c r="V896" s="43" t="s">
        <v>5294</v>
      </c>
      <c r="W896" s="7"/>
      <c r="X896" s="7"/>
      <c r="Y896" s="44"/>
      <c r="Z896" s="44"/>
      <c r="AA896" s="44"/>
      <c r="AB896" s="44"/>
      <c r="AC896" s="44"/>
    </row>
    <row r="897">
      <c r="A897" s="30" t="s">
        <v>5042</v>
      </c>
      <c r="B897" s="30" t="s">
        <v>5041</v>
      </c>
      <c r="C897" s="30" t="s">
        <v>32</v>
      </c>
      <c r="D897" s="30" t="s">
        <v>33</v>
      </c>
      <c r="E897" s="9">
        <v>43173.0</v>
      </c>
      <c r="F897" s="74"/>
      <c r="O897" s="30" t="s">
        <v>5043</v>
      </c>
      <c r="V897" s="68" t="s">
        <v>5044</v>
      </c>
    </row>
    <row r="898">
      <c r="A898" s="30" t="s">
        <v>5336</v>
      </c>
      <c r="B898" s="30" t="s">
        <v>5335</v>
      </c>
      <c r="C898" s="30" t="s">
        <v>32</v>
      </c>
      <c r="D898" s="30" t="s">
        <v>33</v>
      </c>
      <c r="E898" s="9">
        <v>43173.0</v>
      </c>
      <c r="F898" s="74"/>
      <c r="O898" s="30" t="s">
        <v>5337</v>
      </c>
      <c r="V898" s="68" t="s">
        <v>5044</v>
      </c>
    </row>
    <row r="899">
      <c r="A899" s="30" t="s">
        <v>5227</v>
      </c>
      <c r="B899" s="30" t="s">
        <v>5232</v>
      </c>
      <c r="C899" s="30" t="s">
        <v>32</v>
      </c>
      <c r="D899" s="30" t="s">
        <v>33</v>
      </c>
      <c r="E899" s="9">
        <v>43173.0</v>
      </c>
      <c r="F899" s="73"/>
      <c r="G899" s="30"/>
      <c r="I899" s="30"/>
      <c r="O899" s="30" t="s">
        <v>5233</v>
      </c>
      <c r="V899" s="68" t="s">
        <v>5187</v>
      </c>
    </row>
    <row r="900">
      <c r="A900" s="30" t="s">
        <v>5354</v>
      </c>
      <c r="B900" s="30" t="s">
        <v>5353</v>
      </c>
      <c r="C900" s="30" t="s">
        <v>32</v>
      </c>
      <c r="D900" s="30" t="s">
        <v>33</v>
      </c>
      <c r="E900" s="9">
        <v>43173.0</v>
      </c>
      <c r="F900" s="73" t="s">
        <v>313</v>
      </c>
      <c r="G900" s="30">
        <v>8.0</v>
      </c>
      <c r="I900" s="30">
        <v>9.0</v>
      </c>
      <c r="O900" s="30" t="s">
        <v>5355</v>
      </c>
      <c r="V900" s="68" t="s">
        <v>5044</v>
      </c>
    </row>
    <row r="901">
      <c r="A901" s="30" t="s">
        <v>5191</v>
      </c>
      <c r="B901" s="30" t="s">
        <v>5190</v>
      </c>
      <c r="C901" s="30" t="s">
        <v>32</v>
      </c>
      <c r="D901" s="30" t="s">
        <v>33</v>
      </c>
      <c r="E901" s="9">
        <v>43173.0</v>
      </c>
      <c r="F901" s="73" t="s">
        <v>5192</v>
      </c>
      <c r="O901" s="30" t="s">
        <v>5193</v>
      </c>
      <c r="V901" s="68" t="s">
        <v>5187</v>
      </c>
    </row>
    <row r="902">
      <c r="A902" s="7" t="s">
        <v>6170</v>
      </c>
      <c r="B902" s="149" t="s">
        <v>6171</v>
      </c>
      <c r="C902" s="10" t="s">
        <v>269</v>
      </c>
      <c r="D902" s="8" t="s">
        <v>33</v>
      </c>
      <c r="E902" s="9">
        <v>43173.0</v>
      </c>
      <c r="F902" s="36"/>
      <c r="G902" s="15"/>
      <c r="H902" s="15"/>
      <c r="I902" s="15"/>
      <c r="J902" s="16"/>
      <c r="K902" s="14"/>
      <c r="L902" s="11" t="s">
        <v>158</v>
      </c>
      <c r="M902" s="17" t="s">
        <v>47</v>
      </c>
      <c r="N902" s="14">
        <v>1.0</v>
      </c>
      <c r="O902" s="14" t="s">
        <v>48</v>
      </c>
      <c r="P902" s="15"/>
      <c r="Q902" s="15"/>
      <c r="R902" s="15"/>
      <c r="S902" s="37"/>
      <c r="T902" s="2">
        <v>1.0</v>
      </c>
      <c r="U902" s="2">
        <v>1.0</v>
      </c>
      <c r="V902" s="43" t="s">
        <v>6172</v>
      </c>
      <c r="W902" s="7"/>
      <c r="X902" s="7"/>
      <c r="Y902" s="44"/>
      <c r="Z902" s="44"/>
      <c r="AA902" s="44"/>
      <c r="AB902" s="44"/>
      <c r="AC902" s="44"/>
    </row>
    <row r="903">
      <c r="A903" s="7" t="s">
        <v>6170</v>
      </c>
      <c r="B903" s="149" t="s">
        <v>6174</v>
      </c>
      <c r="C903" s="10" t="s">
        <v>269</v>
      </c>
      <c r="D903" s="8" t="s">
        <v>33</v>
      </c>
      <c r="E903" s="9">
        <v>43173.0</v>
      </c>
      <c r="F903" s="36"/>
      <c r="G903" s="15"/>
      <c r="H903" s="15"/>
      <c r="I903" s="15"/>
      <c r="J903" s="16"/>
      <c r="K903" s="14"/>
      <c r="L903" s="11" t="s">
        <v>158</v>
      </c>
      <c r="M903" s="17" t="s">
        <v>47</v>
      </c>
      <c r="N903" s="14">
        <v>1.0</v>
      </c>
      <c r="O903" s="14" t="s">
        <v>48</v>
      </c>
      <c r="P903" s="15"/>
      <c r="Q903" s="15"/>
      <c r="R903" s="15"/>
      <c r="S903" s="37"/>
      <c r="T903" s="2">
        <v>0.0</v>
      </c>
      <c r="U903" s="2">
        <v>1.0</v>
      </c>
      <c r="V903" s="43" t="s">
        <v>6172</v>
      </c>
      <c r="W903" s="7"/>
      <c r="X903" s="7"/>
      <c r="Y903" s="44"/>
      <c r="Z903" s="44"/>
      <c r="AA903" s="44"/>
      <c r="AB903" s="44"/>
      <c r="AC903" s="44"/>
    </row>
    <row r="904">
      <c r="A904" s="8" t="s">
        <v>5612</v>
      </c>
      <c r="B904" s="8" t="s">
        <v>6175</v>
      </c>
      <c r="C904" s="8" t="s">
        <v>269</v>
      </c>
      <c r="D904" s="8" t="s">
        <v>33</v>
      </c>
      <c r="E904" s="9">
        <v>43173.0</v>
      </c>
      <c r="F904" s="36"/>
      <c r="G904" s="15"/>
      <c r="H904" s="15"/>
      <c r="I904" s="15"/>
      <c r="J904" s="16"/>
      <c r="K904" s="14"/>
      <c r="L904" s="11" t="s">
        <v>158</v>
      </c>
      <c r="M904" s="17" t="s">
        <v>47</v>
      </c>
      <c r="N904" s="14">
        <v>1.0</v>
      </c>
      <c r="O904" s="14" t="s">
        <v>48</v>
      </c>
      <c r="P904" s="15"/>
      <c r="Q904" s="15"/>
      <c r="R904" s="15"/>
      <c r="S904" s="37"/>
      <c r="T904" s="2">
        <v>1.0</v>
      </c>
      <c r="U904" s="2">
        <v>1.0</v>
      </c>
      <c r="V904" s="25" t="s">
        <v>168</v>
      </c>
      <c r="W904" s="3"/>
      <c r="X904" s="3"/>
      <c r="Y904" s="3"/>
      <c r="Z904" s="3"/>
      <c r="AA904" s="3"/>
      <c r="AB904" s="3"/>
      <c r="AC904" s="3"/>
    </row>
    <row r="905">
      <c r="A905" s="8" t="s">
        <v>5612</v>
      </c>
      <c r="B905" s="160" t="s">
        <v>6177</v>
      </c>
      <c r="C905" s="8" t="s">
        <v>269</v>
      </c>
      <c r="D905" s="8" t="s">
        <v>33</v>
      </c>
      <c r="E905" s="9">
        <v>43173.0</v>
      </c>
      <c r="F905" s="36"/>
      <c r="G905" s="15"/>
      <c r="H905" s="15"/>
      <c r="I905" s="15"/>
      <c r="J905" s="16"/>
      <c r="K905" s="14"/>
      <c r="L905" s="11" t="s">
        <v>158</v>
      </c>
      <c r="M905" s="17" t="s">
        <v>47</v>
      </c>
      <c r="N905" s="14">
        <v>1.0</v>
      </c>
      <c r="O905" s="14" t="s">
        <v>48</v>
      </c>
      <c r="P905" s="15"/>
      <c r="Q905" s="15"/>
      <c r="R905" s="15"/>
      <c r="S905" s="37"/>
      <c r="T905" s="2">
        <v>0.0</v>
      </c>
      <c r="U905" s="2">
        <v>1.0</v>
      </c>
      <c r="V905" s="25" t="s">
        <v>6179</v>
      </c>
      <c r="W905" s="3"/>
      <c r="X905" s="3"/>
      <c r="Y905" s="3"/>
      <c r="Z905" s="3"/>
      <c r="AA905" s="3"/>
      <c r="AB905" s="3"/>
      <c r="AC905" s="3"/>
    </row>
    <row r="906">
      <c r="A906" s="7" t="s">
        <v>703</v>
      </c>
      <c r="B906" s="7" t="s">
        <v>6181</v>
      </c>
      <c r="C906" s="10" t="s">
        <v>269</v>
      </c>
      <c r="D906" s="8" t="s">
        <v>33</v>
      </c>
      <c r="E906" s="9">
        <v>43173.0</v>
      </c>
      <c r="F906" s="36"/>
      <c r="G906" s="15"/>
      <c r="H906" s="15"/>
      <c r="I906" s="15"/>
      <c r="J906" s="16"/>
      <c r="K906" s="14"/>
      <c r="L906" s="11" t="s">
        <v>158</v>
      </c>
      <c r="M906" s="17" t="s">
        <v>47</v>
      </c>
      <c r="N906" s="14">
        <v>1.0</v>
      </c>
      <c r="O906" s="14" t="s">
        <v>48</v>
      </c>
      <c r="P906" s="15"/>
      <c r="Q906" s="15"/>
      <c r="R906" s="15"/>
      <c r="S906" s="37"/>
      <c r="T906" s="2">
        <v>1.0</v>
      </c>
      <c r="U906" s="2">
        <v>1.0</v>
      </c>
      <c r="V906" s="43" t="s">
        <v>6182</v>
      </c>
      <c r="W906" s="7"/>
      <c r="X906" s="7"/>
      <c r="Y906" s="44"/>
      <c r="Z906" s="44"/>
      <c r="AA906" s="44"/>
      <c r="AB906" s="44"/>
      <c r="AC906" s="44"/>
    </row>
    <row r="907">
      <c r="A907" s="7" t="s">
        <v>703</v>
      </c>
      <c r="B907" s="160" t="s">
        <v>6184</v>
      </c>
      <c r="C907" s="10" t="s">
        <v>269</v>
      </c>
      <c r="D907" s="8" t="s">
        <v>33</v>
      </c>
      <c r="E907" s="9">
        <v>43173.0</v>
      </c>
      <c r="F907" s="36"/>
      <c r="G907" s="15"/>
      <c r="H907" s="15"/>
      <c r="I907" s="15"/>
      <c r="J907" s="16"/>
      <c r="K907" s="14"/>
      <c r="L907" s="11" t="s">
        <v>158</v>
      </c>
      <c r="M907" s="17" t="s">
        <v>47</v>
      </c>
      <c r="N907" s="14">
        <v>1.0</v>
      </c>
      <c r="O907" s="14" t="s">
        <v>48</v>
      </c>
      <c r="P907" s="15"/>
      <c r="Q907" s="15"/>
      <c r="R907" s="15"/>
      <c r="S907" s="37"/>
      <c r="T907" s="2">
        <v>0.0</v>
      </c>
      <c r="U907" s="2">
        <v>1.0</v>
      </c>
      <c r="V907" s="43" t="s">
        <v>6185</v>
      </c>
      <c r="W907" s="7"/>
      <c r="X907" s="7"/>
      <c r="Y907" s="44"/>
      <c r="Z907" s="44"/>
      <c r="AA907" s="44"/>
      <c r="AB907" s="44"/>
      <c r="AC907" s="44"/>
    </row>
    <row r="908">
      <c r="A908" s="8" t="s">
        <v>2331</v>
      </c>
      <c r="B908" s="8" t="s">
        <v>6187</v>
      </c>
      <c r="C908" s="8" t="s">
        <v>269</v>
      </c>
      <c r="D908" s="8" t="s">
        <v>33</v>
      </c>
      <c r="E908" s="9">
        <v>43173.0</v>
      </c>
      <c r="F908" s="11" t="s">
        <v>53</v>
      </c>
      <c r="G908" s="14">
        <v>200.0</v>
      </c>
      <c r="H908" s="15"/>
      <c r="I908" s="14">
        <v>200.0</v>
      </c>
      <c r="J908" s="16"/>
      <c r="K908" s="14"/>
      <c r="L908" s="11" t="s">
        <v>143</v>
      </c>
      <c r="M908" s="17" t="s">
        <v>47</v>
      </c>
      <c r="N908" s="14">
        <v>1.0</v>
      </c>
      <c r="O908" s="14" t="s">
        <v>48</v>
      </c>
      <c r="P908" s="14">
        <v>0.0</v>
      </c>
      <c r="Q908" s="14">
        <v>0.0</v>
      </c>
      <c r="R908" s="14">
        <v>0.0</v>
      </c>
      <c r="S908" s="19">
        <v>0.0</v>
      </c>
      <c r="T908" s="2">
        <v>1.0</v>
      </c>
      <c r="U908" s="2">
        <v>1.0</v>
      </c>
      <c r="V908" s="25" t="s">
        <v>6188</v>
      </c>
      <c r="W908" s="3"/>
      <c r="X908" s="3"/>
      <c r="Y908" s="3"/>
      <c r="Z908" s="3"/>
      <c r="AA908" s="3"/>
      <c r="AB908" s="3"/>
      <c r="AC908" s="3"/>
    </row>
    <row r="909">
      <c r="A909" s="8" t="s">
        <v>6190</v>
      </c>
      <c r="B909" s="8" t="s">
        <v>6191</v>
      </c>
      <c r="C909" s="8" t="s">
        <v>269</v>
      </c>
      <c r="D909" s="8" t="s">
        <v>33</v>
      </c>
      <c r="E909" s="9">
        <v>43173.0</v>
      </c>
      <c r="F909" s="36"/>
      <c r="G909" s="15"/>
      <c r="H909" s="15"/>
      <c r="I909" s="15"/>
      <c r="J909" s="16"/>
      <c r="K909" s="14"/>
      <c r="L909" s="11" t="s">
        <v>158</v>
      </c>
      <c r="M909" s="17" t="s">
        <v>47</v>
      </c>
      <c r="N909" s="14">
        <v>1.0</v>
      </c>
      <c r="O909" s="14" t="s">
        <v>48</v>
      </c>
      <c r="P909" s="15"/>
      <c r="Q909" s="15"/>
      <c r="R909" s="15"/>
      <c r="S909" s="37"/>
      <c r="T909" s="2">
        <v>1.0</v>
      </c>
      <c r="U909" s="2">
        <v>1.0</v>
      </c>
      <c r="V909" s="25" t="s">
        <v>6192</v>
      </c>
      <c r="W909" s="3"/>
      <c r="X909" s="3"/>
      <c r="Y909" s="3"/>
      <c r="Z909" s="3"/>
      <c r="AA909" s="3"/>
      <c r="AB909" s="3"/>
      <c r="AC909" s="3"/>
    </row>
    <row r="910">
      <c r="A910" s="10" t="s">
        <v>6194</v>
      </c>
      <c r="B910" s="42" t="s">
        <v>6195</v>
      </c>
      <c r="C910" s="10" t="s">
        <v>685</v>
      </c>
      <c r="D910" s="8" t="s">
        <v>33</v>
      </c>
      <c r="E910" s="9">
        <v>43173.0</v>
      </c>
      <c r="F910" s="11"/>
      <c r="G910" s="14"/>
      <c r="H910" s="15"/>
      <c r="I910" s="14"/>
      <c r="J910" s="16"/>
      <c r="K910" s="14"/>
      <c r="L910" s="11" t="s">
        <v>46</v>
      </c>
      <c r="M910" s="17" t="s">
        <v>47</v>
      </c>
      <c r="N910" s="14">
        <v>1.0</v>
      </c>
      <c r="O910" s="14" t="s">
        <v>48</v>
      </c>
      <c r="P910" s="14">
        <v>0.0</v>
      </c>
      <c r="Q910" s="14">
        <v>0.0</v>
      </c>
      <c r="R910" s="14">
        <v>0.0</v>
      </c>
      <c r="S910" s="19">
        <v>0.0</v>
      </c>
      <c r="T910" s="2">
        <v>1.0</v>
      </c>
      <c r="U910" s="2">
        <v>1.0</v>
      </c>
      <c r="V910" s="43" t="s">
        <v>6197</v>
      </c>
      <c r="W910" s="44"/>
      <c r="X910" s="44"/>
      <c r="Y910" s="44"/>
      <c r="Z910" s="44"/>
      <c r="AA910" s="44"/>
      <c r="AB910" s="44"/>
      <c r="AC910" s="44"/>
    </row>
    <row r="911">
      <c r="A911" s="10" t="s">
        <v>6194</v>
      </c>
      <c r="B911" s="42" t="s">
        <v>6199</v>
      </c>
      <c r="C911" s="10" t="s">
        <v>685</v>
      </c>
      <c r="D911" s="8" t="s">
        <v>33</v>
      </c>
      <c r="E911" s="9">
        <v>43173.0</v>
      </c>
      <c r="F911" s="11"/>
      <c r="G911" s="14"/>
      <c r="H911" s="15"/>
      <c r="I911" s="14"/>
      <c r="J911" s="16"/>
      <c r="K911" s="14"/>
      <c r="L911" s="11" t="s">
        <v>46</v>
      </c>
      <c r="M911" s="17" t="s">
        <v>47</v>
      </c>
      <c r="N911" s="14">
        <v>1.0</v>
      </c>
      <c r="O911" s="14" t="s">
        <v>48</v>
      </c>
      <c r="P911" s="14">
        <v>0.0</v>
      </c>
      <c r="Q911" s="14">
        <v>0.0</v>
      </c>
      <c r="R911" s="14">
        <v>0.0</v>
      </c>
      <c r="S911" s="19">
        <v>0.0</v>
      </c>
      <c r="T911" s="2">
        <v>0.0</v>
      </c>
      <c r="U911" s="2">
        <v>1.0</v>
      </c>
      <c r="V911" s="43" t="s">
        <v>6197</v>
      </c>
      <c r="W911" s="44"/>
      <c r="X911" s="44"/>
      <c r="Y911" s="44"/>
      <c r="Z911" s="44"/>
      <c r="AA911" s="44"/>
      <c r="AB911" s="44"/>
      <c r="AC911" s="44"/>
    </row>
    <row r="912">
      <c r="A912" s="10" t="s">
        <v>6194</v>
      </c>
      <c r="B912" s="42" t="s">
        <v>6201</v>
      </c>
      <c r="C912" s="10" t="s">
        <v>685</v>
      </c>
      <c r="D912" s="8" t="s">
        <v>33</v>
      </c>
      <c r="E912" s="9">
        <v>43172.0</v>
      </c>
      <c r="F912" s="11"/>
      <c r="G912" s="14"/>
      <c r="H912" s="15"/>
      <c r="I912" s="14"/>
      <c r="J912" s="16"/>
      <c r="K912" s="14"/>
      <c r="L912" s="11" t="s">
        <v>46</v>
      </c>
      <c r="M912" s="17" t="s">
        <v>47</v>
      </c>
      <c r="N912" s="14">
        <v>1.0</v>
      </c>
      <c r="O912" s="14" t="s">
        <v>48</v>
      </c>
      <c r="P912" s="14">
        <v>0.0</v>
      </c>
      <c r="Q912" s="14">
        <v>0.0</v>
      </c>
      <c r="R912" s="14">
        <v>0.0</v>
      </c>
      <c r="S912" s="19">
        <v>0.0</v>
      </c>
      <c r="T912" s="2">
        <v>0.0</v>
      </c>
      <c r="U912" s="2">
        <v>1.0</v>
      </c>
      <c r="V912" s="43" t="s">
        <v>6197</v>
      </c>
      <c r="W912" s="44"/>
      <c r="X912" s="44"/>
      <c r="Y912" s="44"/>
      <c r="Z912" s="44"/>
      <c r="AA912" s="44"/>
      <c r="AB912" s="44"/>
      <c r="AC912" s="44"/>
    </row>
    <row r="913">
      <c r="A913" s="10" t="s">
        <v>6194</v>
      </c>
      <c r="B913" s="42" t="s">
        <v>6203</v>
      </c>
      <c r="C913" s="10" t="s">
        <v>685</v>
      </c>
      <c r="D913" s="8" t="s">
        <v>33</v>
      </c>
      <c r="E913" s="9">
        <v>43173.0</v>
      </c>
      <c r="F913" s="11"/>
      <c r="G913" s="14"/>
      <c r="H913" s="15"/>
      <c r="I913" s="14"/>
      <c r="J913" s="16"/>
      <c r="K913" s="14"/>
      <c r="L913" s="11" t="s">
        <v>46</v>
      </c>
      <c r="M913" s="17" t="s">
        <v>47</v>
      </c>
      <c r="N913" s="14">
        <v>1.0</v>
      </c>
      <c r="O913" s="14" t="s">
        <v>56</v>
      </c>
      <c r="P913" s="14">
        <v>0.0</v>
      </c>
      <c r="Q913" s="14">
        <v>0.0</v>
      </c>
      <c r="R913" s="14">
        <v>0.0</v>
      </c>
      <c r="S913" s="19">
        <v>0.0</v>
      </c>
      <c r="T913" s="2">
        <v>0.0</v>
      </c>
      <c r="U913" s="2">
        <v>1.0</v>
      </c>
      <c r="V913" s="43" t="s">
        <v>6204</v>
      </c>
      <c r="W913" s="44"/>
      <c r="X913" s="44"/>
      <c r="Y913" s="44"/>
      <c r="Z913" s="44"/>
      <c r="AA913" s="44"/>
      <c r="AB913" s="44"/>
      <c r="AC913" s="44"/>
    </row>
    <row r="914">
      <c r="A914" s="10" t="s">
        <v>2057</v>
      </c>
      <c r="B914" s="42" t="s">
        <v>6206</v>
      </c>
      <c r="C914" s="10" t="s">
        <v>685</v>
      </c>
      <c r="D914" s="8" t="s">
        <v>33</v>
      </c>
      <c r="E914" s="9">
        <v>43173.0</v>
      </c>
      <c r="F914" s="11" t="s">
        <v>6207</v>
      </c>
      <c r="G914" s="14">
        <v>505.0</v>
      </c>
      <c r="H914" s="15"/>
      <c r="I914" s="14">
        <v>505.0</v>
      </c>
      <c r="J914" s="16"/>
      <c r="K914" s="14"/>
      <c r="L914" s="11" t="s">
        <v>6208</v>
      </c>
      <c r="M914" s="17" t="s">
        <v>47</v>
      </c>
      <c r="N914" s="14">
        <v>1.0</v>
      </c>
      <c r="O914" s="14" t="s">
        <v>48</v>
      </c>
      <c r="P914" s="14">
        <v>0.0</v>
      </c>
      <c r="Q914" s="14">
        <v>0.0</v>
      </c>
      <c r="R914" s="14">
        <v>0.0</v>
      </c>
      <c r="S914" s="19">
        <v>0.0</v>
      </c>
      <c r="T914" s="2">
        <v>1.0</v>
      </c>
      <c r="U914" s="2">
        <v>1.0</v>
      </c>
      <c r="V914" s="43" t="s">
        <v>6209</v>
      </c>
      <c r="W914" s="44"/>
      <c r="X914" s="44"/>
      <c r="Y914" s="44"/>
      <c r="Z914" s="44"/>
      <c r="AA914" s="44"/>
      <c r="AB914" s="44"/>
      <c r="AC914" s="44"/>
    </row>
    <row r="915">
      <c r="A915" s="7" t="s">
        <v>6211</v>
      </c>
      <c r="B915" s="7" t="s">
        <v>4933</v>
      </c>
      <c r="C915" s="10" t="s">
        <v>685</v>
      </c>
      <c r="D915" s="8" t="s">
        <v>33</v>
      </c>
      <c r="E915" s="9">
        <v>43173.0</v>
      </c>
      <c r="F915" s="11" t="s">
        <v>330</v>
      </c>
      <c r="G915" s="14">
        <v>200.0</v>
      </c>
      <c r="H915" s="15"/>
      <c r="I915" s="14">
        <v>200.0</v>
      </c>
      <c r="J915" s="16"/>
      <c r="K915" s="14"/>
      <c r="L915" s="11" t="s">
        <v>46</v>
      </c>
      <c r="M915" s="17" t="s">
        <v>47</v>
      </c>
      <c r="N915" s="14">
        <v>1.0</v>
      </c>
      <c r="O915" s="14" t="s">
        <v>48</v>
      </c>
      <c r="P915" s="14">
        <v>0.0</v>
      </c>
      <c r="Q915" s="14">
        <v>0.0</v>
      </c>
      <c r="R915" s="14">
        <v>0.0</v>
      </c>
      <c r="S915" s="19">
        <v>0.0</v>
      </c>
      <c r="T915" s="2">
        <v>1.0</v>
      </c>
      <c r="U915" s="2">
        <v>1.0</v>
      </c>
      <c r="V915" s="43" t="s">
        <v>6212</v>
      </c>
      <c r="W915" s="48" t="s">
        <v>3287</v>
      </c>
      <c r="X915" s="44"/>
      <c r="Y915" s="44"/>
      <c r="Z915" s="44"/>
      <c r="AA915" s="44"/>
      <c r="AB915" s="44"/>
      <c r="AC915" s="44"/>
    </row>
    <row r="916">
      <c r="A916" s="7" t="s">
        <v>1067</v>
      </c>
      <c r="B916" s="7" t="s">
        <v>6215</v>
      </c>
      <c r="C916" s="10" t="s">
        <v>685</v>
      </c>
      <c r="D916" s="8" t="s">
        <v>33</v>
      </c>
      <c r="E916" s="9">
        <v>43173.0</v>
      </c>
      <c r="F916" s="36"/>
      <c r="G916" s="15"/>
      <c r="H916" s="15"/>
      <c r="I916" s="15"/>
      <c r="J916" s="16"/>
      <c r="K916" s="14"/>
      <c r="L916" s="11" t="s">
        <v>143</v>
      </c>
      <c r="M916" s="17" t="s">
        <v>47</v>
      </c>
      <c r="N916" s="14">
        <v>1.0</v>
      </c>
      <c r="O916" s="14" t="s">
        <v>48</v>
      </c>
      <c r="P916" s="14">
        <v>0.0</v>
      </c>
      <c r="Q916" s="14">
        <v>0.0</v>
      </c>
      <c r="R916" s="14">
        <v>0.0</v>
      </c>
      <c r="S916" s="19">
        <v>0.0</v>
      </c>
      <c r="T916" s="2">
        <v>1.0</v>
      </c>
      <c r="U916" s="2">
        <v>1.0</v>
      </c>
      <c r="V916" s="43" t="s">
        <v>6204</v>
      </c>
      <c r="X916" s="44"/>
      <c r="Y916" s="44"/>
      <c r="Z916" s="44"/>
      <c r="AA916" s="44"/>
      <c r="AB916" s="44"/>
      <c r="AC916" s="44"/>
    </row>
    <row r="917">
      <c r="A917" s="7" t="s">
        <v>1067</v>
      </c>
      <c r="B917" s="7" t="s">
        <v>6217</v>
      </c>
      <c r="C917" s="10" t="s">
        <v>685</v>
      </c>
      <c r="D917" s="8" t="s">
        <v>33</v>
      </c>
      <c r="E917" s="9">
        <v>43173.0</v>
      </c>
      <c r="F917" s="36"/>
      <c r="G917" s="15"/>
      <c r="H917" s="15"/>
      <c r="I917" s="15"/>
      <c r="J917" s="16"/>
      <c r="K917" s="14"/>
      <c r="L917" s="11" t="s">
        <v>143</v>
      </c>
      <c r="M917" s="17" t="s">
        <v>47</v>
      </c>
      <c r="N917" s="14">
        <v>1.0</v>
      </c>
      <c r="O917" s="14" t="s">
        <v>56</v>
      </c>
      <c r="P917" s="14">
        <v>0.0</v>
      </c>
      <c r="Q917" s="14">
        <v>0.0</v>
      </c>
      <c r="R917" s="14">
        <v>0.0</v>
      </c>
      <c r="S917" s="19">
        <v>0.0</v>
      </c>
      <c r="T917" s="2">
        <v>1.0</v>
      </c>
      <c r="U917" s="2">
        <v>1.0</v>
      </c>
      <c r="V917" s="43" t="s">
        <v>6218</v>
      </c>
      <c r="X917" s="44"/>
      <c r="Y917" s="44"/>
      <c r="Z917" s="44"/>
      <c r="AA917" s="44"/>
      <c r="AB917" s="44"/>
      <c r="AC917" s="44"/>
    </row>
    <row r="918">
      <c r="A918" s="7" t="s">
        <v>1067</v>
      </c>
      <c r="B918" s="30" t="s">
        <v>6220</v>
      </c>
      <c r="C918" s="10" t="s">
        <v>685</v>
      </c>
      <c r="D918" s="8" t="s">
        <v>33</v>
      </c>
      <c r="E918" s="9">
        <v>43173.0</v>
      </c>
      <c r="F918" s="11" t="s">
        <v>313</v>
      </c>
      <c r="G918" s="14">
        <v>450.0</v>
      </c>
      <c r="H918" s="15"/>
      <c r="I918" s="14">
        <v>550.0</v>
      </c>
      <c r="J918" s="16"/>
      <c r="K918" s="14"/>
      <c r="L918" s="11" t="s">
        <v>46</v>
      </c>
      <c r="M918" s="17"/>
      <c r="N918" s="14">
        <v>1.0</v>
      </c>
      <c r="O918" s="14" t="s">
        <v>48</v>
      </c>
      <c r="P918" s="14">
        <v>0.0</v>
      </c>
      <c r="Q918" s="14">
        <v>0.0</v>
      </c>
      <c r="R918" s="14">
        <v>0.0</v>
      </c>
      <c r="S918" s="19">
        <v>0.0</v>
      </c>
      <c r="T918" s="2">
        <v>0.0</v>
      </c>
      <c r="U918" s="2">
        <v>1.0</v>
      </c>
      <c r="V918" s="7" t="s">
        <v>258</v>
      </c>
      <c r="X918" s="44"/>
      <c r="Y918" s="44"/>
      <c r="Z918" s="44"/>
      <c r="AA918" s="44"/>
      <c r="AB918" s="44"/>
      <c r="AC918" s="44"/>
    </row>
    <row r="919">
      <c r="A919" s="7" t="s">
        <v>1067</v>
      </c>
      <c r="B919" s="7" t="s">
        <v>102</v>
      </c>
      <c r="C919" s="10" t="s">
        <v>685</v>
      </c>
      <c r="D919" s="8" t="s">
        <v>33</v>
      </c>
      <c r="E919" s="9">
        <v>43173.0</v>
      </c>
      <c r="F919" s="36"/>
      <c r="G919" s="15"/>
      <c r="H919" s="15"/>
      <c r="I919" s="15"/>
      <c r="J919" s="16"/>
      <c r="K919" s="14"/>
      <c r="L919" s="11" t="s">
        <v>143</v>
      </c>
      <c r="M919" s="17" t="s">
        <v>47</v>
      </c>
      <c r="N919" s="14">
        <v>1.0</v>
      </c>
      <c r="O919" s="14" t="s">
        <v>48</v>
      </c>
      <c r="P919" s="14">
        <v>0.0</v>
      </c>
      <c r="Q919" s="14">
        <v>0.0</v>
      </c>
      <c r="R919" s="14">
        <v>0.0</v>
      </c>
      <c r="S919" s="19">
        <v>0.0</v>
      </c>
      <c r="T919" s="2">
        <v>0.0</v>
      </c>
      <c r="U919" s="2">
        <v>1.0</v>
      </c>
      <c r="V919" s="43" t="s">
        <v>6218</v>
      </c>
      <c r="X919" s="44"/>
      <c r="Y919" s="44"/>
      <c r="Z919" s="44"/>
      <c r="AA919" s="44"/>
      <c r="AB919" s="44"/>
      <c r="AC919" s="44"/>
    </row>
    <row r="920">
      <c r="A920" s="7" t="s">
        <v>6221</v>
      </c>
      <c r="B920" s="7" t="s">
        <v>6222</v>
      </c>
      <c r="C920" s="10" t="s">
        <v>685</v>
      </c>
      <c r="D920" s="8" t="s">
        <v>33</v>
      </c>
      <c r="E920" s="9">
        <v>43173.0</v>
      </c>
      <c r="F920" s="11" t="s">
        <v>6223</v>
      </c>
      <c r="G920" s="14">
        <v>85.0</v>
      </c>
      <c r="H920" s="15"/>
      <c r="I920" s="14">
        <v>85.0</v>
      </c>
      <c r="J920" s="16"/>
      <c r="K920" s="14"/>
      <c r="L920" s="11" t="s">
        <v>143</v>
      </c>
      <c r="M920" s="17" t="s">
        <v>47</v>
      </c>
      <c r="N920" s="14">
        <v>1.0</v>
      </c>
      <c r="O920" s="14" t="s">
        <v>48</v>
      </c>
      <c r="P920" s="14">
        <v>0.0</v>
      </c>
      <c r="Q920" s="14">
        <v>0.0</v>
      </c>
      <c r="R920" s="14">
        <v>0.0</v>
      </c>
      <c r="S920" s="19">
        <v>0.0</v>
      </c>
      <c r="T920" s="2">
        <v>1.0</v>
      </c>
      <c r="U920" s="2">
        <v>1.0</v>
      </c>
      <c r="V920" s="43" t="s">
        <v>3661</v>
      </c>
      <c r="W920" s="30"/>
      <c r="X920" s="44"/>
      <c r="Y920" s="44"/>
      <c r="Z920" s="44"/>
      <c r="AA920" s="44"/>
      <c r="AB920" s="44"/>
      <c r="AC920" s="44"/>
    </row>
    <row r="921">
      <c r="A921" s="7" t="s">
        <v>3656</v>
      </c>
      <c r="B921" s="7" t="s">
        <v>3657</v>
      </c>
      <c r="C921" s="10" t="s">
        <v>685</v>
      </c>
      <c r="D921" s="8" t="s">
        <v>33</v>
      </c>
      <c r="E921" s="9">
        <v>43173.0</v>
      </c>
      <c r="F921" s="11" t="s">
        <v>6225</v>
      </c>
      <c r="G921" s="14">
        <v>100.0</v>
      </c>
      <c r="H921" s="15"/>
      <c r="I921" s="14">
        <v>100.0</v>
      </c>
      <c r="J921" s="16"/>
      <c r="K921" s="14"/>
      <c r="L921" s="11" t="s">
        <v>46</v>
      </c>
      <c r="M921" s="17" t="s">
        <v>47</v>
      </c>
      <c r="N921" s="14">
        <v>1.0</v>
      </c>
      <c r="O921" s="14" t="s">
        <v>48</v>
      </c>
      <c r="P921" s="14">
        <v>0.0</v>
      </c>
      <c r="Q921" s="14">
        <v>0.0</v>
      </c>
      <c r="R921" s="14">
        <v>0.0</v>
      </c>
      <c r="S921" s="19">
        <v>0.0</v>
      </c>
      <c r="T921" s="2">
        <v>1.0</v>
      </c>
      <c r="U921" s="2">
        <v>1.0</v>
      </c>
      <c r="V921" s="43" t="s">
        <v>6227</v>
      </c>
      <c r="W921" s="48" t="s">
        <v>3661</v>
      </c>
      <c r="X921" s="44"/>
      <c r="Y921" s="44"/>
      <c r="Z921" s="44"/>
      <c r="AA921" s="44"/>
      <c r="AB921" s="44"/>
      <c r="AC921" s="44"/>
    </row>
    <row r="922">
      <c r="A922" s="7" t="s">
        <v>3656</v>
      </c>
      <c r="B922" s="7" t="s">
        <v>6230</v>
      </c>
      <c r="C922" s="10" t="s">
        <v>685</v>
      </c>
      <c r="D922" s="8" t="s">
        <v>33</v>
      </c>
      <c r="E922" s="9">
        <v>43173.0</v>
      </c>
      <c r="F922" s="36"/>
      <c r="G922" s="15"/>
      <c r="H922" s="15"/>
      <c r="I922" s="15"/>
      <c r="J922" s="16"/>
      <c r="K922" s="14"/>
      <c r="L922" s="11" t="s">
        <v>46</v>
      </c>
      <c r="M922" s="17" t="s">
        <v>47</v>
      </c>
      <c r="N922" s="14">
        <v>1.0</v>
      </c>
      <c r="O922" s="14" t="s">
        <v>48</v>
      </c>
      <c r="P922" s="14">
        <v>0.0</v>
      </c>
      <c r="Q922" s="14">
        <v>0.0</v>
      </c>
      <c r="R922" s="14">
        <v>0.0</v>
      </c>
      <c r="S922" s="19">
        <v>0.0</v>
      </c>
      <c r="T922" s="2">
        <v>1.0</v>
      </c>
      <c r="U922" s="2">
        <v>1.0</v>
      </c>
      <c r="V922" s="43" t="s">
        <v>6227</v>
      </c>
      <c r="X922" s="44"/>
      <c r="Y922" s="44"/>
      <c r="Z922" s="44"/>
      <c r="AA922" s="44"/>
      <c r="AB922" s="44"/>
      <c r="AC922" s="44"/>
    </row>
    <row r="923">
      <c r="A923" s="7" t="s">
        <v>354</v>
      </c>
      <c r="B923" s="161" t="s">
        <v>6232</v>
      </c>
      <c r="C923" s="10" t="s">
        <v>685</v>
      </c>
      <c r="D923" s="8" t="s">
        <v>33</v>
      </c>
      <c r="E923" s="9">
        <v>43173.0</v>
      </c>
      <c r="F923" s="36"/>
      <c r="G923" s="15"/>
      <c r="H923" s="15"/>
      <c r="I923" s="15"/>
      <c r="J923" s="16"/>
      <c r="K923" s="14"/>
      <c r="L923" s="11" t="s">
        <v>46</v>
      </c>
      <c r="M923" s="17" t="s">
        <v>47</v>
      </c>
      <c r="N923" s="14">
        <v>1.0</v>
      </c>
      <c r="O923" s="14" t="s">
        <v>48</v>
      </c>
      <c r="P923" s="14">
        <v>0.0</v>
      </c>
      <c r="Q923" s="14">
        <v>0.0</v>
      </c>
      <c r="R923" s="14">
        <v>0.0</v>
      </c>
      <c r="S923" s="19">
        <v>0.0</v>
      </c>
      <c r="T923" s="2">
        <v>1.0</v>
      </c>
      <c r="U923" s="2">
        <v>1.0</v>
      </c>
      <c r="V923" s="43" t="s">
        <v>6234</v>
      </c>
      <c r="X923" s="44"/>
      <c r="Y923" s="44"/>
      <c r="Z923" s="44"/>
      <c r="AA923" s="44"/>
      <c r="AB923" s="44"/>
      <c r="AC923" s="44"/>
    </row>
    <row r="924">
      <c r="A924" s="7" t="s">
        <v>354</v>
      </c>
      <c r="B924" s="162" t="s">
        <v>6236</v>
      </c>
      <c r="C924" s="10" t="s">
        <v>685</v>
      </c>
      <c r="D924" s="8" t="s">
        <v>33</v>
      </c>
      <c r="E924" s="9">
        <v>43173.0</v>
      </c>
      <c r="F924" s="36"/>
      <c r="G924" s="15"/>
      <c r="H924" s="15"/>
      <c r="I924" s="15"/>
      <c r="J924" s="16"/>
      <c r="K924" s="14"/>
      <c r="L924" s="11" t="s">
        <v>46</v>
      </c>
      <c r="M924" s="17" t="s">
        <v>47</v>
      </c>
      <c r="N924" s="14">
        <v>1.0</v>
      </c>
      <c r="O924" s="14" t="s">
        <v>56</v>
      </c>
      <c r="P924" s="14">
        <v>0.0</v>
      </c>
      <c r="Q924" s="14">
        <v>0.0</v>
      </c>
      <c r="R924" s="14">
        <v>0.0</v>
      </c>
      <c r="S924" s="19">
        <v>0.0</v>
      </c>
      <c r="T924" s="2">
        <v>0.0</v>
      </c>
      <c r="U924" s="2">
        <v>1.0</v>
      </c>
      <c r="V924" s="43" t="s">
        <v>6237</v>
      </c>
      <c r="X924" s="44"/>
      <c r="Y924" s="44"/>
      <c r="Z924" s="44"/>
      <c r="AA924" s="44"/>
      <c r="AB924" s="44"/>
      <c r="AC924" s="44"/>
    </row>
    <row r="925">
      <c r="A925" s="7" t="s">
        <v>354</v>
      </c>
      <c r="B925" s="162" t="s">
        <v>6239</v>
      </c>
      <c r="C925" s="10" t="s">
        <v>685</v>
      </c>
      <c r="D925" s="8" t="s">
        <v>33</v>
      </c>
      <c r="E925" s="9">
        <v>43173.0</v>
      </c>
      <c r="F925" s="36"/>
      <c r="G925" s="15"/>
      <c r="H925" s="15"/>
      <c r="I925" s="15"/>
      <c r="J925" s="16"/>
      <c r="K925" s="14"/>
      <c r="L925" s="11" t="s">
        <v>46</v>
      </c>
      <c r="M925" s="17" t="s">
        <v>47</v>
      </c>
      <c r="N925" s="14">
        <v>1.0</v>
      </c>
      <c r="O925" s="163" t="s">
        <v>56</v>
      </c>
      <c r="P925" s="14">
        <v>0.0</v>
      </c>
      <c r="Q925" s="14">
        <v>0.0</v>
      </c>
      <c r="R925" s="14">
        <v>0.0</v>
      </c>
      <c r="S925" s="19">
        <v>0.0</v>
      </c>
      <c r="T925" s="2">
        <v>0.0</v>
      </c>
      <c r="U925" s="2">
        <v>1.0</v>
      </c>
      <c r="V925" s="43" t="s">
        <v>6237</v>
      </c>
      <c r="X925" s="44"/>
      <c r="Y925" s="44"/>
      <c r="Z925" s="44"/>
      <c r="AA925" s="44"/>
      <c r="AB925" s="44"/>
      <c r="AC925" s="44"/>
    </row>
    <row r="926">
      <c r="A926" s="7" t="s">
        <v>354</v>
      </c>
      <c r="B926" s="162" t="s">
        <v>6240</v>
      </c>
      <c r="C926" s="10" t="s">
        <v>685</v>
      </c>
      <c r="D926" s="8" t="s">
        <v>33</v>
      </c>
      <c r="E926" s="9">
        <v>43173.0</v>
      </c>
      <c r="F926" s="36"/>
      <c r="G926" s="15"/>
      <c r="H926" s="15"/>
      <c r="I926" s="15"/>
      <c r="J926" s="16"/>
      <c r="K926" s="14"/>
      <c r="L926" s="11" t="s">
        <v>46</v>
      </c>
      <c r="M926" s="17" t="s">
        <v>47</v>
      </c>
      <c r="N926" s="14">
        <v>1.0</v>
      </c>
      <c r="O926" s="163" t="s">
        <v>56</v>
      </c>
      <c r="P926" s="14">
        <v>0.0</v>
      </c>
      <c r="Q926" s="14">
        <v>0.0</v>
      </c>
      <c r="R926" s="14">
        <v>0.0</v>
      </c>
      <c r="S926" s="19">
        <v>0.0</v>
      </c>
      <c r="T926" s="2">
        <v>0.0</v>
      </c>
      <c r="U926" s="2">
        <v>1.0</v>
      </c>
      <c r="V926" s="43" t="s">
        <v>6237</v>
      </c>
      <c r="X926" s="44"/>
      <c r="Y926" s="44"/>
      <c r="Z926" s="44"/>
      <c r="AA926" s="44"/>
      <c r="AB926" s="44"/>
      <c r="AC926" s="44"/>
    </row>
    <row r="927">
      <c r="A927" s="7" t="s">
        <v>354</v>
      </c>
      <c r="B927" s="162" t="s">
        <v>6242</v>
      </c>
      <c r="C927" s="10" t="s">
        <v>685</v>
      </c>
      <c r="D927" s="8" t="s">
        <v>33</v>
      </c>
      <c r="E927" s="9">
        <v>43173.0</v>
      </c>
      <c r="F927" s="36"/>
      <c r="G927" s="15"/>
      <c r="H927" s="15"/>
      <c r="I927" s="15"/>
      <c r="J927" s="16"/>
      <c r="K927" s="14"/>
      <c r="L927" s="11" t="s">
        <v>46</v>
      </c>
      <c r="M927" s="17" t="s">
        <v>47</v>
      </c>
      <c r="N927" s="14">
        <v>1.0</v>
      </c>
      <c r="O927" s="163" t="s">
        <v>56</v>
      </c>
      <c r="P927" s="14">
        <v>0.0</v>
      </c>
      <c r="Q927" s="14">
        <v>0.0</v>
      </c>
      <c r="R927" s="14">
        <v>0.0</v>
      </c>
      <c r="S927" s="19">
        <v>0.0</v>
      </c>
      <c r="T927" s="2">
        <v>0.0</v>
      </c>
      <c r="U927" s="2">
        <v>1.0</v>
      </c>
      <c r="V927" s="43" t="s">
        <v>6237</v>
      </c>
      <c r="X927" s="44"/>
      <c r="Y927" s="44"/>
      <c r="Z927" s="44"/>
      <c r="AA927" s="44"/>
      <c r="AB927" s="44"/>
      <c r="AC927" s="44"/>
    </row>
    <row r="928">
      <c r="A928" s="7" t="s">
        <v>354</v>
      </c>
      <c r="B928" s="162" t="s">
        <v>6245</v>
      </c>
      <c r="C928" s="10" t="s">
        <v>685</v>
      </c>
      <c r="D928" s="8" t="s">
        <v>33</v>
      </c>
      <c r="E928" s="9">
        <v>43173.0</v>
      </c>
      <c r="F928" s="36"/>
      <c r="G928" s="15"/>
      <c r="H928" s="15"/>
      <c r="I928" s="15"/>
      <c r="J928" s="16"/>
      <c r="K928" s="14"/>
      <c r="L928" s="11" t="s">
        <v>46</v>
      </c>
      <c r="M928" s="17" t="s">
        <v>47</v>
      </c>
      <c r="N928" s="14">
        <v>1.0</v>
      </c>
      <c r="O928" s="163" t="s">
        <v>56</v>
      </c>
      <c r="P928" s="14">
        <v>0.0</v>
      </c>
      <c r="Q928" s="14">
        <v>0.0</v>
      </c>
      <c r="R928" s="14">
        <v>0.0</v>
      </c>
      <c r="S928" s="19">
        <v>0.0</v>
      </c>
      <c r="T928" s="2">
        <v>0.0</v>
      </c>
      <c r="U928" s="2">
        <v>1.0</v>
      </c>
      <c r="V928" s="43" t="s">
        <v>6237</v>
      </c>
      <c r="X928" s="44"/>
      <c r="Y928" s="44"/>
      <c r="Z928" s="44"/>
      <c r="AA928" s="44"/>
      <c r="AB928" s="44"/>
      <c r="AC928" s="44"/>
    </row>
    <row r="929">
      <c r="A929" s="7" t="s">
        <v>354</v>
      </c>
      <c r="B929" s="162" t="s">
        <v>6246</v>
      </c>
      <c r="C929" s="10" t="s">
        <v>685</v>
      </c>
      <c r="D929" s="8" t="s">
        <v>33</v>
      </c>
      <c r="E929" s="9">
        <v>43173.0</v>
      </c>
      <c r="F929" s="36"/>
      <c r="G929" s="15"/>
      <c r="H929" s="15"/>
      <c r="I929" s="15"/>
      <c r="J929" s="16"/>
      <c r="K929" s="14"/>
      <c r="L929" s="11" t="s">
        <v>46</v>
      </c>
      <c r="M929" s="17" t="s">
        <v>47</v>
      </c>
      <c r="N929" s="14">
        <v>1.0</v>
      </c>
      <c r="O929" s="14" t="s">
        <v>48</v>
      </c>
      <c r="P929" s="14">
        <v>0.0</v>
      </c>
      <c r="Q929" s="14">
        <v>0.0</v>
      </c>
      <c r="R929" s="14">
        <v>0.0</v>
      </c>
      <c r="S929" s="19">
        <v>0.0</v>
      </c>
      <c r="T929" s="2">
        <v>0.0</v>
      </c>
      <c r="U929" s="2">
        <v>1.0</v>
      </c>
      <c r="V929" s="43" t="s">
        <v>6237</v>
      </c>
      <c r="X929" s="44"/>
      <c r="Y929" s="44"/>
      <c r="Z929" s="44"/>
      <c r="AA929" s="44"/>
      <c r="AB929" s="44"/>
      <c r="AC929" s="44"/>
    </row>
    <row r="930">
      <c r="A930" s="7" t="s">
        <v>354</v>
      </c>
      <c r="B930" s="162" t="s">
        <v>6248</v>
      </c>
      <c r="C930" s="10" t="s">
        <v>685</v>
      </c>
      <c r="D930" s="8" t="s">
        <v>33</v>
      </c>
      <c r="E930" s="9">
        <v>43173.0</v>
      </c>
      <c r="F930" s="36"/>
      <c r="G930" s="15"/>
      <c r="H930" s="15"/>
      <c r="I930" s="15"/>
      <c r="J930" s="16"/>
      <c r="K930" s="14"/>
      <c r="L930" s="11" t="s">
        <v>46</v>
      </c>
      <c r="M930" s="17" t="s">
        <v>47</v>
      </c>
      <c r="N930" s="14">
        <v>1.0</v>
      </c>
      <c r="O930" s="14" t="s">
        <v>48</v>
      </c>
      <c r="P930" s="14">
        <v>0.0</v>
      </c>
      <c r="Q930" s="14">
        <v>0.0</v>
      </c>
      <c r="R930" s="14">
        <v>0.0</v>
      </c>
      <c r="S930" s="19">
        <v>0.0</v>
      </c>
      <c r="T930" s="2">
        <v>0.0</v>
      </c>
      <c r="U930" s="2">
        <v>1.0</v>
      </c>
      <c r="V930" s="43" t="s">
        <v>6237</v>
      </c>
      <c r="X930" s="44"/>
      <c r="Y930" s="44"/>
      <c r="Z930" s="44"/>
      <c r="AA930" s="44"/>
      <c r="AB930" s="44"/>
      <c r="AC930" s="44"/>
    </row>
    <row r="931">
      <c r="A931" s="7" t="s">
        <v>354</v>
      </c>
      <c r="B931" s="162" t="s">
        <v>6250</v>
      </c>
      <c r="C931" s="10" t="s">
        <v>685</v>
      </c>
      <c r="D931" s="8" t="s">
        <v>33</v>
      </c>
      <c r="E931" s="9">
        <v>43173.0</v>
      </c>
      <c r="F931" s="36"/>
      <c r="G931" s="15"/>
      <c r="H931" s="15"/>
      <c r="I931" s="15"/>
      <c r="J931" s="16"/>
      <c r="K931" s="14"/>
      <c r="L931" s="11" t="s">
        <v>46</v>
      </c>
      <c r="M931" s="17" t="s">
        <v>47</v>
      </c>
      <c r="N931" s="14">
        <v>1.0</v>
      </c>
      <c r="O931" s="14" t="s">
        <v>48</v>
      </c>
      <c r="P931" s="14">
        <v>0.0</v>
      </c>
      <c r="Q931" s="14">
        <v>0.0</v>
      </c>
      <c r="R931" s="14">
        <v>0.0</v>
      </c>
      <c r="S931" s="19">
        <v>0.0</v>
      </c>
      <c r="T931" s="2">
        <v>0.0</v>
      </c>
      <c r="U931" s="2">
        <v>1.0</v>
      </c>
      <c r="V931" s="43" t="s">
        <v>6237</v>
      </c>
      <c r="X931" s="44"/>
      <c r="Y931" s="44"/>
      <c r="Z931" s="44"/>
      <c r="AA931" s="44"/>
      <c r="AB931" s="44"/>
      <c r="AC931" s="44"/>
    </row>
    <row r="932">
      <c r="A932" s="7" t="s">
        <v>354</v>
      </c>
      <c r="B932" s="162" t="s">
        <v>6252</v>
      </c>
      <c r="C932" s="10" t="s">
        <v>685</v>
      </c>
      <c r="D932" s="8" t="s">
        <v>33</v>
      </c>
      <c r="E932" s="9">
        <v>43173.0</v>
      </c>
      <c r="F932" s="36"/>
      <c r="G932" s="15"/>
      <c r="H932" s="15"/>
      <c r="I932" s="15"/>
      <c r="J932" s="16"/>
      <c r="K932" s="14"/>
      <c r="L932" s="11" t="s">
        <v>46</v>
      </c>
      <c r="M932" s="17" t="s">
        <v>47</v>
      </c>
      <c r="N932" s="14">
        <v>1.0</v>
      </c>
      <c r="O932" s="14" t="s">
        <v>48</v>
      </c>
      <c r="P932" s="14">
        <v>0.0</v>
      </c>
      <c r="Q932" s="14">
        <v>0.0</v>
      </c>
      <c r="R932" s="14">
        <v>0.0</v>
      </c>
      <c r="S932" s="19">
        <v>0.0</v>
      </c>
      <c r="T932" s="2">
        <v>0.0</v>
      </c>
      <c r="U932" s="2">
        <v>1.0</v>
      </c>
      <c r="V932" s="43" t="s">
        <v>6237</v>
      </c>
      <c r="X932" s="44"/>
      <c r="Y932" s="44"/>
      <c r="Z932" s="44"/>
      <c r="AA932" s="44"/>
      <c r="AB932" s="44"/>
      <c r="AC932" s="44"/>
    </row>
    <row r="933">
      <c r="A933" s="7" t="s">
        <v>354</v>
      </c>
      <c r="B933" s="162" t="s">
        <v>3611</v>
      </c>
      <c r="C933" s="10" t="s">
        <v>685</v>
      </c>
      <c r="D933" s="8" t="s">
        <v>33</v>
      </c>
      <c r="E933" s="9">
        <v>43173.0</v>
      </c>
      <c r="F933" s="36"/>
      <c r="G933" s="15"/>
      <c r="H933" s="15"/>
      <c r="I933" s="15"/>
      <c r="J933" s="16"/>
      <c r="K933" s="14"/>
      <c r="L933" s="11" t="s">
        <v>46</v>
      </c>
      <c r="M933" s="17" t="s">
        <v>47</v>
      </c>
      <c r="N933" s="14">
        <v>1.0</v>
      </c>
      <c r="O933" s="14" t="s">
        <v>48</v>
      </c>
      <c r="P933" s="14">
        <v>0.0</v>
      </c>
      <c r="Q933" s="14">
        <v>0.0</v>
      </c>
      <c r="R933" s="14">
        <v>0.0</v>
      </c>
      <c r="S933" s="19">
        <v>0.0</v>
      </c>
      <c r="T933" s="2">
        <v>0.0</v>
      </c>
      <c r="U933" s="2">
        <v>1.0</v>
      </c>
      <c r="V933" s="43" t="s">
        <v>6237</v>
      </c>
      <c r="X933" s="44"/>
      <c r="Y933" s="44"/>
      <c r="Z933" s="44"/>
      <c r="AA933" s="44"/>
      <c r="AB933" s="44"/>
      <c r="AC933" s="44"/>
    </row>
    <row r="934">
      <c r="A934" s="7" t="s">
        <v>354</v>
      </c>
      <c r="B934" s="162" t="s">
        <v>6254</v>
      </c>
      <c r="C934" s="10" t="s">
        <v>685</v>
      </c>
      <c r="D934" s="8" t="s">
        <v>33</v>
      </c>
      <c r="E934" s="9">
        <v>43173.0</v>
      </c>
      <c r="F934" s="36"/>
      <c r="G934" s="15"/>
      <c r="H934" s="15"/>
      <c r="I934" s="15"/>
      <c r="J934" s="16"/>
      <c r="K934" s="14"/>
      <c r="L934" s="11" t="s">
        <v>46</v>
      </c>
      <c r="M934" s="17" t="s">
        <v>47</v>
      </c>
      <c r="N934" s="14">
        <v>1.0</v>
      </c>
      <c r="O934" s="14" t="s">
        <v>48</v>
      </c>
      <c r="P934" s="14">
        <v>0.0</v>
      </c>
      <c r="Q934" s="14">
        <v>0.0</v>
      </c>
      <c r="R934" s="14">
        <v>0.0</v>
      </c>
      <c r="S934" s="19">
        <v>0.0</v>
      </c>
      <c r="T934" s="2">
        <v>0.0</v>
      </c>
      <c r="U934" s="2">
        <v>1.0</v>
      </c>
      <c r="V934" s="43" t="s">
        <v>6237</v>
      </c>
      <c r="X934" s="44"/>
      <c r="Y934" s="44"/>
      <c r="Z934" s="44"/>
      <c r="AA934" s="44"/>
      <c r="AB934" s="44"/>
      <c r="AC934" s="44"/>
    </row>
    <row r="935">
      <c r="A935" s="7" t="s">
        <v>354</v>
      </c>
      <c r="B935" s="162" t="s">
        <v>5176</v>
      </c>
      <c r="C935" s="10" t="s">
        <v>685</v>
      </c>
      <c r="D935" s="8" t="s">
        <v>33</v>
      </c>
      <c r="E935" s="9">
        <v>43173.0</v>
      </c>
      <c r="F935" s="36"/>
      <c r="G935" s="15"/>
      <c r="H935" s="15"/>
      <c r="I935" s="15"/>
      <c r="J935" s="16"/>
      <c r="K935" s="14"/>
      <c r="L935" s="11" t="s">
        <v>46</v>
      </c>
      <c r="M935" s="17" t="s">
        <v>47</v>
      </c>
      <c r="N935" s="14">
        <v>1.0</v>
      </c>
      <c r="O935" s="14" t="s">
        <v>48</v>
      </c>
      <c r="P935" s="14">
        <v>0.0</v>
      </c>
      <c r="Q935" s="14">
        <v>0.0</v>
      </c>
      <c r="R935" s="14">
        <v>0.0</v>
      </c>
      <c r="S935" s="19">
        <v>0.0</v>
      </c>
      <c r="T935" s="2">
        <v>0.0</v>
      </c>
      <c r="U935" s="2">
        <v>1.0</v>
      </c>
      <c r="V935" s="43" t="s">
        <v>6237</v>
      </c>
      <c r="X935" s="44"/>
      <c r="Y935" s="44"/>
      <c r="Z935" s="44"/>
      <c r="AA935" s="44"/>
      <c r="AB935" s="44"/>
      <c r="AC935" s="44"/>
    </row>
    <row r="936">
      <c r="A936" s="7" t="s">
        <v>354</v>
      </c>
      <c r="B936" s="7" t="s">
        <v>6258</v>
      </c>
      <c r="C936" s="10" t="s">
        <v>685</v>
      </c>
      <c r="D936" s="8" t="s">
        <v>33</v>
      </c>
      <c r="E936" s="9">
        <v>43173.0</v>
      </c>
      <c r="F936" s="11"/>
      <c r="G936" s="14"/>
      <c r="H936" s="15"/>
      <c r="I936" s="14"/>
      <c r="J936" s="16"/>
      <c r="K936" s="14"/>
      <c r="L936" s="11" t="s">
        <v>46</v>
      </c>
      <c r="M936" s="17" t="s">
        <v>47</v>
      </c>
      <c r="N936" s="14">
        <v>1.0</v>
      </c>
      <c r="O936" s="14" t="s">
        <v>48</v>
      </c>
      <c r="P936" s="14">
        <v>0.0</v>
      </c>
      <c r="Q936" s="14">
        <v>0.0</v>
      </c>
      <c r="R936" s="14">
        <v>0.0</v>
      </c>
      <c r="S936" s="19">
        <v>0.0</v>
      </c>
      <c r="T936" s="2">
        <v>0.0</v>
      </c>
      <c r="U936" s="2">
        <v>1.0</v>
      </c>
      <c r="V936" s="43" t="s">
        <v>6260</v>
      </c>
      <c r="W936" s="30"/>
      <c r="X936" s="44"/>
      <c r="Y936" s="44"/>
      <c r="Z936" s="44"/>
      <c r="AA936" s="44"/>
      <c r="AB936" s="44"/>
      <c r="AC936" s="44"/>
    </row>
    <row r="937">
      <c r="A937" s="7" t="s">
        <v>354</v>
      </c>
      <c r="B937" s="7" t="s">
        <v>6261</v>
      </c>
      <c r="C937" s="10" t="s">
        <v>685</v>
      </c>
      <c r="D937" s="8" t="s">
        <v>33</v>
      </c>
      <c r="E937" s="9">
        <v>43173.0</v>
      </c>
      <c r="F937" s="11" t="s">
        <v>6263</v>
      </c>
      <c r="G937" s="14">
        <v>400.0</v>
      </c>
      <c r="H937" s="15"/>
      <c r="I937" s="14">
        <v>400.0</v>
      </c>
      <c r="J937" s="16"/>
      <c r="K937" s="14"/>
      <c r="L937" s="11" t="s">
        <v>2613</v>
      </c>
      <c r="M937" s="17" t="s">
        <v>47</v>
      </c>
      <c r="N937" s="14">
        <v>1.0</v>
      </c>
      <c r="O937" s="14" t="s">
        <v>56</v>
      </c>
      <c r="P937" s="14">
        <v>0.0</v>
      </c>
      <c r="Q937" s="14">
        <v>0.0</v>
      </c>
      <c r="R937" s="14">
        <v>0.0</v>
      </c>
      <c r="S937" s="19">
        <v>0.0</v>
      </c>
      <c r="T937" s="2">
        <v>0.0</v>
      </c>
      <c r="U937" s="2">
        <v>1.0</v>
      </c>
      <c r="V937" s="43" t="s">
        <v>6264</v>
      </c>
      <c r="W937" s="48" t="s">
        <v>6265</v>
      </c>
      <c r="X937" s="44"/>
      <c r="Y937" s="44"/>
      <c r="Z937" s="44"/>
      <c r="AA937" s="44"/>
      <c r="AB937" s="44"/>
      <c r="AC937" s="44"/>
    </row>
    <row r="938">
      <c r="A938" s="7" t="s">
        <v>6267</v>
      </c>
      <c r="B938" s="7" t="s">
        <v>6268</v>
      </c>
      <c r="C938" s="10" t="s">
        <v>685</v>
      </c>
      <c r="D938" s="8" t="s">
        <v>33</v>
      </c>
      <c r="E938" s="9">
        <v>43173.0</v>
      </c>
      <c r="F938" s="11"/>
      <c r="G938" s="14"/>
      <c r="H938" s="15"/>
      <c r="I938" s="14"/>
      <c r="J938" s="16"/>
      <c r="K938" s="14"/>
      <c r="L938" s="11" t="s">
        <v>46</v>
      </c>
      <c r="M938" s="17" t="s">
        <v>47</v>
      </c>
      <c r="N938" s="14">
        <v>1.0</v>
      </c>
      <c r="O938" s="14" t="s">
        <v>48</v>
      </c>
      <c r="P938" s="14"/>
      <c r="Q938" s="14"/>
      <c r="R938" s="14"/>
      <c r="S938" s="19"/>
      <c r="T938" s="2">
        <v>1.0</v>
      </c>
      <c r="U938" s="2">
        <v>1.0</v>
      </c>
      <c r="V938" s="43" t="s">
        <v>6204</v>
      </c>
      <c r="W938" s="30"/>
      <c r="X938" s="44"/>
      <c r="Y938" s="44"/>
      <c r="Z938" s="7" t="s">
        <v>6270</v>
      </c>
      <c r="AA938" s="44"/>
      <c r="AB938" s="44"/>
      <c r="AC938" s="44"/>
    </row>
    <row r="939">
      <c r="A939" s="10" t="s">
        <v>3245</v>
      </c>
      <c r="B939" s="7" t="s">
        <v>3244</v>
      </c>
      <c r="C939" s="10" t="s">
        <v>297</v>
      </c>
      <c r="D939" s="8" t="s">
        <v>33</v>
      </c>
      <c r="E939" s="9">
        <v>43173.0</v>
      </c>
      <c r="F939" s="11"/>
      <c r="G939" s="14"/>
      <c r="H939" s="15"/>
      <c r="I939" s="14"/>
      <c r="J939" s="16"/>
      <c r="K939" s="14"/>
      <c r="L939" s="11"/>
      <c r="M939" s="17"/>
      <c r="N939" s="14">
        <v>1.0</v>
      </c>
      <c r="O939" s="14" t="s">
        <v>48</v>
      </c>
      <c r="P939" s="14">
        <v>0.0</v>
      </c>
      <c r="Q939" s="14">
        <v>0.0</v>
      </c>
      <c r="R939" s="14">
        <v>0.0</v>
      </c>
      <c r="S939" s="19">
        <v>0.0</v>
      </c>
      <c r="T939" s="2">
        <v>1.0</v>
      </c>
      <c r="U939" s="2">
        <v>1.0</v>
      </c>
      <c r="V939" s="43" t="s">
        <v>3102</v>
      </c>
      <c r="W939" s="7"/>
      <c r="X939" s="44"/>
      <c r="Y939" s="44"/>
      <c r="Z939" s="44"/>
      <c r="AA939" s="44"/>
      <c r="AB939" s="44"/>
      <c r="AC939" s="44"/>
    </row>
    <row r="940">
      <c r="A940" s="30" t="s">
        <v>3479</v>
      </c>
      <c r="B940" s="30" t="s">
        <v>3478</v>
      </c>
      <c r="C940" s="30" t="s">
        <v>297</v>
      </c>
      <c r="D940" s="30" t="s">
        <v>33</v>
      </c>
      <c r="E940" s="9">
        <v>43173.0</v>
      </c>
      <c r="F940" s="73" t="s">
        <v>3480</v>
      </c>
      <c r="G940" s="30">
        <v>200.0</v>
      </c>
      <c r="I940" s="30">
        <v>867.0</v>
      </c>
      <c r="L940" s="30" t="s">
        <v>46</v>
      </c>
      <c r="M940" s="17" t="s">
        <v>47</v>
      </c>
      <c r="N940" s="30">
        <v>1.0</v>
      </c>
      <c r="O940" s="30" t="s">
        <v>1228</v>
      </c>
      <c r="P940" s="30">
        <v>0.0</v>
      </c>
      <c r="Q940" s="30">
        <v>0.0</v>
      </c>
      <c r="R940" s="30">
        <v>0.0</v>
      </c>
      <c r="S940" s="30">
        <v>0.0</v>
      </c>
      <c r="T940" s="30">
        <v>1.0</v>
      </c>
      <c r="U940" s="30">
        <v>1.0</v>
      </c>
      <c r="V940" s="48" t="s">
        <v>2380</v>
      </c>
      <c r="W940" s="48" t="s">
        <v>3485</v>
      </c>
      <c r="X940" s="48" t="s">
        <v>2070</v>
      </c>
    </row>
    <row r="941">
      <c r="A941" s="30" t="s">
        <v>3304</v>
      </c>
      <c r="B941" s="30" t="s">
        <v>3303</v>
      </c>
      <c r="C941" s="10" t="s">
        <v>297</v>
      </c>
      <c r="D941" s="8" t="s">
        <v>33</v>
      </c>
      <c r="E941" s="9">
        <v>43173.0</v>
      </c>
      <c r="F941" s="7" t="s">
        <v>3305</v>
      </c>
      <c r="G941" s="14">
        <v>100.0</v>
      </c>
      <c r="H941" s="15"/>
      <c r="I941" s="14">
        <v>150.0</v>
      </c>
      <c r="J941" s="16"/>
      <c r="K941" s="14"/>
      <c r="L941" s="30" t="s">
        <v>46</v>
      </c>
      <c r="M941" s="17"/>
      <c r="N941" s="30">
        <v>1.0</v>
      </c>
      <c r="O941" s="14" t="s">
        <v>48</v>
      </c>
      <c r="P941" s="14">
        <v>0.0</v>
      </c>
      <c r="Q941" s="14">
        <v>0.0</v>
      </c>
      <c r="R941" s="14">
        <v>0.0</v>
      </c>
      <c r="S941" s="19">
        <v>0.0</v>
      </c>
      <c r="T941" s="2">
        <v>1.0</v>
      </c>
      <c r="U941" s="2">
        <v>1.0</v>
      </c>
      <c r="V941" s="43" t="s">
        <v>3306</v>
      </c>
      <c r="W941" s="7"/>
      <c r="X941" s="44"/>
      <c r="Y941" s="7"/>
      <c r="Z941" s="44"/>
      <c r="AA941" s="44"/>
      <c r="AB941" s="44"/>
      <c r="AC941" s="44"/>
    </row>
    <row r="942">
      <c r="A942" s="30" t="s">
        <v>3397</v>
      </c>
      <c r="B942" s="30" t="s">
        <v>3396</v>
      </c>
      <c r="C942" s="10" t="s">
        <v>297</v>
      </c>
      <c r="D942" s="8" t="s">
        <v>33</v>
      </c>
      <c r="E942" s="9">
        <v>43173.0</v>
      </c>
      <c r="F942" s="11" t="s">
        <v>2655</v>
      </c>
      <c r="G942" s="14">
        <v>600.0</v>
      </c>
      <c r="H942" s="15"/>
      <c r="I942" s="14">
        <v>600.0</v>
      </c>
      <c r="J942" s="16"/>
      <c r="K942" s="14"/>
      <c r="L942" s="30" t="s">
        <v>46</v>
      </c>
      <c r="M942" s="17"/>
      <c r="N942" s="30">
        <v>1.0</v>
      </c>
      <c r="O942" s="14" t="s">
        <v>48</v>
      </c>
      <c r="P942" s="14">
        <v>0.0</v>
      </c>
      <c r="Q942" s="14">
        <v>0.0</v>
      </c>
      <c r="R942" s="14">
        <v>0.0</v>
      </c>
      <c r="S942" s="19">
        <v>0.0</v>
      </c>
      <c r="T942" s="2">
        <v>1.0</v>
      </c>
      <c r="U942" s="2">
        <v>1.0</v>
      </c>
      <c r="V942" s="43" t="s">
        <v>3398</v>
      </c>
      <c r="W942" s="7"/>
      <c r="X942" s="44"/>
      <c r="Y942" s="7"/>
      <c r="Z942" s="44"/>
      <c r="AA942" s="44"/>
      <c r="AB942" s="44"/>
      <c r="AC942" s="44"/>
    </row>
    <row r="943">
      <c r="A943" s="30" t="s">
        <v>3128</v>
      </c>
      <c r="B943" s="30" t="s">
        <v>3316</v>
      </c>
      <c r="C943" s="10" t="s">
        <v>297</v>
      </c>
      <c r="D943" s="8" t="s">
        <v>33</v>
      </c>
      <c r="E943" s="9">
        <v>43173.0</v>
      </c>
      <c r="F943" s="11" t="s">
        <v>3319</v>
      </c>
      <c r="G943" s="14">
        <v>250.0</v>
      </c>
      <c r="H943" s="15"/>
      <c r="I943" s="14">
        <v>250.0</v>
      </c>
      <c r="J943" s="16"/>
      <c r="K943" s="14"/>
      <c r="L943" s="30" t="s">
        <v>46</v>
      </c>
      <c r="M943" s="17"/>
      <c r="N943" s="30">
        <v>1.0</v>
      </c>
      <c r="O943" s="14" t="s">
        <v>48</v>
      </c>
      <c r="P943" s="14">
        <v>0.0</v>
      </c>
      <c r="Q943" s="14">
        <v>0.0</v>
      </c>
      <c r="R943" s="14">
        <v>0.0</v>
      </c>
      <c r="S943" s="19">
        <v>0.0</v>
      </c>
      <c r="T943" s="2">
        <v>1.0</v>
      </c>
      <c r="U943" s="2">
        <v>1.0</v>
      </c>
      <c r="V943" s="43" t="s">
        <v>3306</v>
      </c>
      <c r="W943" s="7"/>
      <c r="X943" s="44"/>
      <c r="Y943" s="7"/>
      <c r="Z943" s="44"/>
      <c r="AA943" s="44"/>
      <c r="AB943" s="44"/>
      <c r="AC943" s="44"/>
    </row>
    <row r="944">
      <c r="A944" s="30" t="s">
        <v>3429</v>
      </c>
      <c r="B944" s="30" t="s">
        <v>3428</v>
      </c>
      <c r="C944" s="10" t="s">
        <v>297</v>
      </c>
      <c r="D944" s="8" t="s">
        <v>33</v>
      </c>
      <c r="E944" s="9">
        <v>43173.0</v>
      </c>
      <c r="F944" s="11" t="s">
        <v>3430</v>
      </c>
      <c r="G944" s="14">
        <v>700.0</v>
      </c>
      <c r="H944" s="15"/>
      <c r="I944" s="14">
        <v>700.0</v>
      </c>
      <c r="J944" s="16"/>
      <c r="K944" s="14"/>
      <c r="L944" s="30" t="s">
        <v>46</v>
      </c>
      <c r="M944" s="17"/>
      <c r="N944" s="30">
        <v>1.0</v>
      </c>
      <c r="O944" s="14" t="s">
        <v>48</v>
      </c>
      <c r="P944" s="14">
        <v>0.0</v>
      </c>
      <c r="Q944" s="14">
        <v>0.0</v>
      </c>
      <c r="R944" s="14">
        <v>0.0</v>
      </c>
      <c r="S944" s="19">
        <v>0.0</v>
      </c>
      <c r="T944" s="2">
        <v>1.0</v>
      </c>
      <c r="U944" s="2">
        <v>1.0</v>
      </c>
      <c r="V944" s="43" t="s">
        <v>3398</v>
      </c>
      <c r="W944" s="7"/>
      <c r="X944" s="44"/>
      <c r="Y944" s="7"/>
      <c r="Z944" s="44"/>
      <c r="AA944" s="44"/>
      <c r="AB944" s="44"/>
      <c r="AC944" s="44"/>
    </row>
    <row r="945">
      <c r="A945" s="7" t="s">
        <v>3574</v>
      </c>
      <c r="B945" s="7" t="s">
        <v>3573</v>
      </c>
      <c r="C945" s="10" t="s">
        <v>297</v>
      </c>
      <c r="D945" s="8" t="s">
        <v>33</v>
      </c>
      <c r="E945" s="9">
        <v>43173.0</v>
      </c>
      <c r="F945" s="11"/>
      <c r="G945" s="14"/>
      <c r="H945" s="15"/>
      <c r="I945" s="14"/>
      <c r="J945" s="16"/>
      <c r="K945" s="14"/>
      <c r="L945" s="30" t="s">
        <v>46</v>
      </c>
      <c r="M945" s="17"/>
      <c r="N945" s="30">
        <v>1.0</v>
      </c>
      <c r="O945" s="14" t="s">
        <v>48</v>
      </c>
      <c r="P945" s="14">
        <v>0.0</v>
      </c>
      <c r="Q945" s="14">
        <v>0.0</v>
      </c>
      <c r="R945" s="14">
        <v>0.0</v>
      </c>
      <c r="S945" s="19">
        <v>0.0</v>
      </c>
      <c r="T945" s="2">
        <v>1.0</v>
      </c>
      <c r="U945" s="2">
        <v>1.0</v>
      </c>
      <c r="V945" s="43" t="s">
        <v>2075</v>
      </c>
      <c r="W945" s="43" t="s">
        <v>3581</v>
      </c>
      <c r="X945" s="44"/>
      <c r="Y945" s="7" t="s">
        <v>1686</v>
      </c>
      <c r="Z945" s="44"/>
      <c r="AA945" s="44"/>
      <c r="AB945" s="44"/>
      <c r="AC945" s="44"/>
    </row>
    <row r="946">
      <c r="A946" s="10" t="s">
        <v>3229</v>
      </c>
      <c r="B946" s="7" t="s">
        <v>3228</v>
      </c>
      <c r="C946" s="10" t="s">
        <v>297</v>
      </c>
      <c r="D946" s="8" t="s">
        <v>33</v>
      </c>
      <c r="E946" s="9">
        <v>43173.0</v>
      </c>
      <c r="F946" s="11" t="s">
        <v>3230</v>
      </c>
      <c r="G946" s="14">
        <v>400.0</v>
      </c>
      <c r="H946" s="15"/>
      <c r="I946" s="14">
        <v>500.0</v>
      </c>
      <c r="J946" s="16"/>
      <c r="K946" s="14"/>
      <c r="L946" s="30" t="s">
        <v>46</v>
      </c>
      <c r="M946" s="17"/>
      <c r="N946" s="30">
        <v>1.0</v>
      </c>
      <c r="O946" s="14" t="s">
        <v>48</v>
      </c>
      <c r="P946" s="14">
        <v>0.0</v>
      </c>
      <c r="Q946" s="14">
        <v>0.0</v>
      </c>
      <c r="R946" s="14">
        <v>0.0</v>
      </c>
      <c r="S946" s="19">
        <v>0.0</v>
      </c>
      <c r="T946" s="2">
        <v>1.0</v>
      </c>
      <c r="U946" s="2">
        <v>1.0</v>
      </c>
      <c r="V946" s="43" t="s">
        <v>3102</v>
      </c>
      <c r="W946" s="7"/>
      <c r="X946" s="44"/>
      <c r="Y946" s="44"/>
      <c r="Z946" s="44"/>
      <c r="AA946" s="44"/>
      <c r="AB946" s="44"/>
      <c r="AC946" s="44"/>
    </row>
    <row r="947">
      <c r="A947" s="10" t="s">
        <v>3229</v>
      </c>
      <c r="B947" s="30" t="s">
        <v>3237</v>
      </c>
      <c r="C947" s="10" t="s">
        <v>297</v>
      </c>
      <c r="D947" s="8" t="s">
        <v>33</v>
      </c>
      <c r="E947" s="9">
        <v>43173.0</v>
      </c>
      <c r="F947" s="11" t="s">
        <v>313</v>
      </c>
      <c r="G947" s="14">
        <v>60.0</v>
      </c>
      <c r="H947" s="15"/>
      <c r="I947" s="14">
        <v>100.0</v>
      </c>
      <c r="J947" s="16"/>
      <c r="K947" s="14"/>
      <c r="L947" s="30" t="s">
        <v>46</v>
      </c>
      <c r="M947" s="17"/>
      <c r="N947" s="30">
        <v>1.0</v>
      </c>
      <c r="O947" s="14" t="s">
        <v>48</v>
      </c>
      <c r="P947" s="14"/>
      <c r="Q947" s="14"/>
      <c r="R947" s="14"/>
      <c r="S947" s="19"/>
      <c r="T947" s="2">
        <v>0.0</v>
      </c>
      <c r="U947" s="2">
        <v>1.0</v>
      </c>
      <c r="V947" s="68" t="s">
        <v>3239</v>
      </c>
      <c r="W947" s="7" t="s">
        <v>258</v>
      </c>
      <c r="X947" s="44"/>
      <c r="Y947" s="44"/>
      <c r="Z947" s="44"/>
      <c r="AA947" s="44"/>
      <c r="AB947" s="44"/>
      <c r="AC947" s="44"/>
    </row>
    <row r="948">
      <c r="A948" s="10" t="s">
        <v>3509</v>
      </c>
      <c r="B948" s="42" t="s">
        <v>3508</v>
      </c>
      <c r="C948" s="10" t="s">
        <v>297</v>
      </c>
      <c r="D948" s="8" t="s">
        <v>33</v>
      </c>
      <c r="E948" s="9">
        <v>43173.0</v>
      </c>
      <c r="F948" s="36"/>
      <c r="G948" s="15"/>
      <c r="H948" s="15"/>
      <c r="I948" s="15"/>
      <c r="J948" s="16"/>
      <c r="K948" s="14"/>
      <c r="L948" s="30" t="s">
        <v>46</v>
      </c>
      <c r="M948" s="17"/>
      <c r="N948" s="30">
        <v>1.0</v>
      </c>
      <c r="O948" s="14" t="s">
        <v>48</v>
      </c>
      <c r="P948" s="14">
        <v>0.0</v>
      </c>
      <c r="Q948" s="14">
        <v>0.0</v>
      </c>
      <c r="R948" s="14">
        <v>0.0</v>
      </c>
      <c r="S948" s="19">
        <v>0.0</v>
      </c>
      <c r="T948" s="2">
        <v>1.0</v>
      </c>
      <c r="U948" s="2">
        <v>1.0</v>
      </c>
      <c r="V948" s="43" t="s">
        <v>3511</v>
      </c>
      <c r="W948" s="7"/>
      <c r="X948" s="44"/>
      <c r="Y948" s="44"/>
      <c r="Z948" s="44"/>
      <c r="AA948" s="44"/>
      <c r="AB948" s="44"/>
      <c r="AC948" s="44"/>
    </row>
    <row r="949">
      <c r="A949" s="7" t="s">
        <v>3100</v>
      </c>
      <c r="B949" s="42" t="s">
        <v>3099</v>
      </c>
      <c r="C949" s="10" t="s">
        <v>297</v>
      </c>
      <c r="D949" s="8" t="s">
        <v>33</v>
      </c>
      <c r="E949" s="9">
        <v>43173.0</v>
      </c>
      <c r="F949" s="11" t="s">
        <v>522</v>
      </c>
      <c r="G949" s="14">
        <v>150.0</v>
      </c>
      <c r="H949" s="15"/>
      <c r="I949" s="14">
        <v>150.0</v>
      </c>
      <c r="J949" s="16"/>
      <c r="K949" s="14"/>
      <c r="L949" s="30" t="s">
        <v>46</v>
      </c>
      <c r="M949" s="17"/>
      <c r="N949" s="30">
        <v>1.0</v>
      </c>
      <c r="O949" s="14" t="s">
        <v>48</v>
      </c>
      <c r="P949" s="14">
        <v>0.0</v>
      </c>
      <c r="Q949" s="14">
        <v>0.0</v>
      </c>
      <c r="R949" s="14">
        <v>0.0</v>
      </c>
      <c r="S949" s="19">
        <v>0.0</v>
      </c>
      <c r="T949" s="2">
        <v>1.0</v>
      </c>
      <c r="U949" s="2">
        <v>1.0</v>
      </c>
      <c r="V949" s="43" t="s">
        <v>3102</v>
      </c>
      <c r="W949" s="7"/>
      <c r="X949" s="44"/>
      <c r="Y949" s="44"/>
      <c r="Z949" s="44"/>
      <c r="AA949" s="44"/>
      <c r="AB949" s="44"/>
      <c r="AC949" s="44"/>
    </row>
    <row r="950">
      <c r="A950" s="7" t="s">
        <v>3271</v>
      </c>
      <c r="B950" s="30" t="s">
        <v>3270</v>
      </c>
      <c r="C950" s="10" t="s">
        <v>297</v>
      </c>
      <c r="D950" s="8" t="s">
        <v>33</v>
      </c>
      <c r="E950" s="54">
        <v>43173.0</v>
      </c>
      <c r="F950" s="11" t="s">
        <v>3272</v>
      </c>
      <c r="G950" s="14">
        <v>150.0</v>
      </c>
      <c r="H950" s="15"/>
      <c r="I950" s="14">
        <v>150.0</v>
      </c>
      <c r="J950" s="16"/>
      <c r="K950" s="14"/>
      <c r="L950" s="30" t="s">
        <v>46</v>
      </c>
      <c r="M950" s="17" t="s">
        <v>47</v>
      </c>
      <c r="N950" s="14">
        <v>1.0</v>
      </c>
      <c r="O950" s="14" t="s">
        <v>48</v>
      </c>
      <c r="P950" s="14">
        <v>0.0</v>
      </c>
      <c r="Q950" s="14">
        <v>0.0</v>
      </c>
      <c r="R950" s="14">
        <v>0.0</v>
      </c>
      <c r="S950" s="19">
        <v>0.0</v>
      </c>
      <c r="T950" s="2">
        <v>1.0</v>
      </c>
      <c r="U950" s="2">
        <v>1.0</v>
      </c>
      <c r="V950" s="48" t="s">
        <v>3257</v>
      </c>
      <c r="W950" s="7"/>
      <c r="X950" s="44"/>
      <c r="Y950" s="44"/>
      <c r="Z950" s="44"/>
      <c r="AA950" s="44"/>
      <c r="AB950" s="44"/>
      <c r="AC950" s="44"/>
    </row>
    <row r="951">
      <c r="A951" s="30" t="s">
        <v>3584</v>
      </c>
      <c r="B951" s="30" t="s">
        <v>3583</v>
      </c>
      <c r="C951" s="30" t="s">
        <v>297</v>
      </c>
      <c r="D951" s="30" t="s">
        <v>33</v>
      </c>
      <c r="E951" s="9">
        <v>43173.0</v>
      </c>
      <c r="F951" s="74"/>
      <c r="L951" s="30" t="s">
        <v>46</v>
      </c>
      <c r="M951" s="17" t="s">
        <v>47</v>
      </c>
      <c r="N951" s="30">
        <v>1.0</v>
      </c>
      <c r="O951" s="30" t="s">
        <v>272</v>
      </c>
      <c r="T951" s="30">
        <v>1.0</v>
      </c>
      <c r="U951" s="30">
        <v>1.0</v>
      </c>
      <c r="V951" s="48" t="s">
        <v>2380</v>
      </c>
    </row>
    <row r="952">
      <c r="A952" s="10" t="s">
        <v>3124</v>
      </c>
      <c r="B952" s="7" t="s">
        <v>3123</v>
      </c>
      <c r="C952" s="10" t="s">
        <v>297</v>
      </c>
      <c r="D952" s="8" t="s">
        <v>33</v>
      </c>
      <c r="E952" s="9">
        <v>43173.0</v>
      </c>
      <c r="F952" s="11"/>
      <c r="G952" s="14"/>
      <c r="H952" s="15"/>
      <c r="I952" s="14"/>
      <c r="J952" s="16"/>
      <c r="K952" s="14"/>
      <c r="L952" s="30" t="s">
        <v>46</v>
      </c>
      <c r="M952" s="17" t="s">
        <v>3125</v>
      </c>
      <c r="N952" s="30">
        <v>0.0</v>
      </c>
      <c r="O952" s="14" t="s">
        <v>48</v>
      </c>
      <c r="P952" s="14">
        <v>0.0</v>
      </c>
      <c r="Q952" s="14">
        <v>0.0</v>
      </c>
      <c r="R952" s="14">
        <v>0.0</v>
      </c>
      <c r="S952" s="19">
        <v>0.0</v>
      </c>
      <c r="T952" s="2">
        <v>1.0</v>
      </c>
      <c r="U952" s="2">
        <v>1.0</v>
      </c>
      <c r="V952" s="43" t="s">
        <v>3126</v>
      </c>
      <c r="W952" s="7"/>
      <c r="X952" s="44"/>
      <c r="Y952" s="44"/>
      <c r="Z952" s="44"/>
      <c r="AA952" s="44"/>
      <c r="AB952" s="44"/>
      <c r="AC952" s="44"/>
    </row>
    <row r="953">
      <c r="A953" s="7" t="s">
        <v>3256</v>
      </c>
      <c r="B953" s="30" t="s">
        <v>3255</v>
      </c>
      <c r="C953" s="10" t="s">
        <v>297</v>
      </c>
      <c r="D953" s="8" t="s">
        <v>33</v>
      </c>
      <c r="E953" s="54">
        <v>43173.0</v>
      </c>
      <c r="F953" s="11" t="s">
        <v>1650</v>
      </c>
      <c r="G953" s="14">
        <v>120.0</v>
      </c>
      <c r="H953" s="15"/>
      <c r="I953" s="14">
        <v>120.0</v>
      </c>
      <c r="J953" s="16"/>
      <c r="K953" s="14"/>
      <c r="L953" s="30" t="s">
        <v>46</v>
      </c>
      <c r="M953" s="17" t="s">
        <v>47</v>
      </c>
      <c r="N953" s="14">
        <v>1.0</v>
      </c>
      <c r="O953" s="14" t="s">
        <v>48</v>
      </c>
      <c r="P953" s="14">
        <v>0.0</v>
      </c>
      <c r="Q953" s="14">
        <v>0.0</v>
      </c>
      <c r="R953" s="14">
        <v>0.0</v>
      </c>
      <c r="S953" s="19">
        <v>0.0</v>
      </c>
      <c r="T953" s="2">
        <v>1.0</v>
      </c>
      <c r="U953" s="2">
        <v>1.0</v>
      </c>
      <c r="V953" s="48" t="s">
        <v>3257</v>
      </c>
      <c r="W953" s="7"/>
      <c r="X953" s="44"/>
      <c r="Y953" s="44"/>
      <c r="Z953" s="44"/>
      <c r="AA953" s="44"/>
      <c r="AB953" s="44"/>
      <c r="AC953" s="44"/>
    </row>
    <row r="954">
      <c r="A954" s="7" t="s">
        <v>3256</v>
      </c>
      <c r="B954" s="30" t="s">
        <v>3261</v>
      </c>
      <c r="C954" s="10" t="s">
        <v>297</v>
      </c>
      <c r="D954" s="8" t="s">
        <v>33</v>
      </c>
      <c r="E954" s="54">
        <v>43173.0</v>
      </c>
      <c r="F954" s="11" t="s">
        <v>2542</v>
      </c>
      <c r="G954" s="14">
        <v>150.0</v>
      </c>
      <c r="H954" s="15"/>
      <c r="I954" s="14">
        <v>200.0</v>
      </c>
      <c r="J954" s="16"/>
      <c r="K954" s="14"/>
      <c r="L954" s="30" t="s">
        <v>46</v>
      </c>
      <c r="M954" s="17" t="s">
        <v>3125</v>
      </c>
      <c r="N954" s="14">
        <v>0.0</v>
      </c>
      <c r="O954" s="7" t="s">
        <v>3262</v>
      </c>
      <c r="P954" s="14">
        <v>0.0</v>
      </c>
      <c r="Q954" s="14">
        <v>0.0</v>
      </c>
      <c r="R954" s="14">
        <v>0.0</v>
      </c>
      <c r="S954" s="19">
        <v>0.0</v>
      </c>
      <c r="T954" s="2">
        <v>0.0</v>
      </c>
      <c r="U954" s="2">
        <v>1.0</v>
      </c>
      <c r="V954" s="48" t="s">
        <v>3257</v>
      </c>
      <c r="W954" s="7"/>
      <c r="X954" s="44"/>
      <c r="Y954" s="44"/>
      <c r="Z954" s="44"/>
      <c r="AA954" s="44"/>
      <c r="AB954" s="44"/>
      <c r="AC954" s="44"/>
    </row>
    <row r="955">
      <c r="A955" s="7" t="s">
        <v>3329</v>
      </c>
      <c r="B955" s="7" t="s">
        <v>3326</v>
      </c>
      <c r="C955" s="10" t="s">
        <v>297</v>
      </c>
      <c r="D955" s="8" t="s">
        <v>33</v>
      </c>
      <c r="E955" s="54">
        <v>43173.0</v>
      </c>
      <c r="F955" s="11" t="s">
        <v>330</v>
      </c>
      <c r="G955" s="14">
        <v>200.0</v>
      </c>
      <c r="H955" s="15"/>
      <c r="I955" s="14">
        <v>200.0</v>
      </c>
      <c r="J955" s="16"/>
      <c r="K955" s="14"/>
      <c r="L955" s="30" t="s">
        <v>218</v>
      </c>
      <c r="M955" s="17"/>
      <c r="N955" s="30">
        <v>1.0</v>
      </c>
      <c r="O955" s="14" t="s">
        <v>48</v>
      </c>
      <c r="P955" s="14">
        <v>0.0</v>
      </c>
      <c r="Q955" s="14">
        <v>0.0</v>
      </c>
      <c r="R955" s="14">
        <v>0.0</v>
      </c>
      <c r="S955" s="19">
        <v>0.0</v>
      </c>
      <c r="T955" s="2">
        <v>1.0</v>
      </c>
      <c r="U955" s="2">
        <v>1.0</v>
      </c>
      <c r="V955" s="43" t="s">
        <v>3330</v>
      </c>
      <c r="W955" s="43" t="s">
        <v>3306</v>
      </c>
      <c r="X955" s="44"/>
      <c r="Y955" s="44"/>
      <c r="Z955" s="44"/>
      <c r="AA955" s="44"/>
      <c r="AB955" s="44"/>
      <c r="AC955" s="44"/>
    </row>
    <row r="956">
      <c r="A956" s="10" t="s">
        <v>3150</v>
      </c>
      <c r="B956" s="7" t="s">
        <v>3149</v>
      </c>
      <c r="C956" s="10" t="s">
        <v>297</v>
      </c>
      <c r="D956" s="8" t="s">
        <v>33</v>
      </c>
      <c r="E956" s="9">
        <v>43173.0</v>
      </c>
      <c r="F956" s="11" t="s">
        <v>3153</v>
      </c>
      <c r="G956" s="14">
        <v>250.0</v>
      </c>
      <c r="H956" s="15"/>
      <c r="I956" s="14">
        <v>250.0</v>
      </c>
      <c r="J956" s="16"/>
      <c r="K956" s="14"/>
      <c r="L956" s="30" t="s">
        <v>46</v>
      </c>
      <c r="M956" s="17"/>
      <c r="N956" s="30">
        <v>1.0</v>
      </c>
      <c r="O956" s="14" t="s">
        <v>48</v>
      </c>
      <c r="P956" s="14">
        <v>0.0</v>
      </c>
      <c r="Q956" s="14">
        <v>0.0</v>
      </c>
      <c r="R956" s="14">
        <v>0.0</v>
      </c>
      <c r="S956" s="19">
        <v>0.0</v>
      </c>
      <c r="T956" s="2">
        <v>1.0</v>
      </c>
      <c r="U956" s="2">
        <v>1.0</v>
      </c>
      <c r="V956" s="43" t="s">
        <v>3102</v>
      </c>
      <c r="W956" s="43" t="s">
        <v>3156</v>
      </c>
      <c r="X956" s="44"/>
      <c r="Y956" s="44"/>
      <c r="Z956" s="44"/>
      <c r="AA956" s="44"/>
      <c r="AB956" s="44"/>
      <c r="AC956" s="44"/>
    </row>
    <row r="957">
      <c r="A957" s="10" t="s">
        <v>3134</v>
      </c>
      <c r="B957" s="7" t="s">
        <v>3133</v>
      </c>
      <c r="C957" s="10" t="s">
        <v>297</v>
      </c>
      <c r="D957" s="8" t="s">
        <v>33</v>
      </c>
      <c r="E957" s="9">
        <v>43173.0</v>
      </c>
      <c r="F957" s="36"/>
      <c r="G957" s="15"/>
      <c r="H957" s="15"/>
      <c r="I957" s="15"/>
      <c r="J957" s="16"/>
      <c r="K957" s="14"/>
      <c r="L957" s="30" t="s">
        <v>46</v>
      </c>
      <c r="M957" s="17"/>
      <c r="N957" s="30">
        <v>1.0</v>
      </c>
      <c r="O957" s="14" t="s">
        <v>48</v>
      </c>
      <c r="P957" s="14">
        <v>0.0</v>
      </c>
      <c r="Q957" s="14">
        <v>0.0</v>
      </c>
      <c r="R957" s="14">
        <v>0.0</v>
      </c>
      <c r="S957" s="19">
        <v>0.0</v>
      </c>
      <c r="T957" s="2">
        <v>1.0</v>
      </c>
      <c r="U957" s="2">
        <v>1.0</v>
      </c>
      <c r="V957" s="43" t="s">
        <v>3102</v>
      </c>
      <c r="W957" s="7"/>
      <c r="X957" s="44"/>
      <c r="Y957" s="7" t="s">
        <v>3139</v>
      </c>
      <c r="Z957" s="44"/>
      <c r="AA957" s="44"/>
      <c r="AB957" s="44"/>
      <c r="AC957" s="44"/>
    </row>
    <row r="958">
      <c r="A958" s="10" t="s">
        <v>3134</v>
      </c>
      <c r="B958" s="7" t="s">
        <v>3133</v>
      </c>
      <c r="C958" s="10" t="s">
        <v>297</v>
      </c>
      <c r="D958" s="8" t="s">
        <v>33</v>
      </c>
      <c r="E958" s="9">
        <v>43173.0</v>
      </c>
      <c r="F958" s="11" t="s">
        <v>1177</v>
      </c>
      <c r="G958" s="14">
        <v>12.0</v>
      </c>
      <c r="H958" s="15"/>
      <c r="I958" s="14">
        <v>12.0</v>
      </c>
      <c r="J958" s="16"/>
      <c r="K958" s="14"/>
      <c r="L958" s="30" t="s">
        <v>46</v>
      </c>
      <c r="M958" s="17"/>
      <c r="N958" s="30">
        <v>1.0</v>
      </c>
      <c r="O958" s="14" t="s">
        <v>48</v>
      </c>
      <c r="P958" s="14">
        <v>0.0</v>
      </c>
      <c r="Q958" s="14">
        <v>0.0</v>
      </c>
      <c r="R958" s="14">
        <v>0.0</v>
      </c>
      <c r="S958" s="19">
        <v>0.0</v>
      </c>
      <c r="T958" s="2">
        <v>0.0</v>
      </c>
      <c r="U958" s="2">
        <v>1.0</v>
      </c>
      <c r="V958" s="43" t="s">
        <v>3102</v>
      </c>
      <c r="W958" s="7"/>
      <c r="X958" s="44"/>
      <c r="Y958" s="7" t="s">
        <v>3147</v>
      </c>
      <c r="Z958" s="44"/>
      <c r="AA958" s="44"/>
      <c r="AB958" s="44"/>
      <c r="AC958" s="44"/>
    </row>
    <row r="959">
      <c r="A959" s="10" t="s">
        <v>3405</v>
      </c>
      <c r="B959" s="30" t="s">
        <v>3404</v>
      </c>
      <c r="C959" s="10" t="s">
        <v>297</v>
      </c>
      <c r="D959" s="8" t="s">
        <v>33</v>
      </c>
      <c r="E959" s="9">
        <v>43173.0</v>
      </c>
      <c r="F959" s="47" t="s">
        <v>3406</v>
      </c>
      <c r="G959" s="14">
        <v>250.0</v>
      </c>
      <c r="H959" s="15"/>
      <c r="I959" s="14">
        <v>300.0</v>
      </c>
      <c r="J959" s="16"/>
      <c r="K959" s="14"/>
      <c r="L959" s="30" t="s">
        <v>46</v>
      </c>
      <c r="M959" s="17"/>
      <c r="N959" s="30">
        <v>1.0</v>
      </c>
      <c r="O959" s="14" t="s">
        <v>48</v>
      </c>
      <c r="P959" s="14">
        <v>0.0</v>
      </c>
      <c r="Q959" s="14">
        <v>0.0</v>
      </c>
      <c r="R959" s="14">
        <v>0.0</v>
      </c>
      <c r="S959" s="19">
        <v>0.0</v>
      </c>
      <c r="T959" s="2">
        <v>1.0</v>
      </c>
      <c r="U959" s="2">
        <v>1.0</v>
      </c>
      <c r="V959" s="43" t="s">
        <v>3398</v>
      </c>
      <c r="W959" s="7"/>
      <c r="X959" s="44"/>
      <c r="Y959" s="44"/>
      <c r="Z959" s="44"/>
      <c r="AA959" s="44"/>
      <c r="AB959" s="44"/>
      <c r="AC959" s="44"/>
    </row>
    <row r="960">
      <c r="A960" s="10" t="s">
        <v>1595</v>
      </c>
      <c r="B960" s="7" t="s">
        <v>3414</v>
      </c>
      <c r="C960" s="10" t="s">
        <v>297</v>
      </c>
      <c r="D960" s="8" t="s">
        <v>33</v>
      </c>
      <c r="E960" s="9">
        <v>43173.0</v>
      </c>
      <c r="F960" s="11" t="s">
        <v>3416</v>
      </c>
      <c r="G960" s="14">
        <v>400.0</v>
      </c>
      <c r="H960" s="15"/>
      <c r="I960" s="14">
        <v>400.0</v>
      </c>
      <c r="J960" s="16"/>
      <c r="K960" s="14"/>
      <c r="L960" s="30" t="s">
        <v>46</v>
      </c>
      <c r="M960" s="17"/>
      <c r="N960" s="14">
        <v>1.0</v>
      </c>
      <c r="O960" s="14" t="s">
        <v>48</v>
      </c>
      <c r="P960" s="14">
        <v>0.0</v>
      </c>
      <c r="Q960" s="14">
        <v>0.0</v>
      </c>
      <c r="R960" s="14">
        <v>0.0</v>
      </c>
      <c r="S960" s="19">
        <v>0.0</v>
      </c>
      <c r="T960" s="2">
        <v>1.0</v>
      </c>
      <c r="U960" s="2">
        <v>1.0</v>
      </c>
      <c r="V960" s="43" t="s">
        <v>2114</v>
      </c>
      <c r="W960" s="43" t="s">
        <v>3398</v>
      </c>
      <c r="X960" s="44"/>
      <c r="Y960" s="44"/>
      <c r="Z960" s="44"/>
      <c r="AA960" s="44"/>
      <c r="AB960" s="44"/>
      <c r="AC960" s="44"/>
    </row>
    <row r="961">
      <c r="A961" s="10" t="s">
        <v>3448</v>
      </c>
      <c r="B961" s="7" t="s">
        <v>3446</v>
      </c>
      <c r="C961" s="10" t="s">
        <v>297</v>
      </c>
      <c r="D961" s="8" t="s">
        <v>33</v>
      </c>
      <c r="E961" s="9">
        <v>43173.0</v>
      </c>
      <c r="F961" s="11" t="s">
        <v>330</v>
      </c>
      <c r="G961" s="14">
        <v>200.0</v>
      </c>
      <c r="H961" s="15"/>
      <c r="I961" s="14">
        <v>200.0</v>
      </c>
      <c r="J961" s="16"/>
      <c r="K961" s="14"/>
      <c r="L961" s="30" t="s">
        <v>46</v>
      </c>
      <c r="M961" s="17"/>
      <c r="N961" s="14">
        <v>1.0</v>
      </c>
      <c r="O961" s="14" t="s">
        <v>48</v>
      </c>
      <c r="P961" s="14">
        <v>0.0</v>
      </c>
      <c r="Q961" s="14">
        <v>0.0</v>
      </c>
      <c r="R961" s="14">
        <v>0.0</v>
      </c>
      <c r="S961" s="19">
        <v>0.0</v>
      </c>
      <c r="T961" s="2">
        <v>1.0</v>
      </c>
      <c r="U961" s="2">
        <v>1.0</v>
      </c>
      <c r="V961" s="43" t="s">
        <v>3398</v>
      </c>
      <c r="W961" s="7"/>
      <c r="X961" s="44"/>
      <c r="Y961" s="44"/>
      <c r="Z961" s="7" t="s">
        <v>3453</v>
      </c>
      <c r="AA961" s="44"/>
      <c r="AB961" s="44"/>
      <c r="AC961" s="44"/>
    </row>
    <row r="962">
      <c r="A962" s="10" t="s">
        <v>3608</v>
      </c>
      <c r="B962" s="42" t="s">
        <v>3607</v>
      </c>
      <c r="C962" s="10" t="s">
        <v>297</v>
      </c>
      <c r="D962" s="8" t="s">
        <v>33</v>
      </c>
      <c r="E962" s="9">
        <v>43173.0</v>
      </c>
      <c r="F962" s="11" t="s">
        <v>1956</v>
      </c>
      <c r="G962" s="14">
        <v>11.0</v>
      </c>
      <c r="H962" s="15"/>
      <c r="I962" s="14">
        <v>11.0</v>
      </c>
      <c r="J962" s="16"/>
      <c r="K962" s="14"/>
      <c r="L962" s="30" t="s">
        <v>46</v>
      </c>
      <c r="M962" s="17" t="s">
        <v>47</v>
      </c>
      <c r="N962" s="14">
        <v>1.0</v>
      </c>
      <c r="O962" s="14" t="s">
        <v>48</v>
      </c>
      <c r="P962" s="14">
        <v>0.0</v>
      </c>
      <c r="Q962" s="14">
        <v>0.0</v>
      </c>
      <c r="R962" s="14">
        <v>0.0</v>
      </c>
      <c r="S962" s="19">
        <v>0.0</v>
      </c>
      <c r="T962" s="2">
        <v>1.0</v>
      </c>
      <c r="U962" s="2">
        <v>1.0</v>
      </c>
      <c r="V962" s="43" t="s">
        <v>3609</v>
      </c>
      <c r="W962" s="7"/>
      <c r="X962" s="44"/>
      <c r="Y962" s="44"/>
      <c r="Z962" s="44"/>
      <c r="AA962" s="44"/>
      <c r="AB962" s="44"/>
      <c r="AC962" s="44"/>
    </row>
    <row r="963">
      <c r="A963" s="10" t="s">
        <v>3350</v>
      </c>
      <c r="B963" s="7" t="s">
        <v>3349</v>
      </c>
      <c r="C963" s="10" t="s">
        <v>297</v>
      </c>
      <c r="D963" s="8" t="s">
        <v>33</v>
      </c>
      <c r="E963" s="9">
        <v>43173.0</v>
      </c>
      <c r="F963" s="11" t="s">
        <v>3352</v>
      </c>
      <c r="G963" s="14">
        <v>3000.0</v>
      </c>
      <c r="H963" s="15"/>
      <c r="I963" s="14">
        <v>3000.0</v>
      </c>
      <c r="J963" s="16"/>
      <c r="K963" s="14"/>
      <c r="L963" s="11" t="s">
        <v>143</v>
      </c>
      <c r="M963" s="17" t="s">
        <v>47</v>
      </c>
      <c r="N963" s="14">
        <v>1.0</v>
      </c>
      <c r="O963" s="14" t="s">
        <v>48</v>
      </c>
      <c r="P963" s="14">
        <v>0.0</v>
      </c>
      <c r="Q963" s="14">
        <v>0.0</v>
      </c>
      <c r="R963" s="14">
        <v>0.0</v>
      </c>
      <c r="S963" s="19">
        <v>0.0</v>
      </c>
      <c r="T963" s="2">
        <v>1.0</v>
      </c>
      <c r="U963" s="2">
        <v>1.0</v>
      </c>
      <c r="V963" s="43" t="s">
        <v>3353</v>
      </c>
      <c r="W963" s="43" t="s">
        <v>3357</v>
      </c>
      <c r="X963" s="44"/>
      <c r="Y963" s="44"/>
      <c r="Z963" s="44"/>
      <c r="AA963" s="44"/>
      <c r="AB963" s="44"/>
      <c r="AC963" s="44"/>
    </row>
    <row r="964">
      <c r="A964" s="30" t="s">
        <v>3562</v>
      </c>
      <c r="B964" s="30" t="s">
        <v>3561</v>
      </c>
      <c r="C964" s="30" t="s">
        <v>297</v>
      </c>
      <c r="D964" s="30" t="s">
        <v>33</v>
      </c>
      <c r="E964" s="9">
        <v>43173.0</v>
      </c>
      <c r="F964" s="74"/>
      <c r="L964" s="30" t="s">
        <v>46</v>
      </c>
      <c r="M964" s="17"/>
      <c r="N964" s="30">
        <v>1.0</v>
      </c>
      <c r="O964" s="30" t="s">
        <v>272</v>
      </c>
      <c r="P964" s="30">
        <v>0.0</v>
      </c>
      <c r="Q964" s="30">
        <v>0.0</v>
      </c>
      <c r="R964" s="30">
        <v>0.0</v>
      </c>
      <c r="S964" s="30">
        <v>0.0</v>
      </c>
      <c r="T964" s="30">
        <v>1.0</v>
      </c>
      <c r="U964" s="30">
        <v>1.0</v>
      </c>
      <c r="V964" s="48" t="s">
        <v>2114</v>
      </c>
      <c r="W964" s="48" t="s">
        <v>3566</v>
      </c>
    </row>
    <row r="965">
      <c r="A965" s="30" t="s">
        <v>6315</v>
      </c>
      <c r="B965" s="30" t="s">
        <v>3428</v>
      </c>
      <c r="C965" s="30" t="s">
        <v>297</v>
      </c>
      <c r="D965" s="30" t="s">
        <v>33</v>
      </c>
      <c r="E965" s="9">
        <v>43173.0</v>
      </c>
      <c r="F965" s="73" t="s">
        <v>2099</v>
      </c>
      <c r="G965" s="30">
        <v>225.0</v>
      </c>
      <c r="I965" s="30">
        <v>225.0</v>
      </c>
      <c r="L965" s="30" t="s">
        <v>143</v>
      </c>
      <c r="M965" s="17" t="s">
        <v>47</v>
      </c>
      <c r="N965" s="30">
        <v>1.0</v>
      </c>
      <c r="O965" s="30" t="s">
        <v>48</v>
      </c>
      <c r="P965" s="30">
        <v>0.0</v>
      </c>
      <c r="Q965" s="30">
        <v>0.0</v>
      </c>
      <c r="R965" s="30">
        <v>0.0</v>
      </c>
      <c r="S965" s="30">
        <v>0.0</v>
      </c>
      <c r="T965" s="30">
        <v>1.0</v>
      </c>
      <c r="U965" s="30">
        <v>1.0</v>
      </c>
      <c r="V965" s="48" t="s">
        <v>6316</v>
      </c>
    </row>
    <row r="966">
      <c r="A966" s="114" t="s">
        <v>3440</v>
      </c>
      <c r="B966" s="7" t="s">
        <v>3439</v>
      </c>
      <c r="C966" s="10" t="s">
        <v>297</v>
      </c>
      <c r="D966" s="8" t="s">
        <v>33</v>
      </c>
      <c r="E966" s="9">
        <v>43173.0</v>
      </c>
      <c r="F966" s="11" t="s">
        <v>313</v>
      </c>
      <c r="G966" s="14">
        <v>225.0</v>
      </c>
      <c r="H966" s="15"/>
      <c r="I966" s="14">
        <v>225.0</v>
      </c>
      <c r="J966" s="16"/>
      <c r="K966" s="14"/>
      <c r="L966" s="11" t="s">
        <v>46</v>
      </c>
      <c r="M966" s="17"/>
      <c r="N966" s="14">
        <v>1.0</v>
      </c>
      <c r="O966" s="14" t="s">
        <v>48</v>
      </c>
      <c r="P966" s="14">
        <v>0.0</v>
      </c>
      <c r="Q966" s="14">
        <v>0.0</v>
      </c>
      <c r="R966" s="14">
        <v>0.0</v>
      </c>
      <c r="S966" s="19">
        <v>0.0</v>
      </c>
      <c r="T966" s="2">
        <v>1.0</v>
      </c>
      <c r="U966" s="2">
        <v>1.0</v>
      </c>
      <c r="V966" s="43" t="s">
        <v>1727</v>
      </c>
      <c r="W966" s="7"/>
      <c r="X966" s="7"/>
      <c r="Y966" s="44"/>
      <c r="Z966" s="44"/>
      <c r="AA966" s="44"/>
      <c r="AB966" s="44"/>
      <c r="AC966" s="44"/>
    </row>
    <row r="967">
      <c r="A967" s="30" t="s">
        <v>1194</v>
      </c>
      <c r="B967" s="30" t="s">
        <v>353</v>
      </c>
      <c r="C967" s="30" t="s">
        <v>297</v>
      </c>
      <c r="D967" s="30" t="s">
        <v>33</v>
      </c>
      <c r="E967" s="9">
        <v>43173.0</v>
      </c>
      <c r="F967" s="73" t="s">
        <v>3540</v>
      </c>
      <c r="G967" s="30">
        <v>1000.0</v>
      </c>
      <c r="I967" s="30">
        <v>1000.0</v>
      </c>
      <c r="L967" s="11" t="s">
        <v>46</v>
      </c>
      <c r="M967" s="17"/>
      <c r="N967" s="30">
        <v>1.0</v>
      </c>
      <c r="O967" s="30" t="s">
        <v>48</v>
      </c>
      <c r="P967" s="30">
        <v>0.0</v>
      </c>
      <c r="Q967" s="30">
        <v>0.0</v>
      </c>
      <c r="R967" s="30">
        <v>0.0</v>
      </c>
      <c r="S967" s="30">
        <v>0.0</v>
      </c>
      <c r="T967" s="30">
        <v>1.0</v>
      </c>
      <c r="U967" s="30">
        <v>1.0</v>
      </c>
      <c r="V967" s="48" t="s">
        <v>2070</v>
      </c>
    </row>
    <row r="968">
      <c r="A968" s="30" t="s">
        <v>1194</v>
      </c>
      <c r="B968" s="30" t="s">
        <v>1131</v>
      </c>
      <c r="C968" s="30" t="s">
        <v>297</v>
      </c>
      <c r="D968" s="30" t="s">
        <v>33</v>
      </c>
      <c r="E968" s="9">
        <v>43174.0</v>
      </c>
      <c r="F968" s="73" t="s">
        <v>6320</v>
      </c>
      <c r="G968" s="30">
        <v>1000.0</v>
      </c>
      <c r="I968" s="30">
        <v>2000.0</v>
      </c>
      <c r="L968" s="30" t="s">
        <v>1227</v>
      </c>
      <c r="M968" s="17"/>
      <c r="N968" s="30">
        <v>1.0</v>
      </c>
      <c r="O968" s="30" t="s">
        <v>4845</v>
      </c>
      <c r="P968" s="30">
        <v>0.0</v>
      </c>
      <c r="Q968" s="30">
        <v>0.0</v>
      </c>
      <c r="R968" s="30">
        <v>0.0</v>
      </c>
      <c r="S968" s="30">
        <v>0.0</v>
      </c>
      <c r="T968" s="30">
        <v>0.0</v>
      </c>
      <c r="U968" s="30">
        <v>1.0</v>
      </c>
      <c r="V968" s="48" t="s">
        <v>2070</v>
      </c>
      <c r="W968" s="48" t="s">
        <v>2075</v>
      </c>
    </row>
    <row r="969">
      <c r="A969" s="30" t="s">
        <v>1194</v>
      </c>
      <c r="B969" s="30" t="s">
        <v>3551</v>
      </c>
      <c r="C969" s="30" t="s">
        <v>297</v>
      </c>
      <c r="D969" s="30" t="s">
        <v>33</v>
      </c>
      <c r="E969" s="9">
        <v>43173.0</v>
      </c>
      <c r="F969" s="74"/>
      <c r="L969" s="30" t="s">
        <v>46</v>
      </c>
      <c r="M969" s="17"/>
      <c r="N969" s="30">
        <v>1.0</v>
      </c>
      <c r="O969" s="30" t="s">
        <v>48</v>
      </c>
      <c r="P969" s="30">
        <v>0.0</v>
      </c>
      <c r="Q969" s="30">
        <v>0.0</v>
      </c>
      <c r="R969" s="30">
        <v>0.0</v>
      </c>
      <c r="S969" s="30">
        <v>0.0</v>
      </c>
      <c r="T969" s="30">
        <v>0.0</v>
      </c>
      <c r="U969" s="30">
        <v>1.0</v>
      </c>
      <c r="V969" s="48" t="s">
        <v>2114</v>
      </c>
    </row>
    <row r="970">
      <c r="A970" s="30" t="s">
        <v>1194</v>
      </c>
      <c r="B970" s="30" t="s">
        <v>3556</v>
      </c>
      <c r="C970" s="30" t="s">
        <v>297</v>
      </c>
      <c r="D970" s="30" t="s">
        <v>33</v>
      </c>
      <c r="E970" s="9">
        <v>43173.0</v>
      </c>
      <c r="F970" s="74"/>
      <c r="L970" s="30" t="s">
        <v>46</v>
      </c>
      <c r="M970" s="17"/>
      <c r="N970" s="30">
        <v>1.0</v>
      </c>
      <c r="O970" s="30" t="s">
        <v>48</v>
      </c>
      <c r="P970" s="30">
        <v>0.0</v>
      </c>
      <c r="Q970" s="30">
        <v>0.0</v>
      </c>
      <c r="R970" s="30">
        <v>0.0</v>
      </c>
      <c r="S970" s="30">
        <v>0.0</v>
      </c>
      <c r="T970" s="30">
        <v>0.0</v>
      </c>
      <c r="U970" s="30">
        <v>1.0</v>
      </c>
      <c r="V970" s="48" t="s">
        <v>3557</v>
      </c>
    </row>
    <row r="971">
      <c r="A971" s="30" t="s">
        <v>1194</v>
      </c>
      <c r="B971" s="30" t="s">
        <v>3527</v>
      </c>
      <c r="C971" s="30" t="s">
        <v>297</v>
      </c>
      <c r="D971" s="30" t="s">
        <v>33</v>
      </c>
      <c r="E971" s="9">
        <v>43173.0</v>
      </c>
      <c r="F971" s="74"/>
      <c r="L971" s="30" t="s">
        <v>46</v>
      </c>
      <c r="M971" s="17"/>
      <c r="N971" s="30">
        <v>1.0</v>
      </c>
      <c r="O971" s="30" t="s">
        <v>48</v>
      </c>
      <c r="P971" s="30">
        <v>0.0</v>
      </c>
      <c r="Q971" s="30">
        <v>0.0</v>
      </c>
      <c r="R971" s="30">
        <v>0.0</v>
      </c>
      <c r="S971" s="30">
        <v>0.0</v>
      </c>
      <c r="T971" s="30">
        <v>0.0</v>
      </c>
      <c r="U971" s="30">
        <v>1.0</v>
      </c>
      <c r="V971" s="48" t="s">
        <v>2114</v>
      </c>
    </row>
    <row r="972">
      <c r="A972" s="30" t="s">
        <v>1194</v>
      </c>
      <c r="B972" s="30" t="s">
        <v>3519</v>
      </c>
      <c r="C972" s="30" t="s">
        <v>297</v>
      </c>
      <c r="D972" s="30" t="s">
        <v>33</v>
      </c>
      <c r="E972" s="9">
        <v>43173.0</v>
      </c>
      <c r="F972" s="74"/>
      <c r="L972" s="30" t="s">
        <v>46</v>
      </c>
      <c r="M972" s="17"/>
      <c r="N972" s="30">
        <v>1.0</v>
      </c>
      <c r="O972" s="30" t="s">
        <v>48</v>
      </c>
      <c r="P972" s="30">
        <v>0.0</v>
      </c>
      <c r="Q972" s="30">
        <v>0.0</v>
      </c>
      <c r="R972" s="30">
        <v>0.0</v>
      </c>
      <c r="S972" s="30">
        <v>0.0</v>
      </c>
      <c r="T972" s="30">
        <v>0.0</v>
      </c>
      <c r="U972" s="30">
        <v>1.0</v>
      </c>
      <c r="V972" s="48" t="s">
        <v>2070</v>
      </c>
    </row>
    <row r="973">
      <c r="A973" s="30" t="s">
        <v>1194</v>
      </c>
      <c r="B973" s="30" t="s">
        <v>3547</v>
      </c>
      <c r="C973" s="30" t="s">
        <v>297</v>
      </c>
      <c r="D973" s="30" t="s">
        <v>33</v>
      </c>
      <c r="E973" s="9">
        <v>43173.0</v>
      </c>
      <c r="F973" s="74"/>
      <c r="L973" s="30" t="s">
        <v>46</v>
      </c>
      <c r="M973" s="17"/>
      <c r="N973" s="30">
        <v>1.0</v>
      </c>
      <c r="O973" s="30" t="s">
        <v>3548</v>
      </c>
      <c r="P973" s="30">
        <v>0.0</v>
      </c>
      <c r="Q973" s="30">
        <v>0.0</v>
      </c>
      <c r="R973" s="30">
        <v>0.0</v>
      </c>
      <c r="S973" s="30">
        <v>0.0</v>
      </c>
      <c r="T973" s="30">
        <v>0.0</v>
      </c>
      <c r="U973" s="30">
        <v>1.0</v>
      </c>
      <c r="V973" s="48" t="s">
        <v>3549</v>
      </c>
    </row>
    <row r="974">
      <c r="A974" s="30" t="s">
        <v>3592</v>
      </c>
      <c r="B974" s="30" t="s">
        <v>3591</v>
      </c>
      <c r="C974" s="30" t="s">
        <v>297</v>
      </c>
      <c r="D974" s="30" t="s">
        <v>33</v>
      </c>
      <c r="E974" s="9">
        <v>43173.0</v>
      </c>
      <c r="F974" s="74"/>
      <c r="L974" s="30" t="s">
        <v>46</v>
      </c>
      <c r="M974" s="17" t="s">
        <v>47</v>
      </c>
      <c r="N974" s="30">
        <v>1.0</v>
      </c>
      <c r="O974" s="30" t="s">
        <v>48</v>
      </c>
      <c r="T974" s="30">
        <v>1.0</v>
      </c>
      <c r="U974" s="30">
        <v>1.0</v>
      </c>
      <c r="V974" s="48" t="s">
        <v>2380</v>
      </c>
    </row>
    <row r="975">
      <c r="A975" s="10" t="s">
        <v>294</v>
      </c>
      <c r="B975" s="7" t="s">
        <v>3202</v>
      </c>
      <c r="C975" s="10" t="s">
        <v>297</v>
      </c>
      <c r="D975" s="8" t="s">
        <v>33</v>
      </c>
      <c r="E975" s="9">
        <v>43173.0</v>
      </c>
      <c r="F975" s="11" t="s">
        <v>426</v>
      </c>
      <c r="G975" s="14">
        <v>50.0</v>
      </c>
      <c r="H975" s="15"/>
      <c r="I975" s="14">
        <v>50.0</v>
      </c>
      <c r="J975" s="16"/>
      <c r="K975" s="14"/>
      <c r="L975" s="30" t="s">
        <v>46</v>
      </c>
      <c r="M975" s="30"/>
      <c r="N975" s="14">
        <v>1.0</v>
      </c>
      <c r="O975" s="14" t="s">
        <v>48</v>
      </c>
      <c r="P975" s="14">
        <v>0.0</v>
      </c>
      <c r="Q975" s="14">
        <v>0.0</v>
      </c>
      <c r="R975" s="14">
        <v>0.0</v>
      </c>
      <c r="S975" s="19">
        <v>0.0</v>
      </c>
      <c r="T975" s="2">
        <v>1.0</v>
      </c>
      <c r="U975" s="2">
        <v>1.0</v>
      </c>
      <c r="V975" s="43" t="s">
        <v>3102</v>
      </c>
      <c r="W975" s="7"/>
      <c r="X975" s="44"/>
      <c r="Y975" s="44"/>
      <c r="Z975" s="44"/>
      <c r="AA975" s="44"/>
      <c r="AB975" s="44"/>
      <c r="AC975" s="44"/>
    </row>
    <row r="976">
      <c r="A976" s="10" t="s">
        <v>294</v>
      </c>
      <c r="B976" s="7" t="s">
        <v>3162</v>
      </c>
      <c r="C976" s="10" t="s">
        <v>297</v>
      </c>
      <c r="D976" s="8" t="s">
        <v>33</v>
      </c>
      <c r="E976" s="54">
        <v>43173.0</v>
      </c>
      <c r="F976" s="36"/>
      <c r="G976" s="15"/>
      <c r="H976" s="15"/>
      <c r="I976" s="15"/>
      <c r="J976" s="16"/>
      <c r="K976" s="14"/>
      <c r="L976" s="30" t="s">
        <v>46</v>
      </c>
      <c r="M976" s="30" t="s">
        <v>3163</v>
      </c>
      <c r="N976" s="14">
        <v>1.0</v>
      </c>
      <c r="O976" s="14" t="s">
        <v>48</v>
      </c>
      <c r="P976" s="14">
        <v>0.0</v>
      </c>
      <c r="Q976" s="14">
        <v>0.0</v>
      </c>
      <c r="R976" s="14">
        <v>0.0</v>
      </c>
      <c r="S976" s="19">
        <v>0.0</v>
      </c>
      <c r="T976" s="2">
        <v>0.0</v>
      </c>
      <c r="U976" s="2">
        <v>1.0</v>
      </c>
      <c r="V976" s="43" t="s">
        <v>3164</v>
      </c>
      <c r="W976" s="7"/>
      <c r="X976" s="44"/>
      <c r="Y976" s="44"/>
      <c r="Z976" s="44"/>
      <c r="AA976" s="44"/>
      <c r="AB976" s="44"/>
      <c r="AC976" s="44"/>
    </row>
    <row r="977">
      <c r="A977" s="10" t="s">
        <v>294</v>
      </c>
      <c r="B977" s="30" t="s">
        <v>3215</v>
      </c>
      <c r="C977" s="10" t="s">
        <v>297</v>
      </c>
      <c r="D977" s="8" t="s">
        <v>33</v>
      </c>
      <c r="E977" s="9">
        <v>43173.0</v>
      </c>
      <c r="F977" s="11" t="s">
        <v>927</v>
      </c>
      <c r="G977" s="14">
        <v>150.0</v>
      </c>
      <c r="H977" s="15"/>
      <c r="I977" s="14">
        <v>150.0</v>
      </c>
      <c r="J977" s="16"/>
      <c r="K977" s="14"/>
      <c r="L977" s="30" t="s">
        <v>46</v>
      </c>
      <c r="M977" s="17"/>
      <c r="N977" s="14">
        <v>1.0</v>
      </c>
      <c r="O977" s="14" t="s">
        <v>48</v>
      </c>
      <c r="P977" s="14">
        <v>0.0</v>
      </c>
      <c r="Q977" s="14">
        <v>0.0</v>
      </c>
      <c r="R977" s="14">
        <v>0.0</v>
      </c>
      <c r="S977" s="19">
        <v>0.0</v>
      </c>
      <c r="T977" s="2">
        <v>0.0</v>
      </c>
      <c r="U977" s="2">
        <v>1.0</v>
      </c>
      <c r="V977" s="43" t="s">
        <v>3102</v>
      </c>
      <c r="W977" s="43" t="s">
        <v>3220</v>
      </c>
      <c r="X977" s="44"/>
      <c r="Y977" s="44"/>
      <c r="Z977" s="44"/>
      <c r="AA977" s="44"/>
      <c r="AB977" s="44"/>
      <c r="AC977" s="44"/>
    </row>
    <row r="978">
      <c r="A978" s="10" t="s">
        <v>294</v>
      </c>
      <c r="B978" s="7" t="s">
        <v>3175</v>
      </c>
      <c r="C978" s="10" t="s">
        <v>297</v>
      </c>
      <c r="D978" s="8" t="s">
        <v>33</v>
      </c>
      <c r="E978" s="9">
        <v>43173.0</v>
      </c>
      <c r="F978" s="11" t="s">
        <v>330</v>
      </c>
      <c r="G978" s="14">
        <v>200.0</v>
      </c>
      <c r="H978" s="15"/>
      <c r="I978" s="14">
        <v>200.0</v>
      </c>
      <c r="J978" s="16"/>
      <c r="K978" s="14"/>
      <c r="L978" s="30" t="s">
        <v>46</v>
      </c>
      <c r="M978" s="17" t="s">
        <v>47</v>
      </c>
      <c r="N978" s="30">
        <v>1.0</v>
      </c>
      <c r="O978" s="14" t="s">
        <v>48</v>
      </c>
      <c r="P978" s="14">
        <v>0.0</v>
      </c>
      <c r="Q978" s="14">
        <v>0.0</v>
      </c>
      <c r="R978" s="14">
        <v>0.0</v>
      </c>
      <c r="S978" s="19">
        <v>0.0</v>
      </c>
      <c r="T978" s="2">
        <v>0.0</v>
      </c>
      <c r="U978" s="2">
        <v>1.0</v>
      </c>
      <c r="V978" s="43" t="s">
        <v>3126</v>
      </c>
      <c r="W978" s="7"/>
      <c r="X978" s="44"/>
      <c r="Y978" s="44"/>
      <c r="Z978" s="44"/>
      <c r="AA978" s="44"/>
      <c r="AB978" s="44"/>
      <c r="AC978" s="44"/>
    </row>
    <row r="980">
      <c r="A980" s="10" t="s">
        <v>294</v>
      </c>
      <c r="B980" s="30" t="s">
        <v>3171</v>
      </c>
      <c r="C980" s="10" t="s">
        <v>297</v>
      </c>
      <c r="D980" s="8" t="s">
        <v>33</v>
      </c>
      <c r="E980" s="9">
        <v>43173.0</v>
      </c>
      <c r="F980" s="11"/>
      <c r="G980" s="14"/>
      <c r="H980" s="15"/>
      <c r="I980" s="14"/>
      <c r="J980" s="16"/>
      <c r="K980" s="14"/>
      <c r="L980" s="30" t="s">
        <v>46</v>
      </c>
      <c r="M980" s="17"/>
      <c r="N980" s="14">
        <v>1.0</v>
      </c>
      <c r="O980" s="14" t="s">
        <v>48</v>
      </c>
      <c r="P980" s="14">
        <v>0.0</v>
      </c>
      <c r="Q980" s="14">
        <v>0.0</v>
      </c>
      <c r="R980" s="14">
        <v>0.0</v>
      </c>
      <c r="S980" s="19">
        <v>0.0</v>
      </c>
      <c r="T980" s="2">
        <v>0.0</v>
      </c>
      <c r="U980" s="2">
        <v>1.0</v>
      </c>
      <c r="V980" s="30" t="s">
        <v>3173</v>
      </c>
      <c r="W980" s="7"/>
      <c r="X980" s="44"/>
      <c r="Y980" s="44"/>
      <c r="Z980" s="44"/>
      <c r="AA980" s="44"/>
      <c r="AB980" s="44"/>
      <c r="AC980" s="44"/>
    </row>
    <row r="981">
      <c r="A981" s="10" t="s">
        <v>3601</v>
      </c>
      <c r="B981" s="7" t="s">
        <v>3600</v>
      </c>
      <c r="C981" s="10" t="s">
        <v>297</v>
      </c>
      <c r="D981" s="8" t="s">
        <v>33</v>
      </c>
      <c r="E981" s="54">
        <v>43173.0</v>
      </c>
      <c r="F981" s="11" t="s">
        <v>3602</v>
      </c>
      <c r="G981" s="14">
        <v>700.0</v>
      </c>
      <c r="H981" s="15"/>
      <c r="I981" s="14">
        <v>700.0</v>
      </c>
      <c r="J981" s="16"/>
      <c r="K981" s="14"/>
      <c r="L981" s="30" t="s">
        <v>46</v>
      </c>
      <c r="M981" s="17"/>
      <c r="N981" s="14">
        <v>1.0</v>
      </c>
      <c r="O981" s="14" t="s">
        <v>48</v>
      </c>
      <c r="P981" s="14">
        <v>0.0</v>
      </c>
      <c r="Q981" s="14">
        <v>0.0</v>
      </c>
      <c r="R981" s="14">
        <v>0.0</v>
      </c>
      <c r="S981" s="19">
        <v>0.0</v>
      </c>
      <c r="T981" s="2">
        <v>1.0</v>
      </c>
      <c r="U981" s="2">
        <v>1.0</v>
      </c>
      <c r="V981" s="43" t="s">
        <v>3603</v>
      </c>
      <c r="W981" s="7"/>
      <c r="X981" s="44"/>
      <c r="Y981" s="44"/>
      <c r="Z981" s="44"/>
      <c r="AA981" s="44"/>
      <c r="AB981" s="44"/>
      <c r="AC981" s="44"/>
    </row>
    <row r="982">
      <c r="A982" s="30" t="s">
        <v>3497</v>
      </c>
      <c r="B982" s="30" t="s">
        <v>3496</v>
      </c>
      <c r="C982" s="30" t="s">
        <v>297</v>
      </c>
      <c r="D982" s="30" t="s">
        <v>33</v>
      </c>
      <c r="E982" s="9">
        <v>43173.0</v>
      </c>
      <c r="F982" s="74"/>
      <c r="L982" s="30" t="s">
        <v>46</v>
      </c>
      <c r="M982" s="17" t="s">
        <v>47</v>
      </c>
      <c r="N982" s="30">
        <v>1.0</v>
      </c>
      <c r="O982" s="30" t="s">
        <v>48</v>
      </c>
      <c r="T982" s="30">
        <v>1.0</v>
      </c>
      <c r="U982" s="30">
        <v>1.0</v>
      </c>
      <c r="V982" s="48" t="s">
        <v>2380</v>
      </c>
      <c r="W982" s="48" t="s">
        <v>3503</v>
      </c>
    </row>
    <row r="983">
      <c r="A983" s="10" t="s">
        <v>439</v>
      </c>
      <c r="B983" s="7" t="s">
        <v>3620</v>
      </c>
      <c r="C983" s="10" t="s">
        <v>297</v>
      </c>
      <c r="D983" s="8" t="s">
        <v>33</v>
      </c>
      <c r="E983" s="54">
        <v>43173.0</v>
      </c>
      <c r="F983" s="36"/>
      <c r="G983" s="15"/>
      <c r="H983" s="15"/>
      <c r="I983" s="15"/>
      <c r="J983" s="16"/>
      <c r="K983" s="14"/>
      <c r="L983" s="30" t="s">
        <v>46</v>
      </c>
      <c r="M983" s="17"/>
      <c r="N983" s="14">
        <v>1.0</v>
      </c>
      <c r="O983" s="14" t="s">
        <v>48</v>
      </c>
      <c r="P983" s="14">
        <v>0.0</v>
      </c>
      <c r="Q983" s="14">
        <v>0.0</v>
      </c>
      <c r="R983" s="14">
        <v>0.0</v>
      </c>
      <c r="S983" s="19">
        <v>0.0</v>
      </c>
      <c r="T983" s="2">
        <v>1.0</v>
      </c>
      <c r="U983" s="2">
        <v>1.0</v>
      </c>
      <c r="V983" s="43" t="s">
        <v>3603</v>
      </c>
      <c r="W983" s="7"/>
      <c r="X983" s="44"/>
      <c r="Y983" s="44"/>
      <c r="Z983" s="44"/>
      <c r="AA983" s="44"/>
      <c r="AB983" s="44"/>
      <c r="AC983" s="44"/>
    </row>
    <row r="984">
      <c r="A984" s="10" t="s">
        <v>439</v>
      </c>
      <c r="B984" s="7" t="s">
        <v>3613</v>
      </c>
      <c r="C984" s="10" t="s">
        <v>297</v>
      </c>
      <c r="D984" s="8" t="s">
        <v>33</v>
      </c>
      <c r="E984" s="54">
        <v>43173.0</v>
      </c>
      <c r="F984" s="36"/>
      <c r="G984" s="15"/>
      <c r="H984" s="15"/>
      <c r="I984" s="15"/>
      <c r="J984" s="16"/>
      <c r="K984" s="14"/>
      <c r="L984" s="30" t="s">
        <v>46</v>
      </c>
      <c r="M984" s="17"/>
      <c r="N984" s="14">
        <v>1.0</v>
      </c>
      <c r="O984" s="14" t="s">
        <v>48</v>
      </c>
      <c r="P984" s="15"/>
      <c r="Q984" s="15"/>
      <c r="R984" s="15"/>
      <c r="S984" s="37"/>
      <c r="T984" s="2">
        <v>0.0</v>
      </c>
      <c r="U984" s="2">
        <v>1.0</v>
      </c>
      <c r="V984" s="43" t="s">
        <v>3603</v>
      </c>
      <c r="W984" s="7"/>
      <c r="X984" s="44"/>
      <c r="Y984" s="44"/>
      <c r="Z984" s="44"/>
      <c r="AA984" s="44"/>
      <c r="AB984" s="44"/>
      <c r="AC984" s="44"/>
    </row>
    <row r="985">
      <c r="A985" s="7" t="s">
        <v>3293</v>
      </c>
      <c r="B985" s="30" t="s">
        <v>3291</v>
      </c>
      <c r="C985" s="10" t="s">
        <v>297</v>
      </c>
      <c r="D985" s="8" t="s">
        <v>33</v>
      </c>
      <c r="E985" s="54">
        <v>43173.0</v>
      </c>
      <c r="F985" s="11" t="s">
        <v>3294</v>
      </c>
      <c r="G985" s="14">
        <v>150.0</v>
      </c>
      <c r="H985" s="15"/>
      <c r="I985" s="14">
        <v>200.0</v>
      </c>
      <c r="J985" s="16"/>
      <c r="K985" s="14"/>
      <c r="L985" s="30" t="s">
        <v>46</v>
      </c>
      <c r="M985" s="17" t="s">
        <v>47</v>
      </c>
      <c r="N985" s="14">
        <v>1.0</v>
      </c>
      <c r="O985" s="14" t="s">
        <v>48</v>
      </c>
      <c r="P985" s="14">
        <v>0.0</v>
      </c>
      <c r="Q985" s="14">
        <v>0.0</v>
      </c>
      <c r="R985" s="14">
        <v>0.0</v>
      </c>
      <c r="S985" s="19">
        <v>0.0</v>
      </c>
      <c r="T985" s="2">
        <v>1.0</v>
      </c>
      <c r="U985" s="2">
        <v>1.0</v>
      </c>
      <c r="V985" s="30" t="s">
        <v>3296</v>
      </c>
      <c r="W985" s="7"/>
      <c r="X985" s="44"/>
      <c r="Y985" s="44"/>
      <c r="Z985" s="44"/>
      <c r="AA985" s="44"/>
      <c r="AB985" s="44"/>
      <c r="AC985" s="44"/>
    </row>
    <row r="986">
      <c r="A986" s="30" t="s">
        <v>3338</v>
      </c>
      <c r="B986" s="30" t="s">
        <v>3337</v>
      </c>
      <c r="C986" s="10" t="s">
        <v>297</v>
      </c>
      <c r="D986" s="8" t="s">
        <v>33</v>
      </c>
      <c r="E986" s="9">
        <v>43173.0</v>
      </c>
      <c r="F986" s="7"/>
      <c r="G986" s="14"/>
      <c r="H986" s="15"/>
      <c r="I986" s="14"/>
      <c r="J986" s="16"/>
      <c r="K986" s="14"/>
      <c r="L986" s="30" t="s">
        <v>46</v>
      </c>
      <c r="M986" s="17"/>
      <c r="N986" s="30">
        <v>1.0</v>
      </c>
      <c r="O986" s="14" t="s">
        <v>48</v>
      </c>
      <c r="P986" s="14">
        <v>0.0</v>
      </c>
      <c r="Q986" s="14">
        <v>0.0</v>
      </c>
      <c r="R986" s="14">
        <v>0.0</v>
      </c>
      <c r="S986" s="19">
        <v>0.0</v>
      </c>
      <c r="T986" s="2">
        <v>1.0</v>
      </c>
      <c r="U986" s="2">
        <v>1.0</v>
      </c>
      <c r="V986" s="43" t="s">
        <v>3306</v>
      </c>
      <c r="W986" s="7"/>
      <c r="X986" s="44"/>
      <c r="Y986" s="7"/>
      <c r="Z986" s="44"/>
      <c r="AA986" s="44"/>
      <c r="AB986" s="44"/>
      <c r="AC986" s="44"/>
    </row>
    <row r="987">
      <c r="A987" s="10" t="s">
        <v>3299</v>
      </c>
      <c r="B987" s="30" t="s">
        <v>3298</v>
      </c>
      <c r="C987" s="10" t="s">
        <v>297</v>
      </c>
      <c r="D987" s="8" t="s">
        <v>33</v>
      </c>
      <c r="E987" s="54">
        <v>43173.0</v>
      </c>
      <c r="F987" s="11" t="s">
        <v>3086</v>
      </c>
      <c r="G987" s="14">
        <v>15.0</v>
      </c>
      <c r="H987" s="15"/>
      <c r="I987" s="14">
        <v>15.0</v>
      </c>
      <c r="J987" s="16"/>
      <c r="K987" s="14"/>
      <c r="L987" s="30" t="s">
        <v>3300</v>
      </c>
      <c r="M987" s="17"/>
      <c r="N987" s="14">
        <v>1.0</v>
      </c>
      <c r="O987" s="14" t="s">
        <v>48</v>
      </c>
      <c r="P987" s="14">
        <v>0.0</v>
      </c>
      <c r="Q987" s="14">
        <v>0.0</v>
      </c>
      <c r="R987" s="14">
        <v>0.0</v>
      </c>
      <c r="S987" s="19">
        <v>0.0</v>
      </c>
      <c r="T987" s="2">
        <v>1.0</v>
      </c>
      <c r="U987" s="2">
        <v>1.0</v>
      </c>
      <c r="V987" s="30" t="s">
        <v>3301</v>
      </c>
      <c r="W987" s="7"/>
      <c r="X987" s="44"/>
      <c r="Y987" s="44"/>
      <c r="Z987" s="44"/>
      <c r="AA987" s="44"/>
      <c r="AB987" s="44"/>
      <c r="AC987" s="44"/>
    </row>
    <row r="988">
      <c r="A988" s="10" t="s">
        <v>3456</v>
      </c>
      <c r="B988" s="30" t="s">
        <v>3455</v>
      </c>
      <c r="C988" s="10" t="s">
        <v>297</v>
      </c>
      <c r="D988" s="8" t="s">
        <v>33</v>
      </c>
      <c r="E988" s="54">
        <v>43173.0</v>
      </c>
      <c r="F988" s="11" t="s">
        <v>1182</v>
      </c>
      <c r="G988" s="14">
        <v>350.0</v>
      </c>
      <c r="H988" s="15"/>
      <c r="I988" s="14">
        <v>350.0</v>
      </c>
      <c r="J988" s="16"/>
      <c r="K988" s="14"/>
      <c r="L988" s="30" t="s">
        <v>46</v>
      </c>
      <c r="M988" s="17"/>
      <c r="N988" s="14">
        <v>1.0</v>
      </c>
      <c r="O988" s="14" t="s">
        <v>48</v>
      </c>
      <c r="P988" s="14">
        <v>0.0</v>
      </c>
      <c r="Q988" s="14">
        <v>0.0</v>
      </c>
      <c r="R988" s="14">
        <v>0.0</v>
      </c>
      <c r="S988" s="19">
        <v>0.0</v>
      </c>
      <c r="T988" s="2">
        <v>1.0</v>
      </c>
      <c r="U988" s="2">
        <v>1.0</v>
      </c>
      <c r="V988" s="48" t="s">
        <v>3398</v>
      </c>
      <c r="W988" s="7"/>
      <c r="X988" s="44"/>
      <c r="Y988" s="44"/>
      <c r="Z988" s="44"/>
      <c r="AA988" s="44"/>
      <c r="AB988" s="44"/>
      <c r="AC988" s="44"/>
    </row>
    <row r="989">
      <c r="A989" s="30" t="s">
        <v>3366</v>
      </c>
      <c r="B989" s="30" t="s">
        <v>3365</v>
      </c>
      <c r="C989" s="30" t="s">
        <v>297</v>
      </c>
      <c r="D989" s="30" t="s">
        <v>33</v>
      </c>
      <c r="E989" s="9">
        <v>43173.0</v>
      </c>
      <c r="F989" s="74"/>
      <c r="O989" s="30" t="s">
        <v>3367</v>
      </c>
      <c r="V989" s="68" t="s">
        <v>2114</v>
      </c>
    </row>
    <row r="991">
      <c r="A991" s="10" t="s">
        <v>6355</v>
      </c>
      <c r="B991" s="7"/>
      <c r="C991" s="10" t="s">
        <v>761</v>
      </c>
      <c r="D991" s="8" t="s">
        <v>33</v>
      </c>
      <c r="E991" s="54">
        <v>43173.0</v>
      </c>
      <c r="F991" s="36"/>
      <c r="G991" s="15"/>
      <c r="H991" s="15"/>
      <c r="I991" s="15"/>
      <c r="J991" s="16"/>
      <c r="K991" s="14"/>
      <c r="L991" s="30" t="s">
        <v>46</v>
      </c>
      <c r="M991" s="17"/>
      <c r="N991" s="14">
        <v>1.0</v>
      </c>
      <c r="O991" s="14" t="s">
        <v>48</v>
      </c>
      <c r="P991" s="14"/>
      <c r="Q991" s="14"/>
      <c r="R991" s="14"/>
      <c r="S991" s="19"/>
      <c r="T991" s="2">
        <v>1.0</v>
      </c>
      <c r="U991" s="2">
        <v>1.0</v>
      </c>
      <c r="V991" s="48" t="s">
        <v>776</v>
      </c>
      <c r="W991" s="7"/>
      <c r="X991" s="44"/>
      <c r="Y991" s="44"/>
      <c r="Z991" s="44"/>
      <c r="AA991" s="44"/>
      <c r="AB991" s="44"/>
      <c r="AC991" s="44"/>
    </row>
    <row r="992">
      <c r="A992" s="10" t="s">
        <v>6360</v>
      </c>
      <c r="B992" s="7"/>
      <c r="C992" s="10" t="s">
        <v>761</v>
      </c>
      <c r="D992" s="8" t="s">
        <v>33</v>
      </c>
      <c r="E992" s="54">
        <v>43173.0</v>
      </c>
      <c r="F992" s="36"/>
      <c r="G992" s="15"/>
      <c r="H992" s="15"/>
      <c r="I992" s="15"/>
      <c r="J992" s="16"/>
      <c r="K992" s="14"/>
      <c r="L992" s="30" t="s">
        <v>46</v>
      </c>
      <c r="M992" s="17"/>
      <c r="N992" s="14">
        <v>1.0</v>
      </c>
      <c r="O992" s="14" t="s">
        <v>48</v>
      </c>
      <c r="P992" s="14"/>
      <c r="Q992" s="14"/>
      <c r="R992" s="14"/>
      <c r="S992" s="19"/>
      <c r="T992" s="2">
        <v>1.0</v>
      </c>
      <c r="U992" s="2">
        <v>1.0</v>
      </c>
      <c r="V992" s="48" t="s">
        <v>776</v>
      </c>
      <c r="W992" s="7"/>
      <c r="X992" s="44"/>
      <c r="Y992" s="44"/>
      <c r="Z992" s="44"/>
      <c r="AA992" s="44"/>
      <c r="AB992" s="44"/>
      <c r="AC992" s="44"/>
    </row>
    <row r="993">
      <c r="A993" s="10" t="s">
        <v>823</v>
      </c>
      <c r="B993" s="7" t="s">
        <v>821</v>
      </c>
      <c r="C993" s="10" t="s">
        <v>761</v>
      </c>
      <c r="D993" s="8" t="s">
        <v>33</v>
      </c>
      <c r="E993" s="53">
        <v>43173.0</v>
      </c>
      <c r="F993" s="11" t="s">
        <v>824</v>
      </c>
      <c r="G993" s="14">
        <v>2000.0</v>
      </c>
      <c r="H993" s="15"/>
      <c r="I993" s="14">
        <v>2000.0</v>
      </c>
      <c r="J993" s="16"/>
      <c r="K993" s="14"/>
      <c r="L993" s="30" t="s">
        <v>143</v>
      </c>
      <c r="M993" s="17" t="s">
        <v>47</v>
      </c>
      <c r="N993" s="14">
        <v>1.0</v>
      </c>
      <c r="O993" s="14" t="s">
        <v>48</v>
      </c>
      <c r="P993" s="14">
        <v>0.0</v>
      </c>
      <c r="Q993" s="14">
        <v>0.0</v>
      </c>
      <c r="R993" s="14">
        <v>0.0</v>
      </c>
      <c r="S993" s="19">
        <v>0.0</v>
      </c>
      <c r="T993" s="2">
        <v>1.0</v>
      </c>
      <c r="U993" s="2">
        <v>1.0</v>
      </c>
      <c r="V993" s="48" t="s">
        <v>825</v>
      </c>
      <c r="W993" s="7"/>
      <c r="X993" s="44"/>
      <c r="Y993" s="44"/>
      <c r="Z993" s="44"/>
      <c r="AA993" s="44"/>
      <c r="AB993" s="44"/>
      <c r="AC993" s="44"/>
    </row>
    <row r="994">
      <c r="A994" s="10" t="s">
        <v>775</v>
      </c>
      <c r="B994" s="7" t="s">
        <v>774</v>
      </c>
      <c r="C994" s="10" t="s">
        <v>761</v>
      </c>
      <c r="D994" s="8" t="s">
        <v>33</v>
      </c>
      <c r="E994" s="54">
        <v>43173.0</v>
      </c>
      <c r="F994" s="36"/>
      <c r="G994" s="15"/>
      <c r="H994" s="15"/>
      <c r="I994" s="15"/>
      <c r="J994" s="16"/>
      <c r="K994" s="14"/>
      <c r="L994" s="30" t="s">
        <v>46</v>
      </c>
      <c r="M994" s="17"/>
      <c r="N994" s="14">
        <v>1.0</v>
      </c>
      <c r="O994" s="14" t="s">
        <v>48</v>
      </c>
      <c r="P994" s="14">
        <v>0.0</v>
      </c>
      <c r="Q994" s="14">
        <v>0.0</v>
      </c>
      <c r="R994" s="14">
        <v>0.0</v>
      </c>
      <c r="S994" s="19">
        <v>0.0</v>
      </c>
      <c r="T994" s="2">
        <v>1.0</v>
      </c>
      <c r="U994" s="2">
        <v>1.0</v>
      </c>
      <c r="V994" s="48" t="s">
        <v>776</v>
      </c>
      <c r="W994" s="7"/>
      <c r="X994" s="44"/>
      <c r="Y994" s="44"/>
      <c r="Z994" s="44"/>
      <c r="AA994" s="44"/>
      <c r="AB994" s="44"/>
      <c r="AC994" s="44"/>
    </row>
    <row r="995">
      <c r="A995" s="7" t="s">
        <v>762</v>
      </c>
      <c r="B995" s="42" t="s">
        <v>760</v>
      </c>
      <c r="C995" s="10" t="s">
        <v>761</v>
      </c>
      <c r="D995" s="8" t="s">
        <v>33</v>
      </c>
      <c r="E995" s="53">
        <v>43173.0</v>
      </c>
      <c r="F995" s="11" t="s">
        <v>766</v>
      </c>
      <c r="G995" s="14">
        <v>35.0</v>
      </c>
      <c r="H995" s="15"/>
      <c r="I995" s="14">
        <v>35.0</v>
      </c>
      <c r="J995" s="16"/>
      <c r="K995" s="14"/>
      <c r="L995" s="30" t="s">
        <v>143</v>
      </c>
      <c r="M995" s="17" t="s">
        <v>47</v>
      </c>
      <c r="N995" s="14">
        <v>1.0</v>
      </c>
      <c r="O995" s="14" t="s">
        <v>48</v>
      </c>
      <c r="P995" s="14">
        <v>0.0</v>
      </c>
      <c r="Q995" s="14">
        <v>0.0</v>
      </c>
      <c r="R995" s="14">
        <v>0.0</v>
      </c>
      <c r="S995" s="19">
        <v>0.0</v>
      </c>
      <c r="T995" s="2">
        <v>1.0</v>
      </c>
      <c r="U995" s="2">
        <v>1.0</v>
      </c>
      <c r="V995" s="48" t="s">
        <v>768</v>
      </c>
      <c r="W995" s="7"/>
      <c r="X995" s="44"/>
      <c r="Y995" s="44"/>
      <c r="Z995" s="44"/>
      <c r="AA995" s="44"/>
      <c r="AB995" s="44"/>
      <c r="AC995" s="44"/>
    </row>
    <row r="996">
      <c r="A996" s="7" t="s">
        <v>6367</v>
      </c>
      <c r="B996" s="42"/>
      <c r="C996" s="10" t="s">
        <v>761</v>
      </c>
      <c r="D996" s="8" t="s">
        <v>33</v>
      </c>
      <c r="E996" s="54">
        <v>43173.0</v>
      </c>
      <c r="F996" s="36"/>
      <c r="G996" s="15"/>
      <c r="H996" s="15"/>
      <c r="I996" s="15"/>
      <c r="J996" s="16"/>
      <c r="K996" s="14"/>
      <c r="L996" s="30" t="s">
        <v>46</v>
      </c>
      <c r="M996" s="17"/>
      <c r="N996" s="14">
        <v>1.0</v>
      </c>
      <c r="O996" s="14" t="s">
        <v>48</v>
      </c>
      <c r="P996" s="14"/>
      <c r="Q996" s="14"/>
      <c r="R996" s="14"/>
      <c r="S996" s="19"/>
      <c r="T996" s="2">
        <v>1.0</v>
      </c>
      <c r="U996" s="2">
        <v>1.0</v>
      </c>
      <c r="V996" s="48" t="s">
        <v>776</v>
      </c>
      <c r="W996" s="7"/>
      <c r="X996" s="44"/>
      <c r="Y996" s="44"/>
      <c r="Z996" s="44"/>
      <c r="AA996" s="44"/>
      <c r="AB996" s="44"/>
      <c r="AC996" s="44"/>
    </row>
    <row r="997">
      <c r="A997" s="10" t="s">
        <v>809</v>
      </c>
      <c r="B997" s="42" t="s">
        <v>828</v>
      </c>
      <c r="C997" s="10" t="s">
        <v>761</v>
      </c>
      <c r="D997" s="8" t="s">
        <v>33</v>
      </c>
      <c r="E997" s="54">
        <v>43173.0</v>
      </c>
      <c r="F997" s="11" t="s">
        <v>53</v>
      </c>
      <c r="G997" s="14">
        <v>200.0</v>
      </c>
      <c r="H997" s="15"/>
      <c r="I997" s="14">
        <v>200.0</v>
      </c>
      <c r="J997" s="16"/>
      <c r="K997" s="14"/>
      <c r="L997" s="30" t="s">
        <v>832</v>
      </c>
      <c r="M997" s="17"/>
      <c r="N997" s="14">
        <v>1.0</v>
      </c>
      <c r="O997" s="14" t="s">
        <v>56</v>
      </c>
      <c r="P997" s="14">
        <v>0.0</v>
      </c>
      <c r="Q997" s="14">
        <v>0.0</v>
      </c>
      <c r="R997" s="14">
        <v>0.0</v>
      </c>
      <c r="S997" s="19">
        <v>0.0</v>
      </c>
      <c r="T997" s="2">
        <v>1.0</v>
      </c>
      <c r="U997" s="2">
        <v>1.0</v>
      </c>
      <c r="V997" s="48" t="s">
        <v>834</v>
      </c>
      <c r="W997" s="7"/>
      <c r="X997" s="44"/>
      <c r="Y997" s="44"/>
      <c r="Z997" s="44"/>
      <c r="AA997" s="44"/>
      <c r="AB997" s="44"/>
      <c r="AC997" s="44"/>
    </row>
    <row r="998">
      <c r="A998" s="10" t="s">
        <v>809</v>
      </c>
      <c r="B998" s="42" t="s">
        <v>808</v>
      </c>
      <c r="C998" s="10" t="s">
        <v>761</v>
      </c>
      <c r="D998" s="8" t="s">
        <v>33</v>
      </c>
      <c r="E998" s="54">
        <v>43173.0</v>
      </c>
      <c r="F998" s="36"/>
      <c r="G998" s="15"/>
      <c r="H998" s="15"/>
      <c r="I998" s="15"/>
      <c r="J998" s="16"/>
      <c r="K998" s="14"/>
      <c r="L998" s="30" t="s">
        <v>46</v>
      </c>
      <c r="M998" s="17"/>
      <c r="N998" s="14">
        <v>1.0</v>
      </c>
      <c r="O998" s="14" t="s">
        <v>48</v>
      </c>
      <c r="P998" s="14">
        <v>0.0</v>
      </c>
      <c r="Q998" s="14">
        <v>0.0</v>
      </c>
      <c r="R998" s="14">
        <v>0.0</v>
      </c>
      <c r="S998" s="19">
        <v>0.0</v>
      </c>
      <c r="T998" s="2">
        <v>0.0</v>
      </c>
      <c r="U998" s="2">
        <v>1.0</v>
      </c>
      <c r="V998" s="48" t="s">
        <v>813</v>
      </c>
      <c r="W998" s="7"/>
      <c r="X998" s="44"/>
      <c r="Y998" s="44"/>
      <c r="Z998" s="44"/>
      <c r="AA998" s="44"/>
      <c r="AB998" s="44"/>
      <c r="AC998" s="44"/>
    </row>
    <row r="999">
      <c r="A999" s="10" t="s">
        <v>809</v>
      </c>
      <c r="B999" s="42" t="s">
        <v>2035</v>
      </c>
      <c r="C999" s="10" t="s">
        <v>761</v>
      </c>
      <c r="D999" s="8" t="s">
        <v>33</v>
      </c>
      <c r="E999" s="9">
        <v>43173.0</v>
      </c>
      <c r="F999" s="11" t="s">
        <v>53</v>
      </c>
      <c r="G999" s="14">
        <v>200.0</v>
      </c>
      <c r="H999" s="15"/>
      <c r="I999" s="14">
        <v>200.0</v>
      </c>
      <c r="J999" s="16"/>
      <c r="K999" s="14"/>
      <c r="L999" s="11" t="s">
        <v>6373</v>
      </c>
      <c r="M999" s="17" t="s">
        <v>1042</v>
      </c>
      <c r="N999" s="14">
        <v>1.0</v>
      </c>
      <c r="O999" s="14" t="s">
        <v>39</v>
      </c>
      <c r="P999" s="14">
        <v>0.0</v>
      </c>
      <c r="Q999" s="14">
        <v>0.0</v>
      </c>
      <c r="R999" s="14">
        <v>0.0</v>
      </c>
      <c r="S999" s="19">
        <v>0.0</v>
      </c>
      <c r="T999" s="2">
        <v>0.0</v>
      </c>
      <c r="U999" s="2">
        <v>1.0</v>
      </c>
      <c r="V999" s="43" t="s">
        <v>6376</v>
      </c>
      <c r="W999" s="43" t="s">
        <v>776</v>
      </c>
      <c r="X999" s="44"/>
      <c r="Y999" s="44"/>
      <c r="Z999" s="44"/>
      <c r="AA999" s="44"/>
      <c r="AB999" s="44"/>
      <c r="AC999" s="44"/>
    </row>
    <row r="1000">
      <c r="A1000" s="55" t="s">
        <v>787</v>
      </c>
      <c r="B1000" s="55" t="s">
        <v>795</v>
      </c>
      <c r="C1000" s="10" t="s">
        <v>761</v>
      </c>
      <c r="D1000" s="8" t="s">
        <v>33</v>
      </c>
      <c r="E1000" s="9">
        <v>43173.0</v>
      </c>
      <c r="F1000" s="11" t="s">
        <v>513</v>
      </c>
      <c r="G1000" s="14">
        <v>250.0</v>
      </c>
      <c r="H1000" s="15"/>
      <c r="I1000" s="14">
        <v>250.0</v>
      </c>
      <c r="J1000" s="16"/>
      <c r="K1000" s="14"/>
      <c r="L1000" s="11" t="s">
        <v>158</v>
      </c>
      <c r="M1000" s="17" t="s">
        <v>47</v>
      </c>
      <c r="N1000" s="14">
        <v>1.0</v>
      </c>
      <c r="O1000" s="14" t="s">
        <v>48</v>
      </c>
      <c r="P1000" s="15"/>
      <c r="Q1000" s="15"/>
      <c r="R1000" s="15"/>
      <c r="S1000" s="37"/>
      <c r="T1000" s="2">
        <v>1.0</v>
      </c>
      <c r="U1000" s="2">
        <v>1.0</v>
      </c>
      <c r="V1000" s="43" t="s">
        <v>799</v>
      </c>
      <c r="W1000" s="7"/>
      <c r="X1000" s="44"/>
      <c r="Y1000" s="44"/>
      <c r="Z1000" s="44"/>
      <c r="AA1000" s="44"/>
      <c r="AB1000" s="44"/>
      <c r="AC1000" s="44"/>
    </row>
    <row r="1001">
      <c r="A1001" s="55" t="s">
        <v>787</v>
      </c>
      <c r="B1001" s="7" t="s">
        <v>786</v>
      </c>
      <c r="C1001" s="10" t="s">
        <v>761</v>
      </c>
      <c r="D1001" s="8" t="s">
        <v>33</v>
      </c>
      <c r="E1001" s="9">
        <v>43173.0</v>
      </c>
      <c r="F1001" s="56" t="s">
        <v>466</v>
      </c>
      <c r="G1001" s="14">
        <v>300.0</v>
      </c>
      <c r="H1001" s="15"/>
      <c r="I1001" s="14">
        <v>300.0</v>
      </c>
      <c r="J1001" s="16"/>
      <c r="K1001" s="14"/>
      <c r="L1001" s="11" t="s">
        <v>46</v>
      </c>
      <c r="M1001" s="17"/>
      <c r="N1001" s="14">
        <v>1.0</v>
      </c>
      <c r="O1001" s="14" t="s">
        <v>48</v>
      </c>
      <c r="P1001" s="14">
        <v>0.0</v>
      </c>
      <c r="Q1001" s="14">
        <v>0.0</v>
      </c>
      <c r="R1001" s="14">
        <v>0.0</v>
      </c>
      <c r="S1001" s="19">
        <v>0.0</v>
      </c>
      <c r="T1001" s="2">
        <v>0.0</v>
      </c>
      <c r="U1001" s="2">
        <v>1.0</v>
      </c>
      <c r="V1001" s="43" t="s">
        <v>776</v>
      </c>
      <c r="W1001" s="7"/>
      <c r="X1001" s="7"/>
      <c r="Y1001" s="44"/>
      <c r="Z1001" s="44"/>
      <c r="AA1001" s="44"/>
      <c r="AB1001" s="44"/>
      <c r="AC1001" s="44"/>
    </row>
    <row r="1002">
      <c r="A1002" s="30" t="s">
        <v>4445</v>
      </c>
      <c r="B1002" s="7" t="s">
        <v>4444</v>
      </c>
      <c r="C1002" s="10" t="s">
        <v>920</v>
      </c>
      <c r="D1002" s="8" t="s">
        <v>33</v>
      </c>
      <c r="E1002" s="9">
        <v>43173.0</v>
      </c>
      <c r="F1002" s="11"/>
      <c r="G1002" s="14"/>
      <c r="H1002" s="15"/>
      <c r="I1002" s="14"/>
      <c r="J1002" s="16"/>
      <c r="K1002" s="14"/>
      <c r="L1002" s="11" t="s">
        <v>46</v>
      </c>
      <c r="M1002" s="17"/>
      <c r="N1002" s="14">
        <v>1.0</v>
      </c>
      <c r="O1002" s="14" t="s">
        <v>48</v>
      </c>
      <c r="P1002" s="14">
        <v>0.0</v>
      </c>
      <c r="Q1002" s="14">
        <v>0.0</v>
      </c>
      <c r="R1002" s="14">
        <v>0.0</v>
      </c>
      <c r="S1002" s="19">
        <v>0.0</v>
      </c>
      <c r="T1002" s="2">
        <v>1.0</v>
      </c>
      <c r="U1002" s="2">
        <v>1.0</v>
      </c>
      <c r="V1002" s="43" t="s">
        <v>4446</v>
      </c>
      <c r="W1002" s="7"/>
      <c r="X1002" s="7"/>
      <c r="Y1002" s="44"/>
      <c r="Z1002" s="44"/>
      <c r="AA1002" s="44"/>
      <c r="AB1002" s="44"/>
      <c r="AC1002" s="44"/>
    </row>
    <row r="1003">
      <c r="A1003" s="30" t="s">
        <v>4321</v>
      </c>
      <c r="B1003" s="7" t="s">
        <v>4319</v>
      </c>
      <c r="C1003" s="10" t="s">
        <v>920</v>
      </c>
      <c r="D1003" s="8" t="s">
        <v>33</v>
      </c>
      <c r="E1003" s="9">
        <v>43173.0</v>
      </c>
      <c r="F1003" s="11"/>
      <c r="G1003" s="14"/>
      <c r="H1003" s="15"/>
      <c r="I1003" s="14"/>
      <c r="J1003" s="16"/>
      <c r="K1003" s="14"/>
      <c r="L1003" s="11" t="s">
        <v>46</v>
      </c>
      <c r="M1003" s="17"/>
      <c r="N1003" s="14">
        <v>1.0</v>
      </c>
      <c r="O1003" s="14" t="s">
        <v>48</v>
      </c>
      <c r="P1003" s="14">
        <v>0.0</v>
      </c>
      <c r="Q1003" s="14">
        <v>0.0</v>
      </c>
      <c r="R1003" s="14">
        <v>0.0</v>
      </c>
      <c r="S1003" s="19">
        <v>0.0</v>
      </c>
      <c r="T1003" s="2">
        <v>1.0</v>
      </c>
      <c r="U1003" s="2">
        <v>1.0</v>
      </c>
      <c r="V1003" s="43" t="s">
        <v>1727</v>
      </c>
      <c r="W1003" s="7"/>
      <c r="X1003" s="7"/>
      <c r="Y1003" s="44"/>
      <c r="Z1003" s="44"/>
      <c r="AA1003" s="44"/>
      <c r="AB1003" s="44"/>
      <c r="AC1003" s="44"/>
    </row>
    <row r="1004">
      <c r="A1004" s="7" t="s">
        <v>541</v>
      </c>
      <c r="B1004" s="7" t="s">
        <v>4371</v>
      </c>
      <c r="C1004" s="10" t="s">
        <v>920</v>
      </c>
      <c r="D1004" s="8" t="s">
        <v>33</v>
      </c>
      <c r="E1004" s="9">
        <v>43173.0</v>
      </c>
      <c r="F1004" s="128"/>
      <c r="G1004" s="15"/>
      <c r="H1004" s="15"/>
      <c r="I1004" s="15"/>
      <c r="J1004" s="16"/>
      <c r="K1004" s="14"/>
      <c r="L1004" s="11" t="s">
        <v>46</v>
      </c>
      <c r="M1004" s="17"/>
      <c r="N1004" s="14">
        <v>1.0</v>
      </c>
      <c r="O1004" s="14" t="s">
        <v>48</v>
      </c>
      <c r="P1004" s="14">
        <v>0.0</v>
      </c>
      <c r="Q1004" s="14">
        <v>0.0</v>
      </c>
      <c r="R1004" s="14">
        <v>0.0</v>
      </c>
      <c r="S1004" s="19">
        <v>0.0</v>
      </c>
      <c r="T1004" s="2">
        <v>1.0</v>
      </c>
      <c r="U1004" s="2">
        <v>1.0</v>
      </c>
      <c r="V1004" s="43" t="s">
        <v>4350</v>
      </c>
      <c r="W1004" s="7"/>
      <c r="X1004" s="7"/>
      <c r="Y1004" s="44"/>
      <c r="Z1004" s="44"/>
      <c r="AA1004" s="44"/>
      <c r="AB1004" s="44"/>
      <c r="AC1004" s="44"/>
    </row>
    <row r="1005">
      <c r="A1005" s="7" t="s">
        <v>541</v>
      </c>
      <c r="B1005" s="7" t="s">
        <v>4346</v>
      </c>
      <c r="C1005" s="10" t="s">
        <v>920</v>
      </c>
      <c r="D1005" s="8" t="s">
        <v>33</v>
      </c>
      <c r="E1005" s="9">
        <v>43173.0</v>
      </c>
      <c r="F1005" s="128"/>
      <c r="G1005" s="15"/>
      <c r="H1005" s="15"/>
      <c r="I1005" s="15"/>
      <c r="J1005" s="16"/>
      <c r="K1005" s="14"/>
      <c r="L1005" s="11" t="s">
        <v>46</v>
      </c>
      <c r="M1005" s="17"/>
      <c r="N1005" s="14">
        <v>1.0</v>
      </c>
      <c r="O1005" s="14" t="s">
        <v>48</v>
      </c>
      <c r="P1005" s="14">
        <v>0.0</v>
      </c>
      <c r="Q1005" s="14">
        <v>0.0</v>
      </c>
      <c r="R1005" s="14">
        <v>0.0</v>
      </c>
      <c r="S1005" s="19">
        <v>0.0</v>
      </c>
      <c r="T1005" s="2">
        <v>0.0</v>
      </c>
      <c r="U1005" s="2">
        <v>1.0</v>
      </c>
      <c r="V1005" s="43" t="s">
        <v>4350</v>
      </c>
      <c r="W1005" s="7"/>
      <c r="X1005" s="7"/>
      <c r="Y1005" s="44"/>
      <c r="Z1005" s="44"/>
      <c r="AA1005" s="44"/>
      <c r="AB1005" s="44"/>
      <c r="AC1005" s="44"/>
    </row>
    <row r="1006">
      <c r="A1006" s="7" t="s">
        <v>541</v>
      </c>
      <c r="B1006" s="7" t="s">
        <v>4375</v>
      </c>
      <c r="C1006" s="10" t="s">
        <v>920</v>
      </c>
      <c r="D1006" s="8" t="s">
        <v>33</v>
      </c>
      <c r="E1006" s="9">
        <v>43173.0</v>
      </c>
      <c r="F1006" s="128"/>
      <c r="G1006" s="15"/>
      <c r="H1006" s="15"/>
      <c r="I1006" s="15"/>
      <c r="J1006" s="16"/>
      <c r="K1006" s="14"/>
      <c r="L1006" s="11" t="s">
        <v>46</v>
      </c>
      <c r="M1006" s="17"/>
      <c r="N1006" s="14">
        <v>1.0</v>
      </c>
      <c r="O1006" s="14" t="s">
        <v>48</v>
      </c>
      <c r="P1006" s="14">
        <v>0.0</v>
      </c>
      <c r="Q1006" s="14">
        <v>0.0</v>
      </c>
      <c r="R1006" s="14">
        <v>0.0</v>
      </c>
      <c r="S1006" s="19">
        <v>0.0</v>
      </c>
      <c r="T1006" s="2">
        <v>0.0</v>
      </c>
      <c r="U1006" s="2">
        <v>1.0</v>
      </c>
      <c r="V1006" s="43" t="s">
        <v>4350</v>
      </c>
      <c r="W1006" s="7"/>
      <c r="X1006" s="7"/>
      <c r="Y1006" s="44"/>
      <c r="Z1006" s="44"/>
      <c r="AA1006" s="44"/>
      <c r="AB1006" s="44"/>
      <c r="AC1006" s="44"/>
    </row>
    <row r="1007">
      <c r="A1007" s="7" t="s">
        <v>541</v>
      </c>
      <c r="B1007" s="7" t="s">
        <v>4362</v>
      </c>
      <c r="C1007" s="10" t="s">
        <v>920</v>
      </c>
      <c r="D1007" s="8" t="s">
        <v>33</v>
      </c>
      <c r="E1007" s="9">
        <v>43173.0</v>
      </c>
      <c r="F1007" s="56" t="s">
        <v>53</v>
      </c>
      <c r="G1007" s="14">
        <v>200.0</v>
      </c>
      <c r="H1007" s="15"/>
      <c r="I1007" s="14">
        <v>200.0</v>
      </c>
      <c r="J1007" s="16"/>
      <c r="K1007" s="14"/>
      <c r="L1007" s="11" t="s">
        <v>143</v>
      </c>
      <c r="M1007" s="17" t="s">
        <v>47</v>
      </c>
      <c r="N1007" s="14">
        <v>1.0</v>
      </c>
      <c r="O1007" s="14" t="s">
        <v>48</v>
      </c>
      <c r="P1007" s="14">
        <v>0.0</v>
      </c>
      <c r="Q1007" s="14">
        <v>0.0</v>
      </c>
      <c r="R1007" s="14">
        <v>0.0</v>
      </c>
      <c r="S1007" s="19">
        <v>0.0</v>
      </c>
      <c r="T1007" s="2">
        <v>0.0</v>
      </c>
      <c r="U1007" s="2">
        <v>1.0</v>
      </c>
      <c r="V1007" s="43" t="s">
        <v>4363</v>
      </c>
      <c r="W1007" s="7"/>
      <c r="X1007" s="7"/>
      <c r="Y1007" s="44"/>
      <c r="Z1007" s="44"/>
      <c r="AA1007" s="44"/>
      <c r="AB1007" s="44"/>
      <c r="AC1007" s="44"/>
    </row>
    <row r="1008">
      <c r="A1008" s="7" t="s">
        <v>4399</v>
      </c>
      <c r="B1008" s="7" t="s">
        <v>4398</v>
      </c>
      <c r="C1008" s="10" t="s">
        <v>920</v>
      </c>
      <c r="D1008" s="8" t="s">
        <v>33</v>
      </c>
      <c r="E1008" s="9">
        <v>43173.0</v>
      </c>
      <c r="F1008" s="128"/>
      <c r="G1008" s="15"/>
      <c r="H1008" s="15"/>
      <c r="I1008" s="15"/>
      <c r="J1008" s="16"/>
      <c r="K1008" s="14"/>
      <c r="L1008" s="11" t="s">
        <v>46</v>
      </c>
      <c r="M1008" s="17"/>
      <c r="N1008" s="14">
        <v>1.0</v>
      </c>
      <c r="O1008" s="14" t="s">
        <v>48</v>
      </c>
      <c r="P1008" s="14">
        <v>0.0</v>
      </c>
      <c r="Q1008" s="14">
        <v>0.0</v>
      </c>
      <c r="R1008" s="14">
        <v>0.0</v>
      </c>
      <c r="S1008" s="19">
        <v>0.0</v>
      </c>
      <c r="T1008" s="2">
        <v>1.0</v>
      </c>
      <c r="U1008" s="2">
        <v>1.0</v>
      </c>
      <c r="V1008" s="43" t="s">
        <v>4350</v>
      </c>
      <c r="W1008" s="7"/>
      <c r="X1008" s="7"/>
      <c r="Y1008" s="44"/>
      <c r="Z1008" s="44"/>
      <c r="AA1008" s="44"/>
      <c r="AB1008" s="44"/>
      <c r="AC1008" s="44"/>
    </row>
    <row r="1009">
      <c r="A1009" s="7" t="s">
        <v>4438</v>
      </c>
      <c r="B1009" s="7" t="s">
        <v>4437</v>
      </c>
      <c r="C1009" s="10" t="s">
        <v>920</v>
      </c>
      <c r="D1009" s="8" t="s">
        <v>33</v>
      </c>
      <c r="E1009" s="54">
        <v>43173.0</v>
      </c>
      <c r="F1009" s="128"/>
      <c r="G1009" s="15"/>
      <c r="H1009" s="15"/>
      <c r="I1009" s="15"/>
      <c r="J1009" s="16"/>
      <c r="K1009" s="14"/>
      <c r="L1009" s="11" t="s">
        <v>158</v>
      </c>
      <c r="M1009" s="17" t="s">
        <v>47</v>
      </c>
      <c r="N1009" s="14">
        <v>1.0</v>
      </c>
      <c r="O1009" s="14" t="s">
        <v>48</v>
      </c>
      <c r="P1009" s="15"/>
      <c r="Q1009" s="15"/>
      <c r="R1009" s="15"/>
      <c r="S1009" s="37"/>
      <c r="T1009" s="2">
        <v>1.0</v>
      </c>
      <c r="U1009" s="2">
        <v>1.0</v>
      </c>
      <c r="V1009" s="43" t="s">
        <v>1929</v>
      </c>
      <c r="W1009" s="7"/>
      <c r="X1009" s="7"/>
      <c r="Y1009" s="44"/>
      <c r="Z1009" s="44"/>
      <c r="AA1009" s="44"/>
      <c r="AB1009" s="44"/>
      <c r="AC1009" s="44"/>
    </row>
    <row r="1010">
      <c r="A1010" s="7" t="s">
        <v>4411</v>
      </c>
      <c r="B1010" s="7" t="s">
        <v>4408</v>
      </c>
      <c r="C1010" s="10" t="s">
        <v>920</v>
      </c>
      <c r="D1010" s="8" t="s">
        <v>33</v>
      </c>
      <c r="E1010" s="54">
        <v>43173.0</v>
      </c>
      <c r="F1010" s="56" t="s">
        <v>299</v>
      </c>
      <c r="G1010" s="14">
        <v>30.0</v>
      </c>
      <c r="H1010" s="15"/>
      <c r="I1010" s="14">
        <v>30.0</v>
      </c>
      <c r="J1010" s="16"/>
      <c r="K1010" s="14"/>
      <c r="L1010" s="11" t="s">
        <v>46</v>
      </c>
      <c r="M1010" s="17"/>
      <c r="N1010" s="14">
        <v>1.0</v>
      </c>
      <c r="O1010" s="14" t="s">
        <v>48</v>
      </c>
      <c r="P1010" s="14">
        <v>0.0</v>
      </c>
      <c r="Q1010" s="14">
        <v>0.0</v>
      </c>
      <c r="R1010" s="14">
        <v>0.0</v>
      </c>
      <c r="S1010" s="19">
        <v>0.0</v>
      </c>
      <c r="T1010" s="2">
        <v>1.0</v>
      </c>
      <c r="U1010" s="2">
        <v>1.0</v>
      </c>
      <c r="V1010" s="43" t="s">
        <v>4350</v>
      </c>
      <c r="W1010" s="7"/>
      <c r="X1010" s="7"/>
      <c r="Y1010" s="44"/>
      <c r="Z1010" s="44"/>
      <c r="AA1010" s="44"/>
      <c r="AB1010" s="44"/>
      <c r="AC1010" s="44"/>
    </row>
    <row r="1011">
      <c r="A1011" s="7" t="s">
        <v>4411</v>
      </c>
      <c r="B1011" s="7" t="s">
        <v>4420</v>
      </c>
      <c r="C1011" s="10" t="s">
        <v>920</v>
      </c>
      <c r="D1011" s="8" t="s">
        <v>33</v>
      </c>
      <c r="E1011" s="54">
        <v>43173.0</v>
      </c>
      <c r="F1011" s="128"/>
      <c r="G1011" s="15"/>
      <c r="H1011" s="15"/>
      <c r="I1011" s="15"/>
      <c r="J1011" s="16"/>
      <c r="K1011" s="14"/>
      <c r="L1011" s="11" t="s">
        <v>46</v>
      </c>
      <c r="M1011" s="17"/>
      <c r="N1011" s="14">
        <v>1.0</v>
      </c>
      <c r="O1011" s="14" t="s">
        <v>48</v>
      </c>
      <c r="P1011" s="14">
        <v>0.0</v>
      </c>
      <c r="Q1011" s="14">
        <v>0.0</v>
      </c>
      <c r="R1011" s="14">
        <v>0.0</v>
      </c>
      <c r="S1011" s="19">
        <v>0.0</v>
      </c>
      <c r="T1011" s="2">
        <v>0.0</v>
      </c>
      <c r="U1011" s="2">
        <v>1.0</v>
      </c>
      <c r="V1011" s="43" t="s">
        <v>4350</v>
      </c>
      <c r="W1011" s="7"/>
      <c r="X1011" s="7"/>
      <c r="Y1011" s="44"/>
      <c r="Z1011" s="44"/>
      <c r="AA1011" s="44"/>
      <c r="AB1011" s="44"/>
      <c r="AC1011" s="44"/>
    </row>
    <row r="1012">
      <c r="A1012" s="7" t="s">
        <v>1809</v>
      </c>
      <c r="B1012" s="7" t="s">
        <v>4354</v>
      </c>
      <c r="C1012" s="10" t="s">
        <v>920</v>
      </c>
      <c r="D1012" s="8" t="s">
        <v>33</v>
      </c>
      <c r="E1012" s="54">
        <v>43173.0</v>
      </c>
      <c r="F1012" s="56" t="s">
        <v>53</v>
      </c>
      <c r="G1012" s="14">
        <v>200.0</v>
      </c>
      <c r="H1012" s="15"/>
      <c r="I1012" s="14">
        <v>200.0</v>
      </c>
      <c r="J1012" s="16"/>
      <c r="K1012" s="14"/>
      <c r="L1012" s="11" t="s">
        <v>46</v>
      </c>
      <c r="M1012" s="17"/>
      <c r="N1012" s="14">
        <v>1.0</v>
      </c>
      <c r="O1012" s="14" t="s">
        <v>48</v>
      </c>
      <c r="P1012" s="14">
        <v>0.0</v>
      </c>
      <c r="Q1012" s="14">
        <v>0.0</v>
      </c>
      <c r="R1012" s="14">
        <v>0.0</v>
      </c>
      <c r="S1012" s="19">
        <v>0.0</v>
      </c>
      <c r="T1012" s="2">
        <v>1.0</v>
      </c>
      <c r="U1012" s="2">
        <v>1.0</v>
      </c>
      <c r="V1012" s="43" t="s">
        <v>4350</v>
      </c>
      <c r="W1012" s="7"/>
      <c r="X1012" s="7"/>
      <c r="Y1012" s="44"/>
      <c r="Z1012" s="44"/>
      <c r="AA1012" s="44"/>
      <c r="AB1012" s="44"/>
      <c r="AC1012" s="44"/>
    </row>
    <row r="1013">
      <c r="A1013" s="7" t="s">
        <v>1809</v>
      </c>
      <c r="B1013" s="7" t="s">
        <v>4389</v>
      </c>
      <c r="C1013" s="10" t="s">
        <v>920</v>
      </c>
      <c r="D1013" s="8" t="s">
        <v>33</v>
      </c>
      <c r="E1013" s="54">
        <v>43173.0</v>
      </c>
      <c r="F1013" s="56"/>
      <c r="G1013" s="14"/>
      <c r="H1013" s="15"/>
      <c r="I1013" s="14"/>
      <c r="J1013" s="16"/>
      <c r="K1013" s="14"/>
      <c r="L1013" s="11" t="s">
        <v>46</v>
      </c>
      <c r="M1013" s="17"/>
      <c r="N1013" s="14">
        <v>1.0</v>
      </c>
      <c r="O1013" s="14" t="s">
        <v>48</v>
      </c>
      <c r="P1013" s="14">
        <v>0.0</v>
      </c>
      <c r="Q1013" s="14">
        <v>0.0</v>
      </c>
      <c r="R1013" s="14">
        <v>0.0</v>
      </c>
      <c r="S1013" s="19">
        <v>0.0</v>
      </c>
      <c r="T1013" s="2">
        <v>0.0</v>
      </c>
      <c r="U1013" s="2">
        <v>1.0</v>
      </c>
      <c r="V1013" s="43" t="s">
        <v>4350</v>
      </c>
      <c r="W1013" s="7"/>
      <c r="X1013" s="7"/>
      <c r="Y1013" s="44"/>
      <c r="Z1013" s="44"/>
      <c r="AA1013" s="44"/>
      <c r="AB1013" s="44"/>
      <c r="AC1013" s="44"/>
    </row>
    <row r="1014">
      <c r="A1014" s="7" t="s">
        <v>1809</v>
      </c>
      <c r="B1014" s="7" t="s">
        <v>4380</v>
      </c>
      <c r="C1014" s="10" t="s">
        <v>920</v>
      </c>
      <c r="D1014" s="8" t="s">
        <v>33</v>
      </c>
      <c r="E1014" s="54">
        <v>43173.0</v>
      </c>
      <c r="F1014" s="56"/>
      <c r="G1014" s="14"/>
      <c r="H1014" s="15"/>
      <c r="I1014" s="14"/>
      <c r="J1014" s="16"/>
      <c r="K1014" s="14"/>
      <c r="L1014" s="11" t="s">
        <v>46</v>
      </c>
      <c r="M1014" s="17"/>
      <c r="N1014" s="14">
        <v>1.0</v>
      </c>
      <c r="O1014" s="14" t="s">
        <v>48</v>
      </c>
      <c r="P1014" s="14">
        <v>0.0</v>
      </c>
      <c r="Q1014" s="14">
        <v>0.0</v>
      </c>
      <c r="R1014" s="14">
        <v>0.0</v>
      </c>
      <c r="S1014" s="19">
        <v>0.0</v>
      </c>
      <c r="T1014" s="2">
        <v>0.0</v>
      </c>
      <c r="U1014" s="2">
        <v>1.0</v>
      </c>
      <c r="V1014" s="43" t="s">
        <v>4350</v>
      </c>
      <c r="W1014" s="7"/>
      <c r="X1014" s="7"/>
      <c r="Y1014" s="44"/>
      <c r="Z1014" s="44"/>
      <c r="AA1014" s="44"/>
      <c r="AB1014" s="44"/>
      <c r="AC1014" s="44"/>
    </row>
    <row r="1015">
      <c r="A1015" s="7" t="s">
        <v>4453</v>
      </c>
      <c r="B1015" s="7" t="s">
        <v>3004</v>
      </c>
      <c r="C1015" s="10" t="s">
        <v>920</v>
      </c>
      <c r="D1015" s="8" t="s">
        <v>33</v>
      </c>
      <c r="E1015" s="54">
        <v>43173.0</v>
      </c>
      <c r="F1015" s="128"/>
      <c r="G1015" s="15"/>
      <c r="H1015" s="15"/>
      <c r="I1015" s="15"/>
      <c r="J1015" s="16"/>
      <c r="K1015" s="14"/>
      <c r="L1015" s="11" t="s">
        <v>158</v>
      </c>
      <c r="M1015" s="17" t="s">
        <v>47</v>
      </c>
      <c r="N1015" s="14">
        <v>1.0</v>
      </c>
      <c r="O1015" s="14" t="s">
        <v>48</v>
      </c>
      <c r="P1015" s="15"/>
      <c r="Q1015" s="15"/>
      <c r="R1015" s="15"/>
      <c r="S1015" s="37"/>
      <c r="T1015" s="2">
        <v>1.0</v>
      </c>
      <c r="U1015" s="2">
        <v>1.0</v>
      </c>
      <c r="V1015" s="43" t="s">
        <v>1929</v>
      </c>
      <c r="W1015" s="7"/>
      <c r="X1015" s="7"/>
      <c r="Y1015" s="44"/>
      <c r="Z1015" s="44"/>
      <c r="AA1015" s="44"/>
      <c r="AB1015" s="44"/>
      <c r="AC1015" s="44"/>
    </row>
    <row r="1016">
      <c r="A1016" s="7" t="s">
        <v>4338</v>
      </c>
      <c r="B1016" s="7" t="s">
        <v>4337</v>
      </c>
      <c r="C1016" s="10" t="s">
        <v>920</v>
      </c>
      <c r="D1016" s="8" t="s">
        <v>33</v>
      </c>
      <c r="E1016" s="54">
        <v>43173.0</v>
      </c>
      <c r="F1016" s="56" t="s">
        <v>4339</v>
      </c>
      <c r="G1016" s="14">
        <v>57.0</v>
      </c>
      <c r="H1016" s="15"/>
      <c r="I1016" s="14">
        <v>57.0</v>
      </c>
      <c r="J1016" s="16"/>
      <c r="K1016" s="14"/>
      <c r="L1016" s="11" t="s">
        <v>2613</v>
      </c>
      <c r="M1016" s="17" t="s">
        <v>47</v>
      </c>
      <c r="N1016" s="14">
        <v>1.0</v>
      </c>
      <c r="O1016" s="14" t="s">
        <v>56</v>
      </c>
      <c r="P1016" s="14">
        <v>0.0</v>
      </c>
      <c r="Q1016" s="14">
        <v>0.0</v>
      </c>
      <c r="R1016" s="14">
        <v>0.0</v>
      </c>
      <c r="S1016" s="19">
        <v>0.0</v>
      </c>
      <c r="T1016" s="2">
        <v>1.0</v>
      </c>
      <c r="U1016" s="2">
        <v>1.0</v>
      </c>
      <c r="V1016" s="43" t="s">
        <v>4341</v>
      </c>
      <c r="W1016" s="7"/>
      <c r="X1016" s="7"/>
      <c r="Y1016" s="44"/>
      <c r="Z1016" s="44"/>
      <c r="AA1016" s="44"/>
      <c r="AB1016" s="44"/>
      <c r="AC1016" s="44"/>
    </row>
    <row r="1017">
      <c r="A1017" s="7" t="s">
        <v>4329</v>
      </c>
      <c r="B1017" s="42" t="s">
        <v>4328</v>
      </c>
      <c r="C1017" s="10" t="s">
        <v>920</v>
      </c>
      <c r="D1017" s="8" t="s">
        <v>33</v>
      </c>
      <c r="E1017" s="53">
        <v>43173.0</v>
      </c>
      <c r="F1017" s="11"/>
      <c r="G1017" s="14"/>
      <c r="H1017" s="15"/>
      <c r="I1017" s="14"/>
      <c r="J1017" s="16"/>
      <c r="K1017" s="14"/>
      <c r="L1017" s="11" t="s">
        <v>143</v>
      </c>
      <c r="M1017" s="17" t="s">
        <v>47</v>
      </c>
      <c r="N1017" s="14">
        <v>1.0</v>
      </c>
      <c r="O1017" s="14" t="s">
        <v>48</v>
      </c>
      <c r="P1017" s="14">
        <v>0.0</v>
      </c>
      <c r="Q1017" s="14">
        <v>0.0</v>
      </c>
      <c r="R1017" s="14">
        <v>0.0</v>
      </c>
      <c r="S1017" s="19">
        <v>0.0</v>
      </c>
      <c r="T1017" s="2">
        <v>1.0</v>
      </c>
      <c r="U1017" s="2">
        <v>1.0</v>
      </c>
      <c r="V1017" s="43" t="s">
        <v>4332</v>
      </c>
      <c r="W1017" s="30"/>
      <c r="X1017" s="44"/>
      <c r="Y1017" s="44"/>
      <c r="Z1017" s="44"/>
      <c r="AA1017" s="44"/>
      <c r="AB1017" s="44"/>
      <c r="AC1017" s="44"/>
    </row>
    <row r="1018">
      <c r="A1018" s="30" t="s">
        <v>4428</v>
      </c>
      <c r="B1018" s="30" t="s">
        <v>4427</v>
      </c>
      <c r="C1018" s="30" t="s">
        <v>920</v>
      </c>
      <c r="D1018" s="30" t="s">
        <v>33</v>
      </c>
      <c r="E1018" s="9">
        <v>43173.0</v>
      </c>
      <c r="F1018" s="73"/>
      <c r="G1018" s="30"/>
      <c r="I1018" s="30"/>
      <c r="O1018" s="30" t="s">
        <v>4429</v>
      </c>
      <c r="V1018" s="48" t="s">
        <v>4350</v>
      </c>
    </row>
    <row r="1019">
      <c r="A1019" s="7" t="s">
        <v>2222</v>
      </c>
      <c r="B1019" s="42"/>
      <c r="C1019" s="10" t="s">
        <v>2316</v>
      </c>
      <c r="D1019" s="8" t="s">
        <v>33</v>
      </c>
      <c r="E1019" s="53">
        <v>43173.0</v>
      </c>
      <c r="F1019" s="11"/>
      <c r="G1019" s="14"/>
      <c r="H1019" s="15"/>
      <c r="I1019" s="14"/>
      <c r="J1019" s="16"/>
      <c r="K1019" s="14"/>
      <c r="L1019" s="11" t="s">
        <v>46</v>
      </c>
      <c r="M1019" s="17"/>
      <c r="N1019" s="14">
        <v>1.0</v>
      </c>
      <c r="O1019" s="14" t="s">
        <v>48</v>
      </c>
      <c r="P1019" s="14">
        <v>0.0</v>
      </c>
      <c r="Q1019" s="14">
        <v>0.0</v>
      </c>
      <c r="R1019" s="14">
        <v>0.0</v>
      </c>
      <c r="S1019" s="19">
        <v>0.0</v>
      </c>
      <c r="T1019" s="2">
        <v>1.0</v>
      </c>
      <c r="U1019" s="2">
        <v>1.0</v>
      </c>
      <c r="V1019" s="43" t="s">
        <v>6395</v>
      </c>
      <c r="W1019" s="30"/>
      <c r="X1019" s="44"/>
      <c r="Y1019" s="44"/>
      <c r="Z1019" s="44"/>
      <c r="AA1019" s="44"/>
      <c r="AB1019" s="44"/>
      <c r="AC1019" s="44"/>
    </row>
    <row r="1020">
      <c r="A1020" s="7" t="s">
        <v>5145</v>
      </c>
      <c r="B1020" s="42" t="s">
        <v>353</v>
      </c>
      <c r="C1020" s="10" t="s">
        <v>2316</v>
      </c>
      <c r="D1020" s="8" t="s">
        <v>33</v>
      </c>
      <c r="E1020" s="53">
        <v>43173.0</v>
      </c>
      <c r="F1020" s="11" t="s">
        <v>5950</v>
      </c>
      <c r="G1020" s="14">
        <v>200.0</v>
      </c>
      <c r="H1020" s="15"/>
      <c r="I1020" s="14">
        <v>600.0</v>
      </c>
      <c r="J1020" s="16"/>
      <c r="K1020" s="14"/>
      <c r="L1020" s="11" t="s">
        <v>143</v>
      </c>
      <c r="M1020" s="17" t="s">
        <v>47</v>
      </c>
      <c r="N1020" s="14">
        <v>1.0</v>
      </c>
      <c r="O1020" s="14" t="s">
        <v>48</v>
      </c>
      <c r="P1020" s="14">
        <v>0.0</v>
      </c>
      <c r="Q1020" s="14">
        <v>0.0</v>
      </c>
      <c r="R1020" s="14">
        <v>0.0</v>
      </c>
      <c r="S1020" s="19">
        <v>0.0</v>
      </c>
      <c r="T1020" s="2">
        <v>1.0</v>
      </c>
      <c r="U1020" s="2">
        <v>1.0</v>
      </c>
      <c r="V1020" s="43" t="s">
        <v>4937</v>
      </c>
      <c r="W1020" s="48" t="s">
        <v>5953</v>
      </c>
      <c r="X1020" s="43" t="s">
        <v>5955</v>
      </c>
      <c r="Y1020" s="44"/>
      <c r="Z1020" s="44"/>
      <c r="AA1020" s="44"/>
      <c r="AB1020" s="44"/>
      <c r="AC1020" s="44"/>
    </row>
    <row r="1021">
      <c r="A1021" s="7" t="s">
        <v>5145</v>
      </c>
      <c r="B1021" s="7" t="s">
        <v>5970</v>
      </c>
      <c r="C1021" s="10" t="s">
        <v>2316</v>
      </c>
      <c r="D1021" s="8" t="s">
        <v>33</v>
      </c>
      <c r="E1021" s="53">
        <v>43173.0</v>
      </c>
      <c r="F1021" s="11" t="s">
        <v>5971</v>
      </c>
      <c r="G1021" s="14">
        <v>120.0</v>
      </c>
      <c r="H1021" s="15"/>
      <c r="I1021" s="14">
        <v>120.0</v>
      </c>
      <c r="J1021" s="16"/>
      <c r="K1021" s="14"/>
      <c r="L1021" s="11" t="s">
        <v>46</v>
      </c>
      <c r="M1021" s="17"/>
      <c r="N1021" s="14">
        <v>1.0</v>
      </c>
      <c r="O1021" s="14" t="s">
        <v>48</v>
      </c>
      <c r="P1021" s="14">
        <v>0.0</v>
      </c>
      <c r="Q1021" s="14">
        <v>0.0</v>
      </c>
      <c r="R1021" s="14">
        <v>0.0</v>
      </c>
      <c r="S1021" s="19">
        <v>0.0</v>
      </c>
      <c r="T1021" s="2">
        <v>0.0</v>
      </c>
      <c r="U1021" s="2">
        <v>1.0</v>
      </c>
      <c r="V1021" s="43" t="s">
        <v>5955</v>
      </c>
      <c r="W1021" s="30"/>
      <c r="X1021" s="44"/>
      <c r="Y1021" s="44"/>
      <c r="Z1021" s="44"/>
      <c r="AA1021" s="44"/>
      <c r="AB1021" s="44"/>
      <c r="AC1021" s="44"/>
    </row>
    <row r="1022">
      <c r="A1022" s="7" t="s">
        <v>5145</v>
      </c>
      <c r="B1022" s="7" t="s">
        <v>5957</v>
      </c>
      <c r="C1022" s="10" t="s">
        <v>2316</v>
      </c>
      <c r="D1022" s="8" t="s">
        <v>33</v>
      </c>
      <c r="E1022" s="53">
        <v>43173.0</v>
      </c>
      <c r="F1022" s="11" t="s">
        <v>298</v>
      </c>
      <c r="G1022" s="14">
        <v>50.0</v>
      </c>
      <c r="H1022" s="15"/>
      <c r="I1022" s="14">
        <v>50.0</v>
      </c>
      <c r="J1022" s="16"/>
      <c r="K1022" s="14"/>
      <c r="L1022" s="11" t="s">
        <v>46</v>
      </c>
      <c r="M1022" s="17"/>
      <c r="N1022" s="14">
        <v>1.0</v>
      </c>
      <c r="O1022" s="14" t="s">
        <v>2360</v>
      </c>
      <c r="P1022" s="14">
        <v>0.0</v>
      </c>
      <c r="Q1022" s="14">
        <v>0.0</v>
      </c>
      <c r="R1022" s="14">
        <v>0.0</v>
      </c>
      <c r="S1022" s="19">
        <v>0.0</v>
      </c>
      <c r="T1022" s="2">
        <v>0.0</v>
      </c>
      <c r="U1022" s="2">
        <v>1.0</v>
      </c>
      <c r="V1022" s="43" t="s">
        <v>5955</v>
      </c>
      <c r="W1022" s="30"/>
      <c r="X1022" s="44"/>
      <c r="Y1022" s="44"/>
      <c r="Z1022" s="44"/>
      <c r="AA1022" s="44"/>
      <c r="AB1022" s="44"/>
      <c r="AC1022" s="44"/>
    </row>
    <row r="1023">
      <c r="A1023" s="7" t="s">
        <v>5145</v>
      </c>
      <c r="B1023" s="42" t="s">
        <v>5962</v>
      </c>
      <c r="C1023" s="10" t="s">
        <v>2316</v>
      </c>
      <c r="D1023" s="8" t="s">
        <v>33</v>
      </c>
      <c r="E1023" s="53">
        <v>43173.0</v>
      </c>
      <c r="F1023" s="11" t="s">
        <v>5963</v>
      </c>
      <c r="G1023" s="14">
        <v>300.0</v>
      </c>
      <c r="H1023" s="15"/>
      <c r="I1023" s="14">
        <v>350.0</v>
      </c>
      <c r="J1023" s="16"/>
      <c r="K1023" s="14"/>
      <c r="L1023" s="11" t="s">
        <v>46</v>
      </c>
      <c r="M1023" s="17"/>
      <c r="N1023" s="14">
        <v>1.0</v>
      </c>
      <c r="O1023" s="14" t="s">
        <v>48</v>
      </c>
      <c r="P1023" s="14">
        <v>0.0</v>
      </c>
      <c r="Q1023" s="14">
        <v>0.0</v>
      </c>
      <c r="R1023" s="14">
        <v>0.0</v>
      </c>
      <c r="S1023" s="19">
        <v>0.0</v>
      </c>
      <c r="T1023" s="2">
        <v>0.0</v>
      </c>
      <c r="U1023" s="2">
        <v>1.0</v>
      </c>
      <c r="V1023" s="43" t="s">
        <v>5964</v>
      </c>
      <c r="W1023" s="48" t="s">
        <v>5955</v>
      </c>
      <c r="X1023" s="44"/>
      <c r="Y1023" s="44"/>
      <c r="Z1023" s="44"/>
      <c r="AA1023" s="44"/>
      <c r="AB1023" s="44"/>
      <c r="AC1023" s="44"/>
    </row>
    <row r="1024">
      <c r="A1024" s="7" t="s">
        <v>2314</v>
      </c>
      <c r="B1024" s="7" t="s">
        <v>5926</v>
      </c>
      <c r="C1024" s="10" t="s">
        <v>2316</v>
      </c>
      <c r="D1024" s="8" t="s">
        <v>33</v>
      </c>
      <c r="E1024" s="53">
        <v>43173.0</v>
      </c>
      <c r="F1024" s="11"/>
      <c r="G1024" s="14"/>
      <c r="H1024" s="15"/>
      <c r="I1024" s="14"/>
      <c r="J1024" s="16"/>
      <c r="K1024" s="14"/>
      <c r="L1024" s="11" t="s">
        <v>46</v>
      </c>
      <c r="M1024" s="17" t="s">
        <v>5927</v>
      </c>
      <c r="N1024" s="14">
        <v>0.0</v>
      </c>
      <c r="O1024" s="159" t="s">
        <v>5928</v>
      </c>
      <c r="P1024" s="14">
        <v>0.0</v>
      </c>
      <c r="Q1024" s="14">
        <v>0.0</v>
      </c>
      <c r="R1024" s="14">
        <v>0.0</v>
      </c>
      <c r="S1024" s="19">
        <v>0.0</v>
      </c>
      <c r="T1024" s="2">
        <v>1.0</v>
      </c>
      <c r="U1024" s="2">
        <v>1.0</v>
      </c>
      <c r="V1024" s="43" t="s">
        <v>5931</v>
      </c>
      <c r="W1024" s="30"/>
      <c r="X1024" s="7"/>
      <c r="Y1024" s="44"/>
      <c r="Z1024" s="7" t="s">
        <v>5932</v>
      </c>
      <c r="AA1024" s="44"/>
      <c r="AB1024" s="44"/>
      <c r="AC1024" s="44"/>
    </row>
    <row r="1025">
      <c r="A1025" s="7" t="s">
        <v>2314</v>
      </c>
      <c r="B1025" s="42" t="s">
        <v>102</v>
      </c>
      <c r="C1025" s="10" t="s">
        <v>2316</v>
      </c>
      <c r="D1025" s="8" t="s">
        <v>33</v>
      </c>
      <c r="E1025" s="54">
        <v>43173.0</v>
      </c>
      <c r="F1025" s="11" t="s">
        <v>1924</v>
      </c>
      <c r="G1025" s="14">
        <v>1500.0</v>
      </c>
      <c r="H1025" s="15"/>
      <c r="I1025" s="14">
        <v>1500.0</v>
      </c>
      <c r="J1025" s="16"/>
      <c r="K1025" s="14"/>
      <c r="L1025" s="11" t="s">
        <v>46</v>
      </c>
      <c r="M1025" s="17"/>
      <c r="N1025" s="14">
        <v>1.0</v>
      </c>
      <c r="O1025" s="14" t="s">
        <v>48</v>
      </c>
      <c r="P1025" s="14">
        <v>0.0</v>
      </c>
      <c r="Q1025" s="14">
        <v>0.0</v>
      </c>
      <c r="R1025" s="14">
        <v>0.0</v>
      </c>
      <c r="S1025" s="19">
        <v>0.0</v>
      </c>
      <c r="T1025" s="2">
        <v>0.0</v>
      </c>
      <c r="U1025" s="2">
        <v>1.0</v>
      </c>
      <c r="V1025" s="43" t="s">
        <v>5934</v>
      </c>
      <c r="W1025" s="48" t="s">
        <v>5937</v>
      </c>
      <c r="X1025" s="43" t="s">
        <v>5938</v>
      </c>
      <c r="Y1025" s="44"/>
      <c r="Z1025" s="44"/>
      <c r="AA1025" s="44"/>
      <c r="AB1025" s="44"/>
      <c r="AC1025" s="44"/>
    </row>
    <row r="1026">
      <c r="A1026" s="7" t="s">
        <v>2314</v>
      </c>
      <c r="B1026" s="7" t="s">
        <v>5212</v>
      </c>
      <c r="C1026" s="10" t="s">
        <v>2316</v>
      </c>
      <c r="D1026" s="8" t="s">
        <v>33</v>
      </c>
      <c r="E1026" s="53">
        <v>43173.0</v>
      </c>
      <c r="F1026" s="11"/>
      <c r="G1026" s="14"/>
      <c r="H1026" s="15"/>
      <c r="I1026" s="14"/>
      <c r="J1026" s="16"/>
      <c r="K1026" s="14"/>
      <c r="L1026" s="11" t="s">
        <v>46</v>
      </c>
      <c r="M1026" s="17"/>
      <c r="N1026" s="14">
        <v>1.0</v>
      </c>
      <c r="O1026" s="159" t="s">
        <v>48</v>
      </c>
      <c r="P1026" s="14">
        <v>0.0</v>
      </c>
      <c r="Q1026" s="14">
        <v>0.0</v>
      </c>
      <c r="R1026" s="14">
        <v>0.0</v>
      </c>
      <c r="S1026" s="19">
        <v>0.0</v>
      </c>
      <c r="T1026" s="2">
        <v>1.0</v>
      </c>
      <c r="U1026" s="2">
        <v>1.0</v>
      </c>
      <c r="V1026" s="43" t="s">
        <v>5931</v>
      </c>
      <c r="W1026" s="30"/>
      <c r="X1026" s="7"/>
      <c r="Y1026" s="44"/>
      <c r="Z1026" s="7" t="s">
        <v>5932</v>
      </c>
      <c r="AA1026" s="44"/>
      <c r="AB1026" s="44"/>
      <c r="AC1026" s="44"/>
    </row>
    <row r="1027">
      <c r="A1027" s="10" t="s">
        <v>5975</v>
      </c>
      <c r="B1027" s="42" t="s">
        <v>5974</v>
      </c>
      <c r="C1027" s="10" t="s">
        <v>2316</v>
      </c>
      <c r="D1027" s="8" t="s">
        <v>33</v>
      </c>
      <c r="E1027" s="9">
        <v>43173.0</v>
      </c>
      <c r="F1027" s="36"/>
      <c r="G1027" s="15"/>
      <c r="H1027" s="15"/>
      <c r="I1027" s="15"/>
      <c r="J1027" s="16"/>
      <c r="K1027" s="14"/>
      <c r="L1027" s="11" t="s">
        <v>158</v>
      </c>
      <c r="M1027" s="17" t="s">
        <v>47</v>
      </c>
      <c r="N1027" s="14">
        <v>1.0</v>
      </c>
      <c r="O1027" s="14" t="s">
        <v>48</v>
      </c>
      <c r="P1027" s="15"/>
      <c r="Q1027" s="15"/>
      <c r="R1027" s="15"/>
      <c r="S1027" s="37"/>
      <c r="T1027" s="2">
        <v>1.0</v>
      </c>
      <c r="U1027" s="2">
        <v>1.0</v>
      </c>
      <c r="V1027" s="43" t="s">
        <v>5978</v>
      </c>
      <c r="X1027" s="44"/>
      <c r="Y1027" s="44"/>
      <c r="Z1027" s="44"/>
      <c r="AA1027" s="44"/>
      <c r="AB1027" s="44"/>
      <c r="AC1027" s="44"/>
    </row>
    <row r="1028">
      <c r="A1028" s="7" t="s">
        <v>4831</v>
      </c>
      <c r="B1028" s="30" t="s">
        <v>3794</v>
      </c>
      <c r="C1028" s="8" t="s">
        <v>903</v>
      </c>
      <c r="D1028" s="8" t="s">
        <v>33</v>
      </c>
      <c r="E1028" s="9">
        <v>43173.0</v>
      </c>
      <c r="F1028" s="11"/>
      <c r="G1028" s="14"/>
      <c r="H1028" s="15"/>
      <c r="I1028" s="14"/>
      <c r="J1028" s="16"/>
      <c r="K1028" s="14"/>
      <c r="L1028" s="11" t="s">
        <v>46</v>
      </c>
      <c r="M1028" s="17"/>
      <c r="N1028" s="14">
        <v>1.0</v>
      </c>
      <c r="O1028" s="14" t="s">
        <v>48</v>
      </c>
      <c r="P1028" s="14">
        <v>0.0</v>
      </c>
      <c r="Q1028" s="14">
        <v>0.0</v>
      </c>
      <c r="R1028" s="14">
        <v>0.0</v>
      </c>
      <c r="S1028" s="19">
        <v>0.0</v>
      </c>
      <c r="T1028" s="2">
        <v>1.0</v>
      </c>
      <c r="U1028" s="2">
        <v>1.0</v>
      </c>
      <c r="V1028" s="48" t="s">
        <v>4833</v>
      </c>
      <c r="W1028" s="2"/>
      <c r="X1028" s="3"/>
      <c r="Y1028" s="3"/>
      <c r="Z1028" s="3"/>
      <c r="AA1028" s="3"/>
      <c r="AB1028" s="3"/>
      <c r="AC1028" s="3"/>
    </row>
    <row r="1029">
      <c r="A1029" s="7" t="s">
        <v>4838</v>
      </c>
      <c r="B1029" s="30" t="s">
        <v>4837</v>
      </c>
      <c r="C1029" s="8" t="s">
        <v>903</v>
      </c>
      <c r="D1029" s="8" t="s">
        <v>33</v>
      </c>
      <c r="E1029" s="9">
        <v>43173.0</v>
      </c>
      <c r="F1029" s="11" t="s">
        <v>567</v>
      </c>
      <c r="G1029" s="14">
        <v>300.0</v>
      </c>
      <c r="H1029" s="15"/>
      <c r="I1029" s="14">
        <v>300.0</v>
      </c>
      <c r="J1029" s="16"/>
      <c r="K1029" s="14"/>
      <c r="L1029" s="11" t="s">
        <v>46</v>
      </c>
      <c r="M1029" s="17"/>
      <c r="N1029" s="14">
        <v>1.0</v>
      </c>
      <c r="O1029" s="14" t="s">
        <v>48</v>
      </c>
      <c r="P1029" s="14">
        <v>0.0</v>
      </c>
      <c r="Q1029" s="14">
        <v>0.0</v>
      </c>
      <c r="R1029" s="14">
        <v>0.0</v>
      </c>
      <c r="S1029" s="19">
        <v>0.0</v>
      </c>
      <c r="T1029" s="2">
        <v>1.0</v>
      </c>
      <c r="U1029" s="2">
        <v>1.0</v>
      </c>
      <c r="V1029" s="48" t="s">
        <v>3617</v>
      </c>
      <c r="W1029" s="25" t="s">
        <v>4843</v>
      </c>
      <c r="X1029" s="3"/>
      <c r="Y1029" s="3"/>
      <c r="Z1029" s="3"/>
      <c r="AA1029" s="3"/>
      <c r="AB1029" s="3"/>
      <c r="AC1029" s="3"/>
    </row>
    <row r="1030">
      <c r="A1030" s="8" t="s">
        <v>4851</v>
      </c>
      <c r="B1030" s="30" t="s">
        <v>4849</v>
      </c>
      <c r="C1030" s="8" t="s">
        <v>903</v>
      </c>
      <c r="D1030" s="8" t="s">
        <v>33</v>
      </c>
      <c r="E1030" s="9">
        <v>43173.0</v>
      </c>
      <c r="F1030" s="11" t="s">
        <v>3086</v>
      </c>
      <c r="G1030" s="14">
        <v>6.0</v>
      </c>
      <c r="H1030" s="15"/>
      <c r="I1030" s="14">
        <v>6.0</v>
      </c>
      <c r="J1030" s="16"/>
      <c r="K1030" s="14"/>
      <c r="L1030" s="11" t="s">
        <v>46</v>
      </c>
      <c r="M1030" s="17"/>
      <c r="N1030" s="14">
        <v>1.0</v>
      </c>
      <c r="O1030" s="14" t="s">
        <v>48</v>
      </c>
      <c r="P1030" s="14">
        <v>0.0</v>
      </c>
      <c r="Q1030" s="14">
        <v>0.0</v>
      </c>
      <c r="R1030" s="14">
        <v>0.0</v>
      </c>
      <c r="S1030" s="19">
        <v>0.0</v>
      </c>
      <c r="T1030" s="2">
        <v>1.0</v>
      </c>
      <c r="U1030" s="2">
        <v>1.0</v>
      </c>
      <c r="V1030" s="48" t="s">
        <v>4853</v>
      </c>
      <c r="W1030" s="2"/>
      <c r="X1030" s="3"/>
      <c r="Y1030" s="3"/>
      <c r="Z1030" s="3"/>
      <c r="AA1030" s="3"/>
      <c r="AB1030" s="3"/>
      <c r="AC1030" s="3"/>
    </row>
    <row r="1031">
      <c r="A1031" s="8" t="s">
        <v>529</v>
      </c>
      <c r="B1031" s="30" t="s">
        <v>4896</v>
      </c>
      <c r="C1031" s="8" t="s">
        <v>903</v>
      </c>
      <c r="D1031" s="8" t="s">
        <v>33</v>
      </c>
      <c r="E1031" s="9">
        <v>43173.0</v>
      </c>
      <c r="F1031" s="11" t="s">
        <v>313</v>
      </c>
      <c r="G1031" s="14">
        <v>50.0</v>
      </c>
      <c r="H1031" s="15"/>
      <c r="I1031" s="14">
        <v>100.0</v>
      </c>
      <c r="J1031" s="16"/>
      <c r="K1031" s="14"/>
      <c r="L1031" s="11" t="s">
        <v>46</v>
      </c>
      <c r="M1031" s="17"/>
      <c r="N1031" s="14">
        <v>1.0</v>
      </c>
      <c r="O1031" s="14" t="s">
        <v>48</v>
      </c>
      <c r="P1031" s="15"/>
      <c r="Q1031" s="15"/>
      <c r="R1031" s="15"/>
      <c r="S1031" s="37"/>
      <c r="T1031" s="2">
        <v>1.0</v>
      </c>
      <c r="U1031" s="2">
        <v>1.0</v>
      </c>
      <c r="V1031" s="30" t="s">
        <v>4897</v>
      </c>
      <c r="W1031" s="2" t="s">
        <v>258</v>
      </c>
      <c r="X1031" s="3"/>
      <c r="Y1031" s="3"/>
      <c r="Z1031" s="3"/>
      <c r="AA1031" s="3"/>
      <c r="AB1031" s="3"/>
      <c r="AC1031" s="3"/>
    </row>
    <row r="1032">
      <c r="A1032" s="8" t="s">
        <v>529</v>
      </c>
      <c r="B1032" s="30" t="s">
        <v>3072</v>
      </c>
      <c r="C1032" s="8" t="s">
        <v>903</v>
      </c>
      <c r="D1032" s="8" t="s">
        <v>33</v>
      </c>
      <c r="E1032" s="9">
        <v>43173.0</v>
      </c>
      <c r="F1032" s="11"/>
      <c r="G1032" s="14"/>
      <c r="H1032" s="15"/>
      <c r="I1032" s="14"/>
      <c r="J1032" s="16"/>
      <c r="K1032" s="14"/>
      <c r="L1032" s="11" t="s">
        <v>46</v>
      </c>
      <c r="M1032" s="17"/>
      <c r="N1032" s="14">
        <v>1.0</v>
      </c>
      <c r="O1032" s="14" t="s">
        <v>48</v>
      </c>
      <c r="P1032" s="14">
        <v>0.0</v>
      </c>
      <c r="Q1032" s="14">
        <v>0.0</v>
      </c>
      <c r="R1032" s="14">
        <v>0.0</v>
      </c>
      <c r="S1032" s="19">
        <v>0.0</v>
      </c>
      <c r="T1032" s="2">
        <v>0.0</v>
      </c>
      <c r="U1032" s="2">
        <v>1.0</v>
      </c>
      <c r="V1032" s="48" t="s">
        <v>3617</v>
      </c>
      <c r="W1032" s="2"/>
      <c r="X1032" s="3"/>
      <c r="Y1032" s="3"/>
      <c r="Z1032" s="3"/>
      <c r="AA1032" s="3"/>
      <c r="AB1032" s="3"/>
      <c r="AC1032" s="3"/>
    </row>
    <row r="1033">
      <c r="A1033" s="8" t="s">
        <v>529</v>
      </c>
      <c r="B1033" s="8" t="s">
        <v>528</v>
      </c>
      <c r="C1033" s="8" t="s">
        <v>903</v>
      </c>
      <c r="D1033" s="8" t="s">
        <v>33</v>
      </c>
      <c r="E1033" s="9">
        <v>43173.0</v>
      </c>
      <c r="F1033" s="36"/>
      <c r="G1033" s="15"/>
      <c r="H1033" s="15"/>
      <c r="I1033" s="15"/>
      <c r="J1033" s="16"/>
      <c r="K1033" s="14"/>
      <c r="L1033" s="11" t="s">
        <v>46</v>
      </c>
      <c r="M1033" s="17"/>
      <c r="N1033" s="14">
        <v>1.0</v>
      </c>
      <c r="O1033" s="14" t="s">
        <v>48</v>
      </c>
      <c r="P1033" s="14">
        <v>0.0</v>
      </c>
      <c r="Q1033" s="14">
        <v>0.0</v>
      </c>
      <c r="R1033" s="14">
        <v>0.0</v>
      </c>
      <c r="S1033" s="19">
        <v>0.0</v>
      </c>
      <c r="T1033" s="2">
        <v>0.0</v>
      </c>
      <c r="U1033" s="2">
        <v>1.0</v>
      </c>
      <c r="V1033" s="25" t="s">
        <v>4843</v>
      </c>
      <c r="W1033" s="2"/>
      <c r="X1033" s="3"/>
      <c r="Y1033" s="3"/>
      <c r="Z1033" s="3"/>
      <c r="AA1033" s="3"/>
      <c r="AB1033" s="3"/>
      <c r="AC1033" s="3"/>
    </row>
    <row r="1034">
      <c r="A1034" s="8" t="s">
        <v>529</v>
      </c>
      <c r="B1034" s="7" t="s">
        <v>4866</v>
      </c>
      <c r="C1034" s="8" t="s">
        <v>903</v>
      </c>
      <c r="D1034" s="8" t="s">
        <v>33</v>
      </c>
      <c r="E1034" s="9">
        <v>43173.0</v>
      </c>
      <c r="F1034" s="11" t="s">
        <v>154</v>
      </c>
      <c r="G1034" s="14">
        <v>100.0</v>
      </c>
      <c r="H1034" s="15"/>
      <c r="I1034" s="14">
        <v>100.0</v>
      </c>
      <c r="J1034" s="16"/>
      <c r="K1034" s="14"/>
      <c r="L1034" s="11" t="s">
        <v>46</v>
      </c>
      <c r="M1034" s="17"/>
      <c r="N1034" s="14">
        <v>1.0</v>
      </c>
      <c r="O1034" s="14" t="s">
        <v>48</v>
      </c>
      <c r="P1034" s="14">
        <v>0.0</v>
      </c>
      <c r="Q1034" s="14">
        <v>0.0</v>
      </c>
      <c r="R1034" s="14">
        <v>0.0</v>
      </c>
      <c r="S1034" s="19">
        <v>0.0</v>
      </c>
      <c r="T1034" s="2">
        <v>0.0</v>
      </c>
      <c r="U1034" s="2">
        <v>1.0</v>
      </c>
      <c r="V1034" s="25" t="s">
        <v>4843</v>
      </c>
      <c r="W1034" s="2"/>
      <c r="X1034" s="3"/>
      <c r="Y1034" s="3"/>
      <c r="Z1034" s="3"/>
      <c r="AA1034" s="3"/>
      <c r="AB1034" s="3"/>
      <c r="AC1034" s="3"/>
    </row>
    <row r="1035">
      <c r="A1035" s="7" t="s">
        <v>4875</v>
      </c>
      <c r="B1035" s="8" t="s">
        <v>4874</v>
      </c>
      <c r="C1035" s="8" t="s">
        <v>903</v>
      </c>
      <c r="D1035" s="8" t="s">
        <v>33</v>
      </c>
      <c r="E1035" s="9">
        <v>43173.0</v>
      </c>
      <c r="F1035" s="36"/>
      <c r="G1035" s="15"/>
      <c r="H1035" s="15"/>
      <c r="I1035" s="15"/>
      <c r="J1035" s="16"/>
      <c r="K1035" s="14"/>
      <c r="L1035" s="11" t="s">
        <v>46</v>
      </c>
      <c r="M1035" s="17"/>
      <c r="N1035" s="14">
        <v>1.0</v>
      </c>
      <c r="O1035" s="14" t="s">
        <v>48</v>
      </c>
      <c r="P1035" s="14">
        <v>0.0</v>
      </c>
      <c r="Q1035" s="14">
        <v>0.0</v>
      </c>
      <c r="R1035" s="14">
        <v>0.0</v>
      </c>
      <c r="S1035" s="19">
        <v>0.0</v>
      </c>
      <c r="T1035" s="2">
        <v>1.0</v>
      </c>
      <c r="U1035" s="2">
        <v>1.0</v>
      </c>
      <c r="V1035" s="7" t="s">
        <v>4877</v>
      </c>
      <c r="W1035" s="2"/>
      <c r="X1035" s="3"/>
      <c r="Y1035" s="3"/>
      <c r="Z1035" s="3"/>
      <c r="AA1035" s="3"/>
      <c r="AB1035" s="3"/>
      <c r="AC1035" s="3"/>
    </row>
    <row r="1036">
      <c r="A1036" s="8" t="s">
        <v>4613</v>
      </c>
      <c r="B1036" s="8" t="s">
        <v>4899</v>
      </c>
      <c r="C1036" s="8" t="s">
        <v>903</v>
      </c>
      <c r="D1036" s="8" t="s">
        <v>33</v>
      </c>
      <c r="E1036" s="9">
        <v>43173.0</v>
      </c>
      <c r="F1036" s="36"/>
      <c r="G1036" s="15"/>
      <c r="H1036" s="15"/>
      <c r="I1036" s="15"/>
      <c r="J1036" s="16"/>
      <c r="K1036" s="14"/>
      <c r="L1036" s="11" t="s">
        <v>158</v>
      </c>
      <c r="M1036" s="17" t="s">
        <v>47</v>
      </c>
      <c r="N1036" s="14">
        <v>1.0</v>
      </c>
      <c r="O1036" s="14" t="s">
        <v>48</v>
      </c>
      <c r="P1036" s="15"/>
      <c r="Q1036" s="15"/>
      <c r="R1036" s="15"/>
      <c r="S1036" s="37"/>
      <c r="T1036" s="2">
        <v>1.0</v>
      </c>
      <c r="U1036" s="2">
        <v>1.0</v>
      </c>
      <c r="V1036" s="25" t="s">
        <v>168</v>
      </c>
      <c r="W1036" s="25" t="s">
        <v>4902</v>
      </c>
      <c r="X1036" s="3"/>
      <c r="Y1036" s="3"/>
      <c r="Z1036" s="3"/>
      <c r="AA1036" s="3"/>
      <c r="AB1036" s="3"/>
      <c r="AC1036" s="3"/>
    </row>
    <row r="1037">
      <c r="A1037" s="7" t="s">
        <v>1368</v>
      </c>
      <c r="B1037" s="7" t="s">
        <v>4970</v>
      </c>
      <c r="C1037" s="10" t="s">
        <v>903</v>
      </c>
      <c r="D1037" s="8" t="s">
        <v>33</v>
      </c>
      <c r="E1037" s="9">
        <v>43173.0</v>
      </c>
      <c r="F1037" s="11"/>
      <c r="G1037" s="14"/>
      <c r="H1037" s="15"/>
      <c r="I1037" s="14"/>
      <c r="J1037" s="16"/>
      <c r="K1037" s="14"/>
      <c r="L1037" s="11" t="s">
        <v>46</v>
      </c>
      <c r="M1037" s="17"/>
      <c r="N1037" s="14">
        <v>1.0</v>
      </c>
      <c r="O1037" s="14" t="s">
        <v>2360</v>
      </c>
      <c r="P1037" s="14">
        <v>0.0</v>
      </c>
      <c r="Q1037" s="14">
        <v>0.0</v>
      </c>
      <c r="R1037" s="14">
        <v>0.0</v>
      </c>
      <c r="S1037" s="19">
        <v>0.0</v>
      </c>
      <c r="T1037" s="2">
        <v>1.0</v>
      </c>
      <c r="U1037" s="2">
        <v>1.0</v>
      </c>
      <c r="V1037" s="7" t="s">
        <v>4877</v>
      </c>
      <c r="X1037" s="44"/>
      <c r="Y1037" s="44"/>
      <c r="Z1037" s="44"/>
      <c r="AA1037" s="44"/>
      <c r="AB1037" s="44"/>
      <c r="AC1037" s="44"/>
    </row>
    <row r="1038">
      <c r="A1038" s="7" t="s">
        <v>4958</v>
      </c>
      <c r="B1038" s="7" t="s">
        <v>4957</v>
      </c>
      <c r="C1038" s="10" t="s">
        <v>903</v>
      </c>
      <c r="D1038" s="8" t="s">
        <v>33</v>
      </c>
      <c r="E1038" s="9">
        <v>43173.0</v>
      </c>
      <c r="F1038" s="11"/>
      <c r="G1038" s="14"/>
      <c r="H1038" s="15"/>
      <c r="I1038" s="14"/>
      <c r="J1038" s="16"/>
      <c r="K1038" s="14"/>
      <c r="L1038" s="11"/>
      <c r="M1038" s="17"/>
      <c r="N1038" s="14">
        <v>1.0</v>
      </c>
      <c r="O1038" s="14" t="s">
        <v>48</v>
      </c>
      <c r="P1038" s="14">
        <v>0.0</v>
      </c>
      <c r="Q1038" s="14">
        <v>0.0</v>
      </c>
      <c r="R1038" s="14">
        <v>0.0</v>
      </c>
      <c r="S1038" s="19">
        <v>0.0</v>
      </c>
      <c r="T1038" s="2">
        <v>1.0</v>
      </c>
      <c r="U1038" s="2">
        <v>1.0</v>
      </c>
      <c r="V1038" s="7" t="s">
        <v>4877</v>
      </c>
      <c r="X1038" s="44"/>
      <c r="Y1038" s="44"/>
      <c r="Z1038" s="44"/>
      <c r="AA1038" s="44"/>
      <c r="AB1038" s="44"/>
      <c r="AC1038" s="44"/>
    </row>
    <row r="1039">
      <c r="A1039" s="7" t="s">
        <v>4281</v>
      </c>
      <c r="B1039" s="7" t="s">
        <v>4282</v>
      </c>
      <c r="C1039" s="10" t="s">
        <v>903</v>
      </c>
      <c r="D1039" s="8" t="s">
        <v>33</v>
      </c>
      <c r="E1039" s="9">
        <v>43173.0</v>
      </c>
      <c r="F1039" s="11" t="s">
        <v>154</v>
      </c>
      <c r="G1039" s="14">
        <v>100.0</v>
      </c>
      <c r="H1039" s="15"/>
      <c r="I1039" s="14">
        <v>100.0</v>
      </c>
      <c r="J1039" s="16"/>
      <c r="K1039" s="14"/>
      <c r="L1039" s="11" t="s">
        <v>2613</v>
      </c>
      <c r="M1039" s="17" t="s">
        <v>47</v>
      </c>
      <c r="N1039" s="14">
        <v>1.0</v>
      </c>
      <c r="O1039" s="14" t="s">
        <v>48</v>
      </c>
      <c r="P1039" s="14">
        <v>0.0</v>
      </c>
      <c r="Q1039" s="14">
        <v>0.0</v>
      </c>
      <c r="R1039" s="14">
        <v>0.0</v>
      </c>
      <c r="S1039" s="19">
        <v>0.0</v>
      </c>
      <c r="T1039" s="2">
        <v>1.0</v>
      </c>
      <c r="U1039" s="2">
        <v>1.0</v>
      </c>
      <c r="V1039" s="43" t="s">
        <v>4966</v>
      </c>
      <c r="X1039" s="44"/>
      <c r="Y1039" s="44"/>
      <c r="Z1039" s="44"/>
      <c r="AA1039" s="44"/>
      <c r="AB1039" s="44"/>
      <c r="AC1039" s="44"/>
    </row>
    <row r="1040">
      <c r="A1040" s="7" t="s">
        <v>3793</v>
      </c>
      <c r="B1040" s="7" t="s">
        <v>4943</v>
      </c>
      <c r="C1040" s="10" t="s">
        <v>903</v>
      </c>
      <c r="D1040" s="8" t="s">
        <v>33</v>
      </c>
      <c r="E1040" s="9">
        <v>43173.0</v>
      </c>
      <c r="F1040" s="36"/>
      <c r="G1040" s="15"/>
      <c r="H1040" s="15"/>
      <c r="I1040" s="15"/>
      <c r="J1040" s="16"/>
      <c r="K1040" s="14"/>
      <c r="L1040" s="11" t="s">
        <v>46</v>
      </c>
      <c r="M1040" s="17"/>
      <c r="N1040" s="14">
        <v>1.0</v>
      </c>
      <c r="O1040" s="14" t="s">
        <v>48</v>
      </c>
      <c r="P1040" s="14">
        <v>0.0</v>
      </c>
      <c r="Q1040" s="14">
        <v>0.0</v>
      </c>
      <c r="R1040" s="14">
        <v>0.0</v>
      </c>
      <c r="S1040" s="19">
        <v>0.0</v>
      </c>
      <c r="T1040" s="2">
        <v>1.0</v>
      </c>
      <c r="U1040" s="2">
        <v>1.0</v>
      </c>
      <c r="V1040" s="43" t="s">
        <v>3617</v>
      </c>
      <c r="X1040" s="44"/>
      <c r="Y1040" s="44"/>
      <c r="Z1040" s="44"/>
      <c r="AA1040" s="44"/>
      <c r="AB1040" s="44"/>
      <c r="AC1040" s="44"/>
    </row>
    <row r="1041">
      <c r="A1041" s="7" t="s">
        <v>3793</v>
      </c>
      <c r="B1041" s="7" t="s">
        <v>4933</v>
      </c>
      <c r="C1041" s="10" t="s">
        <v>903</v>
      </c>
      <c r="D1041" s="8" t="s">
        <v>33</v>
      </c>
      <c r="E1041" s="9">
        <v>43173.0</v>
      </c>
      <c r="F1041" s="36"/>
      <c r="G1041" s="15"/>
      <c r="H1041" s="15"/>
      <c r="I1041" s="15"/>
      <c r="J1041" s="16"/>
      <c r="K1041" s="14"/>
      <c r="L1041" s="11" t="s">
        <v>158</v>
      </c>
      <c r="M1041" s="17" t="s">
        <v>47</v>
      </c>
      <c r="N1041" s="14">
        <v>1.0</v>
      </c>
      <c r="O1041" s="14" t="s">
        <v>48</v>
      </c>
      <c r="P1041" s="14">
        <v>0.0</v>
      </c>
      <c r="Q1041" s="14">
        <v>0.0</v>
      </c>
      <c r="R1041" s="14">
        <v>0.0</v>
      </c>
      <c r="S1041" s="19">
        <v>0.0</v>
      </c>
      <c r="T1041" s="2">
        <v>1.0</v>
      </c>
      <c r="U1041" s="2">
        <v>1.0</v>
      </c>
      <c r="V1041" s="43" t="s">
        <v>4937</v>
      </c>
      <c r="X1041" s="44"/>
      <c r="Y1041" s="44"/>
      <c r="Z1041" s="44"/>
      <c r="AA1041" s="44"/>
      <c r="AB1041" s="44"/>
      <c r="AC1041" s="44"/>
    </row>
    <row r="1042">
      <c r="A1042" s="7" t="s">
        <v>3793</v>
      </c>
      <c r="B1042" s="7" t="s">
        <v>4911</v>
      </c>
      <c r="C1042" s="10" t="s">
        <v>903</v>
      </c>
      <c r="D1042" s="8" t="s">
        <v>33</v>
      </c>
      <c r="E1042" s="9">
        <v>43173.0</v>
      </c>
      <c r="F1042" s="36"/>
      <c r="G1042" s="15"/>
      <c r="H1042" s="15"/>
      <c r="I1042" s="15"/>
      <c r="J1042" s="16"/>
      <c r="K1042" s="14"/>
      <c r="L1042" s="11" t="s">
        <v>46</v>
      </c>
      <c r="M1042" s="17"/>
      <c r="N1042" s="14">
        <v>1.0</v>
      </c>
      <c r="O1042" s="14" t="s">
        <v>272</v>
      </c>
      <c r="P1042" s="14">
        <v>0.0</v>
      </c>
      <c r="Q1042" s="14">
        <v>0.0</v>
      </c>
      <c r="R1042" s="14">
        <v>0.0</v>
      </c>
      <c r="S1042" s="19">
        <v>0.0</v>
      </c>
      <c r="T1042" s="2">
        <v>0.0</v>
      </c>
      <c r="U1042" s="2">
        <v>1.0</v>
      </c>
      <c r="V1042" s="43" t="s">
        <v>3617</v>
      </c>
      <c r="X1042" s="44"/>
      <c r="Y1042" s="44"/>
      <c r="Z1042" s="44"/>
      <c r="AA1042" s="44"/>
      <c r="AB1042" s="44"/>
      <c r="AC1042" s="44"/>
    </row>
    <row r="1043">
      <c r="A1043" s="7" t="s">
        <v>3793</v>
      </c>
      <c r="B1043" s="7" t="s">
        <v>4917</v>
      </c>
      <c r="C1043" s="10" t="s">
        <v>903</v>
      </c>
      <c r="D1043" s="8" t="s">
        <v>33</v>
      </c>
      <c r="E1043" s="9">
        <v>43173.0</v>
      </c>
      <c r="F1043" s="11"/>
      <c r="G1043" s="14"/>
      <c r="H1043" s="15"/>
      <c r="I1043" s="14"/>
      <c r="J1043" s="16"/>
      <c r="K1043" s="14"/>
      <c r="L1043" s="11" t="s">
        <v>46</v>
      </c>
      <c r="M1043" s="17"/>
      <c r="N1043" s="14">
        <v>1.0</v>
      </c>
      <c r="O1043" s="14" t="s">
        <v>48</v>
      </c>
      <c r="P1043" s="14">
        <v>0.0</v>
      </c>
      <c r="Q1043" s="14">
        <v>0.0</v>
      </c>
      <c r="R1043" s="14">
        <v>0.0</v>
      </c>
      <c r="S1043" s="19">
        <v>0.0</v>
      </c>
      <c r="T1043" s="2">
        <v>0.0</v>
      </c>
      <c r="U1043" s="2">
        <v>1.0</v>
      </c>
      <c r="V1043" s="43" t="s">
        <v>4920</v>
      </c>
      <c r="X1043" s="44"/>
      <c r="Y1043" s="44"/>
      <c r="Z1043" s="44"/>
      <c r="AA1043" s="44"/>
      <c r="AB1043" s="44"/>
      <c r="AC1043" s="44"/>
    </row>
    <row r="1044">
      <c r="A1044" s="7" t="s">
        <v>3793</v>
      </c>
      <c r="B1044" s="7" t="s">
        <v>4923</v>
      </c>
      <c r="C1044" s="10" t="s">
        <v>903</v>
      </c>
      <c r="D1044" s="8" t="s">
        <v>33</v>
      </c>
      <c r="E1044" s="9">
        <v>43173.0</v>
      </c>
      <c r="F1044" s="11" t="s">
        <v>4924</v>
      </c>
      <c r="G1044" s="14">
        <v>200.0</v>
      </c>
      <c r="H1044" s="15"/>
      <c r="I1044" s="14">
        <v>200.0</v>
      </c>
      <c r="J1044" s="16"/>
      <c r="K1044" s="14"/>
      <c r="L1044" s="11" t="s">
        <v>46</v>
      </c>
      <c r="M1044" s="17"/>
      <c r="N1044" s="14">
        <v>1.0</v>
      </c>
      <c r="O1044" s="14" t="s">
        <v>56</v>
      </c>
      <c r="P1044" s="14">
        <v>0.0</v>
      </c>
      <c r="Q1044" s="14">
        <v>0.0</v>
      </c>
      <c r="R1044" s="14">
        <v>0.0</v>
      </c>
      <c r="S1044" s="19">
        <v>0.0</v>
      </c>
      <c r="T1044" s="2">
        <v>0.0</v>
      </c>
      <c r="U1044" s="2">
        <v>1.0</v>
      </c>
      <c r="V1044" s="43" t="s">
        <v>4926</v>
      </c>
      <c r="X1044" s="44"/>
      <c r="Y1044" s="44"/>
      <c r="Z1044" s="44"/>
      <c r="AA1044" s="44"/>
      <c r="AB1044" s="44"/>
      <c r="AC1044" s="44"/>
    </row>
    <row r="1045">
      <c r="A1045" s="7" t="s">
        <v>3793</v>
      </c>
      <c r="B1045" s="7" t="s">
        <v>4951</v>
      </c>
      <c r="C1045" s="10" t="s">
        <v>903</v>
      </c>
      <c r="D1045" s="8" t="s">
        <v>33</v>
      </c>
      <c r="E1045" s="9">
        <v>43173.0</v>
      </c>
      <c r="F1045" s="36"/>
      <c r="G1045" s="15"/>
      <c r="H1045" s="15"/>
      <c r="I1045" s="15"/>
      <c r="J1045" s="16"/>
      <c r="K1045" s="14"/>
      <c r="L1045" s="11" t="s">
        <v>46</v>
      </c>
      <c r="M1045" s="17"/>
      <c r="N1045" s="14">
        <v>1.0</v>
      </c>
      <c r="O1045" s="14" t="s">
        <v>48</v>
      </c>
      <c r="P1045" s="14">
        <v>0.0</v>
      </c>
      <c r="Q1045" s="14">
        <v>0.0</v>
      </c>
      <c r="R1045" s="14">
        <v>0.0</v>
      </c>
      <c r="S1045" s="19">
        <v>0.0</v>
      </c>
      <c r="T1045" s="2">
        <v>0.0</v>
      </c>
      <c r="U1045" s="2">
        <v>1.0</v>
      </c>
      <c r="V1045" s="43" t="s">
        <v>3617</v>
      </c>
      <c r="X1045" s="44"/>
      <c r="Y1045" s="44"/>
      <c r="Z1045" s="44"/>
      <c r="AA1045" s="44"/>
      <c r="AB1045" s="44"/>
      <c r="AC1045" s="44"/>
    </row>
    <row r="1046">
      <c r="A1046" s="7" t="s">
        <v>3793</v>
      </c>
      <c r="B1046" s="7" t="s">
        <v>4954</v>
      </c>
      <c r="C1046" s="10" t="s">
        <v>903</v>
      </c>
      <c r="D1046" s="8" t="s">
        <v>33</v>
      </c>
      <c r="E1046" s="9">
        <v>43173.0</v>
      </c>
      <c r="F1046" s="36"/>
      <c r="G1046" s="15"/>
      <c r="H1046" s="15"/>
      <c r="I1046" s="15"/>
      <c r="J1046" s="16"/>
      <c r="K1046" s="14"/>
      <c r="L1046" s="11" t="s">
        <v>59</v>
      </c>
      <c r="M1046" s="17"/>
      <c r="N1046" s="14">
        <v>1.0</v>
      </c>
      <c r="O1046" s="14" t="s">
        <v>48</v>
      </c>
      <c r="P1046" s="14">
        <v>0.0</v>
      </c>
      <c r="Q1046" s="14">
        <v>0.0</v>
      </c>
      <c r="R1046" s="14">
        <v>0.0</v>
      </c>
      <c r="S1046" s="19">
        <v>0.0</v>
      </c>
      <c r="T1046" s="2">
        <v>0.0</v>
      </c>
      <c r="U1046" s="2">
        <v>1.0</v>
      </c>
      <c r="V1046" s="7" t="s">
        <v>4877</v>
      </c>
      <c r="X1046" s="44"/>
      <c r="Y1046" s="44"/>
      <c r="Z1046" s="44"/>
      <c r="AA1046" s="44"/>
      <c r="AB1046" s="44"/>
      <c r="AC1046" s="44"/>
    </row>
    <row r="1047">
      <c r="A1047" s="7" t="s">
        <v>4964</v>
      </c>
      <c r="B1047" s="7" t="s">
        <v>4963</v>
      </c>
      <c r="C1047" s="10" t="s">
        <v>903</v>
      </c>
      <c r="D1047" s="8" t="s">
        <v>33</v>
      </c>
      <c r="E1047" s="9">
        <v>43173.0</v>
      </c>
      <c r="F1047" s="11"/>
      <c r="G1047" s="14"/>
      <c r="H1047" s="15"/>
      <c r="I1047" s="14"/>
      <c r="J1047" s="16"/>
      <c r="K1047" s="14"/>
      <c r="L1047" s="11" t="s">
        <v>46</v>
      </c>
      <c r="M1047" s="17"/>
      <c r="N1047" s="14">
        <v>1.0</v>
      </c>
      <c r="O1047" s="14" t="s">
        <v>48</v>
      </c>
      <c r="P1047" s="14">
        <v>0.0</v>
      </c>
      <c r="Q1047" s="14">
        <v>0.0</v>
      </c>
      <c r="R1047" s="14">
        <v>0.0</v>
      </c>
      <c r="S1047" s="19">
        <v>0.0</v>
      </c>
      <c r="T1047" s="2">
        <v>1.0</v>
      </c>
      <c r="U1047" s="2">
        <v>1.0</v>
      </c>
      <c r="V1047" s="7" t="s">
        <v>4877</v>
      </c>
      <c r="X1047" s="44"/>
      <c r="Y1047" s="7"/>
      <c r="Z1047" s="44"/>
      <c r="AA1047" s="44"/>
      <c r="AB1047" s="44"/>
      <c r="AC1047" s="44"/>
    </row>
    <row r="1048">
      <c r="A1048" s="7" t="s">
        <v>4392</v>
      </c>
      <c r="B1048" s="7" t="s">
        <v>499</v>
      </c>
      <c r="C1048" s="10" t="s">
        <v>903</v>
      </c>
      <c r="D1048" s="8" t="s">
        <v>33</v>
      </c>
      <c r="E1048" s="9">
        <v>43173.0</v>
      </c>
      <c r="F1048" s="11" t="s">
        <v>154</v>
      </c>
      <c r="G1048" s="14">
        <v>100.0</v>
      </c>
      <c r="H1048" s="15"/>
      <c r="I1048" s="14">
        <v>100.0</v>
      </c>
      <c r="J1048" s="16"/>
      <c r="K1048" s="14"/>
      <c r="L1048" s="11" t="s">
        <v>46</v>
      </c>
      <c r="M1048" s="17" t="s">
        <v>4972</v>
      </c>
      <c r="N1048" s="14">
        <v>1.0</v>
      </c>
      <c r="O1048" s="14" t="s">
        <v>48</v>
      </c>
      <c r="P1048" s="14">
        <v>0.0</v>
      </c>
      <c r="Q1048" s="14">
        <v>0.0</v>
      </c>
      <c r="R1048" s="14">
        <v>0.0</v>
      </c>
      <c r="S1048" s="19">
        <v>0.0</v>
      </c>
      <c r="T1048" s="2">
        <v>1.0</v>
      </c>
      <c r="U1048" s="2">
        <v>1.0</v>
      </c>
      <c r="V1048" s="43" t="s">
        <v>3617</v>
      </c>
      <c r="X1048" s="44"/>
      <c r="Y1048" s="7" t="s">
        <v>4976</v>
      </c>
      <c r="Z1048" s="44"/>
      <c r="AA1048" s="44"/>
      <c r="AB1048" s="44"/>
      <c r="AC1048" s="44"/>
    </row>
    <row r="1049">
      <c r="A1049" s="30" t="s">
        <v>4851</v>
      </c>
      <c r="B1049" s="30" t="s">
        <v>4857</v>
      </c>
      <c r="C1049" s="30" t="s">
        <v>903</v>
      </c>
      <c r="D1049" s="30" t="s">
        <v>33</v>
      </c>
      <c r="E1049" s="9">
        <v>43173.0</v>
      </c>
      <c r="F1049" s="73"/>
      <c r="G1049" s="30"/>
      <c r="I1049" s="30"/>
      <c r="O1049" s="30" t="s">
        <v>4859</v>
      </c>
      <c r="V1049" s="48" t="s">
        <v>3617</v>
      </c>
    </row>
    <row r="1050">
      <c r="A1050" s="30" t="s">
        <v>4875</v>
      </c>
      <c r="B1050" s="30" t="s">
        <v>4878</v>
      </c>
      <c r="C1050" s="30" t="s">
        <v>903</v>
      </c>
      <c r="D1050" s="30" t="s">
        <v>33</v>
      </c>
      <c r="E1050" s="9">
        <v>43173.0</v>
      </c>
      <c r="F1050" s="73"/>
      <c r="G1050" s="30"/>
      <c r="I1050" s="30"/>
      <c r="O1050" s="30" t="s">
        <v>4879</v>
      </c>
      <c r="V1050" s="48" t="s">
        <v>3617</v>
      </c>
    </row>
    <row r="1051">
      <c r="A1051" s="7" t="s">
        <v>6285</v>
      </c>
      <c r="B1051" s="7" t="s">
        <v>6284</v>
      </c>
      <c r="C1051" s="10" t="s">
        <v>560</v>
      </c>
      <c r="D1051" s="8" t="s">
        <v>33</v>
      </c>
      <c r="E1051" s="9">
        <v>43173.0</v>
      </c>
      <c r="F1051" s="11" t="s">
        <v>35</v>
      </c>
      <c r="G1051" s="14">
        <v>100.0</v>
      </c>
      <c r="H1051" s="15"/>
      <c r="I1051" s="14">
        <v>100.0</v>
      </c>
      <c r="J1051" s="16"/>
      <c r="K1051" s="14"/>
      <c r="L1051" s="11" t="s">
        <v>46</v>
      </c>
      <c r="M1051" s="17" t="s">
        <v>6286</v>
      </c>
      <c r="N1051" s="14">
        <v>0.0</v>
      </c>
      <c r="O1051" s="14" t="s">
        <v>48</v>
      </c>
      <c r="P1051" s="14">
        <v>0.0</v>
      </c>
      <c r="Q1051" s="14">
        <v>0.0</v>
      </c>
      <c r="R1051" s="14">
        <v>0.0</v>
      </c>
      <c r="S1051" s="19">
        <v>0.0</v>
      </c>
      <c r="T1051" s="2">
        <v>1.0</v>
      </c>
      <c r="U1051" s="2">
        <v>1.0</v>
      </c>
      <c r="V1051" s="43" t="s">
        <v>6287</v>
      </c>
      <c r="X1051" s="44"/>
      <c r="Y1051" s="44"/>
      <c r="Z1051" s="7" t="s">
        <v>6288</v>
      </c>
      <c r="AA1051" s="44"/>
      <c r="AB1051" s="44"/>
      <c r="AC1051" s="44"/>
    </row>
    <row r="1052">
      <c r="A1052" s="7" t="s">
        <v>2734</v>
      </c>
      <c r="B1052" s="7" t="s">
        <v>6290</v>
      </c>
      <c r="C1052" s="10" t="s">
        <v>560</v>
      </c>
      <c r="D1052" s="8" t="s">
        <v>33</v>
      </c>
      <c r="E1052" s="9">
        <v>43173.0</v>
      </c>
      <c r="F1052" s="36"/>
      <c r="G1052" s="15"/>
      <c r="H1052" s="15"/>
      <c r="I1052" s="15"/>
      <c r="J1052" s="16"/>
      <c r="K1052" s="14"/>
      <c r="L1052" s="11" t="s">
        <v>46</v>
      </c>
      <c r="M1052" s="17" t="s">
        <v>47</v>
      </c>
      <c r="N1052" s="14">
        <v>1.0</v>
      </c>
      <c r="O1052" s="14" t="s">
        <v>48</v>
      </c>
      <c r="P1052" s="15"/>
      <c r="Q1052" s="15"/>
      <c r="R1052" s="15"/>
      <c r="S1052" s="37"/>
      <c r="T1052" s="2">
        <v>1.0</v>
      </c>
      <c r="U1052" s="2">
        <v>1.0</v>
      </c>
      <c r="V1052" s="43" t="s">
        <v>6291</v>
      </c>
      <c r="X1052" s="44"/>
      <c r="Y1052" s="44"/>
      <c r="Z1052" s="44"/>
      <c r="AA1052" s="44"/>
      <c r="AB1052" s="44"/>
      <c r="AC1052" s="44"/>
    </row>
    <row r="1053">
      <c r="A1053" s="30" t="s">
        <v>6273</v>
      </c>
      <c r="B1053" s="30" t="s">
        <v>6281</v>
      </c>
      <c r="C1053" s="10" t="s">
        <v>560</v>
      </c>
      <c r="D1053" s="8" t="s">
        <v>33</v>
      </c>
      <c r="E1053" s="9">
        <v>43173.0</v>
      </c>
      <c r="F1053" s="11" t="s">
        <v>6282</v>
      </c>
      <c r="G1053" s="14">
        <v>385.0</v>
      </c>
      <c r="H1053" s="15"/>
      <c r="I1053" s="14">
        <v>385.0</v>
      </c>
      <c r="J1053" s="16"/>
      <c r="K1053" s="14"/>
      <c r="L1053" s="11" t="s">
        <v>46</v>
      </c>
      <c r="M1053" s="17"/>
      <c r="N1053" s="14">
        <v>1.0</v>
      </c>
      <c r="O1053" s="14" t="s">
        <v>48</v>
      </c>
      <c r="P1053" s="14">
        <v>0.0</v>
      </c>
      <c r="Q1053" s="14">
        <v>0.0</v>
      </c>
      <c r="R1053" s="14">
        <v>0.0</v>
      </c>
      <c r="S1053" s="19">
        <v>0.0</v>
      </c>
      <c r="T1053" s="2">
        <v>1.0</v>
      </c>
      <c r="U1053" s="2">
        <v>1.0</v>
      </c>
      <c r="V1053" s="48" t="s">
        <v>6274</v>
      </c>
      <c r="W1053" s="7"/>
      <c r="X1053" s="44"/>
      <c r="Y1053" s="44"/>
      <c r="Z1053" s="44"/>
      <c r="AA1053" s="44"/>
      <c r="AB1053" s="44"/>
      <c r="AC1053" s="44"/>
    </row>
    <row r="1054">
      <c r="A1054" s="30" t="s">
        <v>6273</v>
      </c>
      <c r="B1054" s="30" t="s">
        <v>6276</v>
      </c>
      <c r="C1054" s="10" t="s">
        <v>560</v>
      </c>
      <c r="D1054" s="8" t="s">
        <v>33</v>
      </c>
      <c r="E1054" s="9">
        <v>43173.0</v>
      </c>
      <c r="F1054" s="11"/>
      <c r="G1054" s="14"/>
      <c r="H1054" s="15"/>
      <c r="I1054" s="14"/>
      <c r="J1054" s="16"/>
      <c r="K1054" s="14"/>
      <c r="L1054" s="11" t="s">
        <v>46</v>
      </c>
      <c r="M1054" s="17"/>
      <c r="N1054" s="14">
        <v>1.0</v>
      </c>
      <c r="O1054" s="14" t="s">
        <v>48</v>
      </c>
      <c r="P1054" s="14">
        <v>0.0</v>
      </c>
      <c r="Q1054" s="14">
        <v>0.0</v>
      </c>
      <c r="R1054" s="14">
        <v>0.0</v>
      </c>
      <c r="S1054" s="19">
        <v>0.0</v>
      </c>
      <c r="T1054" s="2">
        <v>0.0</v>
      </c>
      <c r="U1054" s="2">
        <v>1.0</v>
      </c>
      <c r="V1054" s="48" t="s">
        <v>6274</v>
      </c>
      <c r="W1054" s="7"/>
      <c r="X1054" s="44"/>
      <c r="Y1054" s="44"/>
      <c r="Z1054" s="44"/>
      <c r="AA1054" s="44"/>
      <c r="AB1054" s="44"/>
      <c r="AC1054" s="44"/>
    </row>
    <row r="1055">
      <c r="A1055" s="30" t="s">
        <v>6273</v>
      </c>
      <c r="B1055" s="30" t="s">
        <v>6272</v>
      </c>
      <c r="C1055" s="10" t="s">
        <v>560</v>
      </c>
      <c r="D1055" s="8" t="s">
        <v>33</v>
      </c>
      <c r="E1055" s="9">
        <v>43173.0</v>
      </c>
      <c r="F1055" s="11"/>
      <c r="G1055" s="14"/>
      <c r="H1055" s="15"/>
      <c r="I1055" s="14"/>
      <c r="J1055" s="16"/>
      <c r="K1055" s="14"/>
      <c r="L1055" s="11" t="s">
        <v>46</v>
      </c>
      <c r="M1055" s="17"/>
      <c r="N1055" s="14">
        <v>1.0</v>
      </c>
      <c r="O1055" s="14" t="s">
        <v>48</v>
      </c>
      <c r="P1055" s="14">
        <v>0.0</v>
      </c>
      <c r="Q1055" s="14">
        <v>0.0</v>
      </c>
      <c r="R1055" s="14">
        <v>0.0</v>
      </c>
      <c r="S1055" s="19">
        <v>0.0</v>
      </c>
      <c r="T1055" s="2">
        <v>0.0</v>
      </c>
      <c r="U1055" s="2">
        <v>1.0</v>
      </c>
      <c r="V1055" s="48" t="s">
        <v>6274</v>
      </c>
      <c r="W1055" s="7"/>
      <c r="X1055" s="44"/>
      <c r="Y1055" s="44"/>
      <c r="Z1055" s="44"/>
      <c r="AA1055" s="44"/>
      <c r="AB1055" s="44"/>
      <c r="AC1055" s="44"/>
    </row>
    <row r="1056">
      <c r="A1056" s="30" t="s">
        <v>6273</v>
      </c>
      <c r="B1056" s="30" t="s">
        <v>6278</v>
      </c>
      <c r="C1056" s="10" t="s">
        <v>560</v>
      </c>
      <c r="D1056" s="8" t="s">
        <v>33</v>
      </c>
      <c r="E1056" s="9">
        <v>43173.0</v>
      </c>
      <c r="F1056" s="11"/>
      <c r="G1056" s="14"/>
      <c r="H1056" s="15"/>
      <c r="I1056" s="14"/>
      <c r="J1056" s="16"/>
      <c r="K1056" s="14"/>
      <c r="L1056" s="11" t="s">
        <v>46</v>
      </c>
      <c r="M1056" s="17"/>
      <c r="N1056" s="14">
        <v>1.0</v>
      </c>
      <c r="O1056" s="14" t="s">
        <v>48</v>
      </c>
      <c r="P1056" s="14">
        <v>0.0</v>
      </c>
      <c r="Q1056" s="14">
        <v>0.0</v>
      </c>
      <c r="R1056" s="14">
        <v>0.0</v>
      </c>
      <c r="S1056" s="19">
        <v>0.0</v>
      </c>
      <c r="T1056" s="2">
        <v>0.0</v>
      </c>
      <c r="U1056" s="2">
        <v>1.0</v>
      </c>
      <c r="V1056" s="48" t="s">
        <v>6274</v>
      </c>
      <c r="W1056" s="7"/>
      <c r="X1056" s="44"/>
      <c r="Y1056" s="44"/>
      <c r="Z1056" s="44"/>
      <c r="AA1056" s="44"/>
      <c r="AB1056" s="44"/>
      <c r="AC1056" s="44"/>
    </row>
    <row r="1057">
      <c r="A1057" s="30" t="s">
        <v>6273</v>
      </c>
      <c r="B1057" s="30" t="s">
        <v>6279</v>
      </c>
      <c r="C1057" s="10" t="s">
        <v>560</v>
      </c>
      <c r="D1057" s="8" t="s">
        <v>33</v>
      </c>
      <c r="E1057" s="9">
        <v>43173.0</v>
      </c>
      <c r="F1057" s="11" t="s">
        <v>53</v>
      </c>
      <c r="G1057" s="14">
        <v>200.0</v>
      </c>
      <c r="H1057" s="15"/>
      <c r="I1057" s="14">
        <v>200.0</v>
      </c>
      <c r="J1057" s="16"/>
      <c r="K1057" s="14"/>
      <c r="L1057" s="11" t="s">
        <v>46</v>
      </c>
      <c r="M1057" s="17"/>
      <c r="N1057" s="14">
        <v>1.0</v>
      </c>
      <c r="O1057" s="14" t="s">
        <v>48</v>
      </c>
      <c r="P1057" s="14">
        <v>0.0</v>
      </c>
      <c r="Q1057" s="14">
        <v>0.0</v>
      </c>
      <c r="R1057" s="14">
        <v>0.0</v>
      </c>
      <c r="S1057" s="19">
        <v>0.0</v>
      </c>
      <c r="T1057" s="2">
        <v>0.0</v>
      </c>
      <c r="U1057" s="2">
        <v>1.0</v>
      </c>
      <c r="V1057" s="48" t="s">
        <v>6274</v>
      </c>
      <c r="W1057" s="7"/>
      <c r="X1057" s="44"/>
      <c r="Y1057" s="44"/>
      <c r="Z1057" s="44"/>
      <c r="AA1057" s="44"/>
      <c r="AB1057" s="44"/>
      <c r="AC1057" s="44"/>
    </row>
    <row r="1058">
      <c r="A1058" s="30" t="s">
        <v>6381</v>
      </c>
      <c r="B1058" s="30" t="s">
        <v>6380</v>
      </c>
      <c r="C1058" s="10" t="s">
        <v>1903</v>
      </c>
      <c r="D1058" s="8" t="s">
        <v>33</v>
      </c>
      <c r="E1058" s="9">
        <v>43173.0</v>
      </c>
      <c r="F1058" s="11" t="s">
        <v>6382</v>
      </c>
      <c r="G1058" s="14">
        <v>100.0</v>
      </c>
      <c r="H1058" s="15"/>
      <c r="I1058" s="14">
        <v>200.0</v>
      </c>
      <c r="J1058" s="16"/>
      <c r="K1058" s="14"/>
      <c r="L1058" s="11" t="s">
        <v>46</v>
      </c>
      <c r="M1058" s="17"/>
      <c r="N1058" s="14">
        <v>1.0</v>
      </c>
      <c r="O1058" s="14" t="s">
        <v>48</v>
      </c>
      <c r="P1058" s="14">
        <v>0.0</v>
      </c>
      <c r="Q1058" s="14">
        <v>0.0</v>
      </c>
      <c r="R1058" s="14">
        <v>0.0</v>
      </c>
      <c r="S1058" s="19">
        <v>0.0</v>
      </c>
      <c r="T1058" s="2">
        <v>1.0</v>
      </c>
      <c r="U1058" s="2">
        <v>1.0</v>
      </c>
      <c r="V1058" s="48" t="s">
        <v>6350</v>
      </c>
      <c r="W1058" s="43" t="s">
        <v>6359</v>
      </c>
      <c r="X1058" s="44"/>
      <c r="Y1058" s="44"/>
      <c r="Z1058" s="44"/>
      <c r="AA1058" s="44"/>
      <c r="AB1058" s="44"/>
      <c r="AC1058" s="44"/>
    </row>
    <row r="1059">
      <c r="A1059" s="7" t="s">
        <v>6358</v>
      </c>
      <c r="B1059" s="7" t="s">
        <v>6357</v>
      </c>
      <c r="C1059" s="10" t="s">
        <v>1903</v>
      </c>
      <c r="D1059" s="8" t="s">
        <v>33</v>
      </c>
      <c r="E1059" s="9">
        <v>43173.0</v>
      </c>
      <c r="F1059" s="11"/>
      <c r="G1059" s="14"/>
      <c r="H1059" s="15"/>
      <c r="I1059" s="14"/>
      <c r="J1059" s="16"/>
      <c r="K1059" s="14"/>
      <c r="L1059" s="11" t="s">
        <v>46</v>
      </c>
      <c r="M1059" s="17"/>
      <c r="N1059" s="14">
        <v>1.0</v>
      </c>
      <c r="O1059" s="14" t="s">
        <v>48</v>
      </c>
      <c r="P1059" s="14">
        <v>0.0</v>
      </c>
      <c r="Q1059" s="14">
        <v>0.0</v>
      </c>
      <c r="R1059" s="14">
        <v>0.0</v>
      </c>
      <c r="S1059" s="19">
        <v>0.0</v>
      </c>
      <c r="T1059" s="2">
        <v>1.0</v>
      </c>
      <c r="U1059" s="2">
        <v>1.0</v>
      </c>
      <c r="V1059" s="43" t="s">
        <v>6359</v>
      </c>
      <c r="X1059" s="44"/>
      <c r="Y1059" s="44"/>
      <c r="Z1059" s="44"/>
      <c r="AA1059" s="44"/>
      <c r="AB1059" s="44"/>
      <c r="AC1059" s="44"/>
    </row>
    <row r="1060">
      <c r="A1060" s="7" t="s">
        <v>6377</v>
      </c>
      <c r="B1060" s="7" t="s">
        <v>6375</v>
      </c>
      <c r="C1060" s="10" t="s">
        <v>1903</v>
      </c>
      <c r="D1060" s="8" t="s">
        <v>33</v>
      </c>
      <c r="E1060" s="9">
        <v>43173.0</v>
      </c>
      <c r="F1060" s="11"/>
      <c r="G1060" s="14"/>
      <c r="H1060" s="15"/>
      <c r="I1060" s="14"/>
      <c r="J1060" s="16"/>
      <c r="K1060" s="14"/>
      <c r="L1060" s="11" t="s">
        <v>46</v>
      </c>
      <c r="M1060" s="17"/>
      <c r="N1060" s="14">
        <v>1.0</v>
      </c>
      <c r="O1060" s="14" t="s">
        <v>48</v>
      </c>
      <c r="P1060" s="14">
        <v>0.0</v>
      </c>
      <c r="Q1060" s="14">
        <v>0.0</v>
      </c>
      <c r="R1060" s="14">
        <v>0.0</v>
      </c>
      <c r="S1060" s="19">
        <v>0.0</v>
      </c>
      <c r="T1060" s="2">
        <v>1.0</v>
      </c>
      <c r="U1060" s="2">
        <v>1.0</v>
      </c>
      <c r="V1060" s="43" t="s">
        <v>6378</v>
      </c>
      <c r="X1060" s="44"/>
      <c r="Y1060" s="44"/>
      <c r="Z1060" s="44"/>
      <c r="AA1060" s="44"/>
      <c r="AB1060" s="44"/>
      <c r="AC1060" s="44"/>
    </row>
    <row r="1061">
      <c r="A1061" s="7" t="s">
        <v>6370</v>
      </c>
      <c r="B1061" s="7" t="s">
        <v>6369</v>
      </c>
      <c r="C1061" s="10" t="s">
        <v>1903</v>
      </c>
      <c r="D1061" s="8" t="s">
        <v>33</v>
      </c>
      <c r="E1061" s="9">
        <v>43173.0</v>
      </c>
      <c r="F1061" s="11" t="s">
        <v>6363</v>
      </c>
      <c r="G1061" s="14">
        <v>200.0</v>
      </c>
      <c r="H1061" s="15"/>
      <c r="I1061" s="14">
        <v>200.0</v>
      </c>
      <c r="J1061" s="16"/>
      <c r="K1061" s="14"/>
      <c r="L1061" s="11" t="s">
        <v>46</v>
      </c>
      <c r="M1061" s="17"/>
      <c r="N1061" s="14">
        <v>1.0</v>
      </c>
      <c r="O1061" s="14" t="s">
        <v>48</v>
      </c>
      <c r="P1061" s="14">
        <v>0.0</v>
      </c>
      <c r="Q1061" s="14">
        <v>0.0</v>
      </c>
      <c r="R1061" s="14">
        <v>0.0</v>
      </c>
      <c r="S1061" s="19">
        <v>0.0</v>
      </c>
      <c r="T1061" s="2">
        <v>1.0</v>
      </c>
      <c r="U1061" s="2">
        <v>1.0</v>
      </c>
      <c r="V1061" s="43" t="s">
        <v>6359</v>
      </c>
      <c r="X1061" s="44"/>
      <c r="Y1061" s="44"/>
      <c r="Z1061" s="44"/>
      <c r="AA1061" s="44"/>
      <c r="AB1061" s="44"/>
      <c r="AC1061" s="44"/>
    </row>
    <row r="1062">
      <c r="A1062" s="7" t="s">
        <v>6353</v>
      </c>
      <c r="B1062" s="7" t="s">
        <v>6352</v>
      </c>
      <c r="C1062" s="10" t="s">
        <v>1903</v>
      </c>
      <c r="D1062" s="8" t="s">
        <v>33</v>
      </c>
      <c r="E1062" s="9">
        <v>43173.0</v>
      </c>
      <c r="F1062" s="11" t="s">
        <v>423</v>
      </c>
      <c r="G1062" s="14">
        <v>200.0</v>
      </c>
      <c r="H1062" s="15"/>
      <c r="I1062" s="14">
        <v>200.0</v>
      </c>
      <c r="J1062" s="16"/>
      <c r="K1062" s="14"/>
      <c r="L1062" s="11" t="s">
        <v>143</v>
      </c>
      <c r="M1062" s="17" t="s">
        <v>47</v>
      </c>
      <c r="N1062" s="14">
        <v>1.0</v>
      </c>
      <c r="O1062" s="14" t="s">
        <v>48</v>
      </c>
      <c r="P1062" s="14">
        <v>0.0</v>
      </c>
      <c r="Q1062" s="14">
        <v>0.0</v>
      </c>
      <c r="R1062" s="14">
        <v>0.0</v>
      </c>
      <c r="S1062" s="19">
        <v>0.0</v>
      </c>
      <c r="T1062" s="2">
        <v>1.0</v>
      </c>
      <c r="U1062" s="2">
        <v>1.0</v>
      </c>
      <c r="V1062" s="43" t="s">
        <v>6354</v>
      </c>
      <c r="X1062" s="44"/>
      <c r="Y1062" s="44"/>
      <c r="Z1062" s="44"/>
      <c r="AA1062" s="44"/>
      <c r="AB1062" s="44"/>
      <c r="AC1062" s="44"/>
    </row>
    <row r="1063">
      <c r="A1063" s="7" t="s">
        <v>1902</v>
      </c>
      <c r="B1063" s="7" t="s">
        <v>6362</v>
      </c>
      <c r="C1063" s="10" t="s">
        <v>1903</v>
      </c>
      <c r="D1063" s="8" t="s">
        <v>33</v>
      </c>
      <c r="E1063" s="9">
        <v>43173.0</v>
      </c>
      <c r="F1063" s="11"/>
      <c r="G1063" s="14"/>
      <c r="H1063" s="15"/>
      <c r="I1063" s="14"/>
      <c r="J1063" s="16"/>
      <c r="K1063" s="14"/>
      <c r="L1063" s="11" t="s">
        <v>46</v>
      </c>
      <c r="M1063" s="17"/>
      <c r="N1063" s="14">
        <v>1.0</v>
      </c>
      <c r="O1063" s="14" t="s">
        <v>48</v>
      </c>
      <c r="P1063" s="14">
        <v>0.0</v>
      </c>
      <c r="Q1063" s="14">
        <v>0.0</v>
      </c>
      <c r="R1063" s="14">
        <v>0.0</v>
      </c>
      <c r="S1063" s="19">
        <v>0.0</v>
      </c>
      <c r="T1063" s="2">
        <v>1.0</v>
      </c>
      <c r="U1063" s="2">
        <v>1.0</v>
      </c>
      <c r="V1063" s="43" t="s">
        <v>6359</v>
      </c>
      <c r="X1063" s="44"/>
      <c r="Y1063" s="44"/>
      <c r="Z1063" s="44"/>
      <c r="AA1063" s="44"/>
      <c r="AB1063" s="44"/>
      <c r="AC1063" s="44"/>
    </row>
    <row r="1064">
      <c r="A1064" s="7" t="s">
        <v>1902</v>
      </c>
      <c r="B1064" s="60" t="s">
        <v>3589</v>
      </c>
      <c r="C1064" s="10" t="s">
        <v>1903</v>
      </c>
      <c r="D1064" s="8" t="s">
        <v>33</v>
      </c>
      <c r="E1064" s="9">
        <v>43173.0</v>
      </c>
      <c r="F1064" s="11" t="s">
        <v>6363</v>
      </c>
      <c r="G1064" s="14">
        <v>200.0</v>
      </c>
      <c r="H1064" s="15"/>
      <c r="I1064" s="14">
        <v>200.0</v>
      </c>
      <c r="J1064" s="16"/>
      <c r="K1064" s="14"/>
      <c r="L1064" s="11" t="s">
        <v>46</v>
      </c>
      <c r="M1064" s="17"/>
      <c r="N1064" s="14">
        <v>1.0</v>
      </c>
      <c r="O1064" s="14" t="s">
        <v>48</v>
      </c>
      <c r="P1064" s="14">
        <v>0.0</v>
      </c>
      <c r="Q1064" s="14">
        <v>0.0</v>
      </c>
      <c r="R1064" s="14">
        <v>0.0</v>
      </c>
      <c r="S1064" s="19">
        <v>0.0</v>
      </c>
      <c r="T1064" s="2">
        <v>0.0</v>
      </c>
      <c r="U1064" s="2">
        <v>1.0</v>
      </c>
      <c r="V1064" s="48" t="s">
        <v>6350</v>
      </c>
      <c r="W1064" s="7"/>
      <c r="X1064" s="44"/>
      <c r="Y1064" s="44"/>
      <c r="Z1064" s="44"/>
      <c r="AA1064" s="44"/>
      <c r="AB1064" s="44"/>
      <c r="AC1064" s="44"/>
    </row>
    <row r="1065">
      <c r="A1065" s="7" t="s">
        <v>1902</v>
      </c>
      <c r="B1065" s="60" t="s">
        <v>3024</v>
      </c>
      <c r="C1065" s="10" t="s">
        <v>1903</v>
      </c>
      <c r="D1065" s="8" t="s">
        <v>33</v>
      </c>
      <c r="E1065" s="9">
        <v>43173.0</v>
      </c>
      <c r="F1065" s="11" t="s">
        <v>6363</v>
      </c>
      <c r="G1065" s="14">
        <v>200.0</v>
      </c>
      <c r="H1065" s="15"/>
      <c r="I1065" s="14">
        <v>200.0</v>
      </c>
      <c r="J1065" s="16"/>
      <c r="K1065" s="14"/>
      <c r="L1065" s="11" t="s">
        <v>46</v>
      </c>
      <c r="M1065" s="17"/>
      <c r="N1065" s="14">
        <v>1.0</v>
      </c>
      <c r="O1065" s="14" t="s">
        <v>48</v>
      </c>
      <c r="P1065" s="14">
        <v>0.0</v>
      </c>
      <c r="Q1065" s="14">
        <v>0.0</v>
      </c>
      <c r="R1065" s="14">
        <v>0.0</v>
      </c>
      <c r="S1065" s="19">
        <v>0.0</v>
      </c>
      <c r="T1065" s="2">
        <v>0.0</v>
      </c>
      <c r="U1065" s="2">
        <v>1.0</v>
      </c>
      <c r="V1065" s="48" t="s">
        <v>6350</v>
      </c>
      <c r="W1065" s="7"/>
      <c r="X1065" s="44"/>
      <c r="Y1065" s="44"/>
      <c r="Z1065" s="44"/>
      <c r="AA1065" s="44"/>
      <c r="AB1065" s="44"/>
      <c r="AC1065" s="44"/>
    </row>
    <row r="1066">
      <c r="A1066" s="7" t="s">
        <v>1902</v>
      </c>
      <c r="B1066" s="7" t="s">
        <v>6372</v>
      </c>
      <c r="C1066" s="10" t="s">
        <v>1903</v>
      </c>
      <c r="D1066" s="8" t="s">
        <v>33</v>
      </c>
      <c r="E1066" s="9">
        <v>43173.0</v>
      </c>
      <c r="F1066" s="11"/>
      <c r="G1066" s="14"/>
      <c r="H1066" s="15"/>
      <c r="I1066" s="14"/>
      <c r="J1066" s="16"/>
      <c r="K1066" s="14"/>
      <c r="L1066" s="11" t="s">
        <v>46</v>
      </c>
      <c r="M1066" s="17"/>
      <c r="N1066" s="14">
        <v>1.0</v>
      </c>
      <c r="O1066" s="14" t="s">
        <v>48</v>
      </c>
      <c r="P1066" s="14">
        <v>0.0</v>
      </c>
      <c r="Q1066" s="14">
        <v>0.0</v>
      </c>
      <c r="R1066" s="14">
        <v>0.0</v>
      </c>
      <c r="S1066" s="19">
        <v>0.0</v>
      </c>
      <c r="T1066" s="2">
        <v>0.0</v>
      </c>
      <c r="U1066" s="2">
        <v>1.0</v>
      </c>
      <c r="V1066" s="43" t="s">
        <v>6359</v>
      </c>
      <c r="X1066" s="44"/>
      <c r="Y1066" s="44"/>
      <c r="Z1066" s="44"/>
      <c r="AA1066" s="44"/>
      <c r="AB1066" s="44"/>
      <c r="AC1066" s="44"/>
    </row>
    <row r="1067">
      <c r="A1067" s="7" t="s">
        <v>1902</v>
      </c>
      <c r="B1067" s="7" t="s">
        <v>5176</v>
      </c>
      <c r="C1067" s="10" t="s">
        <v>1903</v>
      </c>
      <c r="D1067" s="8" t="s">
        <v>33</v>
      </c>
      <c r="E1067" s="9">
        <v>43173.0</v>
      </c>
      <c r="F1067" s="11" t="s">
        <v>6365</v>
      </c>
      <c r="G1067" s="14">
        <v>2.0</v>
      </c>
      <c r="H1067" s="15"/>
      <c r="I1067" s="14">
        <v>2.0</v>
      </c>
      <c r="J1067" s="16"/>
      <c r="K1067" s="14"/>
      <c r="L1067" s="11" t="s">
        <v>46</v>
      </c>
      <c r="M1067" s="17" t="s">
        <v>47</v>
      </c>
      <c r="N1067" s="14">
        <v>1.0</v>
      </c>
      <c r="O1067" s="14" t="s">
        <v>48</v>
      </c>
      <c r="P1067" s="14">
        <v>0.0</v>
      </c>
      <c r="Q1067" s="14">
        <v>0.0</v>
      </c>
      <c r="R1067" s="14">
        <v>0.0</v>
      </c>
      <c r="S1067" s="19">
        <v>0.0</v>
      </c>
      <c r="T1067" s="2">
        <v>0.0</v>
      </c>
      <c r="U1067" s="2">
        <v>1.0</v>
      </c>
      <c r="V1067" s="43" t="s">
        <v>1214</v>
      </c>
      <c r="X1067" s="44"/>
      <c r="Y1067" s="44"/>
      <c r="Z1067" s="44"/>
      <c r="AA1067" s="44"/>
      <c r="AB1067" s="44"/>
      <c r="AC1067" s="44"/>
    </row>
    <row r="1068">
      <c r="A1068" s="30" t="s">
        <v>385</v>
      </c>
      <c r="B1068" s="30" t="s">
        <v>6348</v>
      </c>
      <c r="C1068" s="10" t="s">
        <v>1903</v>
      </c>
      <c r="D1068" s="8" t="s">
        <v>33</v>
      </c>
      <c r="E1068" s="9">
        <v>43173.0</v>
      </c>
      <c r="F1068" s="11" t="s">
        <v>6349</v>
      </c>
      <c r="G1068" s="14">
        <v>80.0</v>
      </c>
      <c r="H1068" s="15"/>
      <c r="I1068" s="14">
        <v>80.0</v>
      </c>
      <c r="J1068" s="16"/>
      <c r="K1068" s="14"/>
      <c r="L1068" s="11" t="s">
        <v>46</v>
      </c>
      <c r="M1068" s="17"/>
      <c r="N1068" s="14">
        <v>1.0</v>
      </c>
      <c r="O1068" s="14" t="s">
        <v>48</v>
      </c>
      <c r="P1068" s="14">
        <v>0.0</v>
      </c>
      <c r="Q1068" s="14">
        <v>0.0</v>
      </c>
      <c r="R1068" s="14">
        <v>0.0</v>
      </c>
      <c r="S1068" s="19">
        <v>0.0</v>
      </c>
      <c r="T1068" s="2">
        <v>1.0</v>
      </c>
      <c r="U1068" s="2">
        <v>1.0</v>
      </c>
      <c r="V1068" s="48" t="s">
        <v>6350</v>
      </c>
      <c r="W1068" s="7"/>
      <c r="X1068" s="44"/>
      <c r="Y1068" s="44"/>
      <c r="Z1068" s="44"/>
      <c r="AA1068" s="44"/>
      <c r="AB1068" s="44"/>
      <c r="AC1068" s="44"/>
    </row>
    <row r="1069">
      <c r="A1069" s="30" t="s">
        <v>2339</v>
      </c>
      <c r="B1069" s="30" t="s">
        <v>4065</v>
      </c>
      <c r="C1069" s="10" t="s">
        <v>321</v>
      </c>
      <c r="D1069" s="8" t="s">
        <v>33</v>
      </c>
      <c r="E1069" s="9">
        <v>43173.0</v>
      </c>
      <c r="F1069" s="11"/>
      <c r="G1069" s="14"/>
      <c r="H1069" s="15"/>
      <c r="I1069" s="14"/>
      <c r="J1069" s="16"/>
      <c r="K1069" s="14"/>
      <c r="L1069" s="11" t="s">
        <v>46</v>
      </c>
      <c r="M1069" s="17"/>
      <c r="N1069" s="14">
        <v>1.0</v>
      </c>
      <c r="O1069" s="14" t="s">
        <v>48</v>
      </c>
      <c r="P1069" s="14">
        <v>0.0</v>
      </c>
      <c r="Q1069" s="14">
        <v>0.0</v>
      </c>
      <c r="R1069" s="14">
        <v>0.0</v>
      </c>
      <c r="S1069" s="19">
        <v>0.0</v>
      </c>
      <c r="T1069" s="2">
        <v>1.0</v>
      </c>
      <c r="U1069" s="2">
        <v>1.0</v>
      </c>
      <c r="V1069" s="48" t="s">
        <v>4066</v>
      </c>
      <c r="W1069" s="7"/>
      <c r="X1069" s="44"/>
      <c r="Y1069" s="44"/>
      <c r="Z1069" s="44"/>
      <c r="AA1069" s="44"/>
      <c r="AB1069" s="44"/>
      <c r="AC1069" s="44"/>
    </row>
    <row r="1070">
      <c r="A1070" s="30" t="s">
        <v>2339</v>
      </c>
      <c r="B1070" s="30" t="s">
        <v>4058</v>
      </c>
      <c r="C1070" s="10" t="s">
        <v>321</v>
      </c>
      <c r="D1070" s="8" t="s">
        <v>33</v>
      </c>
      <c r="E1070" s="9">
        <v>43173.0</v>
      </c>
      <c r="F1070" s="11"/>
      <c r="G1070" s="14"/>
      <c r="H1070" s="15"/>
      <c r="I1070" s="14"/>
      <c r="J1070" s="16"/>
      <c r="K1070" s="14"/>
      <c r="L1070" s="11" t="s">
        <v>46</v>
      </c>
      <c r="M1070" s="17"/>
      <c r="N1070" s="14">
        <v>1.0</v>
      </c>
      <c r="O1070" s="14" t="s">
        <v>48</v>
      </c>
      <c r="P1070" s="14">
        <v>0.0</v>
      </c>
      <c r="Q1070" s="14">
        <v>0.0</v>
      </c>
      <c r="R1070" s="14">
        <v>0.0</v>
      </c>
      <c r="S1070" s="19">
        <v>0.0</v>
      </c>
      <c r="T1070" s="2">
        <v>0.0</v>
      </c>
      <c r="U1070" s="2">
        <v>1.0</v>
      </c>
      <c r="V1070" s="48" t="s">
        <v>4019</v>
      </c>
      <c r="W1070" s="7"/>
      <c r="X1070" s="44"/>
      <c r="Y1070" s="44"/>
      <c r="Z1070" s="44"/>
      <c r="AA1070" s="44"/>
      <c r="AB1070" s="44"/>
      <c r="AC1070" s="44"/>
    </row>
    <row r="1071">
      <c r="A1071" s="30" t="s">
        <v>2339</v>
      </c>
      <c r="B1071" s="30" t="s">
        <v>4050</v>
      </c>
      <c r="C1071" s="10" t="s">
        <v>321</v>
      </c>
      <c r="D1071" s="8" t="s">
        <v>33</v>
      </c>
      <c r="E1071" s="9">
        <v>43173.0</v>
      </c>
      <c r="F1071" s="11" t="s">
        <v>4051</v>
      </c>
      <c r="G1071" s="14">
        <v>272.0</v>
      </c>
      <c r="H1071" s="15"/>
      <c r="I1071" s="14">
        <v>272.0</v>
      </c>
      <c r="J1071" s="16"/>
      <c r="K1071" s="14"/>
      <c r="L1071" s="11" t="s">
        <v>46</v>
      </c>
      <c r="M1071" s="17"/>
      <c r="N1071" s="14">
        <v>1.0</v>
      </c>
      <c r="O1071" s="14" t="s">
        <v>48</v>
      </c>
      <c r="P1071" s="14">
        <v>0.0</v>
      </c>
      <c r="Q1071" s="14">
        <v>0.0</v>
      </c>
      <c r="R1071" s="14">
        <v>0.0</v>
      </c>
      <c r="S1071" s="19">
        <v>0.0</v>
      </c>
      <c r="T1071" s="2">
        <v>0.0</v>
      </c>
      <c r="U1071" s="2">
        <v>1.0</v>
      </c>
      <c r="V1071" s="48" t="s">
        <v>4052</v>
      </c>
      <c r="W1071" s="7"/>
      <c r="X1071" s="44"/>
      <c r="Y1071" s="44"/>
      <c r="Z1071" s="44"/>
      <c r="AA1071" s="44"/>
      <c r="AB1071" s="44"/>
      <c r="AC1071" s="44"/>
    </row>
    <row r="1072">
      <c r="A1072" s="30" t="s">
        <v>2339</v>
      </c>
      <c r="B1072" s="30" t="s">
        <v>4033</v>
      </c>
      <c r="C1072" s="10" t="s">
        <v>321</v>
      </c>
      <c r="D1072" s="8" t="s">
        <v>33</v>
      </c>
      <c r="E1072" s="9">
        <v>43173.0</v>
      </c>
      <c r="F1072" s="11" t="s">
        <v>4034</v>
      </c>
      <c r="G1072" s="14">
        <v>65.0</v>
      </c>
      <c r="H1072" s="15"/>
      <c r="I1072" s="14">
        <v>65.0</v>
      </c>
      <c r="J1072" s="16"/>
      <c r="K1072" s="14"/>
      <c r="L1072" s="11" t="s">
        <v>46</v>
      </c>
      <c r="M1072" s="17"/>
      <c r="N1072" s="14">
        <v>1.0</v>
      </c>
      <c r="O1072" s="14" t="s">
        <v>48</v>
      </c>
      <c r="P1072" s="14">
        <v>0.0</v>
      </c>
      <c r="Q1072" s="14">
        <v>0.0</v>
      </c>
      <c r="R1072" s="14">
        <v>0.0</v>
      </c>
      <c r="S1072" s="19">
        <v>0.0</v>
      </c>
      <c r="T1072" s="2">
        <v>0.0</v>
      </c>
      <c r="U1072" s="2">
        <v>1.0</v>
      </c>
      <c r="V1072" s="48" t="s">
        <v>4035</v>
      </c>
      <c r="W1072" s="43" t="s">
        <v>4040</v>
      </c>
      <c r="X1072" s="44"/>
      <c r="Y1072" s="44"/>
      <c r="Z1072" s="44"/>
      <c r="AA1072" s="44"/>
      <c r="AB1072" s="44"/>
      <c r="AC1072" s="44"/>
    </row>
    <row r="1073">
      <c r="A1073" s="30" t="s">
        <v>2339</v>
      </c>
      <c r="B1073" s="30" t="s">
        <v>4018</v>
      </c>
      <c r="C1073" s="10" t="s">
        <v>321</v>
      </c>
      <c r="D1073" s="8" t="s">
        <v>33</v>
      </c>
      <c r="E1073" s="9">
        <v>43173.0</v>
      </c>
      <c r="F1073" s="11"/>
      <c r="G1073" s="14"/>
      <c r="H1073" s="15"/>
      <c r="I1073" s="14"/>
      <c r="J1073" s="16"/>
      <c r="K1073" s="14"/>
      <c r="L1073" s="11" t="s">
        <v>46</v>
      </c>
      <c r="M1073" s="17"/>
      <c r="N1073" s="14">
        <v>1.0</v>
      </c>
      <c r="O1073" s="14" t="s">
        <v>48</v>
      </c>
      <c r="P1073" s="14">
        <v>0.0</v>
      </c>
      <c r="Q1073" s="14">
        <v>0.0</v>
      </c>
      <c r="R1073" s="14">
        <v>0.0</v>
      </c>
      <c r="S1073" s="19">
        <v>0.0</v>
      </c>
      <c r="T1073" s="2">
        <v>0.0</v>
      </c>
      <c r="U1073" s="2">
        <v>1.0</v>
      </c>
      <c r="V1073" s="48" t="s">
        <v>4019</v>
      </c>
      <c r="W1073" s="7"/>
      <c r="X1073" s="44"/>
      <c r="Y1073" s="44"/>
      <c r="Z1073" s="44"/>
      <c r="AA1073" s="44"/>
      <c r="AB1073" s="44"/>
      <c r="AC1073" s="44"/>
    </row>
    <row r="1074">
      <c r="A1074" s="30" t="s">
        <v>2339</v>
      </c>
      <c r="B1074" s="30" t="s">
        <v>4024</v>
      </c>
      <c r="C1074" s="10" t="s">
        <v>321</v>
      </c>
      <c r="D1074" s="8" t="s">
        <v>33</v>
      </c>
      <c r="E1074" s="9">
        <v>43173.0</v>
      </c>
      <c r="F1074" s="11" t="s">
        <v>4025</v>
      </c>
      <c r="G1074" s="14">
        <v>400.0</v>
      </c>
      <c r="H1074" s="15"/>
      <c r="I1074" s="14">
        <v>400.0</v>
      </c>
      <c r="J1074" s="16"/>
      <c r="K1074" s="14"/>
      <c r="L1074" s="11" t="s">
        <v>46</v>
      </c>
      <c r="M1074" s="17"/>
      <c r="N1074" s="14">
        <v>1.0</v>
      </c>
      <c r="O1074" s="14" t="s">
        <v>48</v>
      </c>
      <c r="P1074" s="14">
        <v>0.0</v>
      </c>
      <c r="Q1074" s="14">
        <v>0.0</v>
      </c>
      <c r="R1074" s="14">
        <v>0.0</v>
      </c>
      <c r="S1074" s="19">
        <v>0.0</v>
      </c>
      <c r="T1074" s="2">
        <v>0.0</v>
      </c>
      <c r="U1074" s="2">
        <v>1.0</v>
      </c>
      <c r="V1074" s="48" t="s">
        <v>4028</v>
      </c>
      <c r="W1074" s="7"/>
      <c r="X1074" s="44"/>
      <c r="Y1074" s="44"/>
      <c r="Z1074" s="44"/>
      <c r="AA1074" s="44"/>
      <c r="AB1074" s="44"/>
      <c r="AC1074" s="44"/>
    </row>
    <row r="1075">
      <c r="A1075" s="30" t="s">
        <v>2339</v>
      </c>
      <c r="B1075" s="30" t="s">
        <v>4043</v>
      </c>
      <c r="C1075" s="10" t="s">
        <v>321</v>
      </c>
      <c r="D1075" s="8" t="s">
        <v>33</v>
      </c>
      <c r="E1075" s="9">
        <v>43173.0</v>
      </c>
      <c r="F1075" s="11"/>
      <c r="G1075" s="14"/>
      <c r="H1075" s="15"/>
      <c r="I1075" s="14"/>
      <c r="J1075" s="16"/>
      <c r="K1075" s="14"/>
      <c r="L1075" s="11" t="s">
        <v>46</v>
      </c>
      <c r="M1075" s="17"/>
      <c r="N1075" s="14">
        <v>1.0</v>
      </c>
      <c r="O1075" s="14" t="s">
        <v>48</v>
      </c>
      <c r="P1075" s="14">
        <v>0.0</v>
      </c>
      <c r="Q1075" s="14">
        <v>0.0</v>
      </c>
      <c r="R1075" s="14">
        <v>0.0</v>
      </c>
      <c r="S1075" s="19">
        <v>0.0</v>
      </c>
      <c r="T1075" s="2">
        <v>0.0</v>
      </c>
      <c r="U1075" s="2">
        <v>1.0</v>
      </c>
      <c r="V1075" s="48" t="s">
        <v>4044</v>
      </c>
      <c r="W1075" s="7"/>
      <c r="X1075" s="44"/>
      <c r="Y1075" s="44"/>
      <c r="Z1075" s="44"/>
      <c r="AA1075" s="44"/>
      <c r="AB1075" s="44"/>
      <c r="AC1075" s="44"/>
    </row>
    <row r="1076">
      <c r="A1076" s="30" t="s">
        <v>692</v>
      </c>
      <c r="B1076" s="57" t="s">
        <v>4000</v>
      </c>
      <c r="C1076" s="10" t="s">
        <v>321</v>
      </c>
      <c r="D1076" s="8" t="s">
        <v>33</v>
      </c>
      <c r="E1076" s="9">
        <v>43173.0</v>
      </c>
      <c r="F1076" s="11" t="s">
        <v>53</v>
      </c>
      <c r="G1076" s="14">
        <v>200.0</v>
      </c>
      <c r="H1076" s="15"/>
      <c r="I1076" s="14">
        <v>200.0</v>
      </c>
      <c r="J1076" s="16"/>
      <c r="K1076" s="14"/>
      <c r="L1076" s="11" t="s">
        <v>46</v>
      </c>
      <c r="M1076" s="17"/>
      <c r="N1076" s="14">
        <v>1.0</v>
      </c>
      <c r="O1076" s="14" t="s">
        <v>48</v>
      </c>
      <c r="P1076" s="14">
        <v>0.0</v>
      </c>
      <c r="Q1076" s="14">
        <v>0.0</v>
      </c>
      <c r="R1076" s="14">
        <v>0.0</v>
      </c>
      <c r="S1076" s="19">
        <v>0.0</v>
      </c>
      <c r="T1076" s="2">
        <v>1.0</v>
      </c>
      <c r="U1076" s="2">
        <v>1.0</v>
      </c>
      <c r="V1076" s="30" t="s">
        <v>4003</v>
      </c>
      <c r="W1076" s="7"/>
      <c r="X1076" s="44"/>
      <c r="Y1076" s="44"/>
      <c r="Z1076" s="44"/>
      <c r="AA1076" s="44"/>
      <c r="AB1076" s="44"/>
      <c r="AC1076" s="44"/>
    </row>
    <row r="1077">
      <c r="A1077" s="30" t="s">
        <v>692</v>
      </c>
      <c r="B1077" s="57" t="s">
        <v>4005</v>
      </c>
      <c r="C1077" s="10" t="s">
        <v>321</v>
      </c>
      <c r="D1077" s="8" t="s">
        <v>33</v>
      </c>
      <c r="E1077" s="9">
        <v>43173.0</v>
      </c>
      <c r="F1077" s="11"/>
      <c r="G1077" s="14"/>
      <c r="H1077" s="15"/>
      <c r="I1077" s="14"/>
      <c r="J1077" s="16"/>
      <c r="K1077" s="14"/>
      <c r="L1077" s="11" t="s">
        <v>46</v>
      </c>
      <c r="M1077" s="17"/>
      <c r="N1077" s="14">
        <v>1.0</v>
      </c>
      <c r="O1077" s="14" t="s">
        <v>48</v>
      </c>
      <c r="P1077" s="14">
        <v>0.0</v>
      </c>
      <c r="Q1077" s="14">
        <v>0.0</v>
      </c>
      <c r="R1077" s="14">
        <v>0.0</v>
      </c>
      <c r="S1077" s="19">
        <v>0.0</v>
      </c>
      <c r="T1077" s="2">
        <v>0.0</v>
      </c>
      <c r="U1077" s="2">
        <v>1.0</v>
      </c>
      <c r="V1077" s="30" t="s">
        <v>4007</v>
      </c>
      <c r="W1077" s="7"/>
      <c r="X1077" s="44"/>
      <c r="Y1077" s="44"/>
      <c r="Z1077" s="44"/>
      <c r="AA1077" s="44"/>
      <c r="AB1077" s="44"/>
      <c r="AC1077" s="44"/>
    </row>
    <row r="1078">
      <c r="A1078" s="30" t="s">
        <v>692</v>
      </c>
      <c r="B1078" s="57" t="s">
        <v>4009</v>
      </c>
      <c r="C1078" s="10" t="s">
        <v>321</v>
      </c>
      <c r="D1078" s="8" t="s">
        <v>33</v>
      </c>
      <c r="E1078" s="9">
        <v>43173.0</v>
      </c>
      <c r="F1078" s="11"/>
      <c r="G1078" s="14"/>
      <c r="H1078" s="15"/>
      <c r="I1078" s="14"/>
      <c r="J1078" s="16"/>
      <c r="K1078" s="14"/>
      <c r="L1078" s="11" t="s">
        <v>46</v>
      </c>
      <c r="M1078" s="17"/>
      <c r="N1078" s="14">
        <v>1.0</v>
      </c>
      <c r="O1078" s="14" t="s">
        <v>48</v>
      </c>
      <c r="P1078" s="14">
        <v>0.0</v>
      </c>
      <c r="Q1078" s="14">
        <v>0.0</v>
      </c>
      <c r="R1078" s="14">
        <v>0.0</v>
      </c>
      <c r="S1078" s="19">
        <v>0.0</v>
      </c>
      <c r="T1078" s="2">
        <v>0.0</v>
      </c>
      <c r="U1078" s="2">
        <v>1.0</v>
      </c>
      <c r="V1078" s="48" t="s">
        <v>4010</v>
      </c>
      <c r="W1078" s="43" t="s">
        <v>4011</v>
      </c>
      <c r="X1078" s="44"/>
      <c r="Y1078" s="44"/>
      <c r="Z1078" s="44"/>
      <c r="AA1078" s="44"/>
      <c r="AB1078" s="44"/>
      <c r="AC1078" s="44"/>
    </row>
    <row r="1079">
      <c r="A1079" s="30" t="s">
        <v>3806</v>
      </c>
      <c r="B1079" s="7" t="s">
        <v>3810</v>
      </c>
      <c r="C1079" s="8" t="s">
        <v>321</v>
      </c>
      <c r="D1079" s="8" t="s">
        <v>33</v>
      </c>
      <c r="E1079" s="9">
        <v>43173.0</v>
      </c>
      <c r="F1079" s="11" t="s">
        <v>908</v>
      </c>
      <c r="G1079" s="14">
        <v>600.0</v>
      </c>
      <c r="H1079" s="15"/>
      <c r="I1079" s="14">
        <v>600.0</v>
      </c>
      <c r="J1079" s="16"/>
      <c r="K1079" s="14"/>
      <c r="L1079" s="11" t="s">
        <v>46</v>
      </c>
      <c r="M1079" s="17"/>
      <c r="N1079" s="14">
        <v>1.0</v>
      </c>
      <c r="O1079" s="14" t="s">
        <v>48</v>
      </c>
      <c r="P1079" s="14">
        <v>0.0</v>
      </c>
      <c r="Q1079" s="14">
        <v>0.0</v>
      </c>
      <c r="R1079" s="14">
        <v>0.0</v>
      </c>
      <c r="S1079" s="19">
        <v>0.0</v>
      </c>
      <c r="T1079" s="2">
        <v>1.0</v>
      </c>
      <c r="U1079" s="2">
        <v>1.0</v>
      </c>
      <c r="V1079" s="25" t="s">
        <v>3811</v>
      </c>
      <c r="W1079" s="3"/>
      <c r="X1079" s="3"/>
      <c r="Y1079" s="3"/>
      <c r="Z1079" s="2" t="s">
        <v>3824</v>
      </c>
      <c r="AA1079" s="3"/>
      <c r="AB1079" s="3"/>
      <c r="AC1079" s="3"/>
    </row>
    <row r="1080">
      <c r="A1080" s="30" t="s">
        <v>3806</v>
      </c>
      <c r="B1080" s="30" t="s">
        <v>1982</v>
      </c>
      <c r="C1080" s="10" t="s">
        <v>321</v>
      </c>
      <c r="D1080" s="8" t="s">
        <v>33</v>
      </c>
      <c r="E1080" s="9">
        <v>43173.0</v>
      </c>
      <c r="F1080" s="11" t="s">
        <v>369</v>
      </c>
      <c r="G1080" s="14">
        <v>250.0</v>
      </c>
      <c r="H1080" s="15"/>
      <c r="I1080" s="14">
        <v>250.0</v>
      </c>
      <c r="J1080" s="16"/>
      <c r="K1080" s="14"/>
      <c r="L1080" s="11" t="s">
        <v>46</v>
      </c>
      <c r="M1080" s="17"/>
      <c r="N1080" s="14">
        <v>1.0</v>
      </c>
      <c r="O1080" s="14" t="s">
        <v>48</v>
      </c>
      <c r="P1080" s="14">
        <v>0.0</v>
      </c>
      <c r="Q1080" s="14">
        <v>0.0</v>
      </c>
      <c r="R1080" s="14">
        <v>0.0</v>
      </c>
      <c r="S1080" s="19">
        <v>0.0</v>
      </c>
      <c r="T1080" s="2">
        <v>0.0</v>
      </c>
      <c r="U1080" s="2">
        <v>1.0</v>
      </c>
      <c r="V1080" s="30" t="s">
        <v>3808</v>
      </c>
      <c r="W1080" s="7"/>
      <c r="X1080" s="44"/>
      <c r="Y1080" s="44"/>
      <c r="Z1080" s="44"/>
      <c r="AA1080" s="44"/>
      <c r="AB1080" s="44"/>
      <c r="AC1080" s="44"/>
    </row>
    <row r="1081">
      <c r="A1081" s="10" t="s">
        <v>889</v>
      </c>
      <c r="B1081" s="123" t="s">
        <v>4069</v>
      </c>
      <c r="C1081" s="10" t="s">
        <v>321</v>
      </c>
      <c r="D1081" s="8" t="s">
        <v>33</v>
      </c>
      <c r="E1081" s="9">
        <v>43173.0</v>
      </c>
      <c r="F1081" s="36"/>
      <c r="G1081" s="15"/>
      <c r="H1081" s="15"/>
      <c r="I1081" s="15"/>
      <c r="J1081" s="16"/>
      <c r="K1081" s="14"/>
      <c r="L1081" s="11" t="s">
        <v>158</v>
      </c>
      <c r="M1081" s="17" t="s">
        <v>47</v>
      </c>
      <c r="N1081" s="14">
        <v>1.0</v>
      </c>
      <c r="O1081" s="14" t="s">
        <v>48</v>
      </c>
      <c r="P1081" s="15"/>
      <c r="Q1081" s="15"/>
      <c r="R1081" s="15"/>
      <c r="S1081" s="37"/>
      <c r="T1081" s="2">
        <v>1.0</v>
      </c>
      <c r="U1081" s="2">
        <v>1.0</v>
      </c>
      <c r="V1081" s="43" t="s">
        <v>4072</v>
      </c>
      <c r="W1081" s="7"/>
      <c r="X1081" s="44"/>
      <c r="Y1081" s="44"/>
      <c r="Z1081" s="44"/>
      <c r="AA1081" s="44"/>
      <c r="AB1081" s="44"/>
      <c r="AC1081" s="44"/>
    </row>
    <row r="1082">
      <c r="A1082" s="7" t="s">
        <v>889</v>
      </c>
      <c r="B1082" s="123" t="s">
        <v>4077</v>
      </c>
      <c r="C1082" s="10" t="s">
        <v>321</v>
      </c>
      <c r="D1082" s="8" t="s">
        <v>33</v>
      </c>
      <c r="E1082" s="9">
        <v>43173.0</v>
      </c>
      <c r="F1082" s="11" t="s">
        <v>126</v>
      </c>
      <c r="G1082" s="14">
        <v>24.0</v>
      </c>
      <c r="H1082" s="15"/>
      <c r="I1082" s="14">
        <v>24.0</v>
      </c>
      <c r="J1082" s="16"/>
      <c r="K1082" s="14"/>
      <c r="L1082" s="11" t="s">
        <v>2613</v>
      </c>
      <c r="M1082" s="17" t="s">
        <v>47</v>
      </c>
      <c r="N1082" s="14">
        <v>1.0</v>
      </c>
      <c r="O1082" s="14" t="s">
        <v>48</v>
      </c>
      <c r="P1082" s="14">
        <v>0.0</v>
      </c>
      <c r="Q1082" s="14">
        <v>0.0</v>
      </c>
      <c r="R1082" s="14">
        <v>0.0</v>
      </c>
      <c r="S1082" s="19">
        <v>0.0</v>
      </c>
      <c r="T1082" s="2">
        <v>0.0</v>
      </c>
      <c r="U1082" s="2">
        <v>1.0</v>
      </c>
      <c r="V1082" s="43" t="s">
        <v>4078</v>
      </c>
      <c r="W1082" s="43" t="s">
        <v>4080</v>
      </c>
      <c r="X1082" s="44"/>
      <c r="Y1082" s="44"/>
      <c r="Z1082" s="44"/>
      <c r="AA1082" s="44"/>
      <c r="AB1082" s="44"/>
      <c r="AC1082" s="44"/>
    </row>
    <row r="1083">
      <c r="A1083" s="42" t="s">
        <v>4182</v>
      </c>
      <c r="B1083" s="30" t="s">
        <v>4180</v>
      </c>
      <c r="C1083" s="10" t="s">
        <v>321</v>
      </c>
      <c r="D1083" s="8" t="s">
        <v>33</v>
      </c>
      <c r="E1083" s="9">
        <v>43173.0</v>
      </c>
      <c r="F1083" s="11" t="s">
        <v>4183</v>
      </c>
      <c r="G1083" s="14">
        <v>500.0</v>
      </c>
      <c r="H1083" s="15"/>
      <c r="I1083" s="14">
        <v>500.0</v>
      </c>
      <c r="J1083" s="16"/>
      <c r="K1083" s="14"/>
      <c r="L1083" s="11" t="s">
        <v>143</v>
      </c>
      <c r="M1083" s="17" t="s">
        <v>47</v>
      </c>
      <c r="N1083" s="14">
        <v>1.0</v>
      </c>
      <c r="O1083" s="14" t="s">
        <v>48</v>
      </c>
      <c r="P1083" s="14">
        <v>0.0</v>
      </c>
      <c r="Q1083" s="14">
        <v>0.0</v>
      </c>
      <c r="R1083" s="14">
        <v>0.0</v>
      </c>
      <c r="S1083" s="19">
        <v>0.0</v>
      </c>
      <c r="T1083" s="2">
        <v>1.0</v>
      </c>
      <c r="U1083" s="2">
        <v>1.0</v>
      </c>
      <c r="V1083" s="43" t="s">
        <v>4086</v>
      </c>
      <c r="W1083" s="7"/>
      <c r="X1083" s="7"/>
      <c r="Y1083" s="44"/>
      <c r="Z1083" s="44"/>
      <c r="AA1083" s="44"/>
      <c r="AB1083" s="44"/>
      <c r="AC1083" s="44"/>
    </row>
    <row r="1084">
      <c r="A1084" s="30" t="s">
        <v>3978</v>
      </c>
      <c r="B1084" s="30" t="s">
        <v>3977</v>
      </c>
      <c r="C1084" s="8" t="s">
        <v>321</v>
      </c>
      <c r="D1084" s="8" t="s">
        <v>33</v>
      </c>
      <c r="E1084" s="9">
        <v>43173.0</v>
      </c>
      <c r="F1084" s="11"/>
      <c r="G1084" s="14"/>
      <c r="H1084" s="15"/>
      <c r="I1084" s="14"/>
      <c r="J1084" s="16"/>
      <c r="K1084" s="14"/>
      <c r="L1084" s="11" t="s">
        <v>143</v>
      </c>
      <c r="M1084" s="17"/>
      <c r="N1084" s="14">
        <v>1.0</v>
      </c>
      <c r="O1084" s="14" t="s">
        <v>48</v>
      </c>
      <c r="P1084" s="14">
        <v>0.0</v>
      </c>
      <c r="Q1084" s="14">
        <v>0.0</v>
      </c>
      <c r="R1084" s="14">
        <v>0.0</v>
      </c>
      <c r="S1084" s="19">
        <v>0.0</v>
      </c>
      <c r="T1084" s="2">
        <v>1.0</v>
      </c>
      <c r="U1084" s="2">
        <v>1.0</v>
      </c>
      <c r="V1084" s="45" t="s">
        <v>3979</v>
      </c>
      <c r="W1084" s="3"/>
      <c r="X1084" s="3"/>
      <c r="Y1084" s="3"/>
      <c r="Z1084" s="3"/>
      <c r="AA1084" s="3"/>
      <c r="AB1084" s="3"/>
      <c r="AC1084" s="3"/>
    </row>
    <row r="1085">
      <c r="A1085" s="42" t="s">
        <v>4097</v>
      </c>
      <c r="B1085" s="30" t="s">
        <v>4096</v>
      </c>
      <c r="C1085" s="10" t="s">
        <v>321</v>
      </c>
      <c r="D1085" s="8" t="s">
        <v>33</v>
      </c>
      <c r="E1085" s="9">
        <v>43173.0</v>
      </c>
      <c r="F1085" s="11" t="s">
        <v>4098</v>
      </c>
      <c r="G1085" s="14">
        <v>10.0</v>
      </c>
      <c r="H1085" s="15"/>
      <c r="I1085" s="14">
        <v>10.0</v>
      </c>
      <c r="J1085" s="16"/>
      <c r="K1085" s="14"/>
      <c r="L1085" s="11" t="s">
        <v>143</v>
      </c>
      <c r="M1085" s="17" t="s">
        <v>47</v>
      </c>
      <c r="N1085" s="14">
        <v>1.0</v>
      </c>
      <c r="O1085" s="14" t="s">
        <v>48</v>
      </c>
      <c r="P1085" s="14">
        <v>0.0</v>
      </c>
      <c r="Q1085" s="14">
        <v>0.0</v>
      </c>
      <c r="R1085" s="14">
        <v>0.0</v>
      </c>
      <c r="S1085" s="19">
        <v>0.0</v>
      </c>
      <c r="T1085" s="2">
        <v>1.0</v>
      </c>
      <c r="U1085" s="2">
        <v>1.0</v>
      </c>
      <c r="V1085" s="43" t="s">
        <v>4086</v>
      </c>
      <c r="W1085" s="7"/>
      <c r="X1085" s="7"/>
      <c r="Y1085" s="44"/>
      <c r="Z1085" s="44"/>
      <c r="AA1085" s="44"/>
      <c r="AB1085" s="44"/>
      <c r="AC1085" s="44"/>
    </row>
    <row r="1086">
      <c r="A1086" s="42" t="s">
        <v>4097</v>
      </c>
      <c r="B1086" s="30" t="s">
        <v>2633</v>
      </c>
      <c r="C1086" s="10" t="s">
        <v>321</v>
      </c>
      <c r="D1086" s="8" t="s">
        <v>33</v>
      </c>
      <c r="E1086" s="9">
        <v>43173.0</v>
      </c>
      <c r="F1086" s="11" t="s">
        <v>126</v>
      </c>
      <c r="G1086" s="14">
        <v>24.0</v>
      </c>
      <c r="H1086" s="15"/>
      <c r="I1086" s="14">
        <v>24.0</v>
      </c>
      <c r="J1086" s="16"/>
      <c r="K1086" s="14"/>
      <c r="L1086" s="11" t="s">
        <v>143</v>
      </c>
      <c r="M1086" s="17" t="s">
        <v>47</v>
      </c>
      <c r="N1086" s="14">
        <v>1.0</v>
      </c>
      <c r="O1086" s="14" t="s">
        <v>48</v>
      </c>
      <c r="P1086" s="14">
        <v>0.0</v>
      </c>
      <c r="Q1086" s="14">
        <v>0.0</v>
      </c>
      <c r="R1086" s="14">
        <v>0.0</v>
      </c>
      <c r="S1086" s="19">
        <v>0.0</v>
      </c>
      <c r="T1086" s="2">
        <v>0.0</v>
      </c>
      <c r="U1086" s="2">
        <v>1.0</v>
      </c>
      <c r="V1086" s="43" t="s">
        <v>4086</v>
      </c>
      <c r="W1086" s="7"/>
      <c r="X1086" s="7"/>
      <c r="Y1086" s="44"/>
      <c r="Z1086" s="44"/>
      <c r="AA1086" s="44"/>
      <c r="AB1086" s="44"/>
      <c r="AC1086" s="44"/>
    </row>
    <row r="1087">
      <c r="A1087" s="42" t="s">
        <v>4085</v>
      </c>
      <c r="B1087" s="30" t="s">
        <v>4127</v>
      </c>
      <c r="C1087" s="10" t="s">
        <v>321</v>
      </c>
      <c r="D1087" s="8" t="s">
        <v>33</v>
      </c>
      <c r="E1087" s="9">
        <v>43173.0</v>
      </c>
      <c r="F1087" s="11"/>
      <c r="G1087" s="14"/>
      <c r="H1087" s="15"/>
      <c r="I1087" s="14"/>
      <c r="J1087" s="16"/>
      <c r="K1087" s="14"/>
      <c r="L1087" s="11" t="s">
        <v>46</v>
      </c>
      <c r="M1087" s="17"/>
      <c r="N1087" s="14">
        <v>1.0</v>
      </c>
      <c r="O1087" s="14" t="s">
        <v>48</v>
      </c>
      <c r="P1087" s="14">
        <v>0.0</v>
      </c>
      <c r="Q1087" s="14">
        <v>0.0</v>
      </c>
      <c r="R1087" s="14">
        <v>0.0</v>
      </c>
      <c r="S1087" s="19">
        <v>0.0</v>
      </c>
      <c r="T1087" s="2">
        <v>1.0</v>
      </c>
      <c r="U1087" s="2">
        <v>1.0</v>
      </c>
      <c r="V1087" s="43" t="s">
        <v>4128</v>
      </c>
      <c r="W1087" s="7"/>
      <c r="X1087" s="7"/>
      <c r="Y1087" s="44"/>
      <c r="Z1087" s="44"/>
      <c r="AA1087" s="44"/>
      <c r="AB1087" s="44"/>
      <c r="AC1087" s="44"/>
    </row>
    <row r="1088">
      <c r="A1088" s="42" t="s">
        <v>4085</v>
      </c>
      <c r="B1088" s="30" t="s">
        <v>4141</v>
      </c>
      <c r="C1088" s="10" t="s">
        <v>321</v>
      </c>
      <c r="D1088" s="8" t="s">
        <v>33</v>
      </c>
      <c r="E1088" s="9">
        <v>43173.0</v>
      </c>
      <c r="F1088" s="11" t="s">
        <v>4142</v>
      </c>
      <c r="G1088" s="14">
        <v>100.0</v>
      </c>
      <c r="H1088" s="15"/>
      <c r="I1088" s="14">
        <v>100.0</v>
      </c>
      <c r="J1088" s="16"/>
      <c r="K1088" s="14"/>
      <c r="L1088" s="11" t="s">
        <v>143</v>
      </c>
      <c r="M1088" s="17" t="s">
        <v>47</v>
      </c>
      <c r="N1088" s="14">
        <v>1.0</v>
      </c>
      <c r="O1088" s="14" t="s">
        <v>48</v>
      </c>
      <c r="P1088" s="14">
        <v>0.0</v>
      </c>
      <c r="Q1088" s="14">
        <v>0.0</v>
      </c>
      <c r="R1088" s="14">
        <v>0.0</v>
      </c>
      <c r="S1088" s="19">
        <v>0.0</v>
      </c>
      <c r="T1088" s="2">
        <v>0.0</v>
      </c>
      <c r="U1088" s="2">
        <v>1.0</v>
      </c>
      <c r="V1088" s="43" t="s">
        <v>4086</v>
      </c>
      <c r="W1088" s="7"/>
      <c r="X1088" s="7"/>
      <c r="Y1088" s="44"/>
      <c r="Z1088" s="44"/>
      <c r="AA1088" s="44"/>
      <c r="AB1088" s="44"/>
      <c r="AC1088" s="44"/>
    </row>
    <row r="1089">
      <c r="A1089" s="42" t="s">
        <v>4085</v>
      </c>
      <c r="B1089" s="30" t="s">
        <v>4084</v>
      </c>
      <c r="C1089" s="10" t="s">
        <v>321</v>
      </c>
      <c r="D1089" s="8" t="s">
        <v>33</v>
      </c>
      <c r="E1089" s="9">
        <v>43173.0</v>
      </c>
      <c r="F1089" s="11" t="s">
        <v>2585</v>
      </c>
      <c r="G1089" s="14">
        <v>600.0</v>
      </c>
      <c r="H1089" s="15"/>
      <c r="I1089" s="14">
        <v>600.0</v>
      </c>
      <c r="J1089" s="16"/>
      <c r="K1089" s="14"/>
      <c r="L1089" s="11" t="s">
        <v>143</v>
      </c>
      <c r="M1089" s="17" t="s">
        <v>47</v>
      </c>
      <c r="N1089" s="14">
        <v>1.0</v>
      </c>
      <c r="O1089" s="14" t="s">
        <v>48</v>
      </c>
      <c r="P1089" s="14">
        <v>0.0</v>
      </c>
      <c r="Q1089" s="14">
        <v>0.0</v>
      </c>
      <c r="R1089" s="14">
        <v>0.0</v>
      </c>
      <c r="S1089" s="19">
        <v>0.0</v>
      </c>
      <c r="T1089" s="2">
        <v>0.0</v>
      </c>
      <c r="U1089" s="2">
        <v>1.0</v>
      </c>
      <c r="V1089" s="43" t="s">
        <v>4086</v>
      </c>
      <c r="W1089" s="7"/>
      <c r="X1089" s="7"/>
      <c r="Y1089" s="44"/>
      <c r="Z1089" s="44"/>
      <c r="AA1089" s="44"/>
      <c r="AB1089" s="44"/>
      <c r="AC1089" s="44"/>
    </row>
    <row r="1090">
      <c r="A1090" s="42" t="s">
        <v>3835</v>
      </c>
      <c r="B1090" s="30" t="s">
        <v>3834</v>
      </c>
      <c r="C1090" s="10" t="s">
        <v>321</v>
      </c>
      <c r="D1090" s="8" t="s">
        <v>33</v>
      </c>
      <c r="E1090" s="9">
        <v>43173.0</v>
      </c>
      <c r="F1090" s="11"/>
      <c r="G1090" s="14"/>
      <c r="H1090" s="15"/>
      <c r="I1090" s="14"/>
      <c r="J1090" s="16"/>
      <c r="K1090" s="14"/>
      <c r="L1090" s="11" t="s">
        <v>143</v>
      </c>
      <c r="M1090" s="17"/>
      <c r="N1090" s="14">
        <v>1.0</v>
      </c>
      <c r="O1090" s="14" t="s">
        <v>48</v>
      </c>
      <c r="P1090" s="14">
        <v>0.0</v>
      </c>
      <c r="Q1090" s="14">
        <v>0.0</v>
      </c>
      <c r="R1090" s="14">
        <v>0.0</v>
      </c>
      <c r="S1090" s="19">
        <v>0.0</v>
      </c>
      <c r="T1090" s="2">
        <v>1.0</v>
      </c>
      <c r="U1090" s="2">
        <v>1.0</v>
      </c>
      <c r="V1090" s="43" t="s">
        <v>3836</v>
      </c>
      <c r="W1090" s="7"/>
      <c r="X1090" s="7"/>
      <c r="Y1090" s="44"/>
      <c r="Z1090" s="44"/>
      <c r="AA1090" s="44"/>
      <c r="AB1090" s="44"/>
      <c r="AC1090" s="44"/>
    </row>
    <row r="1091">
      <c r="A1091" s="42" t="s">
        <v>3835</v>
      </c>
      <c r="B1091" s="30" t="s">
        <v>3837</v>
      </c>
      <c r="C1091" s="10" t="s">
        <v>321</v>
      </c>
      <c r="D1091" s="8" t="s">
        <v>33</v>
      </c>
      <c r="E1091" s="9">
        <v>43173.0</v>
      </c>
      <c r="F1091" s="11"/>
      <c r="G1091" s="14"/>
      <c r="H1091" s="15"/>
      <c r="I1091" s="14"/>
      <c r="J1091" s="16"/>
      <c r="K1091" s="14"/>
      <c r="L1091" s="11" t="s">
        <v>143</v>
      </c>
      <c r="M1091" s="17"/>
      <c r="N1091" s="14">
        <v>1.0</v>
      </c>
      <c r="O1091" s="14" t="s">
        <v>48</v>
      </c>
      <c r="P1091" s="15"/>
      <c r="Q1091" s="15"/>
      <c r="R1091" s="15"/>
      <c r="S1091" s="37"/>
      <c r="T1091" s="2">
        <v>0.0</v>
      </c>
      <c r="U1091" s="2">
        <v>1.0</v>
      </c>
      <c r="V1091" s="43" t="s">
        <v>3838</v>
      </c>
      <c r="W1091" s="7"/>
      <c r="X1091" s="7"/>
      <c r="Y1091" s="44"/>
      <c r="Z1091" s="44"/>
      <c r="AA1091" s="44"/>
      <c r="AB1091" s="44"/>
      <c r="AC1091" s="44"/>
    </row>
    <row r="1092">
      <c r="A1092" s="7" t="s">
        <v>3798</v>
      </c>
      <c r="B1092" s="30" t="s">
        <v>3796</v>
      </c>
      <c r="C1092" s="10" t="s">
        <v>321</v>
      </c>
      <c r="D1092" s="8" t="s">
        <v>33</v>
      </c>
      <c r="E1092" s="9">
        <v>43173.0</v>
      </c>
      <c r="F1092" s="11"/>
      <c r="G1092" s="14"/>
      <c r="H1092" s="15"/>
      <c r="I1092" s="14"/>
      <c r="J1092" s="16"/>
      <c r="K1092" s="14"/>
      <c r="L1092" s="11" t="s">
        <v>143</v>
      </c>
      <c r="M1092" s="17"/>
      <c r="N1092" s="14">
        <v>1.0</v>
      </c>
      <c r="O1092" s="14" t="s">
        <v>48</v>
      </c>
      <c r="P1092" s="14">
        <v>0.0</v>
      </c>
      <c r="Q1092" s="14">
        <v>0.0</v>
      </c>
      <c r="R1092" s="14">
        <v>0.0</v>
      </c>
      <c r="S1092" s="19">
        <v>0.0</v>
      </c>
      <c r="T1092" s="2">
        <v>1.0</v>
      </c>
      <c r="U1092" s="2">
        <v>1.0</v>
      </c>
      <c r="V1092" s="48" t="s">
        <v>3800</v>
      </c>
      <c r="W1092" s="7"/>
      <c r="X1092" s="7"/>
      <c r="Y1092" s="44"/>
      <c r="Z1092" s="44"/>
      <c r="AA1092" s="44"/>
      <c r="AB1092" s="44"/>
      <c r="AC1092" s="44"/>
    </row>
    <row r="1093">
      <c r="A1093" s="42" t="s">
        <v>4090</v>
      </c>
      <c r="B1093" s="30" t="s">
        <v>4089</v>
      </c>
      <c r="C1093" s="10" t="s">
        <v>321</v>
      </c>
      <c r="D1093" s="8" t="s">
        <v>33</v>
      </c>
      <c r="E1093" s="9">
        <v>43173.0</v>
      </c>
      <c r="F1093" s="11" t="s">
        <v>53</v>
      </c>
      <c r="G1093" s="14">
        <v>200.0</v>
      </c>
      <c r="H1093" s="15"/>
      <c r="I1093" s="14">
        <v>200.0</v>
      </c>
      <c r="J1093" s="16"/>
      <c r="K1093" s="14"/>
      <c r="L1093" s="11" t="s">
        <v>143</v>
      </c>
      <c r="M1093" s="17" t="s">
        <v>47</v>
      </c>
      <c r="N1093" s="14">
        <v>1.0</v>
      </c>
      <c r="O1093" s="14" t="s">
        <v>48</v>
      </c>
      <c r="P1093" s="14">
        <v>0.0</v>
      </c>
      <c r="Q1093" s="14">
        <v>0.0</v>
      </c>
      <c r="R1093" s="14">
        <v>0.0</v>
      </c>
      <c r="S1093" s="19">
        <v>0.0</v>
      </c>
      <c r="T1093" s="2">
        <v>1.0</v>
      </c>
      <c r="U1093" s="2">
        <v>1.0</v>
      </c>
      <c r="V1093" s="48" t="s">
        <v>4086</v>
      </c>
      <c r="W1093" s="7"/>
      <c r="X1093" s="7"/>
      <c r="Y1093" s="44"/>
      <c r="Z1093" s="44"/>
      <c r="AA1093" s="44"/>
      <c r="AB1093" s="44"/>
      <c r="AC1093" s="44"/>
    </row>
    <row r="1094">
      <c r="A1094" s="42" t="s">
        <v>4152</v>
      </c>
      <c r="B1094" s="30" t="s">
        <v>4159</v>
      </c>
      <c r="C1094" s="10" t="s">
        <v>321</v>
      </c>
      <c r="D1094" s="8" t="s">
        <v>33</v>
      </c>
      <c r="E1094" s="9">
        <v>43173.0</v>
      </c>
      <c r="F1094" s="11" t="s">
        <v>4160</v>
      </c>
      <c r="G1094" s="14">
        <v>800.0</v>
      </c>
      <c r="H1094" s="15"/>
      <c r="I1094" s="14">
        <v>900.0</v>
      </c>
      <c r="J1094" s="16"/>
      <c r="K1094" s="14"/>
      <c r="L1094" s="11" t="s">
        <v>143</v>
      </c>
      <c r="M1094" s="17"/>
      <c r="N1094" s="14">
        <v>1.0</v>
      </c>
      <c r="O1094" s="14" t="s">
        <v>48</v>
      </c>
      <c r="P1094" s="15"/>
      <c r="Q1094" s="15"/>
      <c r="R1094" s="15"/>
      <c r="S1094" s="37"/>
      <c r="T1094" s="2">
        <v>1.0</v>
      </c>
      <c r="U1094" s="2">
        <v>1.0</v>
      </c>
      <c r="V1094" s="30" t="s">
        <v>4163</v>
      </c>
      <c r="W1094" s="7"/>
      <c r="X1094" s="7"/>
      <c r="Y1094" s="44"/>
      <c r="Z1094" s="44"/>
      <c r="AA1094" s="44"/>
      <c r="AB1094" s="44"/>
      <c r="AC1094" s="44"/>
    </row>
    <row r="1095">
      <c r="A1095" s="42" t="s">
        <v>4152</v>
      </c>
      <c r="B1095" s="42" t="s">
        <v>4151</v>
      </c>
      <c r="C1095" s="10" t="s">
        <v>321</v>
      </c>
      <c r="D1095" s="8" t="s">
        <v>33</v>
      </c>
      <c r="E1095" s="9">
        <v>43173.0</v>
      </c>
      <c r="F1095" s="47" t="s">
        <v>4153</v>
      </c>
      <c r="G1095" s="14">
        <v>600.0</v>
      </c>
      <c r="H1095" s="15"/>
      <c r="I1095" s="14">
        <v>600.0</v>
      </c>
      <c r="J1095" s="16"/>
      <c r="K1095" s="14"/>
      <c r="L1095" s="11" t="s">
        <v>143</v>
      </c>
      <c r="M1095" s="17"/>
      <c r="N1095" s="14">
        <v>1.0</v>
      </c>
      <c r="O1095" s="14" t="s">
        <v>48</v>
      </c>
      <c r="P1095" s="14">
        <v>0.0</v>
      </c>
      <c r="Q1095" s="14">
        <v>0.0</v>
      </c>
      <c r="R1095" s="14">
        <v>0.0</v>
      </c>
      <c r="S1095" s="19">
        <v>0.0</v>
      </c>
      <c r="T1095" s="2">
        <v>0.0</v>
      </c>
      <c r="U1095" s="2">
        <v>1.0</v>
      </c>
      <c r="V1095" s="43" t="s">
        <v>4154</v>
      </c>
      <c r="W1095" s="7"/>
      <c r="X1095" s="7"/>
      <c r="Y1095" s="44"/>
      <c r="Z1095" s="44"/>
      <c r="AA1095" s="44"/>
      <c r="AB1095" s="44"/>
      <c r="AC1095" s="44"/>
    </row>
    <row r="1096">
      <c r="A1096" s="42" t="s">
        <v>4152</v>
      </c>
      <c r="B1096" s="42" t="s">
        <v>4165</v>
      </c>
      <c r="C1096" s="10" t="s">
        <v>321</v>
      </c>
      <c r="D1096" s="8" t="s">
        <v>33</v>
      </c>
      <c r="E1096" s="9">
        <v>43173.0</v>
      </c>
      <c r="F1096" s="47" t="s">
        <v>4167</v>
      </c>
      <c r="G1096" s="14">
        <v>1200.0</v>
      </c>
      <c r="H1096" s="15"/>
      <c r="I1096" s="14">
        <v>1200.0</v>
      </c>
      <c r="J1096" s="16"/>
      <c r="K1096" s="14"/>
      <c r="L1096" s="11" t="s">
        <v>143</v>
      </c>
      <c r="M1096" s="17"/>
      <c r="N1096" s="14">
        <v>1.0</v>
      </c>
      <c r="O1096" s="14" t="s">
        <v>48</v>
      </c>
      <c r="P1096" s="15"/>
      <c r="Q1096" s="15"/>
      <c r="R1096" s="15"/>
      <c r="S1096" s="37"/>
      <c r="T1096" s="2">
        <v>0.0</v>
      </c>
      <c r="U1096" s="2">
        <v>1.0</v>
      </c>
      <c r="V1096" s="43" t="s">
        <v>4163</v>
      </c>
      <c r="W1096" s="7"/>
      <c r="X1096" s="7"/>
      <c r="Y1096" s="44"/>
      <c r="Z1096" s="44"/>
      <c r="AA1096" s="44"/>
      <c r="AB1096" s="44"/>
      <c r="AC1096" s="44"/>
    </row>
    <row r="1097">
      <c r="A1097" s="7" t="s">
        <v>3844</v>
      </c>
      <c r="B1097" s="7" t="s">
        <v>3843</v>
      </c>
      <c r="C1097" s="10" t="s">
        <v>321</v>
      </c>
      <c r="D1097" s="8" t="s">
        <v>33</v>
      </c>
      <c r="E1097" s="9">
        <v>43173.0</v>
      </c>
      <c r="F1097" s="11"/>
      <c r="G1097" s="14"/>
      <c r="H1097" s="15"/>
      <c r="I1097" s="14"/>
      <c r="J1097" s="16"/>
      <c r="K1097" s="14"/>
      <c r="L1097" s="11" t="s">
        <v>143</v>
      </c>
      <c r="M1097" s="17"/>
      <c r="N1097" s="14">
        <v>1.0</v>
      </c>
      <c r="O1097" s="14" t="s">
        <v>48</v>
      </c>
      <c r="P1097" s="14">
        <v>0.0</v>
      </c>
      <c r="Q1097" s="14">
        <v>0.0</v>
      </c>
      <c r="R1097" s="14">
        <v>0.0</v>
      </c>
      <c r="S1097" s="19">
        <v>0.0</v>
      </c>
      <c r="T1097" s="2">
        <v>1.0</v>
      </c>
      <c r="U1097" s="2">
        <v>1.0</v>
      </c>
      <c r="V1097" s="48" t="s">
        <v>3800</v>
      </c>
      <c r="W1097" s="7"/>
      <c r="X1097" s="7"/>
      <c r="Y1097" s="44"/>
      <c r="Z1097" s="44"/>
      <c r="AA1097" s="44"/>
      <c r="AB1097" s="44"/>
      <c r="AC1097" s="44"/>
    </row>
    <row r="1098">
      <c r="A1098" s="7" t="s">
        <v>4171</v>
      </c>
      <c r="B1098" s="42" t="s">
        <v>4169</v>
      </c>
      <c r="C1098" s="10" t="s">
        <v>321</v>
      </c>
      <c r="D1098" s="8" t="s">
        <v>33</v>
      </c>
      <c r="E1098" s="9">
        <v>43173.0</v>
      </c>
      <c r="F1098" s="11" t="s">
        <v>4172</v>
      </c>
      <c r="G1098" s="14">
        <v>60.0</v>
      </c>
      <c r="H1098" s="15"/>
      <c r="I1098" s="14">
        <v>60.0</v>
      </c>
      <c r="J1098" s="16"/>
      <c r="K1098" s="14"/>
      <c r="L1098" s="11" t="s">
        <v>143</v>
      </c>
      <c r="M1098" s="17"/>
      <c r="N1098" s="14">
        <v>1.0</v>
      </c>
      <c r="O1098" s="14" t="s">
        <v>48</v>
      </c>
      <c r="P1098" s="15"/>
      <c r="Q1098" s="15"/>
      <c r="R1098" s="15"/>
      <c r="S1098" s="37"/>
      <c r="T1098" s="2">
        <v>1.0</v>
      </c>
      <c r="U1098" s="2">
        <v>1.0</v>
      </c>
      <c r="V1098" s="43" t="s">
        <v>4163</v>
      </c>
      <c r="W1098" s="7"/>
      <c r="X1098" s="7"/>
      <c r="Y1098" s="44"/>
      <c r="Z1098" s="44"/>
      <c r="AA1098" s="44"/>
      <c r="AB1098" s="44"/>
      <c r="AC1098" s="44"/>
    </row>
    <row r="1099">
      <c r="A1099" s="7" t="s">
        <v>4171</v>
      </c>
      <c r="B1099" s="42" t="s">
        <v>4176</v>
      </c>
      <c r="C1099" s="10" t="s">
        <v>321</v>
      </c>
      <c r="D1099" s="8" t="s">
        <v>33</v>
      </c>
      <c r="E1099" s="9">
        <v>43173.0</v>
      </c>
      <c r="F1099" s="11" t="s">
        <v>154</v>
      </c>
      <c r="G1099" s="14">
        <v>100.0</v>
      </c>
      <c r="H1099" s="15"/>
      <c r="I1099" s="14">
        <v>100.0</v>
      </c>
      <c r="J1099" s="16"/>
      <c r="K1099" s="14"/>
      <c r="L1099" s="11" t="s">
        <v>143</v>
      </c>
      <c r="M1099" s="17"/>
      <c r="N1099" s="14">
        <v>1.0</v>
      </c>
      <c r="O1099" s="14" t="s">
        <v>48</v>
      </c>
      <c r="P1099" s="15"/>
      <c r="Q1099" s="15"/>
      <c r="R1099" s="15"/>
      <c r="S1099" s="37"/>
      <c r="T1099" s="2">
        <v>0.0</v>
      </c>
      <c r="U1099" s="2">
        <v>1.0</v>
      </c>
      <c r="V1099" s="43" t="s">
        <v>4163</v>
      </c>
      <c r="W1099" s="7"/>
      <c r="X1099" s="7"/>
      <c r="Y1099" s="44"/>
      <c r="Z1099" s="44"/>
      <c r="AA1099" s="44"/>
      <c r="AB1099" s="44"/>
      <c r="AC1099" s="44"/>
    </row>
    <row r="1100">
      <c r="A1100" s="42" t="s">
        <v>3853</v>
      </c>
      <c r="B1100" s="7" t="s">
        <v>3852</v>
      </c>
      <c r="C1100" s="10" t="s">
        <v>321</v>
      </c>
      <c r="D1100" s="8" t="s">
        <v>33</v>
      </c>
      <c r="E1100" s="9">
        <v>43173.0</v>
      </c>
      <c r="F1100" s="11"/>
      <c r="G1100" s="14"/>
      <c r="H1100" s="15"/>
      <c r="I1100" s="14"/>
      <c r="J1100" s="16"/>
      <c r="K1100" s="14"/>
      <c r="L1100" s="11" t="s">
        <v>143</v>
      </c>
      <c r="M1100" s="17"/>
      <c r="N1100" s="14">
        <v>1.0</v>
      </c>
      <c r="O1100" s="14" t="s">
        <v>48</v>
      </c>
      <c r="P1100" s="15"/>
      <c r="Q1100" s="15"/>
      <c r="R1100" s="15"/>
      <c r="S1100" s="37"/>
      <c r="T1100" s="2">
        <v>1.0</v>
      </c>
      <c r="U1100" s="2">
        <v>1.0</v>
      </c>
      <c r="V1100" s="43" t="s">
        <v>3838</v>
      </c>
      <c r="W1100" s="7"/>
      <c r="X1100" s="7"/>
      <c r="Y1100" s="44"/>
      <c r="Z1100" s="44"/>
      <c r="AA1100" s="44"/>
      <c r="AB1100" s="44"/>
      <c r="AC1100" s="44"/>
    </row>
    <row r="1101">
      <c r="A1101" s="42" t="s">
        <v>3853</v>
      </c>
      <c r="B1101" s="7" t="s">
        <v>3856</v>
      </c>
      <c r="C1101" s="10" t="s">
        <v>321</v>
      </c>
      <c r="D1101" s="8" t="s">
        <v>33</v>
      </c>
      <c r="E1101" s="9">
        <v>43173.0</v>
      </c>
      <c r="F1101" s="11" t="s">
        <v>3857</v>
      </c>
      <c r="G1101" s="14">
        <v>800.0</v>
      </c>
      <c r="H1101" s="15"/>
      <c r="I1101" s="14">
        <v>800.0</v>
      </c>
      <c r="J1101" s="16"/>
      <c r="K1101" s="14"/>
      <c r="L1101" s="11" t="s">
        <v>143</v>
      </c>
      <c r="M1101" s="17"/>
      <c r="N1101" s="14">
        <v>1.0</v>
      </c>
      <c r="O1101" s="14" t="s">
        <v>48</v>
      </c>
      <c r="P1101" s="15"/>
      <c r="Q1101" s="15"/>
      <c r="R1101" s="15"/>
      <c r="S1101" s="37"/>
      <c r="T1101" s="2">
        <v>0.0</v>
      </c>
      <c r="U1101" s="2">
        <v>1.0</v>
      </c>
      <c r="V1101" s="43" t="s">
        <v>3838</v>
      </c>
      <c r="W1101" s="7"/>
      <c r="X1101" s="7"/>
      <c r="Y1101" s="44"/>
      <c r="Z1101" s="44"/>
      <c r="AA1101" s="44"/>
      <c r="AB1101" s="44"/>
      <c r="AC1101" s="44"/>
    </row>
    <row r="1102">
      <c r="A1102" s="42" t="s">
        <v>318</v>
      </c>
      <c r="B1102" s="42" t="s">
        <v>4107</v>
      </c>
      <c r="C1102" s="10" t="s">
        <v>321</v>
      </c>
      <c r="D1102" s="8" t="s">
        <v>33</v>
      </c>
      <c r="E1102" s="9">
        <v>43173.0</v>
      </c>
      <c r="F1102" s="47" t="s">
        <v>4108</v>
      </c>
      <c r="G1102" s="14">
        <v>375.0</v>
      </c>
      <c r="H1102" s="15"/>
      <c r="I1102" s="14">
        <v>375.0</v>
      </c>
      <c r="J1102" s="16"/>
      <c r="K1102" s="14"/>
      <c r="L1102" s="11" t="s">
        <v>143</v>
      </c>
      <c r="M1102" s="17" t="s">
        <v>47</v>
      </c>
      <c r="N1102" s="14">
        <v>1.0</v>
      </c>
      <c r="O1102" s="14" t="s">
        <v>48</v>
      </c>
      <c r="P1102" s="14">
        <v>0.0</v>
      </c>
      <c r="Q1102" s="14">
        <v>0.0</v>
      </c>
      <c r="R1102" s="14">
        <v>0.0</v>
      </c>
      <c r="S1102" s="19">
        <v>0.0</v>
      </c>
      <c r="T1102" s="2">
        <v>1.0</v>
      </c>
      <c r="U1102" s="2">
        <v>1.0</v>
      </c>
      <c r="V1102" s="43" t="s">
        <v>4086</v>
      </c>
      <c r="W1102" s="43" t="s">
        <v>4113</v>
      </c>
      <c r="X1102" s="7"/>
      <c r="Y1102" s="44"/>
      <c r="Z1102" s="44"/>
      <c r="AA1102" s="44"/>
      <c r="AB1102" s="44"/>
      <c r="AC1102" s="44"/>
    </row>
    <row r="1103">
      <c r="A1103" s="42" t="s">
        <v>4118</v>
      </c>
      <c r="B1103" s="42" t="s">
        <v>4116</v>
      </c>
      <c r="C1103" s="10" t="s">
        <v>321</v>
      </c>
      <c r="D1103" s="8" t="s">
        <v>33</v>
      </c>
      <c r="E1103" s="9">
        <v>43173.0</v>
      </c>
      <c r="F1103" s="11"/>
      <c r="G1103" s="14"/>
      <c r="H1103" s="15"/>
      <c r="I1103" s="14"/>
      <c r="J1103" s="16"/>
      <c r="K1103" s="14"/>
      <c r="L1103" s="11" t="s">
        <v>143</v>
      </c>
      <c r="M1103" s="17" t="s">
        <v>47</v>
      </c>
      <c r="N1103" s="14">
        <v>1.0</v>
      </c>
      <c r="O1103" s="14" t="s">
        <v>48</v>
      </c>
      <c r="P1103" s="14">
        <v>0.0</v>
      </c>
      <c r="Q1103" s="14">
        <v>0.0</v>
      </c>
      <c r="R1103" s="14">
        <v>0.0</v>
      </c>
      <c r="S1103" s="19">
        <v>0.0</v>
      </c>
      <c r="T1103" s="2">
        <v>0.0</v>
      </c>
      <c r="U1103" s="2">
        <v>1.0</v>
      </c>
      <c r="V1103" s="43" t="s">
        <v>4086</v>
      </c>
      <c r="W1103" s="7"/>
      <c r="X1103" s="7"/>
      <c r="Y1103" s="44"/>
      <c r="Z1103" s="44"/>
      <c r="AA1103" s="44"/>
      <c r="AB1103" s="44"/>
      <c r="AC1103" s="44"/>
    </row>
    <row r="1104">
      <c r="A1104" s="42" t="s">
        <v>318</v>
      </c>
      <c r="B1104" s="42" t="s">
        <v>4135</v>
      </c>
      <c r="C1104" s="10" t="s">
        <v>321</v>
      </c>
      <c r="D1104" s="8" t="s">
        <v>33</v>
      </c>
      <c r="E1104" s="9">
        <v>43173.0</v>
      </c>
      <c r="F1104" s="11"/>
      <c r="G1104" s="14"/>
      <c r="H1104" s="15"/>
      <c r="I1104" s="14"/>
      <c r="J1104" s="16"/>
      <c r="K1104" s="14"/>
      <c r="L1104" s="11" t="s">
        <v>143</v>
      </c>
      <c r="M1104" s="17" t="s">
        <v>47</v>
      </c>
      <c r="N1104" s="14">
        <v>1.0</v>
      </c>
      <c r="O1104" s="14" t="s">
        <v>48</v>
      </c>
      <c r="P1104" s="14">
        <v>0.0</v>
      </c>
      <c r="Q1104" s="14">
        <v>0.0</v>
      </c>
      <c r="R1104" s="14">
        <v>0.0</v>
      </c>
      <c r="S1104" s="19">
        <v>0.0</v>
      </c>
      <c r="T1104" s="2">
        <v>0.0</v>
      </c>
      <c r="U1104" s="2">
        <v>1.0</v>
      </c>
      <c r="V1104" s="43" t="s">
        <v>4086</v>
      </c>
      <c r="W1104" s="7"/>
      <c r="X1104" s="7"/>
      <c r="Y1104" s="44"/>
      <c r="Z1104" s="44"/>
      <c r="AA1104" s="44"/>
      <c r="AB1104" s="44"/>
      <c r="AC1104" s="44"/>
    </row>
    <row r="1105">
      <c r="A1105" s="42" t="s">
        <v>318</v>
      </c>
      <c r="B1105" s="42" t="s">
        <v>4120</v>
      </c>
      <c r="C1105" s="10" t="s">
        <v>321</v>
      </c>
      <c r="D1105" s="8" t="s">
        <v>33</v>
      </c>
      <c r="E1105" s="9">
        <v>43173.0</v>
      </c>
      <c r="F1105" s="11"/>
      <c r="G1105" s="14"/>
      <c r="H1105" s="15"/>
      <c r="I1105" s="14"/>
      <c r="J1105" s="16"/>
      <c r="K1105" s="14"/>
      <c r="L1105" s="11" t="s">
        <v>143</v>
      </c>
      <c r="M1105" s="17" t="s">
        <v>47</v>
      </c>
      <c r="N1105" s="14">
        <v>1.0</v>
      </c>
      <c r="O1105" s="14" t="s">
        <v>48</v>
      </c>
      <c r="P1105" s="14">
        <v>0.0</v>
      </c>
      <c r="Q1105" s="14">
        <v>0.0</v>
      </c>
      <c r="R1105" s="14">
        <v>0.0</v>
      </c>
      <c r="S1105" s="19">
        <v>0.0</v>
      </c>
      <c r="T1105" s="2">
        <v>0.0</v>
      </c>
      <c r="U1105" s="2">
        <v>1.0</v>
      </c>
      <c r="V1105" s="43" t="s">
        <v>4086</v>
      </c>
      <c r="W1105" s="7"/>
      <c r="X1105" s="7"/>
      <c r="Y1105" s="44"/>
      <c r="Z1105" s="44"/>
      <c r="AA1105" s="44"/>
      <c r="AB1105" s="44"/>
      <c r="AC1105" s="44"/>
    </row>
    <row r="1106">
      <c r="A1106" s="30" t="s">
        <v>1448</v>
      </c>
      <c r="B1106" s="7" t="s">
        <v>3829</v>
      </c>
      <c r="C1106" s="8" t="s">
        <v>321</v>
      </c>
      <c r="D1106" s="8" t="s">
        <v>33</v>
      </c>
      <c r="E1106" s="9">
        <v>43173.0</v>
      </c>
      <c r="F1106" s="11"/>
      <c r="G1106" s="14"/>
      <c r="H1106" s="15"/>
      <c r="I1106" s="14"/>
      <c r="J1106" s="16"/>
      <c r="K1106" s="14"/>
      <c r="L1106" s="11" t="s">
        <v>46</v>
      </c>
      <c r="M1106" s="17"/>
      <c r="N1106" s="14">
        <v>1.0</v>
      </c>
      <c r="O1106" s="14" t="s">
        <v>48</v>
      </c>
      <c r="P1106" s="14">
        <v>0.0</v>
      </c>
      <c r="Q1106" s="14">
        <v>0.0</v>
      </c>
      <c r="R1106" s="14">
        <v>0.0</v>
      </c>
      <c r="S1106" s="19">
        <v>0.0</v>
      </c>
      <c r="T1106" s="2">
        <v>1.0</v>
      </c>
      <c r="U1106" s="2">
        <v>1.0</v>
      </c>
      <c r="V1106" s="25" t="s">
        <v>3811</v>
      </c>
      <c r="W1106" s="3"/>
      <c r="X1106" s="3"/>
      <c r="Y1106" s="3"/>
      <c r="Z1106" s="2" t="s">
        <v>3824</v>
      </c>
      <c r="AA1106" s="3"/>
      <c r="AB1106" s="3"/>
      <c r="AC1106" s="3"/>
    </row>
    <row r="1107" ht="14.25" customHeight="1">
      <c r="A1107" s="30" t="s">
        <v>1448</v>
      </c>
      <c r="B1107" s="7" t="s">
        <v>3831</v>
      </c>
      <c r="C1107" s="8" t="s">
        <v>321</v>
      </c>
      <c r="D1107" s="8" t="s">
        <v>33</v>
      </c>
      <c r="E1107" s="9">
        <v>43173.0</v>
      </c>
      <c r="F1107" s="11"/>
      <c r="G1107" s="14"/>
      <c r="H1107" s="15"/>
      <c r="I1107" s="14"/>
      <c r="J1107" s="16"/>
      <c r="K1107" s="14"/>
      <c r="L1107" s="11" t="s">
        <v>46</v>
      </c>
      <c r="M1107" s="17"/>
      <c r="N1107" s="14">
        <v>1.0</v>
      </c>
      <c r="O1107" s="14" t="s">
        <v>48</v>
      </c>
      <c r="P1107" s="14">
        <v>0.0</v>
      </c>
      <c r="Q1107" s="14">
        <v>0.0</v>
      </c>
      <c r="R1107" s="14">
        <v>0.0</v>
      </c>
      <c r="S1107" s="19">
        <v>0.0</v>
      </c>
      <c r="T1107" s="2">
        <v>0.0</v>
      </c>
      <c r="U1107" s="2">
        <v>1.0</v>
      </c>
      <c r="V1107" s="25" t="s">
        <v>3811</v>
      </c>
      <c r="W1107" s="3"/>
      <c r="X1107" s="3"/>
      <c r="Y1107" s="3"/>
      <c r="Z1107" s="2" t="s">
        <v>3824</v>
      </c>
      <c r="AA1107" s="3"/>
      <c r="AB1107" s="3"/>
      <c r="AC1107" s="3"/>
    </row>
    <row r="1108" ht="14.25" customHeight="1">
      <c r="A1108" s="42" t="s">
        <v>4189</v>
      </c>
      <c r="B1108" s="42" t="s">
        <v>4187</v>
      </c>
      <c r="C1108" s="10" t="s">
        <v>321</v>
      </c>
      <c r="D1108" s="8" t="s">
        <v>33</v>
      </c>
      <c r="E1108" s="9">
        <v>43173.0</v>
      </c>
      <c r="F1108" s="11" t="s">
        <v>4190</v>
      </c>
      <c r="G1108" s="14">
        <v>5.0</v>
      </c>
      <c r="H1108" s="15"/>
      <c r="I1108" s="14">
        <v>5.0</v>
      </c>
      <c r="J1108" s="16"/>
      <c r="K1108" s="14"/>
      <c r="L1108" s="11" t="s">
        <v>143</v>
      </c>
      <c r="M1108" s="17" t="s">
        <v>47</v>
      </c>
      <c r="N1108" s="14">
        <v>1.0</v>
      </c>
      <c r="O1108" s="14" t="s">
        <v>48</v>
      </c>
      <c r="P1108" s="14">
        <v>0.0</v>
      </c>
      <c r="Q1108" s="14">
        <v>0.0</v>
      </c>
      <c r="R1108" s="14">
        <v>0.0</v>
      </c>
      <c r="S1108" s="19">
        <v>0.0</v>
      </c>
      <c r="T1108" s="2">
        <v>1.0</v>
      </c>
      <c r="U1108" s="2">
        <v>1.0</v>
      </c>
      <c r="V1108" s="43" t="s">
        <v>4191</v>
      </c>
      <c r="W1108" s="7"/>
      <c r="X1108" s="7"/>
      <c r="Y1108" s="44"/>
      <c r="Z1108" s="44"/>
      <c r="AA1108" s="44"/>
      <c r="AB1108" s="44"/>
      <c r="AC1108" s="44"/>
    </row>
    <row r="1109">
      <c r="A1109" s="30" t="s">
        <v>3982</v>
      </c>
      <c r="B1109" s="30" t="s">
        <v>3987</v>
      </c>
      <c r="C1109" s="8" t="s">
        <v>321</v>
      </c>
      <c r="D1109" s="8" t="s">
        <v>33</v>
      </c>
      <c r="E1109" s="9">
        <v>43173.0</v>
      </c>
      <c r="F1109" s="11"/>
      <c r="G1109" s="14"/>
      <c r="H1109" s="15"/>
      <c r="I1109" s="14"/>
      <c r="J1109" s="16"/>
      <c r="K1109" s="14"/>
      <c r="L1109" s="11" t="s">
        <v>143</v>
      </c>
      <c r="M1109" s="17"/>
      <c r="N1109" s="14">
        <v>1.0</v>
      </c>
      <c r="O1109" s="14" t="s">
        <v>48</v>
      </c>
      <c r="P1109" s="14">
        <v>0.0</v>
      </c>
      <c r="Q1109" s="14">
        <v>0.0</v>
      </c>
      <c r="R1109" s="14">
        <v>0.0</v>
      </c>
      <c r="S1109" s="19">
        <v>0.0</v>
      </c>
      <c r="T1109" s="2">
        <v>1.0</v>
      </c>
      <c r="U1109" s="2">
        <v>1.0</v>
      </c>
      <c r="V1109" s="45" t="s">
        <v>3979</v>
      </c>
      <c r="W1109" s="3"/>
      <c r="X1109" s="3"/>
      <c r="Y1109" s="3"/>
      <c r="Z1109" s="3"/>
      <c r="AA1109" s="3"/>
      <c r="AB1109" s="3"/>
      <c r="AC1109" s="3"/>
    </row>
    <row r="1110">
      <c r="A1110" s="30" t="s">
        <v>3982</v>
      </c>
      <c r="B1110" s="30" t="s">
        <v>2053</v>
      </c>
      <c r="C1110" s="8" t="s">
        <v>321</v>
      </c>
      <c r="D1110" s="8" t="s">
        <v>33</v>
      </c>
      <c r="E1110" s="9">
        <v>43173.0</v>
      </c>
      <c r="F1110" s="11" t="s">
        <v>3984</v>
      </c>
      <c r="G1110" s="14">
        <v>350.0</v>
      </c>
      <c r="H1110" s="15"/>
      <c r="I1110" s="14">
        <v>350.0</v>
      </c>
      <c r="J1110" s="16"/>
      <c r="K1110" s="14"/>
      <c r="L1110" s="11" t="s">
        <v>143</v>
      </c>
      <c r="M1110" s="17"/>
      <c r="N1110" s="14">
        <v>1.0</v>
      </c>
      <c r="O1110" s="14" t="s">
        <v>48</v>
      </c>
      <c r="P1110" s="14">
        <v>0.0</v>
      </c>
      <c r="Q1110" s="14">
        <v>0.0</v>
      </c>
      <c r="R1110" s="14">
        <v>0.0</v>
      </c>
      <c r="S1110" s="19">
        <v>0.0</v>
      </c>
      <c r="T1110" s="2">
        <v>0.0</v>
      </c>
      <c r="U1110" s="2">
        <v>1.0</v>
      </c>
      <c r="V1110" s="45" t="s">
        <v>3979</v>
      </c>
      <c r="W1110" s="3"/>
      <c r="X1110" s="3"/>
      <c r="Y1110" s="3"/>
      <c r="Z1110" s="3"/>
      <c r="AA1110" s="3"/>
      <c r="AB1110" s="3"/>
      <c r="AC1110" s="3"/>
    </row>
    <row r="1111">
      <c r="A1111" s="30" t="s">
        <v>4149</v>
      </c>
      <c r="B1111" s="30" t="s">
        <v>4148</v>
      </c>
      <c r="C1111" s="8" t="s">
        <v>321</v>
      </c>
      <c r="D1111" s="8" t="s">
        <v>33</v>
      </c>
      <c r="E1111" s="9">
        <v>43173.0</v>
      </c>
      <c r="F1111" s="11" t="s">
        <v>313</v>
      </c>
      <c r="G1111" s="14">
        <v>60.0</v>
      </c>
      <c r="H1111" s="15"/>
      <c r="I1111" s="14">
        <v>100.0</v>
      </c>
      <c r="J1111" s="16"/>
      <c r="K1111" s="14"/>
      <c r="L1111" s="11" t="s">
        <v>143</v>
      </c>
      <c r="M1111" s="17"/>
      <c r="N1111" s="14">
        <v>1.0</v>
      </c>
      <c r="O1111" s="14" t="s">
        <v>48</v>
      </c>
      <c r="P1111" s="15"/>
      <c r="Q1111" s="15"/>
      <c r="R1111" s="15"/>
      <c r="S1111" s="37"/>
      <c r="T1111" s="2">
        <v>1.0</v>
      </c>
      <c r="U1111" s="2">
        <v>1.0</v>
      </c>
      <c r="V1111" s="4" t="s">
        <v>258</v>
      </c>
      <c r="W1111" s="3"/>
      <c r="X1111" s="3"/>
      <c r="Y1111" s="3"/>
      <c r="Z1111" s="3"/>
      <c r="AA1111" s="3"/>
      <c r="AB1111" s="3"/>
      <c r="AC1111" s="3"/>
    </row>
    <row r="1112">
      <c r="A1112" s="30" t="s">
        <v>3994</v>
      </c>
      <c r="B1112" s="30" t="s">
        <v>3993</v>
      </c>
      <c r="C1112" s="8" t="s">
        <v>321</v>
      </c>
      <c r="D1112" s="8" t="s">
        <v>33</v>
      </c>
      <c r="E1112" s="9">
        <v>43173.0</v>
      </c>
      <c r="F1112" s="11"/>
      <c r="G1112" s="14"/>
      <c r="H1112" s="15"/>
      <c r="I1112" s="14"/>
      <c r="J1112" s="16"/>
      <c r="K1112" s="14"/>
      <c r="L1112" s="11" t="s">
        <v>143</v>
      </c>
      <c r="M1112" s="17"/>
      <c r="N1112" s="14">
        <v>1.0</v>
      </c>
      <c r="O1112" s="14" t="s">
        <v>48</v>
      </c>
      <c r="P1112" s="14">
        <v>0.0</v>
      </c>
      <c r="Q1112" s="14">
        <v>0.0</v>
      </c>
      <c r="R1112" s="14">
        <v>0.0</v>
      </c>
      <c r="S1112" s="19">
        <v>0.0</v>
      </c>
      <c r="T1112" s="2">
        <v>1.0</v>
      </c>
      <c r="U1112" s="2">
        <v>1.0</v>
      </c>
      <c r="V1112" s="45" t="s">
        <v>3800</v>
      </c>
      <c r="W1112" s="3"/>
      <c r="X1112" s="3"/>
      <c r="Y1112" s="3"/>
      <c r="Z1112" s="3"/>
      <c r="AA1112" s="3"/>
      <c r="AB1112" s="3"/>
      <c r="AC1112" s="3"/>
    </row>
    <row r="1113">
      <c r="A1113" s="30" t="s">
        <v>1962</v>
      </c>
      <c r="B1113" s="30" t="s">
        <v>3996</v>
      </c>
      <c r="C1113" s="30" t="s">
        <v>321</v>
      </c>
      <c r="D1113" s="30" t="s">
        <v>33</v>
      </c>
      <c r="E1113" s="9">
        <v>43173.0</v>
      </c>
      <c r="F1113" s="73"/>
      <c r="G1113" s="30"/>
      <c r="I1113" s="30"/>
      <c r="O1113" s="30" t="s">
        <v>3997</v>
      </c>
      <c r="V1113" s="48" t="s">
        <v>3800</v>
      </c>
    </row>
    <row r="1114">
      <c r="A1114" s="30" t="s">
        <v>692</v>
      </c>
      <c r="B1114" s="30" t="s">
        <v>1167</v>
      </c>
      <c r="C1114" s="8" t="s">
        <v>533</v>
      </c>
      <c r="D1114" s="8" t="s">
        <v>33</v>
      </c>
      <c r="E1114" s="9">
        <v>43173.0</v>
      </c>
      <c r="F1114" s="11" t="s">
        <v>313</v>
      </c>
      <c r="G1114" s="14">
        <v>54.0</v>
      </c>
      <c r="H1114" s="15"/>
      <c r="I1114" s="14">
        <v>54.0</v>
      </c>
      <c r="J1114" s="16"/>
      <c r="K1114" s="14"/>
      <c r="L1114" s="11" t="s">
        <v>46</v>
      </c>
      <c r="M1114" s="17"/>
      <c r="N1114" s="14">
        <v>1.0</v>
      </c>
      <c r="O1114" s="14" t="s">
        <v>48</v>
      </c>
      <c r="P1114" s="14">
        <v>0.0</v>
      </c>
      <c r="Q1114" s="14">
        <v>0.0</v>
      </c>
      <c r="R1114" s="14">
        <v>0.0</v>
      </c>
      <c r="S1114" s="19">
        <v>0.0</v>
      </c>
      <c r="T1114" s="2">
        <v>1.0</v>
      </c>
      <c r="U1114" s="2">
        <v>1.0</v>
      </c>
      <c r="V1114" s="45" t="s">
        <v>1161</v>
      </c>
      <c r="W1114" s="2"/>
      <c r="X1114" s="3"/>
      <c r="Y1114" s="2"/>
      <c r="Z1114" s="3"/>
      <c r="AA1114" s="3"/>
      <c r="AB1114" s="3"/>
      <c r="AC1114" s="3"/>
    </row>
    <row r="1115">
      <c r="A1115" s="30" t="s">
        <v>1160</v>
      </c>
      <c r="B1115" s="30" t="s">
        <v>1159</v>
      </c>
      <c r="C1115" s="8" t="s">
        <v>533</v>
      </c>
      <c r="D1115" s="8" t="s">
        <v>33</v>
      </c>
      <c r="E1115" s="9">
        <v>43173.0</v>
      </c>
      <c r="F1115" s="11"/>
      <c r="G1115" s="14"/>
      <c r="H1115" s="15"/>
      <c r="I1115" s="14"/>
      <c r="J1115" s="16"/>
      <c r="K1115" s="14"/>
      <c r="L1115" s="11" t="s">
        <v>46</v>
      </c>
      <c r="M1115" s="17"/>
      <c r="N1115" s="14">
        <v>1.0</v>
      </c>
      <c r="O1115" s="14" t="s">
        <v>48</v>
      </c>
      <c r="P1115" s="14">
        <v>0.0</v>
      </c>
      <c r="Q1115" s="14">
        <v>0.0</v>
      </c>
      <c r="R1115" s="14">
        <v>0.0</v>
      </c>
      <c r="S1115" s="19">
        <v>0.0</v>
      </c>
      <c r="T1115" s="2">
        <v>1.0</v>
      </c>
      <c r="U1115" s="2">
        <v>1.0</v>
      </c>
      <c r="V1115" s="45" t="s">
        <v>1161</v>
      </c>
      <c r="W1115" s="2"/>
      <c r="X1115" s="3"/>
      <c r="Y1115" s="2" t="s">
        <v>1165</v>
      </c>
      <c r="Z1115" s="3"/>
      <c r="AA1115" s="3"/>
      <c r="AB1115" s="3"/>
      <c r="AC1115" s="3"/>
    </row>
    <row r="1116">
      <c r="A1116" s="30" t="s">
        <v>1181</v>
      </c>
      <c r="B1116" s="30" t="s">
        <v>1180</v>
      </c>
      <c r="C1116" s="8" t="s">
        <v>533</v>
      </c>
      <c r="D1116" s="8" t="s">
        <v>33</v>
      </c>
      <c r="E1116" s="9">
        <v>43173.0</v>
      </c>
      <c r="F1116" s="11" t="s">
        <v>1182</v>
      </c>
      <c r="G1116" s="14">
        <v>350.0</v>
      </c>
      <c r="H1116" s="15"/>
      <c r="I1116" s="14">
        <v>350.0</v>
      </c>
      <c r="J1116" s="16"/>
      <c r="K1116" s="14"/>
      <c r="L1116" s="11" t="s">
        <v>832</v>
      </c>
      <c r="M1116" s="17"/>
      <c r="N1116" s="14">
        <v>1.0</v>
      </c>
      <c r="O1116" s="14" t="s">
        <v>145</v>
      </c>
      <c r="P1116" s="14">
        <v>0.0</v>
      </c>
      <c r="Q1116" s="14">
        <v>0.0</v>
      </c>
      <c r="R1116" s="14">
        <v>0.0</v>
      </c>
      <c r="S1116" s="19">
        <v>0.0</v>
      </c>
      <c r="T1116" s="2">
        <v>1.0</v>
      </c>
      <c r="U1116" s="2">
        <v>1.0</v>
      </c>
      <c r="V1116" s="45" t="s">
        <v>1183</v>
      </c>
      <c r="W1116" s="2"/>
      <c r="X1116" s="3"/>
      <c r="Y1116" s="2" t="s">
        <v>1188</v>
      </c>
      <c r="Z1116" s="3"/>
      <c r="AA1116" s="3"/>
      <c r="AB1116" s="3"/>
      <c r="AC1116" s="3"/>
    </row>
    <row r="1117">
      <c r="A1117" s="30" t="s">
        <v>361</v>
      </c>
      <c r="B1117" s="30" t="s">
        <v>360</v>
      </c>
      <c r="C1117" s="8" t="s">
        <v>533</v>
      </c>
      <c r="D1117" s="8" t="s">
        <v>33</v>
      </c>
      <c r="E1117" s="9">
        <v>43173.0</v>
      </c>
      <c r="F1117" s="11" t="s">
        <v>1210</v>
      </c>
      <c r="G1117" s="14">
        <v>100.0</v>
      </c>
      <c r="H1117" s="15"/>
      <c r="I1117" s="14">
        <v>200.0</v>
      </c>
      <c r="J1117" s="16"/>
      <c r="K1117" s="14"/>
      <c r="L1117" s="11" t="s">
        <v>46</v>
      </c>
      <c r="M1117" s="17"/>
      <c r="N1117" s="14">
        <v>1.0</v>
      </c>
      <c r="O1117" s="14" t="s">
        <v>48</v>
      </c>
      <c r="P1117" s="14">
        <v>0.0</v>
      </c>
      <c r="Q1117" s="14">
        <v>0.0</v>
      </c>
      <c r="R1117" s="14">
        <v>0.0</v>
      </c>
      <c r="S1117" s="19">
        <v>0.0</v>
      </c>
      <c r="T1117" s="2">
        <v>1.0</v>
      </c>
      <c r="U1117" s="2">
        <v>1.0</v>
      </c>
      <c r="V1117" s="45" t="s">
        <v>1192</v>
      </c>
      <c r="W1117" s="25" t="s">
        <v>1183</v>
      </c>
      <c r="X1117" s="3"/>
      <c r="Y1117" s="3"/>
      <c r="Z1117" s="3"/>
      <c r="AA1117" s="3"/>
      <c r="AB1117" s="3"/>
      <c r="AC1117" s="3"/>
    </row>
    <row r="1118">
      <c r="A1118" s="30" t="s">
        <v>361</v>
      </c>
      <c r="B1118" s="30" t="s">
        <v>1191</v>
      </c>
      <c r="C1118" s="8" t="s">
        <v>533</v>
      </c>
      <c r="D1118" s="8" t="s">
        <v>33</v>
      </c>
      <c r="E1118" s="9">
        <v>43173.0</v>
      </c>
      <c r="F1118" s="11"/>
      <c r="G1118" s="14"/>
      <c r="H1118" s="15"/>
      <c r="I1118" s="14"/>
      <c r="J1118" s="16"/>
      <c r="K1118" s="14"/>
      <c r="L1118" s="11" t="s">
        <v>46</v>
      </c>
      <c r="M1118" s="17"/>
      <c r="N1118" s="14">
        <v>1.0</v>
      </c>
      <c r="O1118" s="14" t="s">
        <v>48</v>
      </c>
      <c r="P1118" s="14">
        <v>0.0</v>
      </c>
      <c r="Q1118" s="14">
        <v>0.0</v>
      </c>
      <c r="R1118" s="14">
        <v>0.0</v>
      </c>
      <c r="S1118" s="19">
        <v>0.0</v>
      </c>
      <c r="T1118" s="2">
        <v>0.0</v>
      </c>
      <c r="U1118" s="2">
        <v>1.0</v>
      </c>
      <c r="V1118" s="45" t="s">
        <v>1192</v>
      </c>
      <c r="W1118" s="2"/>
      <c r="X1118" s="3"/>
      <c r="Y1118" s="3"/>
      <c r="Z1118" s="3"/>
      <c r="AA1118" s="3"/>
      <c r="AB1118" s="3"/>
      <c r="AC1118" s="3"/>
    </row>
    <row r="1119">
      <c r="A1119" s="30" t="s">
        <v>1225</v>
      </c>
      <c r="B1119" s="30" t="s">
        <v>1224</v>
      </c>
      <c r="C1119" s="8" t="s">
        <v>533</v>
      </c>
      <c r="D1119" s="8" t="s">
        <v>33</v>
      </c>
      <c r="E1119" s="9">
        <v>43174.0</v>
      </c>
      <c r="F1119" s="11"/>
      <c r="G1119" s="14"/>
      <c r="H1119" s="15"/>
      <c r="I1119" s="14"/>
      <c r="J1119" s="16"/>
      <c r="K1119" s="14"/>
      <c r="L1119" s="11" t="s">
        <v>46</v>
      </c>
      <c r="M1119" s="17"/>
      <c r="N1119" s="14">
        <v>1.0</v>
      </c>
      <c r="O1119" s="14" t="s">
        <v>48</v>
      </c>
      <c r="P1119" s="14">
        <v>0.0</v>
      </c>
      <c r="Q1119" s="14">
        <v>0.0</v>
      </c>
      <c r="R1119" s="14">
        <v>0.0</v>
      </c>
      <c r="S1119" s="19">
        <v>0.0</v>
      </c>
      <c r="T1119" s="2">
        <v>1.0</v>
      </c>
      <c r="U1119" s="2">
        <v>1.0</v>
      </c>
      <c r="V1119" s="43" t="s">
        <v>1226</v>
      </c>
      <c r="W1119" s="2"/>
      <c r="X1119" s="3"/>
      <c r="Y1119" s="3"/>
      <c r="Z1119" s="3"/>
      <c r="AA1119" s="3"/>
      <c r="AB1119" s="3"/>
      <c r="AC1119" s="3"/>
    </row>
    <row r="1120">
      <c r="A1120" s="30" t="s">
        <v>1232</v>
      </c>
      <c r="B1120" s="30" t="s">
        <v>6653</v>
      </c>
      <c r="C1120" s="8" t="s">
        <v>533</v>
      </c>
      <c r="D1120" s="8" t="s">
        <v>33</v>
      </c>
      <c r="E1120" s="9">
        <v>43173.0</v>
      </c>
      <c r="F1120" s="11"/>
      <c r="G1120" s="14"/>
      <c r="H1120" s="15"/>
      <c r="I1120" s="14"/>
      <c r="J1120" s="16"/>
      <c r="K1120" s="14"/>
      <c r="L1120" s="11" t="s">
        <v>6654</v>
      </c>
      <c r="M1120" s="17"/>
      <c r="N1120" s="14">
        <v>1.0</v>
      </c>
      <c r="O1120" s="14" t="s">
        <v>56</v>
      </c>
      <c r="P1120" s="14">
        <v>0.0</v>
      </c>
      <c r="Q1120" s="14">
        <v>0.0</v>
      </c>
      <c r="R1120" s="14">
        <v>0.0</v>
      </c>
      <c r="S1120" s="19">
        <v>0.0</v>
      </c>
      <c r="T1120" s="2">
        <v>1.0</v>
      </c>
      <c r="U1120" s="2">
        <v>1.0</v>
      </c>
      <c r="V1120" s="43" t="s">
        <v>6655</v>
      </c>
      <c r="W1120" s="7"/>
      <c r="X1120" s="3"/>
      <c r="Y1120" s="3"/>
      <c r="Z1120" s="3"/>
      <c r="AA1120" s="3"/>
      <c r="AB1120" s="3"/>
      <c r="AC1120" s="3"/>
    </row>
    <row r="1121">
      <c r="A1121" s="30" t="s">
        <v>1232</v>
      </c>
      <c r="B1121" s="30" t="s">
        <v>1230</v>
      </c>
      <c r="C1121" s="8" t="s">
        <v>533</v>
      </c>
      <c r="D1121" s="8" t="s">
        <v>33</v>
      </c>
      <c r="E1121" s="9">
        <v>43174.0</v>
      </c>
      <c r="F1121" s="11" t="s">
        <v>1233</v>
      </c>
      <c r="G1121" s="14">
        <v>200.0</v>
      </c>
      <c r="H1121" s="15"/>
      <c r="I1121" s="14">
        <v>200.0</v>
      </c>
      <c r="J1121" s="16"/>
      <c r="K1121" s="14"/>
      <c r="L1121" s="11" t="s">
        <v>46</v>
      </c>
      <c r="M1121" s="17"/>
      <c r="N1121" s="14">
        <v>1.0</v>
      </c>
      <c r="O1121" s="14" t="s">
        <v>48</v>
      </c>
      <c r="P1121" s="14">
        <v>0.0</v>
      </c>
      <c r="Q1121" s="14">
        <v>0.0</v>
      </c>
      <c r="R1121" s="14">
        <v>0.0</v>
      </c>
      <c r="S1121" s="19">
        <v>0.0</v>
      </c>
      <c r="T1121" s="2">
        <v>1.0</v>
      </c>
      <c r="U1121" s="2">
        <v>1.0</v>
      </c>
      <c r="V1121" s="45" t="s">
        <v>1236</v>
      </c>
      <c r="W1121" s="43" t="s">
        <v>1242</v>
      </c>
      <c r="X1121" s="3"/>
      <c r="Y1121" s="3"/>
      <c r="Z1121" s="3"/>
      <c r="AA1121" s="3"/>
      <c r="AB1121" s="3"/>
      <c r="AC1121" s="3"/>
    </row>
    <row r="1122">
      <c r="A1122" s="30" t="s">
        <v>488</v>
      </c>
      <c r="B1122" s="30" t="s">
        <v>1171</v>
      </c>
      <c r="C1122" s="8" t="s">
        <v>533</v>
      </c>
      <c r="D1122" s="8" t="s">
        <v>33</v>
      </c>
      <c r="E1122" s="9">
        <v>43178.0</v>
      </c>
      <c r="F1122" s="11"/>
      <c r="G1122" s="14"/>
      <c r="H1122" s="15"/>
      <c r="I1122" s="14"/>
      <c r="J1122" s="16"/>
      <c r="K1122" s="14"/>
      <c r="L1122" s="11" t="s">
        <v>46</v>
      </c>
      <c r="M1122" s="17"/>
      <c r="N1122" s="14">
        <v>1.0</v>
      </c>
      <c r="O1122" s="14" t="s">
        <v>48</v>
      </c>
      <c r="P1122" s="14"/>
      <c r="Q1122" s="14"/>
      <c r="R1122" s="14"/>
      <c r="S1122" s="19"/>
      <c r="T1122" s="2">
        <v>1.0</v>
      </c>
      <c r="U1122" s="2">
        <v>1.0</v>
      </c>
      <c r="V1122" s="45" t="s">
        <v>1161</v>
      </c>
      <c r="W1122" s="2"/>
      <c r="X1122" s="3"/>
      <c r="Y1122" s="2"/>
      <c r="Z1122" s="3"/>
      <c r="AA1122" s="3"/>
      <c r="AB1122" s="3"/>
      <c r="AC1122" s="3"/>
    </row>
    <row r="1123">
      <c r="A1123" s="30" t="s">
        <v>1267</v>
      </c>
      <c r="B1123" s="30" t="s">
        <v>1266</v>
      </c>
      <c r="C1123" s="8" t="s">
        <v>533</v>
      </c>
      <c r="D1123" s="8" t="s">
        <v>33</v>
      </c>
      <c r="E1123" s="9">
        <v>43173.0</v>
      </c>
      <c r="F1123" s="11" t="s">
        <v>1268</v>
      </c>
      <c r="G1123" s="14">
        <v>300.0</v>
      </c>
      <c r="H1123" s="15"/>
      <c r="I1123" s="14">
        <v>300.0</v>
      </c>
      <c r="J1123" s="16"/>
      <c r="K1123" s="14"/>
      <c r="L1123" s="11" t="s">
        <v>1269</v>
      </c>
      <c r="M1123" s="17"/>
      <c r="N1123" s="14">
        <v>1.0</v>
      </c>
      <c r="O1123" s="14" t="s">
        <v>56</v>
      </c>
      <c r="P1123" s="14">
        <v>0.0</v>
      </c>
      <c r="Q1123" s="14">
        <v>0.0</v>
      </c>
      <c r="R1123" s="14">
        <v>0.0</v>
      </c>
      <c r="S1123" s="19">
        <v>0.0</v>
      </c>
      <c r="T1123" s="2">
        <v>1.0</v>
      </c>
      <c r="U1123" s="2">
        <v>1.0</v>
      </c>
      <c r="V1123" s="43" t="s">
        <v>1192</v>
      </c>
      <c r="W1123" s="2"/>
      <c r="X1123" s="3"/>
      <c r="Y1123" s="3"/>
      <c r="Z1123" s="3"/>
      <c r="AA1123" s="3"/>
      <c r="AB1123" s="3"/>
      <c r="AC1123" s="3"/>
    </row>
    <row r="1124">
      <c r="A1124" s="30" t="s">
        <v>1097</v>
      </c>
      <c r="B1124" s="30" t="s">
        <v>1244</v>
      </c>
      <c r="C1124" s="8" t="s">
        <v>533</v>
      </c>
      <c r="D1124" s="8" t="s">
        <v>33</v>
      </c>
      <c r="E1124" s="9">
        <v>43174.0</v>
      </c>
      <c r="F1124" s="11"/>
      <c r="G1124" s="14"/>
      <c r="H1124" s="15"/>
      <c r="I1124" s="14"/>
      <c r="J1124" s="16"/>
      <c r="K1124" s="14"/>
      <c r="L1124" s="11" t="s">
        <v>46</v>
      </c>
      <c r="M1124" s="17"/>
      <c r="N1124" s="14">
        <v>1.0</v>
      </c>
      <c r="O1124" s="14" t="s">
        <v>334</v>
      </c>
      <c r="P1124" s="14">
        <v>0.0</v>
      </c>
      <c r="Q1124" s="14">
        <v>0.0</v>
      </c>
      <c r="R1124" s="14">
        <v>0.0</v>
      </c>
      <c r="S1124" s="19">
        <v>0.0</v>
      </c>
      <c r="T1124" s="2">
        <v>1.0</v>
      </c>
      <c r="U1124" s="2">
        <v>1.0</v>
      </c>
      <c r="V1124" s="43" t="s">
        <v>1247</v>
      </c>
      <c r="W1124" s="2"/>
      <c r="X1124" s="3"/>
      <c r="Y1124" s="3"/>
      <c r="Z1124" s="3"/>
      <c r="AA1124" s="3"/>
      <c r="AB1124" s="3"/>
      <c r="AC1124" s="3"/>
    </row>
    <row r="1125">
      <c r="A1125" s="30" t="s">
        <v>1262</v>
      </c>
      <c r="B1125" s="30" t="s">
        <v>1261</v>
      </c>
      <c r="C1125" s="8" t="s">
        <v>533</v>
      </c>
      <c r="D1125" s="8" t="s">
        <v>33</v>
      </c>
      <c r="E1125" s="9">
        <v>43180.0</v>
      </c>
      <c r="F1125" s="11"/>
      <c r="G1125" s="14"/>
      <c r="H1125" s="15"/>
      <c r="I1125" s="14"/>
      <c r="J1125" s="16"/>
      <c r="K1125" s="14"/>
      <c r="L1125" s="11" t="s">
        <v>46</v>
      </c>
      <c r="M1125" s="17"/>
      <c r="N1125" s="14">
        <v>1.0</v>
      </c>
      <c r="O1125" s="14" t="s">
        <v>48</v>
      </c>
      <c r="P1125" s="14"/>
      <c r="Q1125" s="14"/>
      <c r="R1125" s="14"/>
      <c r="S1125" s="19"/>
      <c r="T1125" s="2">
        <v>1.0</v>
      </c>
      <c r="U1125" s="2">
        <v>1.0</v>
      </c>
      <c r="V1125" s="43" t="s">
        <v>1226</v>
      </c>
      <c r="W1125" s="2"/>
      <c r="X1125" s="3"/>
      <c r="Y1125" s="2" t="s">
        <v>365</v>
      </c>
      <c r="Z1125" s="3"/>
      <c r="AA1125" s="3"/>
      <c r="AB1125" s="3"/>
      <c r="AC1125" s="3"/>
    </row>
    <row r="1126">
      <c r="A1126" s="30" t="s">
        <v>1254</v>
      </c>
      <c r="B1126" s="30" t="s">
        <v>1253</v>
      </c>
      <c r="C1126" s="8" t="s">
        <v>533</v>
      </c>
      <c r="D1126" s="8" t="s">
        <v>33</v>
      </c>
      <c r="E1126" s="9">
        <v>43174.0</v>
      </c>
      <c r="F1126" s="11"/>
      <c r="G1126" s="14"/>
      <c r="H1126" s="15"/>
      <c r="I1126" s="14"/>
      <c r="J1126" s="16"/>
      <c r="K1126" s="14"/>
      <c r="L1126" s="11" t="s">
        <v>46</v>
      </c>
      <c r="M1126" s="17"/>
      <c r="N1126" s="14">
        <v>1.0</v>
      </c>
      <c r="O1126" s="14" t="s">
        <v>48</v>
      </c>
      <c r="P1126" s="14">
        <v>0.0</v>
      </c>
      <c r="Q1126" s="14">
        <v>0.0</v>
      </c>
      <c r="R1126" s="14">
        <v>0.0</v>
      </c>
      <c r="S1126" s="19">
        <v>0.0</v>
      </c>
      <c r="T1126" s="2">
        <v>1.0</v>
      </c>
      <c r="U1126" s="2">
        <v>1.0</v>
      </c>
      <c r="V1126" s="45" t="s">
        <v>1203</v>
      </c>
      <c r="W1126" s="2"/>
      <c r="X1126" s="3"/>
      <c r="Y1126" s="3"/>
      <c r="Z1126" s="3"/>
      <c r="AA1126" s="3"/>
      <c r="AB1126" s="3"/>
      <c r="AC1126" s="3"/>
    </row>
    <row r="1127">
      <c r="A1127" s="30" t="s">
        <v>1201</v>
      </c>
      <c r="B1127" s="30" t="s">
        <v>1200</v>
      </c>
      <c r="C1127" s="8" t="s">
        <v>533</v>
      </c>
      <c r="D1127" s="8" t="s">
        <v>33</v>
      </c>
      <c r="E1127" s="9">
        <v>43174.0</v>
      </c>
      <c r="F1127" s="11"/>
      <c r="G1127" s="14"/>
      <c r="H1127" s="15"/>
      <c r="I1127" s="14"/>
      <c r="J1127" s="16"/>
      <c r="K1127" s="14"/>
      <c r="L1127" s="11" t="s">
        <v>46</v>
      </c>
      <c r="M1127" s="17" t="s">
        <v>1202</v>
      </c>
      <c r="N1127" s="14">
        <v>0.0</v>
      </c>
      <c r="O1127" s="14" t="s">
        <v>48</v>
      </c>
      <c r="P1127" s="14">
        <v>0.0</v>
      </c>
      <c r="Q1127" s="14">
        <v>0.0</v>
      </c>
      <c r="R1127" s="14">
        <v>0.0</v>
      </c>
      <c r="S1127" s="19">
        <v>0.0</v>
      </c>
      <c r="T1127" s="2">
        <v>1.0</v>
      </c>
      <c r="U1127" s="2">
        <v>1.0</v>
      </c>
      <c r="V1127" s="45" t="s">
        <v>1203</v>
      </c>
      <c r="W1127" s="2"/>
      <c r="X1127" s="3"/>
      <c r="Y1127" s="3"/>
      <c r="Z1127" s="3"/>
      <c r="AA1127" s="3"/>
      <c r="AB1127" s="3"/>
      <c r="AC1127" s="3"/>
    </row>
    <row r="1128">
      <c r="A1128" s="30" t="s">
        <v>6686</v>
      </c>
      <c r="B1128" s="30" t="s">
        <v>6687</v>
      </c>
      <c r="C1128" s="8" t="s">
        <v>414</v>
      </c>
      <c r="D1128" s="8" t="s">
        <v>33</v>
      </c>
      <c r="E1128" s="9">
        <v>43173.0</v>
      </c>
      <c r="F1128" s="11" t="s">
        <v>6690</v>
      </c>
      <c r="G1128" s="14">
        <v>250.0</v>
      </c>
      <c r="H1128" s="15"/>
      <c r="I1128" s="14">
        <v>250.0</v>
      </c>
      <c r="J1128" s="16"/>
      <c r="K1128" s="14"/>
      <c r="L1128" s="11" t="s">
        <v>143</v>
      </c>
      <c r="M1128" s="17" t="s">
        <v>47</v>
      </c>
      <c r="N1128" s="14">
        <v>1.0</v>
      </c>
      <c r="O1128" s="14" t="s">
        <v>48</v>
      </c>
      <c r="P1128" s="14">
        <v>0.0</v>
      </c>
      <c r="Q1128" s="14">
        <v>0.0</v>
      </c>
      <c r="R1128" s="14">
        <v>0.0</v>
      </c>
      <c r="S1128" s="19">
        <v>0.0</v>
      </c>
      <c r="T1128" s="2">
        <v>1.0</v>
      </c>
      <c r="U1128" s="2">
        <v>1.0</v>
      </c>
      <c r="V1128" s="45" t="s">
        <v>6693</v>
      </c>
      <c r="W1128" s="2"/>
      <c r="X1128" s="3"/>
      <c r="Y1128" s="3"/>
      <c r="Z1128" s="3"/>
      <c r="AA1128" s="3"/>
      <c r="AB1128" s="3"/>
      <c r="AC1128" s="3"/>
    </row>
    <row r="1129">
      <c r="A1129" s="30" t="s">
        <v>6686</v>
      </c>
      <c r="B1129" s="30" t="s">
        <v>6696</v>
      </c>
      <c r="C1129" s="8" t="s">
        <v>414</v>
      </c>
      <c r="D1129" s="8" t="s">
        <v>33</v>
      </c>
      <c r="E1129" s="9">
        <v>43173.0</v>
      </c>
      <c r="F1129" s="11" t="s">
        <v>2099</v>
      </c>
      <c r="G1129" s="14">
        <v>200.0</v>
      </c>
      <c r="H1129" s="15"/>
      <c r="I1129" s="14">
        <v>200.0</v>
      </c>
      <c r="J1129" s="16"/>
      <c r="K1129" s="14"/>
      <c r="L1129" s="11" t="s">
        <v>143</v>
      </c>
      <c r="M1129" s="17" t="s">
        <v>47</v>
      </c>
      <c r="N1129" s="14">
        <v>1.0</v>
      </c>
      <c r="O1129" s="14" t="s">
        <v>48</v>
      </c>
      <c r="P1129" s="14">
        <v>0.0</v>
      </c>
      <c r="Q1129" s="14">
        <v>0.0</v>
      </c>
      <c r="R1129" s="14">
        <v>0.0</v>
      </c>
      <c r="S1129" s="19">
        <v>0.0</v>
      </c>
      <c r="T1129" s="2">
        <v>0.0</v>
      </c>
      <c r="U1129" s="2">
        <v>1.0</v>
      </c>
      <c r="V1129" s="45" t="s">
        <v>6693</v>
      </c>
      <c r="W1129" s="2"/>
      <c r="X1129" s="3"/>
      <c r="Y1129" s="3"/>
      <c r="Z1129" s="3"/>
      <c r="AA1129" s="3"/>
      <c r="AB1129" s="3"/>
      <c r="AC1129" s="3"/>
    </row>
    <row r="1130">
      <c r="A1130" s="30" t="s">
        <v>6701</v>
      </c>
      <c r="B1130" s="30" t="s">
        <v>6702</v>
      </c>
      <c r="C1130" s="8" t="s">
        <v>414</v>
      </c>
      <c r="D1130" s="8" t="s">
        <v>33</v>
      </c>
      <c r="E1130" s="9">
        <v>43173.0</v>
      </c>
      <c r="F1130" s="11" t="s">
        <v>6703</v>
      </c>
      <c r="G1130" s="14">
        <v>200.0</v>
      </c>
      <c r="H1130" s="15"/>
      <c r="I1130" s="14">
        <v>300.0</v>
      </c>
      <c r="J1130" s="16"/>
      <c r="K1130" s="14"/>
      <c r="L1130" s="11" t="s">
        <v>143</v>
      </c>
      <c r="M1130" s="17"/>
      <c r="N1130" s="14">
        <v>1.0</v>
      </c>
      <c r="O1130" s="14" t="s">
        <v>48</v>
      </c>
      <c r="P1130" s="14">
        <v>0.0</v>
      </c>
      <c r="Q1130" s="14">
        <v>0.0</v>
      </c>
      <c r="R1130" s="14">
        <v>0.0</v>
      </c>
      <c r="S1130" s="19">
        <v>0.0</v>
      </c>
      <c r="T1130" s="2">
        <v>1.0</v>
      </c>
      <c r="U1130" s="2">
        <v>1.0</v>
      </c>
      <c r="V1130" s="45" t="s">
        <v>6704</v>
      </c>
      <c r="W1130" s="25" t="s">
        <v>6708</v>
      </c>
      <c r="X1130" s="3"/>
      <c r="Y1130" s="3"/>
      <c r="Z1130" s="3"/>
      <c r="AA1130" s="3"/>
      <c r="AB1130" s="3"/>
      <c r="AC1130" s="3"/>
    </row>
    <row r="1131">
      <c r="A1131" s="8" t="s">
        <v>2296</v>
      </c>
      <c r="B1131" s="7" t="s">
        <v>6712</v>
      </c>
      <c r="C1131" s="8" t="s">
        <v>414</v>
      </c>
      <c r="D1131" s="8" t="s">
        <v>33</v>
      </c>
      <c r="E1131" s="9">
        <v>43173.0</v>
      </c>
      <c r="F1131" s="11" t="s">
        <v>6713</v>
      </c>
      <c r="G1131" s="14">
        <v>73.0</v>
      </c>
      <c r="H1131" s="15"/>
      <c r="I1131" s="14">
        <v>73.0</v>
      </c>
      <c r="J1131" s="16"/>
      <c r="K1131" s="14"/>
      <c r="L1131" s="11" t="s">
        <v>6714</v>
      </c>
      <c r="M1131" s="17" t="s">
        <v>47</v>
      </c>
      <c r="N1131" s="14">
        <v>1.0</v>
      </c>
      <c r="O1131" s="14" t="s">
        <v>56</v>
      </c>
      <c r="P1131" s="14">
        <v>0.0</v>
      </c>
      <c r="Q1131" s="14">
        <v>0.0</v>
      </c>
      <c r="R1131" s="14">
        <v>0.0</v>
      </c>
      <c r="S1131" s="19">
        <v>0.0</v>
      </c>
      <c r="T1131" s="2">
        <v>1.0</v>
      </c>
      <c r="U1131" s="2">
        <v>1.0</v>
      </c>
      <c r="V1131" s="45" t="s">
        <v>6715</v>
      </c>
      <c r="W1131" s="3"/>
      <c r="X1131" s="3"/>
      <c r="Y1131" s="3"/>
      <c r="Z1131" s="3"/>
      <c r="AA1131" s="3"/>
      <c r="AB1131" s="3"/>
      <c r="AC1131" s="3"/>
    </row>
    <row r="1132">
      <c r="A1132" s="7" t="s">
        <v>6716</v>
      </c>
      <c r="B1132" s="7" t="s">
        <v>6717</v>
      </c>
      <c r="C1132" s="10" t="s">
        <v>414</v>
      </c>
      <c r="D1132" s="8" t="s">
        <v>33</v>
      </c>
      <c r="E1132" s="9">
        <v>43173.0</v>
      </c>
      <c r="F1132" s="11" t="s">
        <v>1956</v>
      </c>
      <c r="G1132" s="14">
        <v>11.0</v>
      </c>
      <c r="H1132" s="15"/>
      <c r="I1132" s="14">
        <v>11.0</v>
      </c>
      <c r="J1132" s="16"/>
      <c r="K1132" s="14"/>
      <c r="L1132" s="11" t="s">
        <v>46</v>
      </c>
      <c r="M1132" s="17" t="s">
        <v>47</v>
      </c>
      <c r="N1132" s="14">
        <v>1.0</v>
      </c>
      <c r="O1132" s="14" t="s">
        <v>48</v>
      </c>
      <c r="P1132" s="14">
        <v>0.0</v>
      </c>
      <c r="Q1132" s="14">
        <v>0.0</v>
      </c>
      <c r="R1132" s="14">
        <v>0.0</v>
      </c>
      <c r="S1132" s="19">
        <v>0.0</v>
      </c>
      <c r="T1132" s="2">
        <v>1.0</v>
      </c>
      <c r="U1132" s="2">
        <v>1.0</v>
      </c>
      <c r="V1132" s="43" t="s">
        <v>6719</v>
      </c>
      <c r="W1132" s="7"/>
      <c r="X1132" s="7"/>
      <c r="Y1132" s="44"/>
      <c r="Z1132" s="44"/>
      <c r="AA1132" s="44"/>
      <c r="AB1132" s="44"/>
      <c r="AC1132" s="44"/>
    </row>
    <row r="1133">
      <c r="A1133" s="7" t="s">
        <v>6721</v>
      </c>
      <c r="B1133" s="7" t="s">
        <v>6722</v>
      </c>
      <c r="C1133" s="10" t="s">
        <v>414</v>
      </c>
      <c r="D1133" s="8" t="s">
        <v>33</v>
      </c>
      <c r="E1133" s="9">
        <v>43173.0</v>
      </c>
      <c r="F1133" s="47" t="s">
        <v>423</v>
      </c>
      <c r="G1133" s="14">
        <v>200.0</v>
      </c>
      <c r="H1133" s="15"/>
      <c r="I1133" s="14">
        <v>200.0</v>
      </c>
      <c r="J1133" s="16"/>
      <c r="K1133" s="14"/>
      <c r="L1133" s="11" t="s">
        <v>46</v>
      </c>
      <c r="M1133" s="17" t="s">
        <v>6724</v>
      </c>
      <c r="N1133" s="14">
        <v>1.0</v>
      </c>
      <c r="O1133" s="14" t="s">
        <v>48</v>
      </c>
      <c r="P1133" s="14">
        <v>0.0</v>
      </c>
      <c r="Q1133" s="14">
        <v>0.0</v>
      </c>
      <c r="R1133" s="14">
        <v>0.0</v>
      </c>
      <c r="S1133" s="19">
        <v>0.0</v>
      </c>
      <c r="T1133" s="2">
        <v>1.0</v>
      </c>
      <c r="U1133" s="2">
        <v>1.0</v>
      </c>
      <c r="V1133" s="43" t="s">
        <v>6726</v>
      </c>
      <c r="W1133" s="7"/>
      <c r="X1133" s="7"/>
      <c r="Y1133" s="7"/>
      <c r="Z1133" s="44"/>
      <c r="AA1133" s="44"/>
      <c r="AB1133" s="44"/>
      <c r="AC1133" s="44"/>
    </row>
    <row r="1134">
      <c r="A1134" s="7" t="s">
        <v>6730</v>
      </c>
      <c r="B1134" s="7" t="s">
        <v>6731</v>
      </c>
      <c r="C1134" s="10" t="s">
        <v>414</v>
      </c>
      <c r="D1134" s="8" t="s">
        <v>33</v>
      </c>
      <c r="E1134" s="9">
        <v>43173.0</v>
      </c>
      <c r="F1134" s="47"/>
      <c r="G1134" s="14"/>
      <c r="H1134" s="15"/>
      <c r="I1134" s="14"/>
      <c r="J1134" s="16"/>
      <c r="K1134" s="14"/>
      <c r="L1134" s="11" t="s">
        <v>46</v>
      </c>
      <c r="M1134" s="17" t="s">
        <v>47</v>
      </c>
      <c r="N1134" s="14">
        <v>1.0</v>
      </c>
      <c r="O1134" s="14" t="s">
        <v>48</v>
      </c>
      <c r="P1134" s="14"/>
      <c r="Q1134" s="14"/>
      <c r="R1134" s="14"/>
      <c r="S1134" s="19"/>
      <c r="T1134" s="2">
        <v>1.0</v>
      </c>
      <c r="U1134" s="2">
        <v>1.0</v>
      </c>
      <c r="V1134" s="43" t="s">
        <v>6732</v>
      </c>
      <c r="W1134" s="7"/>
      <c r="X1134" s="7"/>
      <c r="Y1134" s="7" t="s">
        <v>6738</v>
      </c>
      <c r="Z1134" s="44"/>
      <c r="AA1134" s="44"/>
      <c r="AB1134" s="44"/>
      <c r="AC1134" s="44"/>
    </row>
    <row r="1135">
      <c r="A1135" s="7" t="s">
        <v>6739</v>
      </c>
      <c r="B1135" s="7" t="s">
        <v>6740</v>
      </c>
      <c r="C1135" s="10" t="s">
        <v>414</v>
      </c>
      <c r="D1135" s="8" t="s">
        <v>33</v>
      </c>
      <c r="E1135" s="9">
        <v>43173.0</v>
      </c>
      <c r="F1135" s="47"/>
      <c r="G1135" s="14"/>
      <c r="H1135" s="15"/>
      <c r="I1135" s="14"/>
      <c r="J1135" s="16"/>
      <c r="K1135" s="14"/>
      <c r="L1135" s="11" t="s">
        <v>46</v>
      </c>
      <c r="M1135" s="17" t="s">
        <v>47</v>
      </c>
      <c r="N1135" s="14">
        <v>1.0</v>
      </c>
      <c r="O1135" s="14" t="s">
        <v>48</v>
      </c>
      <c r="P1135" s="14">
        <v>0.0</v>
      </c>
      <c r="Q1135" s="14">
        <v>0.0</v>
      </c>
      <c r="R1135" s="14">
        <v>0.0</v>
      </c>
      <c r="S1135" s="19">
        <v>0.0</v>
      </c>
      <c r="T1135" s="2">
        <v>1.0</v>
      </c>
      <c r="U1135" s="2">
        <v>1.0</v>
      </c>
      <c r="V1135" s="43" t="s">
        <v>6741</v>
      </c>
      <c r="W1135" s="7"/>
      <c r="X1135" s="7"/>
      <c r="Y1135" s="44"/>
      <c r="Z1135" s="44"/>
      <c r="AA1135" s="44"/>
      <c r="AB1135" s="44"/>
      <c r="AC1135" s="44"/>
    </row>
    <row r="1136">
      <c r="A1136" s="7" t="s">
        <v>6748</v>
      </c>
      <c r="B1136" s="7" t="s">
        <v>6749</v>
      </c>
      <c r="C1136" s="10" t="s">
        <v>414</v>
      </c>
      <c r="D1136" s="8" t="s">
        <v>33</v>
      </c>
      <c r="E1136" s="9">
        <v>43173.0</v>
      </c>
      <c r="F1136" s="47" t="s">
        <v>6750</v>
      </c>
      <c r="G1136" s="14">
        <v>100.0</v>
      </c>
      <c r="H1136" s="15"/>
      <c r="I1136" s="14">
        <v>200.0</v>
      </c>
      <c r="J1136" s="16"/>
      <c r="K1136" s="14"/>
      <c r="L1136" s="11" t="s">
        <v>46</v>
      </c>
      <c r="M1136" s="17" t="s">
        <v>47</v>
      </c>
      <c r="N1136" s="14">
        <v>1.0</v>
      </c>
      <c r="O1136" s="14" t="s">
        <v>48</v>
      </c>
      <c r="P1136" s="14">
        <v>0.0</v>
      </c>
      <c r="Q1136" s="14">
        <v>0.0</v>
      </c>
      <c r="R1136" s="14">
        <v>0.0</v>
      </c>
      <c r="S1136" s="19">
        <v>0.0</v>
      </c>
      <c r="T1136" s="2">
        <v>1.0</v>
      </c>
      <c r="U1136" s="2">
        <v>1.0</v>
      </c>
      <c r="V1136" s="43" t="s">
        <v>6704</v>
      </c>
      <c r="W1136" s="7"/>
      <c r="X1136" s="7"/>
      <c r="Y1136" s="44"/>
      <c r="Z1136" s="44"/>
      <c r="AA1136" s="44"/>
      <c r="AB1136" s="44"/>
      <c r="AC1136" s="44"/>
    </row>
    <row r="1137">
      <c r="A1137" s="42" t="s">
        <v>412</v>
      </c>
      <c r="B1137" s="42" t="s">
        <v>6752</v>
      </c>
      <c r="C1137" s="10" t="s">
        <v>414</v>
      </c>
      <c r="D1137" s="8" t="s">
        <v>33</v>
      </c>
      <c r="E1137" s="9">
        <v>43173.0</v>
      </c>
      <c r="F1137" s="11" t="s">
        <v>53</v>
      </c>
      <c r="G1137" s="14">
        <v>200.0</v>
      </c>
      <c r="H1137" s="15"/>
      <c r="I1137" s="14">
        <v>200.0</v>
      </c>
      <c r="J1137" s="16"/>
      <c r="K1137" s="14"/>
      <c r="L1137" s="11" t="s">
        <v>46</v>
      </c>
      <c r="M1137" s="17" t="s">
        <v>47</v>
      </c>
      <c r="N1137" s="14">
        <v>1.0</v>
      </c>
      <c r="O1137" s="14" t="s">
        <v>48</v>
      </c>
      <c r="P1137" s="14">
        <v>0.0</v>
      </c>
      <c r="Q1137" s="14">
        <v>0.0</v>
      </c>
      <c r="R1137" s="14">
        <v>0.0</v>
      </c>
      <c r="S1137" s="19">
        <v>0.0</v>
      </c>
      <c r="T1137" s="2">
        <v>1.0</v>
      </c>
      <c r="U1137" s="2">
        <v>1.0</v>
      </c>
      <c r="V1137" s="43" t="s">
        <v>6741</v>
      </c>
      <c r="W1137" s="7"/>
      <c r="X1137" s="7"/>
      <c r="Y1137" s="44"/>
      <c r="Z1137" s="44"/>
      <c r="AA1137" s="44"/>
      <c r="AB1137" s="44"/>
      <c r="AC1137" s="44"/>
    </row>
    <row r="1138">
      <c r="A1138" s="42" t="s">
        <v>412</v>
      </c>
      <c r="B1138" s="42" t="s">
        <v>6756</v>
      </c>
      <c r="C1138" s="10" t="s">
        <v>414</v>
      </c>
      <c r="D1138" s="8" t="s">
        <v>33</v>
      </c>
      <c r="E1138" s="9">
        <v>43173.0</v>
      </c>
      <c r="F1138" s="11"/>
      <c r="G1138" s="14"/>
      <c r="H1138" s="15"/>
      <c r="I1138" s="14"/>
      <c r="J1138" s="16"/>
      <c r="K1138" s="14"/>
      <c r="L1138" s="11" t="s">
        <v>46</v>
      </c>
      <c r="M1138" s="17" t="s">
        <v>47</v>
      </c>
      <c r="N1138" s="14">
        <v>1.0</v>
      </c>
      <c r="O1138" s="14" t="s">
        <v>6757</v>
      </c>
      <c r="P1138" s="14">
        <v>0.0</v>
      </c>
      <c r="Q1138" s="14">
        <v>0.0</v>
      </c>
      <c r="R1138" s="14">
        <v>0.0</v>
      </c>
      <c r="S1138" s="19">
        <v>0.0</v>
      </c>
      <c r="T1138" s="2">
        <v>0.0</v>
      </c>
      <c r="U1138" s="2">
        <v>1.0</v>
      </c>
      <c r="V1138" s="43" t="s">
        <v>100</v>
      </c>
      <c r="W1138" s="43" t="s">
        <v>6761</v>
      </c>
      <c r="X1138" s="7"/>
      <c r="Y1138" s="44"/>
      <c r="Z1138" s="44"/>
      <c r="AA1138" s="44"/>
      <c r="AB1138" s="44"/>
      <c r="AC1138" s="44"/>
    </row>
    <row r="1139">
      <c r="A1139" s="42" t="s">
        <v>412</v>
      </c>
      <c r="B1139" s="42" t="s">
        <v>6762</v>
      </c>
      <c r="C1139" s="10" t="s">
        <v>414</v>
      </c>
      <c r="D1139" s="8" t="s">
        <v>33</v>
      </c>
      <c r="E1139" s="9">
        <v>43173.0</v>
      </c>
      <c r="F1139" s="11"/>
      <c r="G1139" s="14"/>
      <c r="H1139" s="15"/>
      <c r="I1139" s="14"/>
      <c r="J1139" s="16"/>
      <c r="K1139" s="14"/>
      <c r="L1139" s="11" t="s">
        <v>46</v>
      </c>
      <c r="M1139" s="17" t="s">
        <v>47</v>
      </c>
      <c r="N1139" s="14">
        <v>1.0</v>
      </c>
      <c r="O1139" s="14" t="s">
        <v>48</v>
      </c>
      <c r="P1139" s="14"/>
      <c r="Q1139" s="14"/>
      <c r="R1139" s="14"/>
      <c r="S1139" s="19"/>
      <c r="T1139" s="2">
        <v>0.0</v>
      </c>
      <c r="U1139" s="2">
        <v>1.0</v>
      </c>
      <c r="V1139" s="43" t="s">
        <v>6741</v>
      </c>
      <c r="W1139" s="7"/>
      <c r="X1139" s="7"/>
      <c r="Y1139" s="44"/>
      <c r="Z1139" s="44"/>
      <c r="AA1139" s="44"/>
      <c r="AB1139" s="44"/>
      <c r="AC1139" s="44"/>
    </row>
    <row r="1140">
      <c r="A1140" s="42" t="s">
        <v>412</v>
      </c>
      <c r="B1140" s="42" t="s">
        <v>6764</v>
      </c>
      <c r="C1140" s="10" t="s">
        <v>414</v>
      </c>
      <c r="D1140" s="8" t="s">
        <v>33</v>
      </c>
      <c r="E1140" s="9">
        <v>43173.0</v>
      </c>
      <c r="F1140" s="11"/>
      <c r="G1140" s="14"/>
      <c r="H1140" s="15"/>
      <c r="I1140" s="14"/>
      <c r="J1140" s="16"/>
      <c r="K1140" s="14"/>
      <c r="L1140" s="11" t="s">
        <v>46</v>
      </c>
      <c r="M1140" s="17" t="s">
        <v>47</v>
      </c>
      <c r="N1140" s="14">
        <v>1.0</v>
      </c>
      <c r="O1140" s="14" t="s">
        <v>48</v>
      </c>
      <c r="P1140" s="14"/>
      <c r="Q1140" s="14"/>
      <c r="R1140" s="14"/>
      <c r="S1140" s="19"/>
      <c r="T1140" s="2">
        <v>0.0</v>
      </c>
      <c r="U1140" s="2">
        <v>1.0</v>
      </c>
      <c r="V1140" s="43" t="s">
        <v>6741</v>
      </c>
      <c r="W1140" s="7"/>
      <c r="X1140" s="7"/>
      <c r="Y1140" s="44"/>
      <c r="Z1140" s="44"/>
      <c r="AA1140" s="44"/>
      <c r="AB1140" s="44"/>
      <c r="AC1140" s="44"/>
    </row>
    <row r="1141">
      <c r="A1141" s="42" t="s">
        <v>412</v>
      </c>
      <c r="B1141" s="42" t="s">
        <v>835</v>
      </c>
      <c r="C1141" s="10" t="s">
        <v>414</v>
      </c>
      <c r="D1141" s="8" t="s">
        <v>33</v>
      </c>
      <c r="E1141" s="9">
        <v>43173.0</v>
      </c>
      <c r="F1141" s="11"/>
      <c r="G1141" s="14"/>
      <c r="H1141" s="15"/>
      <c r="I1141" s="14"/>
      <c r="J1141" s="16"/>
      <c r="K1141" s="14"/>
      <c r="L1141" s="11" t="s">
        <v>46</v>
      </c>
      <c r="M1141" s="17" t="s">
        <v>47</v>
      </c>
      <c r="N1141" s="14">
        <v>1.0</v>
      </c>
      <c r="O1141" s="14" t="s">
        <v>48</v>
      </c>
      <c r="P1141" s="14"/>
      <c r="Q1141" s="14"/>
      <c r="R1141" s="14"/>
      <c r="S1141" s="19"/>
      <c r="T1141" s="2">
        <v>0.0</v>
      </c>
      <c r="U1141" s="2">
        <v>1.0</v>
      </c>
      <c r="V1141" s="43" t="s">
        <v>6741</v>
      </c>
      <c r="W1141" s="7"/>
      <c r="X1141" s="7"/>
      <c r="Y1141" s="44"/>
      <c r="Z1141" s="44"/>
      <c r="AA1141" s="44"/>
      <c r="AB1141" s="44"/>
      <c r="AC1141" s="44"/>
    </row>
    <row r="1142">
      <c r="A1142" s="42" t="s">
        <v>412</v>
      </c>
      <c r="B1142" s="42" t="s">
        <v>102</v>
      </c>
      <c r="C1142" s="10" t="s">
        <v>414</v>
      </c>
      <c r="D1142" s="8" t="s">
        <v>33</v>
      </c>
      <c r="E1142" s="9">
        <v>43173.0</v>
      </c>
      <c r="F1142" s="11"/>
      <c r="G1142" s="14"/>
      <c r="H1142" s="15"/>
      <c r="I1142" s="14"/>
      <c r="J1142" s="16"/>
      <c r="K1142" s="14"/>
      <c r="L1142" s="11" t="s">
        <v>46</v>
      </c>
      <c r="M1142" s="17" t="s">
        <v>47</v>
      </c>
      <c r="N1142" s="14">
        <v>1.0</v>
      </c>
      <c r="O1142" s="14" t="s">
        <v>48</v>
      </c>
      <c r="P1142" s="14"/>
      <c r="Q1142" s="14"/>
      <c r="R1142" s="14"/>
      <c r="S1142" s="19"/>
      <c r="T1142" s="2">
        <v>0.0</v>
      </c>
      <c r="U1142" s="2">
        <v>1.0</v>
      </c>
      <c r="V1142" s="43" t="s">
        <v>100</v>
      </c>
      <c r="W1142" s="7"/>
      <c r="X1142" s="7"/>
      <c r="Y1142" s="44"/>
      <c r="Z1142" s="44"/>
      <c r="AA1142" s="44"/>
      <c r="AB1142" s="44"/>
      <c r="AC1142" s="44"/>
    </row>
    <row r="1143">
      <c r="A1143" s="42" t="s">
        <v>412</v>
      </c>
      <c r="B1143" s="42" t="s">
        <v>413</v>
      </c>
      <c r="C1143" s="10" t="s">
        <v>414</v>
      </c>
      <c r="D1143" s="8" t="s">
        <v>33</v>
      </c>
      <c r="E1143" s="9">
        <v>43173.0</v>
      </c>
      <c r="F1143" s="11"/>
      <c r="G1143" s="14"/>
      <c r="H1143" s="15"/>
      <c r="I1143" s="14"/>
      <c r="J1143" s="16"/>
      <c r="K1143" s="14"/>
      <c r="L1143" s="11" t="s">
        <v>46</v>
      </c>
      <c r="M1143" s="17" t="s">
        <v>47</v>
      </c>
      <c r="N1143" s="14">
        <v>1.0</v>
      </c>
      <c r="O1143" s="14" t="s">
        <v>6778</v>
      </c>
      <c r="P1143" s="14"/>
      <c r="Q1143" s="14"/>
      <c r="R1143" s="14"/>
      <c r="S1143" s="19"/>
      <c r="T1143" s="2">
        <v>0.0</v>
      </c>
      <c r="U1143" s="2">
        <v>1.0</v>
      </c>
      <c r="V1143" s="43" t="s">
        <v>6741</v>
      </c>
      <c r="W1143" s="7"/>
      <c r="X1143" s="7"/>
      <c r="Y1143" s="44"/>
      <c r="Z1143" s="44"/>
      <c r="AA1143" s="44"/>
      <c r="AB1143" s="44"/>
      <c r="AC1143" s="44"/>
    </row>
    <row r="1144">
      <c r="A1144" s="30" t="s">
        <v>6780</v>
      </c>
      <c r="B1144" s="30" t="s">
        <v>6781</v>
      </c>
      <c r="C1144" s="30" t="s">
        <v>414</v>
      </c>
      <c r="D1144" s="30" t="s">
        <v>33</v>
      </c>
      <c r="E1144" s="9">
        <v>43173.0</v>
      </c>
      <c r="F1144" s="73" t="s">
        <v>4272</v>
      </c>
      <c r="G1144" s="30">
        <v>400.0</v>
      </c>
      <c r="I1144" s="30">
        <v>400.0</v>
      </c>
      <c r="O1144" s="30" t="s">
        <v>6783</v>
      </c>
      <c r="V1144" s="48" t="s">
        <v>6704</v>
      </c>
    </row>
    <row r="1145">
      <c r="A1145" s="42" t="s">
        <v>1258</v>
      </c>
      <c r="B1145" s="42" t="s">
        <v>6787</v>
      </c>
      <c r="C1145" s="10" t="s">
        <v>414</v>
      </c>
      <c r="D1145" s="8" t="s">
        <v>33</v>
      </c>
      <c r="E1145" s="9">
        <v>43173.0</v>
      </c>
      <c r="F1145" s="11" t="s">
        <v>3815</v>
      </c>
      <c r="G1145" s="14">
        <v>8.0</v>
      </c>
      <c r="H1145" s="15"/>
      <c r="I1145" s="14">
        <v>8.0</v>
      </c>
      <c r="J1145" s="16"/>
      <c r="K1145" s="14"/>
      <c r="L1145" s="11" t="s">
        <v>2613</v>
      </c>
      <c r="M1145" s="17" t="s">
        <v>47</v>
      </c>
      <c r="N1145" s="14">
        <v>1.0</v>
      </c>
      <c r="O1145" s="14" t="s">
        <v>56</v>
      </c>
      <c r="P1145" s="14">
        <v>0.0</v>
      </c>
      <c r="Q1145" s="14">
        <v>0.0</v>
      </c>
      <c r="R1145" s="14">
        <v>0.0</v>
      </c>
      <c r="S1145" s="19">
        <v>0.0</v>
      </c>
      <c r="T1145" s="2">
        <v>1.0</v>
      </c>
      <c r="U1145" s="2">
        <v>1.0</v>
      </c>
      <c r="V1145" s="43" t="s">
        <v>6788</v>
      </c>
      <c r="W1145" s="7"/>
      <c r="X1145" s="7"/>
      <c r="Y1145" s="44"/>
      <c r="Z1145" s="44"/>
      <c r="AA1145" s="44"/>
      <c r="AB1145" s="44"/>
      <c r="AC1145" s="44"/>
    </row>
    <row r="1146">
      <c r="A1146" s="30" t="s">
        <v>6790</v>
      </c>
      <c r="B1146" s="30" t="s">
        <v>6791</v>
      </c>
      <c r="C1146" s="30" t="s">
        <v>414</v>
      </c>
      <c r="D1146" s="30" t="s">
        <v>33</v>
      </c>
      <c r="E1146" s="9">
        <v>43173.0</v>
      </c>
      <c r="F1146" s="73" t="s">
        <v>298</v>
      </c>
      <c r="G1146" s="30">
        <v>50.0</v>
      </c>
      <c r="I1146" s="30">
        <v>50.0</v>
      </c>
      <c r="L1146" s="30" t="s">
        <v>46</v>
      </c>
      <c r="M1146" s="30" t="s">
        <v>47</v>
      </c>
      <c r="N1146" s="30">
        <v>1.0</v>
      </c>
      <c r="O1146" s="30" t="s">
        <v>48</v>
      </c>
      <c r="P1146" s="30">
        <v>0.0</v>
      </c>
      <c r="Q1146" s="30">
        <v>0.0</v>
      </c>
      <c r="R1146" s="30">
        <v>0.0</v>
      </c>
      <c r="S1146" s="30">
        <v>0.0</v>
      </c>
      <c r="T1146" s="30">
        <v>1.0</v>
      </c>
      <c r="U1146" s="30">
        <v>1.0</v>
      </c>
      <c r="V1146" s="193" t="s">
        <v>6792</v>
      </c>
    </row>
    <row r="1147">
      <c r="A1147" s="30" t="s">
        <v>6797</v>
      </c>
      <c r="B1147" s="30" t="s">
        <v>6798</v>
      </c>
      <c r="C1147" s="30" t="s">
        <v>414</v>
      </c>
      <c r="D1147" s="30" t="s">
        <v>33</v>
      </c>
      <c r="E1147" s="9">
        <v>43173.0</v>
      </c>
      <c r="F1147" s="73"/>
      <c r="G1147" s="30"/>
      <c r="I1147" s="30"/>
      <c r="L1147" s="30" t="s">
        <v>46</v>
      </c>
      <c r="M1147" s="30" t="s">
        <v>47</v>
      </c>
      <c r="N1147" s="30">
        <v>1.0</v>
      </c>
      <c r="O1147" s="30" t="s">
        <v>48</v>
      </c>
      <c r="P1147" s="30">
        <v>0.0</v>
      </c>
      <c r="Q1147" s="30">
        <v>0.0</v>
      </c>
      <c r="R1147" s="30">
        <v>0.0</v>
      </c>
      <c r="S1147" s="30">
        <v>0.0</v>
      </c>
      <c r="T1147" s="30">
        <v>1.0</v>
      </c>
      <c r="U1147" s="30">
        <v>1.0</v>
      </c>
      <c r="V1147" s="193" t="s">
        <v>6799</v>
      </c>
    </row>
    <row r="1148">
      <c r="A1148" s="10" t="s">
        <v>5722</v>
      </c>
      <c r="B1148" s="7" t="s">
        <v>5721</v>
      </c>
      <c r="C1148" s="10" t="s">
        <v>1744</v>
      </c>
      <c r="D1148" s="8" t="s">
        <v>33</v>
      </c>
      <c r="E1148" s="9">
        <v>43173.0</v>
      </c>
      <c r="F1148" s="11" t="s">
        <v>5723</v>
      </c>
      <c r="G1148" s="14">
        <v>800.0</v>
      </c>
      <c r="H1148" s="15"/>
      <c r="I1148" s="14">
        <v>800.0</v>
      </c>
      <c r="J1148" s="16"/>
      <c r="K1148" s="14"/>
      <c r="L1148" s="11" t="s">
        <v>46</v>
      </c>
      <c r="M1148" s="17" t="s">
        <v>5724</v>
      </c>
      <c r="N1148" s="14">
        <v>1.0</v>
      </c>
      <c r="O1148" s="14" t="s">
        <v>48</v>
      </c>
      <c r="P1148" s="14">
        <v>0.0</v>
      </c>
      <c r="Q1148" s="14">
        <v>0.0</v>
      </c>
      <c r="R1148" s="14">
        <v>0.0</v>
      </c>
      <c r="S1148" s="19">
        <v>0.0</v>
      </c>
      <c r="T1148" s="2">
        <v>1.0</v>
      </c>
      <c r="U1148" s="2">
        <v>1.0</v>
      </c>
      <c r="V1148" s="43" t="s">
        <v>5725</v>
      </c>
      <c r="W1148" s="7"/>
      <c r="X1148" s="7"/>
      <c r="Y1148" s="44"/>
      <c r="Z1148" s="7" t="s">
        <v>5730</v>
      </c>
      <c r="AA1148" s="44"/>
      <c r="AB1148" s="44"/>
      <c r="AC1148" s="44"/>
    </row>
    <row r="1149">
      <c r="A1149" s="10" t="s">
        <v>5722</v>
      </c>
      <c r="B1149" s="7" t="s">
        <v>5731</v>
      </c>
      <c r="C1149" s="10" t="s">
        <v>1744</v>
      </c>
      <c r="D1149" s="8" t="s">
        <v>33</v>
      </c>
      <c r="E1149" s="9">
        <v>43173.0</v>
      </c>
      <c r="F1149" s="36"/>
      <c r="G1149" s="15"/>
      <c r="H1149" s="15"/>
      <c r="I1149" s="15"/>
      <c r="J1149" s="16"/>
      <c r="K1149" s="14"/>
      <c r="L1149" s="11" t="s">
        <v>46</v>
      </c>
      <c r="M1149" s="17"/>
      <c r="N1149" s="14">
        <v>1.0</v>
      </c>
      <c r="O1149" s="14" t="s">
        <v>48</v>
      </c>
      <c r="P1149" s="15"/>
      <c r="Q1149" s="15"/>
      <c r="R1149" s="15"/>
      <c r="S1149" s="37"/>
      <c r="T1149" s="2">
        <v>0.0</v>
      </c>
      <c r="U1149" s="2">
        <v>1.0</v>
      </c>
      <c r="V1149" s="43" t="s">
        <v>5732</v>
      </c>
      <c r="W1149" s="7"/>
      <c r="X1149" s="7"/>
      <c r="Y1149" s="44"/>
      <c r="Z1149" s="44"/>
      <c r="AA1149" s="44"/>
      <c r="AB1149" s="44"/>
      <c r="AC1149" s="44"/>
    </row>
    <row r="1150">
      <c r="A1150" s="10" t="s">
        <v>5788</v>
      </c>
      <c r="B1150" s="42" t="s">
        <v>5787</v>
      </c>
      <c r="C1150" s="10" t="s">
        <v>1744</v>
      </c>
      <c r="D1150" s="8" t="s">
        <v>33</v>
      </c>
      <c r="E1150" s="9">
        <v>43173.0</v>
      </c>
      <c r="F1150" s="11" t="s">
        <v>1195</v>
      </c>
      <c r="G1150" s="14">
        <v>18.0</v>
      </c>
      <c r="H1150" s="15"/>
      <c r="I1150" s="14">
        <v>18.0</v>
      </c>
      <c r="J1150" s="16"/>
      <c r="K1150" s="14"/>
      <c r="L1150" s="11" t="s">
        <v>143</v>
      </c>
      <c r="M1150" s="17" t="s">
        <v>47</v>
      </c>
      <c r="N1150" s="14">
        <v>1.0</v>
      </c>
      <c r="O1150" s="14" t="s">
        <v>48</v>
      </c>
      <c r="P1150" s="14">
        <v>0.0</v>
      </c>
      <c r="Q1150" s="14">
        <v>0.0</v>
      </c>
      <c r="R1150" s="14">
        <v>0.0</v>
      </c>
      <c r="S1150" s="19">
        <v>0.0</v>
      </c>
      <c r="T1150" s="2">
        <v>1.0</v>
      </c>
      <c r="U1150" s="2">
        <v>1.0</v>
      </c>
      <c r="V1150" s="43" t="s">
        <v>5789</v>
      </c>
      <c r="W1150" s="7"/>
      <c r="X1150" s="7"/>
      <c r="Y1150" s="44"/>
      <c r="Z1150" s="44"/>
      <c r="AA1150" s="44"/>
      <c r="AB1150" s="44"/>
      <c r="AC1150" s="44"/>
    </row>
    <row r="1151">
      <c r="A1151" s="10" t="s">
        <v>5652</v>
      </c>
      <c r="B1151" s="42" t="s">
        <v>5651</v>
      </c>
      <c r="C1151" s="10" t="s">
        <v>1744</v>
      </c>
      <c r="D1151" s="8" t="s">
        <v>33</v>
      </c>
      <c r="E1151" s="9">
        <v>43173.0</v>
      </c>
      <c r="F1151" s="11" t="s">
        <v>504</v>
      </c>
      <c r="G1151" s="14">
        <v>250.0</v>
      </c>
      <c r="H1151" s="15"/>
      <c r="I1151" s="14">
        <v>250.0</v>
      </c>
      <c r="J1151" s="16"/>
      <c r="K1151" s="14"/>
      <c r="L1151" s="11" t="s">
        <v>158</v>
      </c>
      <c r="M1151" s="17" t="s">
        <v>47</v>
      </c>
      <c r="N1151" s="14">
        <v>1.0</v>
      </c>
      <c r="O1151" s="14" t="s">
        <v>48</v>
      </c>
      <c r="P1151" s="14">
        <v>0.0</v>
      </c>
      <c r="Q1151" s="14">
        <v>0.0</v>
      </c>
      <c r="R1151" s="14">
        <v>0.0</v>
      </c>
      <c r="S1151" s="19">
        <v>0.0</v>
      </c>
      <c r="T1151" s="2">
        <v>1.0</v>
      </c>
      <c r="U1151" s="2">
        <v>1.0</v>
      </c>
      <c r="V1151" s="43" t="s">
        <v>5654</v>
      </c>
      <c r="W1151" s="43" t="s">
        <v>5659</v>
      </c>
      <c r="X1151" s="44"/>
      <c r="Y1151" s="44"/>
      <c r="Z1151" s="44"/>
      <c r="AA1151" s="44"/>
      <c r="AB1151" s="44"/>
      <c r="AC1151" s="44"/>
    </row>
    <row r="1152">
      <c r="A1152" s="79" t="s">
        <v>496</v>
      </c>
      <c r="B1152" s="42" t="s">
        <v>5704</v>
      </c>
      <c r="C1152" s="10" t="s">
        <v>1744</v>
      </c>
      <c r="D1152" s="8" t="s">
        <v>33</v>
      </c>
      <c r="E1152" s="9">
        <v>43173.0</v>
      </c>
      <c r="F1152" s="11" t="s">
        <v>5707</v>
      </c>
      <c r="G1152" s="14">
        <v>102.0</v>
      </c>
      <c r="H1152" s="15"/>
      <c r="I1152" s="14">
        <v>102.0</v>
      </c>
      <c r="J1152" s="16"/>
      <c r="K1152" s="14"/>
      <c r="L1152" s="11" t="s">
        <v>143</v>
      </c>
      <c r="M1152" s="17" t="s">
        <v>47</v>
      </c>
      <c r="N1152" s="14">
        <v>1.0</v>
      </c>
      <c r="O1152" s="14" t="s">
        <v>48</v>
      </c>
      <c r="P1152" s="14">
        <v>0.0</v>
      </c>
      <c r="Q1152" s="14">
        <v>0.0</v>
      </c>
      <c r="R1152" s="14">
        <v>0.0</v>
      </c>
      <c r="S1152" s="19">
        <v>0.0</v>
      </c>
      <c r="T1152" s="2">
        <v>1.0</v>
      </c>
      <c r="U1152" s="2">
        <v>1.0</v>
      </c>
      <c r="V1152" s="43" t="s">
        <v>5710</v>
      </c>
      <c r="W1152" s="7"/>
      <c r="X1152" s="7"/>
      <c r="Y1152" s="44"/>
      <c r="Z1152" s="44"/>
      <c r="AA1152" s="44"/>
      <c r="AB1152" s="44"/>
      <c r="AC1152" s="44"/>
    </row>
    <row r="1153">
      <c r="A1153" s="10" t="s">
        <v>3630</v>
      </c>
      <c r="B1153" s="42" t="s">
        <v>5796</v>
      </c>
      <c r="C1153" s="10" t="s">
        <v>1744</v>
      </c>
      <c r="D1153" s="8" t="s">
        <v>33</v>
      </c>
      <c r="E1153" s="9">
        <v>43173.0</v>
      </c>
      <c r="F1153" s="7" t="s">
        <v>5797</v>
      </c>
      <c r="G1153" s="14">
        <v>40.0</v>
      </c>
      <c r="H1153" s="15"/>
      <c r="I1153" s="14">
        <v>40.0</v>
      </c>
      <c r="J1153" s="16"/>
      <c r="K1153" s="14"/>
      <c r="L1153" s="11" t="s">
        <v>46</v>
      </c>
      <c r="M1153" s="17" t="s">
        <v>47</v>
      </c>
      <c r="N1153" s="14">
        <v>1.0</v>
      </c>
      <c r="O1153" s="14" t="s">
        <v>48</v>
      </c>
      <c r="P1153" s="14">
        <v>0.0</v>
      </c>
      <c r="Q1153" s="14">
        <v>0.0</v>
      </c>
      <c r="R1153" s="14">
        <v>0.0</v>
      </c>
      <c r="S1153" s="19">
        <v>0.0</v>
      </c>
      <c r="T1153" s="2">
        <v>1.0</v>
      </c>
      <c r="U1153" s="2">
        <v>1.0</v>
      </c>
      <c r="V1153" s="43" t="s">
        <v>5798</v>
      </c>
      <c r="W1153" s="7"/>
      <c r="X1153" s="7"/>
      <c r="Y1153" s="44"/>
      <c r="Z1153" s="44"/>
      <c r="AA1153" s="44"/>
      <c r="AB1153" s="44"/>
      <c r="AC1153" s="44"/>
    </row>
    <row r="1154">
      <c r="A1154" s="10" t="s">
        <v>339</v>
      </c>
      <c r="B1154" s="42" t="s">
        <v>338</v>
      </c>
      <c r="C1154" s="10" t="s">
        <v>1744</v>
      </c>
      <c r="D1154" s="8" t="s">
        <v>33</v>
      </c>
      <c r="E1154" s="9">
        <v>43173.0</v>
      </c>
      <c r="F1154" s="36"/>
      <c r="G1154" s="15"/>
      <c r="H1154" s="15"/>
      <c r="I1154" s="15"/>
      <c r="J1154" s="16"/>
      <c r="K1154" s="14"/>
      <c r="L1154" s="11" t="s">
        <v>158</v>
      </c>
      <c r="M1154" s="17" t="s">
        <v>47</v>
      </c>
      <c r="N1154" s="14">
        <v>1.0</v>
      </c>
      <c r="O1154" s="14" t="s">
        <v>48</v>
      </c>
      <c r="P1154" s="15"/>
      <c r="Q1154" s="15"/>
      <c r="R1154" s="15"/>
      <c r="S1154" s="37"/>
      <c r="T1154" s="2">
        <v>1.0</v>
      </c>
      <c r="U1154" s="2">
        <v>1.0</v>
      </c>
      <c r="V1154" s="43" t="s">
        <v>5762</v>
      </c>
      <c r="W1154" s="7"/>
      <c r="X1154" s="7"/>
      <c r="Y1154" s="44"/>
      <c r="Z1154" s="44"/>
      <c r="AA1154" s="44"/>
      <c r="AB1154" s="44"/>
      <c r="AC1154" s="44"/>
    </row>
    <row r="1155">
      <c r="A1155" s="7" t="s">
        <v>5778</v>
      </c>
      <c r="B1155" s="42" t="s">
        <v>5777</v>
      </c>
      <c r="C1155" s="10" t="s">
        <v>1744</v>
      </c>
      <c r="D1155" s="8" t="s">
        <v>33</v>
      </c>
      <c r="E1155" s="9">
        <v>43173.0</v>
      </c>
      <c r="F1155" s="11"/>
      <c r="G1155" s="14"/>
      <c r="H1155" s="15"/>
      <c r="I1155" s="14"/>
      <c r="J1155" s="16"/>
      <c r="K1155" s="14"/>
      <c r="L1155" s="11" t="s">
        <v>46</v>
      </c>
      <c r="M1155" s="17" t="s">
        <v>47</v>
      </c>
      <c r="N1155" s="14">
        <v>1.0</v>
      </c>
      <c r="O1155" s="14" t="s">
        <v>48</v>
      </c>
      <c r="P1155" s="14">
        <v>0.0</v>
      </c>
      <c r="Q1155" s="14">
        <v>0.0</v>
      </c>
      <c r="R1155" s="14">
        <v>0.0</v>
      </c>
      <c r="S1155" s="19">
        <v>0.0</v>
      </c>
      <c r="T1155" s="2">
        <v>1.0</v>
      </c>
      <c r="U1155" s="2">
        <v>1.0</v>
      </c>
      <c r="V1155" s="43" t="s">
        <v>5779</v>
      </c>
      <c r="W1155" s="7"/>
      <c r="X1155" s="7"/>
      <c r="Y1155" s="44"/>
      <c r="Z1155" s="44"/>
      <c r="AA1155" s="44"/>
      <c r="AB1155" s="44"/>
      <c r="AC1155" s="44"/>
    </row>
    <row r="1156">
      <c r="A1156" s="7" t="s">
        <v>1566</v>
      </c>
      <c r="B1156" s="42" t="s">
        <v>454</v>
      </c>
      <c r="C1156" s="10" t="s">
        <v>1744</v>
      </c>
      <c r="D1156" s="8" t="s">
        <v>33</v>
      </c>
      <c r="E1156" s="9">
        <v>43173.0</v>
      </c>
      <c r="F1156" s="11" t="s">
        <v>544</v>
      </c>
      <c r="G1156" s="14">
        <v>2000.0</v>
      </c>
      <c r="H1156" s="15"/>
      <c r="I1156" s="14">
        <v>2000.0</v>
      </c>
      <c r="J1156" s="16"/>
      <c r="K1156" s="14"/>
      <c r="L1156" s="11" t="s">
        <v>46</v>
      </c>
      <c r="M1156" s="17" t="s">
        <v>47</v>
      </c>
      <c r="N1156" s="14">
        <v>1.0</v>
      </c>
      <c r="O1156" s="14" t="s">
        <v>3703</v>
      </c>
      <c r="P1156" s="14">
        <v>0.0</v>
      </c>
      <c r="Q1156" s="14">
        <v>0.0</v>
      </c>
      <c r="R1156" s="14">
        <v>0.0</v>
      </c>
      <c r="S1156" s="19">
        <v>0.0</v>
      </c>
      <c r="T1156" s="2">
        <v>1.0</v>
      </c>
      <c r="U1156" s="2">
        <v>1.0</v>
      </c>
      <c r="V1156" s="43" t="s">
        <v>6828</v>
      </c>
      <c r="W1156" s="43" t="s">
        <v>5742</v>
      </c>
      <c r="X1156" s="7"/>
      <c r="Y1156" s="44"/>
      <c r="Z1156" s="44"/>
      <c r="AA1156" s="44"/>
      <c r="AB1156" s="44"/>
      <c r="AC1156" s="44"/>
    </row>
    <row r="1157">
      <c r="A1157" s="7" t="s">
        <v>1566</v>
      </c>
      <c r="B1157" s="42" t="s">
        <v>5756</v>
      </c>
      <c r="C1157" s="10" t="s">
        <v>1744</v>
      </c>
      <c r="D1157" s="8" t="s">
        <v>33</v>
      </c>
      <c r="E1157" s="9">
        <v>43173.0</v>
      </c>
      <c r="F1157" s="36"/>
      <c r="G1157" s="15"/>
      <c r="H1157" s="15"/>
      <c r="I1157" s="15"/>
      <c r="J1157" s="16"/>
      <c r="K1157" s="14"/>
      <c r="L1157" s="11" t="s">
        <v>46</v>
      </c>
      <c r="M1157" s="17"/>
      <c r="N1157" s="14">
        <v>1.0</v>
      </c>
      <c r="O1157" s="14" t="s">
        <v>48</v>
      </c>
      <c r="P1157" s="15"/>
      <c r="Q1157" s="15"/>
      <c r="R1157" s="15"/>
      <c r="S1157" s="37"/>
      <c r="T1157" s="2">
        <v>0.0</v>
      </c>
      <c r="U1157" s="2">
        <v>1.0</v>
      </c>
      <c r="V1157" s="43" t="s">
        <v>5757</v>
      </c>
      <c r="W1157" s="7"/>
      <c r="X1157" s="7"/>
      <c r="Y1157" s="44"/>
      <c r="Z1157" s="44"/>
      <c r="AA1157" s="44"/>
      <c r="AB1157" s="44"/>
      <c r="AC1157" s="44"/>
    </row>
    <row r="1158">
      <c r="A1158" s="7" t="s">
        <v>1566</v>
      </c>
      <c r="B1158" s="42" t="s">
        <v>5758</v>
      </c>
      <c r="C1158" s="10" t="s">
        <v>1744</v>
      </c>
      <c r="D1158" s="8" t="s">
        <v>33</v>
      </c>
      <c r="E1158" s="9">
        <v>43173.0</v>
      </c>
      <c r="F1158" s="36"/>
      <c r="G1158" s="15"/>
      <c r="H1158" s="15"/>
      <c r="I1158" s="15"/>
      <c r="J1158" s="16"/>
      <c r="K1158" s="14"/>
      <c r="L1158" s="11" t="s">
        <v>46</v>
      </c>
      <c r="M1158" s="17"/>
      <c r="N1158" s="14">
        <v>1.0</v>
      </c>
      <c r="O1158" s="14"/>
      <c r="P1158" s="15"/>
      <c r="Q1158" s="15"/>
      <c r="R1158" s="15"/>
      <c r="S1158" s="37"/>
      <c r="T1158" s="2">
        <v>0.0</v>
      </c>
      <c r="U1158" s="2">
        <v>1.0</v>
      </c>
      <c r="V1158" s="7"/>
      <c r="W1158" s="7"/>
      <c r="X1158" s="7"/>
      <c r="Y1158" s="44"/>
      <c r="Z1158" s="44"/>
      <c r="AA1158" s="44"/>
      <c r="AB1158" s="44"/>
      <c r="AC1158" s="44"/>
    </row>
    <row r="1159">
      <c r="A1159" s="7" t="s">
        <v>1566</v>
      </c>
      <c r="B1159" s="7" t="s">
        <v>6840</v>
      </c>
      <c r="C1159" s="10" t="s">
        <v>1744</v>
      </c>
      <c r="D1159" s="8" t="s">
        <v>33</v>
      </c>
      <c r="E1159" s="9">
        <v>43173.0</v>
      </c>
      <c r="F1159" s="11" t="s">
        <v>5747</v>
      </c>
      <c r="G1159" s="14">
        <v>240.0</v>
      </c>
      <c r="H1159" s="15"/>
      <c r="I1159" s="14">
        <v>240.0</v>
      </c>
      <c r="J1159" s="16"/>
      <c r="K1159" s="14"/>
      <c r="L1159" s="11" t="s">
        <v>143</v>
      </c>
      <c r="M1159" s="17" t="s">
        <v>47</v>
      </c>
      <c r="N1159" s="14">
        <v>1.0</v>
      </c>
      <c r="O1159" s="14" t="s">
        <v>48</v>
      </c>
      <c r="P1159" s="14">
        <v>0.0</v>
      </c>
      <c r="Q1159" s="14">
        <v>0.0</v>
      </c>
      <c r="R1159" s="14">
        <v>0.0</v>
      </c>
      <c r="S1159" s="19">
        <v>0.0</v>
      </c>
      <c r="T1159" s="2">
        <v>1.0</v>
      </c>
      <c r="U1159" s="2">
        <v>1.0</v>
      </c>
      <c r="V1159" s="43" t="s">
        <v>5742</v>
      </c>
      <c r="W1159" s="7"/>
      <c r="X1159" s="7"/>
      <c r="Y1159" s="44"/>
      <c r="Z1159" s="44"/>
      <c r="AA1159" s="44"/>
      <c r="AB1159" s="44"/>
      <c r="AC1159" s="44"/>
    </row>
    <row r="1160">
      <c r="A1160" s="7" t="s">
        <v>5735</v>
      </c>
      <c r="B1160" s="7" t="s">
        <v>5734</v>
      </c>
      <c r="C1160" s="10" t="s">
        <v>1744</v>
      </c>
      <c r="D1160" s="8" t="s">
        <v>33</v>
      </c>
      <c r="E1160" s="9">
        <v>43173.0</v>
      </c>
      <c r="F1160" s="36"/>
      <c r="G1160" s="15"/>
      <c r="H1160" s="15"/>
      <c r="I1160" s="15"/>
      <c r="J1160" s="16"/>
      <c r="K1160" s="14"/>
      <c r="L1160" s="11" t="s">
        <v>46</v>
      </c>
      <c r="M1160" s="17"/>
      <c r="N1160" s="14">
        <v>1.0</v>
      </c>
      <c r="O1160" s="14" t="s">
        <v>48</v>
      </c>
      <c r="P1160" s="15"/>
      <c r="Q1160" s="15"/>
      <c r="R1160" s="15"/>
      <c r="S1160" s="37"/>
      <c r="T1160" s="2">
        <v>1.0</v>
      </c>
      <c r="U1160" s="2">
        <v>1.0</v>
      </c>
      <c r="V1160" s="43" t="s">
        <v>5736</v>
      </c>
      <c r="W1160" s="7"/>
      <c r="X1160" s="7"/>
      <c r="Y1160" s="44"/>
      <c r="Z1160" s="44"/>
      <c r="AA1160" s="44"/>
      <c r="AB1160" s="44"/>
      <c r="AC1160" s="44"/>
    </row>
    <row r="1161">
      <c r="A1161" s="7" t="s">
        <v>5740</v>
      </c>
      <c r="B1161" s="42" t="s">
        <v>5739</v>
      </c>
      <c r="C1161" s="10" t="s">
        <v>1744</v>
      </c>
      <c r="D1161" s="8" t="s">
        <v>33</v>
      </c>
      <c r="E1161" s="9">
        <v>43173.0</v>
      </c>
      <c r="F1161" s="11" t="s">
        <v>53</v>
      </c>
      <c r="G1161" s="14">
        <v>200.0</v>
      </c>
      <c r="H1161" s="15"/>
      <c r="I1161" s="14">
        <v>200.0</v>
      </c>
      <c r="J1161" s="16"/>
      <c r="K1161" s="14"/>
      <c r="L1161" s="11" t="s">
        <v>46</v>
      </c>
      <c r="M1161" s="17" t="s">
        <v>47</v>
      </c>
      <c r="N1161" s="14">
        <v>1.0</v>
      </c>
      <c r="O1161" s="14" t="s">
        <v>48</v>
      </c>
      <c r="P1161" s="14">
        <v>0.0</v>
      </c>
      <c r="Q1161" s="14">
        <v>0.0</v>
      </c>
      <c r="R1161" s="14">
        <v>0.0</v>
      </c>
      <c r="S1161" s="19">
        <v>0.0</v>
      </c>
      <c r="T1161" s="2">
        <v>1.0</v>
      </c>
      <c r="U1161" s="2">
        <v>1.0</v>
      </c>
      <c r="V1161" s="43" t="s">
        <v>5741</v>
      </c>
      <c r="W1161" s="43" t="s">
        <v>5742</v>
      </c>
      <c r="X1161" s="7"/>
      <c r="Y1161" s="44"/>
      <c r="Z1161" s="44"/>
      <c r="AA1161" s="44"/>
      <c r="AB1161" s="44"/>
      <c r="AC1161" s="44"/>
    </row>
    <row r="1162">
      <c r="A1162" s="30" t="s">
        <v>1741</v>
      </c>
      <c r="B1162" s="30" t="s">
        <v>6852</v>
      </c>
      <c r="C1162" s="30" t="s">
        <v>1744</v>
      </c>
      <c r="D1162" s="8" t="s">
        <v>33</v>
      </c>
      <c r="E1162" s="9">
        <v>43173.0</v>
      </c>
      <c r="F1162" s="73"/>
      <c r="G1162" s="30"/>
      <c r="I1162" s="30"/>
      <c r="L1162" s="11" t="s">
        <v>46</v>
      </c>
      <c r="M1162" s="17" t="s">
        <v>47</v>
      </c>
      <c r="N1162" s="14">
        <v>1.0</v>
      </c>
      <c r="O1162" s="30" t="s">
        <v>48</v>
      </c>
      <c r="P1162" s="30">
        <v>0.0</v>
      </c>
      <c r="Q1162" s="30">
        <v>0.0</v>
      </c>
      <c r="R1162" s="30">
        <v>0.0</v>
      </c>
      <c r="S1162" s="30">
        <v>0.0</v>
      </c>
      <c r="T1162" s="30">
        <v>1.0</v>
      </c>
      <c r="U1162" s="30">
        <v>1.0</v>
      </c>
      <c r="V1162" s="48" t="s">
        <v>3758</v>
      </c>
    </row>
    <row r="1163">
      <c r="A1163" s="30" t="s">
        <v>1741</v>
      </c>
      <c r="B1163" s="30" t="s">
        <v>5689</v>
      </c>
      <c r="C1163" s="30" t="s">
        <v>1744</v>
      </c>
      <c r="D1163" s="8" t="s">
        <v>33</v>
      </c>
      <c r="E1163" s="9">
        <v>43173.0</v>
      </c>
      <c r="F1163" s="73"/>
      <c r="G1163" s="30"/>
      <c r="I1163" s="30"/>
      <c r="L1163" s="11" t="s">
        <v>46</v>
      </c>
      <c r="M1163" s="17" t="s">
        <v>47</v>
      </c>
      <c r="N1163" s="14">
        <v>1.0</v>
      </c>
      <c r="O1163" s="30" t="s">
        <v>48</v>
      </c>
      <c r="P1163" s="30">
        <v>0.0</v>
      </c>
      <c r="Q1163" s="30">
        <v>0.0</v>
      </c>
      <c r="R1163" s="30">
        <v>0.0</v>
      </c>
      <c r="S1163" s="30">
        <v>0.0</v>
      </c>
      <c r="T1163" s="30">
        <v>0.0</v>
      </c>
      <c r="U1163" s="30">
        <v>1.0</v>
      </c>
      <c r="V1163" s="48" t="s">
        <v>3758</v>
      </c>
      <c r="W1163" s="17"/>
      <c r="Y1163" s="30" t="s">
        <v>5693</v>
      </c>
    </row>
    <row r="1164">
      <c r="A1164" s="30" t="s">
        <v>1741</v>
      </c>
      <c r="B1164" s="30" t="s">
        <v>5675</v>
      </c>
      <c r="C1164" s="30" t="s">
        <v>1744</v>
      </c>
      <c r="D1164" s="8" t="s">
        <v>33</v>
      </c>
      <c r="E1164" s="9">
        <v>43173.0</v>
      </c>
      <c r="F1164" s="73" t="s">
        <v>5676</v>
      </c>
      <c r="G1164" s="30">
        <v>100.0</v>
      </c>
      <c r="I1164" s="30">
        <v>100.0</v>
      </c>
      <c r="L1164" s="11" t="s">
        <v>46</v>
      </c>
      <c r="M1164" s="17" t="s">
        <v>47</v>
      </c>
      <c r="N1164" s="14">
        <v>1.0</v>
      </c>
      <c r="O1164" s="30" t="s">
        <v>48</v>
      </c>
      <c r="P1164" s="30">
        <v>0.0</v>
      </c>
      <c r="Q1164" s="30">
        <v>0.0</v>
      </c>
      <c r="R1164" s="30">
        <v>0.0</v>
      </c>
      <c r="S1164" s="30">
        <v>0.0</v>
      </c>
      <c r="T1164" s="30">
        <v>0.0</v>
      </c>
      <c r="U1164" s="30">
        <v>1.0</v>
      </c>
      <c r="V1164" s="48" t="s">
        <v>3758</v>
      </c>
    </row>
    <row r="1165">
      <c r="A1165" s="30" t="s">
        <v>1741</v>
      </c>
      <c r="B1165" s="30" t="s">
        <v>5695</v>
      </c>
      <c r="C1165" s="30" t="s">
        <v>1744</v>
      </c>
      <c r="D1165" s="8" t="s">
        <v>33</v>
      </c>
      <c r="E1165" s="9">
        <v>43173.0</v>
      </c>
      <c r="F1165" s="73" t="s">
        <v>5696</v>
      </c>
      <c r="G1165" s="30">
        <v>1500.0</v>
      </c>
      <c r="I1165" s="30">
        <v>1500.0</v>
      </c>
      <c r="L1165" s="11" t="s">
        <v>46</v>
      </c>
      <c r="M1165" s="17" t="s">
        <v>47</v>
      </c>
      <c r="N1165" s="14">
        <v>1.0</v>
      </c>
      <c r="O1165" s="30" t="s">
        <v>48</v>
      </c>
      <c r="P1165" s="30">
        <v>0.0</v>
      </c>
      <c r="Q1165" s="30">
        <v>0.0</v>
      </c>
      <c r="R1165" s="30">
        <v>0.0</v>
      </c>
      <c r="S1165" s="30">
        <v>0.0</v>
      </c>
      <c r="T1165" s="30">
        <v>0.0</v>
      </c>
      <c r="U1165" s="30">
        <v>1.0</v>
      </c>
      <c r="V1165" s="48" t="s">
        <v>3758</v>
      </c>
    </row>
    <row r="1166">
      <c r="A1166" s="30" t="s">
        <v>1741</v>
      </c>
      <c r="B1166" s="30" t="s">
        <v>5701</v>
      </c>
      <c r="C1166" s="30" t="s">
        <v>1744</v>
      </c>
      <c r="D1166" s="8" t="s">
        <v>33</v>
      </c>
      <c r="E1166" s="9">
        <v>43173.0</v>
      </c>
      <c r="F1166" s="73" t="s">
        <v>3755</v>
      </c>
      <c r="G1166" s="30">
        <v>150.0</v>
      </c>
      <c r="I1166" s="30">
        <v>150.0</v>
      </c>
      <c r="L1166" s="11" t="s">
        <v>5702</v>
      </c>
      <c r="M1166" s="17" t="s">
        <v>47</v>
      </c>
      <c r="N1166" s="14">
        <v>1.0</v>
      </c>
      <c r="O1166" s="30" t="s">
        <v>145</v>
      </c>
      <c r="P1166" s="30">
        <v>0.0</v>
      </c>
      <c r="Q1166" s="30">
        <v>0.0</v>
      </c>
      <c r="R1166" s="30">
        <v>0.0</v>
      </c>
      <c r="S1166" s="30">
        <v>0.0</v>
      </c>
      <c r="T1166" s="30">
        <v>0.0</v>
      </c>
      <c r="U1166" s="30">
        <v>1.0</v>
      </c>
      <c r="V1166" s="48" t="s">
        <v>3758</v>
      </c>
    </row>
    <row r="1167">
      <c r="A1167" s="30" t="s">
        <v>1741</v>
      </c>
      <c r="B1167" s="30" t="s">
        <v>5711</v>
      </c>
      <c r="C1167" s="30" t="s">
        <v>1744</v>
      </c>
      <c r="D1167" s="8" t="s">
        <v>33</v>
      </c>
      <c r="E1167" s="9">
        <v>43173.0</v>
      </c>
      <c r="F1167" s="73" t="s">
        <v>230</v>
      </c>
      <c r="G1167" s="30">
        <v>400.0</v>
      </c>
      <c r="I1167" s="30">
        <v>400.0</v>
      </c>
      <c r="L1167" s="11" t="s">
        <v>46</v>
      </c>
      <c r="M1167" s="17" t="s">
        <v>47</v>
      </c>
      <c r="N1167" s="14">
        <v>1.0</v>
      </c>
      <c r="O1167" s="30" t="s">
        <v>48</v>
      </c>
      <c r="P1167" s="30">
        <v>0.0</v>
      </c>
      <c r="Q1167" s="30">
        <v>0.0</v>
      </c>
      <c r="R1167" s="30">
        <v>0.0</v>
      </c>
      <c r="S1167" s="30">
        <v>0.0</v>
      </c>
      <c r="T1167" s="30">
        <v>0.0</v>
      </c>
      <c r="U1167" s="30">
        <v>1.0</v>
      </c>
      <c r="V1167" s="48" t="s">
        <v>3758</v>
      </c>
    </row>
    <row r="1168">
      <c r="A1168" s="30" t="s">
        <v>6867</v>
      </c>
      <c r="B1168" s="30"/>
      <c r="C1168" s="30" t="s">
        <v>1744</v>
      </c>
      <c r="D1168" s="8" t="s">
        <v>33</v>
      </c>
      <c r="E1168" s="9">
        <v>43173.0</v>
      </c>
      <c r="F1168" s="73" t="s">
        <v>6868</v>
      </c>
      <c r="G1168" s="30">
        <v>400.0</v>
      </c>
      <c r="I1168" s="30">
        <v>400.0</v>
      </c>
      <c r="L1168" s="11" t="s">
        <v>143</v>
      </c>
      <c r="M1168" s="30" t="s">
        <v>47</v>
      </c>
      <c r="N1168" s="14">
        <v>1.0</v>
      </c>
      <c r="O1168" s="30" t="s">
        <v>48</v>
      </c>
      <c r="P1168" s="30">
        <v>0.0</v>
      </c>
      <c r="Q1168" s="30">
        <v>0.0</v>
      </c>
      <c r="R1168" s="30">
        <v>0.0</v>
      </c>
      <c r="S1168" s="30">
        <v>0.0</v>
      </c>
      <c r="T1168" s="30">
        <v>1.0</v>
      </c>
      <c r="U1168" s="30">
        <v>1.0</v>
      </c>
      <c r="V1168" s="48" t="s">
        <v>6869</v>
      </c>
    </row>
    <row r="1169">
      <c r="A1169" s="30" t="s">
        <v>5669</v>
      </c>
      <c r="B1169" s="30" t="s">
        <v>5682</v>
      </c>
      <c r="C1169" s="30" t="s">
        <v>1744</v>
      </c>
      <c r="D1169" s="8" t="s">
        <v>33</v>
      </c>
      <c r="E1169" s="9">
        <v>43173.0</v>
      </c>
      <c r="F1169" s="73" t="s">
        <v>1484</v>
      </c>
      <c r="G1169" s="30">
        <v>40.0</v>
      </c>
      <c r="I1169" s="30">
        <v>40.0</v>
      </c>
      <c r="L1169" s="11" t="s">
        <v>46</v>
      </c>
      <c r="M1169" s="30" t="s">
        <v>47</v>
      </c>
      <c r="N1169" s="14">
        <v>1.0</v>
      </c>
      <c r="O1169" s="30" t="s">
        <v>48</v>
      </c>
      <c r="P1169" s="30">
        <v>0.0</v>
      </c>
      <c r="Q1169" s="30">
        <v>0.0</v>
      </c>
      <c r="R1169" s="30">
        <v>0.0</v>
      </c>
      <c r="S1169" s="30">
        <v>0.0</v>
      </c>
      <c r="T1169" s="30">
        <v>1.0</v>
      </c>
      <c r="U1169" s="30">
        <v>1.0</v>
      </c>
      <c r="V1169" s="48" t="s">
        <v>5670</v>
      </c>
    </row>
    <row r="1170">
      <c r="A1170" s="30" t="s">
        <v>5669</v>
      </c>
      <c r="B1170" s="30" t="s">
        <v>5668</v>
      </c>
      <c r="C1170" s="30" t="s">
        <v>1744</v>
      </c>
      <c r="D1170" s="8" t="s">
        <v>33</v>
      </c>
      <c r="E1170" s="9">
        <v>43173.0</v>
      </c>
      <c r="F1170" s="73" t="s">
        <v>2568</v>
      </c>
      <c r="G1170" s="30">
        <v>125.0</v>
      </c>
      <c r="I1170" s="30">
        <v>125.0</v>
      </c>
      <c r="L1170" s="11" t="s">
        <v>46</v>
      </c>
      <c r="M1170" s="30" t="s">
        <v>47</v>
      </c>
      <c r="N1170" s="14">
        <v>1.0</v>
      </c>
      <c r="O1170" s="30" t="s">
        <v>48</v>
      </c>
      <c r="P1170" s="30">
        <v>0.0</v>
      </c>
      <c r="Q1170" s="30">
        <v>0.0</v>
      </c>
      <c r="R1170" s="30">
        <v>0.0</v>
      </c>
      <c r="S1170" s="30">
        <v>0.0</v>
      </c>
      <c r="T1170" s="30">
        <v>0.0</v>
      </c>
      <c r="U1170" s="30">
        <v>1.0</v>
      </c>
      <c r="V1170" s="48" t="s">
        <v>5670</v>
      </c>
    </row>
    <row r="1171">
      <c r="A1171" s="30" t="s">
        <v>5768</v>
      </c>
      <c r="B1171" s="30" t="s">
        <v>5767</v>
      </c>
      <c r="C1171" s="30" t="s">
        <v>1744</v>
      </c>
      <c r="D1171" s="8" t="s">
        <v>33</v>
      </c>
      <c r="E1171" s="9">
        <v>43173.0</v>
      </c>
      <c r="F1171" s="73" t="s">
        <v>522</v>
      </c>
      <c r="G1171" s="30">
        <v>150.0</v>
      </c>
      <c r="I1171" s="30">
        <v>150.0</v>
      </c>
      <c r="L1171" s="11" t="s">
        <v>5769</v>
      </c>
      <c r="M1171" s="30" t="s">
        <v>47</v>
      </c>
      <c r="N1171" s="14">
        <v>1.0</v>
      </c>
      <c r="O1171" s="30" t="s">
        <v>48</v>
      </c>
      <c r="P1171" s="30">
        <v>0.0</v>
      </c>
      <c r="Q1171" s="30">
        <v>0.0</v>
      </c>
      <c r="R1171" s="30">
        <v>0.0</v>
      </c>
      <c r="S1171" s="30">
        <v>0.0</v>
      </c>
      <c r="T1171" s="30">
        <v>1.0</v>
      </c>
      <c r="U1171" s="30">
        <v>1.0</v>
      </c>
      <c r="V1171" s="48" t="s">
        <v>5770</v>
      </c>
    </row>
    <row r="1172">
      <c r="A1172" s="30" t="s">
        <v>1741</v>
      </c>
      <c r="B1172" s="30" t="s">
        <v>5714</v>
      </c>
      <c r="C1172" s="30" t="s">
        <v>1744</v>
      </c>
      <c r="D1172" s="30" t="s">
        <v>33</v>
      </c>
      <c r="E1172" s="156">
        <v>43173.0</v>
      </c>
      <c r="F1172" s="74"/>
      <c r="O1172" s="30" t="s">
        <v>5716</v>
      </c>
      <c r="V1172" s="48" t="s">
        <v>3758</v>
      </c>
    </row>
    <row r="1173">
      <c r="A1173" s="30" t="s">
        <v>911</v>
      </c>
      <c r="B1173" s="30" t="s">
        <v>5777</v>
      </c>
      <c r="C1173" s="30" t="s">
        <v>912</v>
      </c>
      <c r="D1173" s="8" t="s">
        <v>33</v>
      </c>
      <c r="E1173" s="9">
        <v>43173.0</v>
      </c>
      <c r="F1173" s="74"/>
      <c r="L1173" s="11" t="s">
        <v>46</v>
      </c>
      <c r="N1173" s="14">
        <v>1.0</v>
      </c>
      <c r="O1173" s="30" t="s">
        <v>6335</v>
      </c>
      <c r="P1173" s="30">
        <v>0.0</v>
      </c>
      <c r="Q1173" s="30">
        <v>0.0</v>
      </c>
      <c r="R1173" s="30">
        <v>0.0</v>
      </c>
      <c r="S1173" s="30">
        <v>0.0</v>
      </c>
      <c r="T1173" s="30">
        <v>1.0</v>
      </c>
      <c r="U1173" s="30">
        <v>1.0</v>
      </c>
      <c r="V1173" s="48" t="s">
        <v>6330</v>
      </c>
    </row>
    <row r="1174">
      <c r="A1174" s="30" t="s">
        <v>911</v>
      </c>
      <c r="B1174" s="30" t="s">
        <v>6329</v>
      </c>
      <c r="C1174" s="30" t="s">
        <v>912</v>
      </c>
      <c r="D1174" s="8" t="s">
        <v>33</v>
      </c>
      <c r="E1174" s="9">
        <v>43173.0</v>
      </c>
      <c r="F1174" s="74"/>
      <c r="L1174" s="11" t="s">
        <v>46</v>
      </c>
      <c r="N1174" s="14">
        <v>1.0</v>
      </c>
      <c r="O1174" s="30" t="s">
        <v>48</v>
      </c>
      <c r="P1174" s="30">
        <v>0.0</v>
      </c>
      <c r="Q1174" s="30">
        <v>0.0</v>
      </c>
      <c r="R1174" s="30">
        <v>0.0</v>
      </c>
      <c r="S1174" s="30">
        <v>0.0</v>
      </c>
      <c r="T1174" s="30">
        <v>0.0</v>
      </c>
      <c r="U1174" s="30">
        <v>1.0</v>
      </c>
      <c r="V1174" s="48" t="s">
        <v>6330</v>
      </c>
    </row>
    <row r="1175">
      <c r="A1175" s="30" t="s">
        <v>911</v>
      </c>
      <c r="B1175" s="30" t="s">
        <v>6332</v>
      </c>
      <c r="C1175" s="30" t="s">
        <v>912</v>
      </c>
      <c r="D1175" s="8" t="s">
        <v>33</v>
      </c>
      <c r="E1175" s="9">
        <v>43173.0</v>
      </c>
      <c r="F1175" s="74"/>
      <c r="L1175" s="11" t="s">
        <v>46</v>
      </c>
      <c r="N1175" s="14">
        <v>1.0</v>
      </c>
      <c r="O1175" s="30" t="s">
        <v>145</v>
      </c>
      <c r="P1175" s="30">
        <v>0.0</v>
      </c>
      <c r="Q1175" s="30">
        <v>0.0</v>
      </c>
      <c r="R1175" s="30">
        <v>0.0</v>
      </c>
      <c r="S1175" s="30">
        <v>0.0</v>
      </c>
      <c r="T1175" s="30">
        <v>0.0</v>
      </c>
      <c r="U1175" s="30">
        <v>1.0</v>
      </c>
      <c r="V1175" s="48" t="s">
        <v>6330</v>
      </c>
    </row>
    <row r="1176">
      <c r="A1176" s="30" t="s">
        <v>911</v>
      </c>
      <c r="B1176" s="30" t="s">
        <v>6333</v>
      </c>
      <c r="C1176" s="30" t="s">
        <v>912</v>
      </c>
      <c r="D1176" s="8" t="s">
        <v>33</v>
      </c>
      <c r="E1176" s="9">
        <v>43173.0</v>
      </c>
      <c r="F1176" s="74"/>
      <c r="L1176" s="11" t="s">
        <v>46</v>
      </c>
      <c r="N1176" s="14">
        <v>1.0</v>
      </c>
      <c r="O1176" s="30" t="s">
        <v>48</v>
      </c>
      <c r="P1176" s="30">
        <v>0.0</v>
      </c>
      <c r="Q1176" s="30">
        <v>0.0</v>
      </c>
      <c r="R1176" s="30">
        <v>0.0</v>
      </c>
      <c r="S1176" s="30">
        <v>0.0</v>
      </c>
      <c r="T1176" s="30">
        <v>0.0</v>
      </c>
      <c r="U1176" s="30">
        <v>1.0</v>
      </c>
      <c r="V1176" s="48" t="s">
        <v>6330</v>
      </c>
    </row>
    <row r="1177">
      <c r="A1177" s="30" t="s">
        <v>6338</v>
      </c>
      <c r="B1177" s="30" t="s">
        <v>6337</v>
      </c>
      <c r="C1177" s="30" t="s">
        <v>912</v>
      </c>
      <c r="D1177" s="30" t="s">
        <v>33</v>
      </c>
      <c r="E1177" s="156">
        <v>43173.0</v>
      </c>
      <c r="F1177" s="73" t="s">
        <v>154</v>
      </c>
      <c r="G1177" s="30">
        <v>100.0</v>
      </c>
      <c r="I1177" s="30">
        <v>100.0</v>
      </c>
      <c r="L1177" s="30" t="s">
        <v>143</v>
      </c>
      <c r="M1177" s="30" t="s">
        <v>47</v>
      </c>
      <c r="N1177" s="30">
        <v>1.0</v>
      </c>
      <c r="O1177" s="30" t="s">
        <v>48</v>
      </c>
      <c r="P1177" s="30">
        <v>0.0</v>
      </c>
      <c r="Q1177" s="30">
        <v>0.0</v>
      </c>
      <c r="R1177" s="30">
        <v>0.0</v>
      </c>
      <c r="S1177" s="30">
        <v>0.0</v>
      </c>
      <c r="T1177" s="30">
        <v>1.0</v>
      </c>
      <c r="U1177" s="30">
        <v>1.0</v>
      </c>
      <c r="V1177" s="48" t="s">
        <v>6339</v>
      </c>
    </row>
    <row r="1178">
      <c r="A1178" s="30" t="s">
        <v>6338</v>
      </c>
      <c r="B1178" s="30" t="s">
        <v>6901</v>
      </c>
      <c r="C1178" s="30" t="s">
        <v>912</v>
      </c>
      <c r="D1178" s="30" t="s">
        <v>33</v>
      </c>
      <c r="E1178" s="156">
        <v>43173.0</v>
      </c>
      <c r="F1178" s="73" t="s">
        <v>330</v>
      </c>
      <c r="G1178" s="30">
        <v>200.0</v>
      </c>
      <c r="I1178" s="30">
        <v>200.0</v>
      </c>
      <c r="L1178" s="30" t="s">
        <v>143</v>
      </c>
      <c r="M1178" s="30" t="s">
        <v>47</v>
      </c>
      <c r="N1178" s="30">
        <v>1.0</v>
      </c>
      <c r="O1178" s="30" t="s">
        <v>48</v>
      </c>
      <c r="P1178" s="30">
        <v>0.0</v>
      </c>
      <c r="Q1178" s="30">
        <v>0.0</v>
      </c>
      <c r="R1178" s="30">
        <v>0.0</v>
      </c>
      <c r="S1178" s="30">
        <v>0.0</v>
      </c>
      <c r="T1178" s="30">
        <v>0.0</v>
      </c>
      <c r="U1178" s="30">
        <v>1.0</v>
      </c>
      <c r="V1178" s="48" t="s">
        <v>6339</v>
      </c>
    </row>
    <row r="1179">
      <c r="A1179" s="135"/>
      <c r="F1179" s="74"/>
    </row>
    <row r="1180">
      <c r="A1180" s="135" t="s">
        <v>6904</v>
      </c>
      <c r="F1180" s="74"/>
    </row>
    <row r="1181">
      <c r="A1181" s="30" t="s">
        <v>6905</v>
      </c>
      <c r="B1181" s="30" t="s">
        <v>6906</v>
      </c>
      <c r="D1181" s="30" t="s">
        <v>6907</v>
      </c>
      <c r="E1181" s="9">
        <v>43173.0</v>
      </c>
      <c r="F1181" s="74"/>
      <c r="L1181" s="30" t="s">
        <v>46</v>
      </c>
      <c r="N1181" s="30">
        <v>1.0</v>
      </c>
      <c r="O1181" s="30" t="s">
        <v>48</v>
      </c>
      <c r="P1181" s="30">
        <v>0.0</v>
      </c>
      <c r="Q1181" s="30">
        <v>0.0</v>
      </c>
      <c r="R1181" s="30">
        <v>0.0</v>
      </c>
      <c r="S1181" s="30">
        <v>0.0</v>
      </c>
      <c r="V1181" s="48" t="s">
        <v>6908</v>
      </c>
    </row>
    <row r="1182">
      <c r="A1182" s="30" t="s">
        <v>6913</v>
      </c>
      <c r="B1182" s="30" t="s">
        <v>6914</v>
      </c>
      <c r="D1182" s="30" t="s">
        <v>6915</v>
      </c>
      <c r="E1182" s="9">
        <v>43173.0</v>
      </c>
      <c r="F1182" s="73" t="s">
        <v>927</v>
      </c>
      <c r="G1182" s="30">
        <v>150.0</v>
      </c>
      <c r="I1182" s="30">
        <v>150.0</v>
      </c>
      <c r="L1182" s="30" t="s">
        <v>46</v>
      </c>
      <c r="N1182" s="30">
        <v>1.0</v>
      </c>
      <c r="O1182" s="30" t="s">
        <v>48</v>
      </c>
      <c r="P1182" s="30">
        <v>0.0</v>
      </c>
      <c r="Q1182" s="30">
        <v>0.0</v>
      </c>
      <c r="R1182" s="30">
        <v>0.0</v>
      </c>
      <c r="S1182" s="30">
        <v>0.0</v>
      </c>
      <c r="V1182" s="48" t="s">
        <v>6908</v>
      </c>
    </row>
    <row r="1183">
      <c r="A1183" s="30" t="s">
        <v>6918</v>
      </c>
      <c r="B1183" s="30" t="s">
        <v>6920</v>
      </c>
      <c r="D1183" s="30" t="s">
        <v>6915</v>
      </c>
      <c r="E1183" s="9">
        <v>43173.0</v>
      </c>
      <c r="F1183" s="73" t="s">
        <v>522</v>
      </c>
      <c r="G1183" s="30">
        <v>150.0</v>
      </c>
      <c r="I1183" s="30">
        <v>150.0</v>
      </c>
      <c r="L1183" s="30" t="s">
        <v>46</v>
      </c>
      <c r="N1183" s="30">
        <v>1.0</v>
      </c>
      <c r="O1183" s="30" t="s">
        <v>48</v>
      </c>
      <c r="P1183" s="30">
        <v>0.0</v>
      </c>
      <c r="Q1183" s="30">
        <v>0.0</v>
      </c>
      <c r="R1183" s="30">
        <v>0.0</v>
      </c>
      <c r="S1183" s="30">
        <v>0.0</v>
      </c>
      <c r="V1183" s="30" t="s">
        <v>6922</v>
      </c>
    </row>
    <row r="1184">
      <c r="A1184" s="30" t="s">
        <v>6924</v>
      </c>
      <c r="B1184" s="30" t="s">
        <v>6925</v>
      </c>
      <c r="D1184" s="30" t="s">
        <v>6926</v>
      </c>
      <c r="E1184" s="9">
        <v>43173.0</v>
      </c>
      <c r="F1184" s="73" t="s">
        <v>6927</v>
      </c>
      <c r="G1184" s="30">
        <v>150.0</v>
      </c>
      <c r="I1184" s="30">
        <v>200.0</v>
      </c>
      <c r="L1184" s="30" t="s">
        <v>46</v>
      </c>
      <c r="N1184" s="30">
        <v>1.0</v>
      </c>
      <c r="O1184" s="30" t="s">
        <v>48</v>
      </c>
      <c r="P1184" s="30">
        <v>0.0</v>
      </c>
      <c r="Q1184" s="30">
        <v>0.0</v>
      </c>
      <c r="R1184" s="30">
        <v>0.0</v>
      </c>
      <c r="S1184" s="30">
        <v>0.0</v>
      </c>
      <c r="V1184" s="30" t="s">
        <v>6928</v>
      </c>
    </row>
    <row r="1185">
      <c r="A1185" s="30" t="s">
        <v>6929</v>
      </c>
      <c r="B1185" s="30" t="s">
        <v>6930</v>
      </c>
      <c r="D1185" s="30" t="s">
        <v>6926</v>
      </c>
      <c r="E1185" s="9">
        <v>43173.0</v>
      </c>
      <c r="F1185" s="73" t="s">
        <v>154</v>
      </c>
      <c r="G1185" s="30">
        <v>100.0</v>
      </c>
      <c r="I1185" s="30">
        <v>100.0</v>
      </c>
      <c r="L1185" s="30" t="s">
        <v>46</v>
      </c>
      <c r="N1185" s="30">
        <v>1.0</v>
      </c>
      <c r="O1185" s="30" t="s">
        <v>48</v>
      </c>
      <c r="P1185" s="30">
        <v>0.0</v>
      </c>
      <c r="Q1185" s="30">
        <v>0.0</v>
      </c>
      <c r="R1185" s="30">
        <v>0.0</v>
      </c>
      <c r="S1185" s="30">
        <v>0.0</v>
      </c>
      <c r="V1185" s="30" t="s">
        <v>6931</v>
      </c>
    </row>
    <row r="1186">
      <c r="F1186" s="74"/>
    </row>
    <row r="1187">
      <c r="A1187" s="135" t="s">
        <v>6932</v>
      </c>
      <c r="F1187" s="74"/>
    </row>
    <row r="1188">
      <c r="A1188" s="30" t="s">
        <v>6933</v>
      </c>
      <c r="B1188" s="30" t="s">
        <v>6934</v>
      </c>
      <c r="C1188" s="30" t="s">
        <v>170</v>
      </c>
      <c r="D1188" s="30" t="s">
        <v>33</v>
      </c>
      <c r="E1188" s="9">
        <v>43173.0</v>
      </c>
      <c r="F1188" s="74"/>
      <c r="L1188" s="30" t="s">
        <v>143</v>
      </c>
      <c r="M1188" s="30"/>
      <c r="N1188" s="30">
        <v>1.0</v>
      </c>
      <c r="O1188" s="30" t="s">
        <v>6935</v>
      </c>
      <c r="P1188" s="30">
        <v>0.0</v>
      </c>
      <c r="Q1188" s="30">
        <v>0.0</v>
      </c>
      <c r="R1188" s="30">
        <v>0.0</v>
      </c>
      <c r="S1188" s="30">
        <v>0.0</v>
      </c>
      <c r="T1188" s="30">
        <v>1.0</v>
      </c>
      <c r="U1188" s="30">
        <v>1.0</v>
      </c>
      <c r="V1188" s="48" t="s">
        <v>1257</v>
      </c>
    </row>
    <row r="1189">
      <c r="A1189" s="194" t="s">
        <v>6938</v>
      </c>
      <c r="B1189" s="194" t="s">
        <v>6942</v>
      </c>
      <c r="C1189" s="30" t="s">
        <v>141</v>
      </c>
      <c r="D1189" s="30" t="s">
        <v>33</v>
      </c>
      <c r="E1189" s="9">
        <v>43173.0</v>
      </c>
      <c r="F1189" s="74"/>
      <c r="L1189" s="30" t="s">
        <v>46</v>
      </c>
      <c r="M1189" s="30"/>
      <c r="N1189" s="30">
        <v>1.0</v>
      </c>
      <c r="O1189" s="30" t="s">
        <v>334</v>
      </c>
      <c r="P1189" s="30">
        <v>0.0</v>
      </c>
      <c r="Q1189" s="30">
        <v>0.0</v>
      </c>
      <c r="R1189" s="30">
        <v>0.0</v>
      </c>
      <c r="S1189" s="30">
        <v>0.0</v>
      </c>
      <c r="T1189" s="30">
        <v>1.0</v>
      </c>
      <c r="U1189" s="30">
        <v>1.0</v>
      </c>
      <c r="V1189" s="48" t="s">
        <v>6944</v>
      </c>
    </row>
    <row r="1190">
      <c r="A1190" s="194" t="s">
        <v>121</v>
      </c>
      <c r="B1190" s="195" t="s">
        <v>6946</v>
      </c>
      <c r="C1190" s="30" t="s">
        <v>123</v>
      </c>
      <c r="D1190" s="30" t="s">
        <v>33</v>
      </c>
      <c r="E1190" s="9">
        <v>43173.0</v>
      </c>
      <c r="F1190" s="74"/>
      <c r="L1190" s="30"/>
      <c r="M1190" s="30"/>
      <c r="N1190" s="30">
        <v>1.0</v>
      </c>
      <c r="O1190" s="30" t="s">
        <v>6947</v>
      </c>
      <c r="P1190" s="30">
        <v>0.0</v>
      </c>
      <c r="Q1190" s="30">
        <v>0.0</v>
      </c>
      <c r="R1190" s="30">
        <v>0.0</v>
      </c>
      <c r="S1190" s="30">
        <v>0.0</v>
      </c>
      <c r="T1190" s="30">
        <v>1.0</v>
      </c>
      <c r="U1190" s="30">
        <v>1.0</v>
      </c>
      <c r="V1190" s="48" t="s">
        <v>4930</v>
      </c>
    </row>
    <row r="1191">
      <c r="A1191" s="10" t="s">
        <v>4663</v>
      </c>
      <c r="B1191" s="42" t="s">
        <v>4664</v>
      </c>
      <c r="C1191" s="10" t="s">
        <v>695</v>
      </c>
      <c r="D1191" s="8" t="s">
        <v>33</v>
      </c>
      <c r="E1191" s="9">
        <v>43173.0</v>
      </c>
      <c r="F1191" s="11"/>
      <c r="G1191" s="14"/>
      <c r="H1191" s="15"/>
      <c r="I1191" s="14"/>
      <c r="J1191" s="16"/>
      <c r="K1191" s="14"/>
      <c r="L1191" s="11" t="s">
        <v>158</v>
      </c>
      <c r="M1191" s="17"/>
      <c r="N1191" s="14">
        <v>1.0</v>
      </c>
      <c r="O1191" s="14" t="s">
        <v>334</v>
      </c>
      <c r="P1191" s="14">
        <v>0.0</v>
      </c>
      <c r="Q1191" s="14">
        <v>0.0</v>
      </c>
      <c r="R1191" s="14">
        <v>0.0</v>
      </c>
      <c r="S1191" s="19">
        <v>0.0</v>
      </c>
      <c r="T1191" s="2">
        <v>1.0</v>
      </c>
      <c r="U1191" s="2">
        <v>1.0</v>
      </c>
      <c r="V1191" s="43" t="s">
        <v>6953</v>
      </c>
      <c r="W1191" s="7"/>
      <c r="X1191" s="7"/>
      <c r="Y1191" s="44"/>
      <c r="Z1191" s="44"/>
      <c r="AA1191" s="44"/>
      <c r="AB1191" s="44"/>
      <c r="AC1191" s="44"/>
    </row>
    <row r="1192">
      <c r="A1192" s="10" t="s">
        <v>6955</v>
      </c>
      <c r="B1192" s="50" t="s">
        <v>6956</v>
      </c>
      <c r="C1192" s="10" t="s">
        <v>481</v>
      </c>
      <c r="D1192" s="8" t="s">
        <v>33</v>
      </c>
      <c r="E1192" s="9">
        <v>43173.0</v>
      </c>
      <c r="F1192" s="11"/>
      <c r="G1192" s="14"/>
      <c r="H1192" s="15"/>
      <c r="I1192" s="14"/>
      <c r="J1192" s="16"/>
      <c r="K1192" s="14"/>
      <c r="L1192" s="11"/>
      <c r="M1192" s="17"/>
      <c r="N1192" s="14">
        <v>1.0</v>
      </c>
      <c r="O1192" s="14" t="s">
        <v>6957</v>
      </c>
      <c r="P1192" s="14"/>
      <c r="Q1192" s="14"/>
      <c r="R1192" s="14"/>
      <c r="S1192" s="19"/>
      <c r="T1192" s="2">
        <v>1.0</v>
      </c>
      <c r="U1192" s="2">
        <v>1.0</v>
      </c>
      <c r="V1192" s="43" t="s">
        <v>520</v>
      </c>
      <c r="W1192" s="7"/>
      <c r="X1192" s="7"/>
      <c r="Y1192" s="44"/>
      <c r="Z1192" s="44"/>
      <c r="AA1192" s="44"/>
      <c r="AB1192" s="44"/>
      <c r="AC1192" s="44"/>
    </row>
    <row r="1193">
      <c r="A1193" s="10"/>
      <c r="B1193" s="50"/>
      <c r="C1193" s="10"/>
      <c r="D1193" s="8"/>
      <c r="E1193" s="9"/>
      <c r="F1193" s="11"/>
      <c r="G1193" s="14"/>
      <c r="H1193" s="15"/>
      <c r="I1193" s="14"/>
      <c r="J1193" s="16"/>
      <c r="K1193" s="14"/>
      <c r="L1193" s="11"/>
      <c r="M1193" s="17"/>
      <c r="N1193" s="14"/>
      <c r="O1193" s="14"/>
      <c r="P1193" s="14"/>
      <c r="Q1193" s="14"/>
      <c r="R1193" s="14"/>
      <c r="S1193" s="19"/>
      <c r="T1193" s="2"/>
      <c r="U1193" s="2"/>
      <c r="V1193" s="7"/>
      <c r="W1193" s="7"/>
      <c r="X1193" s="7"/>
      <c r="Y1193" s="44"/>
      <c r="Z1193" s="44"/>
      <c r="AA1193" s="44"/>
      <c r="AB1193" s="44"/>
      <c r="AC1193" s="44"/>
    </row>
    <row r="1194">
      <c r="A1194" s="135" t="s">
        <v>6962</v>
      </c>
      <c r="F1194" s="74"/>
      <c r="L1194" s="30"/>
      <c r="M1194" s="30"/>
      <c r="N1194" s="30"/>
      <c r="O1194" s="30"/>
      <c r="P1194" s="30"/>
      <c r="Q1194" s="30"/>
      <c r="R1194" s="30"/>
      <c r="S1194" s="30"/>
      <c r="T1194" s="30"/>
      <c r="U1194" s="30"/>
    </row>
    <row r="1195">
      <c r="A1195" s="198" t="s">
        <v>6963</v>
      </c>
      <c r="C1195" s="30" t="s">
        <v>170</v>
      </c>
      <c r="D1195" s="30" t="s">
        <v>33</v>
      </c>
      <c r="E1195" s="9">
        <v>43173.0</v>
      </c>
      <c r="F1195" s="74"/>
      <c r="L1195" s="30" t="s">
        <v>46</v>
      </c>
      <c r="M1195" s="30" t="s">
        <v>47</v>
      </c>
      <c r="N1195" s="30">
        <v>1.0</v>
      </c>
      <c r="O1195" s="30" t="s">
        <v>48</v>
      </c>
      <c r="P1195" s="30">
        <v>0.0</v>
      </c>
      <c r="Q1195" s="30">
        <v>0.0</v>
      </c>
      <c r="R1195" s="30">
        <v>0.0</v>
      </c>
      <c r="S1195" s="30">
        <v>0.0</v>
      </c>
      <c r="T1195" s="30">
        <v>1.0</v>
      </c>
      <c r="U1195" s="30">
        <v>1.0</v>
      </c>
      <c r="V1195" s="48" t="s">
        <v>6964</v>
      </c>
      <c r="W1195" s="30"/>
    </row>
    <row r="1196">
      <c r="A1196" s="30" t="s">
        <v>1141</v>
      </c>
      <c r="B1196" s="30" t="s">
        <v>6969</v>
      </c>
      <c r="C1196" s="30" t="s">
        <v>68</v>
      </c>
      <c r="D1196" s="30" t="s">
        <v>33</v>
      </c>
      <c r="E1196" s="9">
        <v>43173.0</v>
      </c>
      <c r="F1196" s="73" t="s">
        <v>6971</v>
      </c>
      <c r="G1196" s="30">
        <v>100000.0</v>
      </c>
      <c r="I1196" s="30">
        <v>100000.0</v>
      </c>
      <c r="V1196" s="48" t="s">
        <v>6972</v>
      </c>
    </row>
    <row r="1197">
      <c r="A1197" s="30" t="s">
        <v>2653</v>
      </c>
      <c r="B1197" s="30" t="s">
        <v>6969</v>
      </c>
      <c r="C1197" s="30" t="s">
        <v>92</v>
      </c>
      <c r="D1197" s="30" t="s">
        <v>33</v>
      </c>
      <c r="E1197" s="9">
        <v>43173.0</v>
      </c>
      <c r="F1197" s="73" t="s">
        <v>6973</v>
      </c>
      <c r="G1197" s="30">
        <v>16000.0</v>
      </c>
      <c r="I1197" s="30">
        <v>16000.0</v>
      </c>
      <c r="V1197" s="43" t="s">
        <v>2657</v>
      </c>
    </row>
    <row r="1198">
      <c r="A1198" s="30" t="s">
        <v>6974</v>
      </c>
      <c r="B1198" s="30" t="s">
        <v>6969</v>
      </c>
      <c r="C1198" s="30" t="s">
        <v>297</v>
      </c>
      <c r="D1198" s="30" t="s">
        <v>33</v>
      </c>
      <c r="E1198" s="9">
        <v>43173.0</v>
      </c>
      <c r="F1198" s="73" t="s">
        <v>2655</v>
      </c>
      <c r="G1198" s="30">
        <v>600.0</v>
      </c>
      <c r="I1198" s="30">
        <v>600.0</v>
      </c>
      <c r="V1198" s="48" t="s">
        <v>3398</v>
      </c>
    </row>
    <row r="1199">
      <c r="A1199" s="30" t="s">
        <v>6977</v>
      </c>
      <c r="B1199" s="30" t="s">
        <v>6969</v>
      </c>
      <c r="C1199" s="30" t="s">
        <v>198</v>
      </c>
      <c r="D1199" s="30" t="s">
        <v>33</v>
      </c>
      <c r="E1199" s="9">
        <v>43173.0</v>
      </c>
      <c r="F1199" s="73" t="s">
        <v>6978</v>
      </c>
      <c r="G1199" s="30">
        <v>4500.0</v>
      </c>
      <c r="I1199" s="30">
        <v>4500.0</v>
      </c>
      <c r="V1199" s="48" t="s">
        <v>3710</v>
      </c>
    </row>
    <row r="1200">
      <c r="A1200" s="30" t="s">
        <v>412</v>
      </c>
      <c r="B1200" s="30" t="s">
        <v>6969</v>
      </c>
      <c r="C1200" s="30" t="s">
        <v>414</v>
      </c>
      <c r="D1200" s="30" t="s">
        <v>33</v>
      </c>
      <c r="E1200" s="9">
        <v>43173.0</v>
      </c>
      <c r="F1200" s="73" t="s">
        <v>313</v>
      </c>
      <c r="G1200" s="30">
        <v>5000.0</v>
      </c>
      <c r="I1200" s="30">
        <v>5000.0</v>
      </c>
      <c r="V1200" s="68" t="s">
        <v>6980</v>
      </c>
    </row>
    <row r="1201">
      <c r="A1201" s="30"/>
      <c r="B1201" s="30"/>
      <c r="C1201" s="30"/>
      <c r="D1201" s="30"/>
      <c r="E1201" s="9"/>
      <c r="F1201" s="73"/>
      <c r="G1201" s="30"/>
      <c r="I1201" s="30"/>
      <c r="V1201" s="30"/>
    </row>
    <row r="1202">
      <c r="A1202" s="135" t="s">
        <v>6985</v>
      </c>
      <c r="F1202" s="74"/>
    </row>
    <row r="1203">
      <c r="A1203" s="30" t="s">
        <v>6986</v>
      </c>
      <c r="B1203" s="30" t="s">
        <v>6987</v>
      </c>
      <c r="D1203" s="30" t="s">
        <v>6926</v>
      </c>
      <c r="E1203" s="9">
        <v>43173.0</v>
      </c>
      <c r="F1203" s="74"/>
      <c r="V1203" s="30" t="s">
        <v>6931</v>
      </c>
    </row>
    <row r="1204">
      <c r="A1204" s="58" t="s">
        <v>6988</v>
      </c>
      <c r="B1204" s="199"/>
      <c r="C1204" s="79" t="s">
        <v>170</v>
      </c>
      <c r="D1204" s="79" t="s">
        <v>33</v>
      </c>
      <c r="E1204" s="9">
        <v>43173.0</v>
      </c>
      <c r="F1204" s="74"/>
      <c r="V1204" s="48" t="s">
        <v>6990</v>
      </c>
    </row>
    <row r="1205">
      <c r="A1205" s="7" t="s">
        <v>6992</v>
      </c>
      <c r="B1205" s="7"/>
      <c r="C1205" s="10" t="s">
        <v>560</v>
      </c>
      <c r="D1205" s="8" t="s">
        <v>33</v>
      </c>
      <c r="E1205" s="9">
        <v>43173.0</v>
      </c>
      <c r="F1205" s="11"/>
      <c r="G1205" s="14"/>
      <c r="H1205" s="15"/>
      <c r="I1205" s="14"/>
      <c r="J1205" s="16"/>
      <c r="K1205" s="14"/>
      <c r="L1205" s="11" t="s">
        <v>46</v>
      </c>
      <c r="M1205" s="17" t="s">
        <v>47</v>
      </c>
      <c r="N1205" s="14">
        <v>1.0</v>
      </c>
      <c r="O1205" s="14" t="s">
        <v>48</v>
      </c>
      <c r="P1205" s="14">
        <v>0.0</v>
      </c>
      <c r="Q1205" s="14">
        <v>0.0</v>
      </c>
      <c r="R1205" s="14">
        <v>0.0</v>
      </c>
      <c r="S1205" s="19">
        <v>0.0</v>
      </c>
      <c r="T1205" s="2">
        <v>1.0</v>
      </c>
      <c r="U1205" s="2">
        <v>1.0</v>
      </c>
      <c r="V1205" s="43" t="s">
        <v>6993</v>
      </c>
      <c r="X1205" s="44"/>
      <c r="Y1205" s="7"/>
      <c r="Z1205" s="7" t="s">
        <v>6995</v>
      </c>
      <c r="AA1205" s="44"/>
      <c r="AB1205" s="44"/>
      <c r="AC1205" s="44"/>
    </row>
    <row r="1206">
      <c r="A1206" s="200" t="s">
        <v>3988</v>
      </c>
      <c r="B1206" s="200" t="s">
        <v>6999</v>
      </c>
      <c r="C1206" s="30" t="s">
        <v>92</v>
      </c>
      <c r="F1206" s="74"/>
      <c r="T1206" s="30">
        <v>1.0</v>
      </c>
      <c r="U1206" s="30">
        <v>1.0</v>
      </c>
      <c r="V1206" s="48" t="s">
        <v>7000</v>
      </c>
    </row>
    <row r="1207">
      <c r="F1207" s="74"/>
    </row>
    <row r="1208">
      <c r="F1208" s="74"/>
    </row>
    <row r="1209">
      <c r="F1209" s="74"/>
    </row>
    <row r="1210">
      <c r="F1210" s="74"/>
    </row>
    <row r="1211">
      <c r="F1211" s="74"/>
    </row>
    <row r="1212">
      <c r="F1212" s="74"/>
    </row>
    <row r="1213">
      <c r="F1213" s="74"/>
    </row>
    <row r="1214">
      <c r="F1214" s="74"/>
    </row>
    <row r="1215">
      <c r="F1215" s="74"/>
    </row>
    <row r="1216">
      <c r="F1216" s="74"/>
    </row>
    <row r="1217">
      <c r="F1217" s="74"/>
    </row>
    <row r="1218">
      <c r="F1218" s="74"/>
    </row>
    <row r="1219">
      <c r="F1219" s="74"/>
    </row>
    <row r="1220">
      <c r="F1220" s="74"/>
    </row>
    <row r="1221">
      <c r="F1221" s="74"/>
    </row>
    <row r="1222">
      <c r="F1222" s="74"/>
    </row>
    <row r="1223">
      <c r="F1223" s="74"/>
    </row>
    <row r="1224">
      <c r="F1224" s="74"/>
    </row>
    <row r="1225">
      <c r="F1225" s="74"/>
    </row>
    <row r="1226">
      <c r="F1226" s="74"/>
    </row>
    <row r="1227">
      <c r="F1227" s="74"/>
    </row>
    <row r="1228">
      <c r="F1228" s="74"/>
    </row>
    <row r="1229">
      <c r="F1229" s="74"/>
    </row>
    <row r="1230">
      <c r="F1230" s="74"/>
    </row>
    <row r="1231">
      <c r="F1231" s="74"/>
    </row>
    <row r="1232">
      <c r="F1232" s="74"/>
    </row>
    <row r="1233">
      <c r="F1233" s="74"/>
    </row>
    <row r="1234">
      <c r="F1234" s="74"/>
    </row>
    <row r="1235">
      <c r="F1235" s="74"/>
    </row>
    <row r="1236">
      <c r="F1236" s="74"/>
    </row>
    <row r="1237">
      <c r="F1237" s="74"/>
    </row>
    <row r="1238">
      <c r="F1238" s="74"/>
    </row>
    <row r="1239">
      <c r="F1239" s="74"/>
    </row>
    <row r="1240">
      <c r="F1240" s="74"/>
    </row>
    <row r="1241">
      <c r="F1241" s="74"/>
    </row>
    <row r="1242">
      <c r="F1242" s="74"/>
    </row>
    <row r="1243">
      <c r="F1243" s="74"/>
    </row>
    <row r="1244">
      <c r="F1244" s="74"/>
    </row>
    <row r="1245">
      <c r="F1245" s="74"/>
    </row>
    <row r="1246">
      <c r="F1246" s="74"/>
    </row>
    <row r="1247">
      <c r="F1247" s="74"/>
    </row>
    <row r="1248">
      <c r="F1248" s="74"/>
    </row>
    <row r="1249">
      <c r="F1249" s="74"/>
    </row>
    <row r="1250">
      <c r="F1250" s="74"/>
    </row>
    <row r="1251">
      <c r="F1251" s="74"/>
    </row>
    <row r="1252">
      <c r="F1252" s="74"/>
    </row>
    <row r="1253">
      <c r="F1253" s="74"/>
    </row>
    <row r="1254">
      <c r="F1254" s="74"/>
    </row>
    <row r="1255">
      <c r="F1255" s="74"/>
    </row>
    <row r="1256">
      <c r="F1256" s="74"/>
    </row>
    <row r="1257">
      <c r="F1257" s="74"/>
    </row>
    <row r="1258">
      <c r="F1258" s="74"/>
    </row>
    <row r="1259">
      <c r="F1259" s="74"/>
    </row>
    <row r="1260">
      <c r="F1260" s="74"/>
    </row>
    <row r="1261">
      <c r="F1261" s="74"/>
    </row>
    <row r="1262">
      <c r="F1262" s="74"/>
    </row>
    <row r="1263">
      <c r="F1263" s="74"/>
    </row>
    <row r="1264">
      <c r="F1264" s="74"/>
    </row>
    <row r="1265">
      <c r="F1265" s="74"/>
    </row>
    <row r="1266">
      <c r="F1266" s="74"/>
    </row>
    <row r="1267">
      <c r="F1267" s="74"/>
    </row>
    <row r="1268">
      <c r="F1268" s="74"/>
    </row>
    <row r="1269">
      <c r="F1269" s="74"/>
    </row>
    <row r="1270">
      <c r="F1270" s="74"/>
    </row>
    <row r="1271">
      <c r="F1271" s="74"/>
    </row>
    <row r="1272">
      <c r="F1272" s="74"/>
    </row>
    <row r="1273">
      <c r="F1273" s="74"/>
    </row>
    <row r="1274">
      <c r="F1274" s="74"/>
    </row>
    <row r="1275">
      <c r="F1275" s="74"/>
    </row>
    <row r="1276">
      <c r="F1276" s="74"/>
    </row>
    <row r="1277">
      <c r="F1277" s="74"/>
    </row>
    <row r="1278">
      <c r="F1278" s="74"/>
    </row>
    <row r="1279">
      <c r="F1279" s="74"/>
    </row>
    <row r="1280">
      <c r="F1280" s="74"/>
    </row>
    <row r="1281">
      <c r="F1281" s="74"/>
    </row>
    <row r="1282">
      <c r="F1282" s="74"/>
    </row>
    <row r="1283">
      <c r="F1283" s="74"/>
    </row>
    <row r="1284">
      <c r="F1284" s="74"/>
    </row>
    <row r="1285">
      <c r="F1285" s="74"/>
    </row>
    <row r="1286">
      <c r="F1286" s="74"/>
    </row>
    <row r="1287">
      <c r="F1287" s="74"/>
    </row>
    <row r="1288">
      <c r="F1288" s="74"/>
    </row>
    <row r="1289">
      <c r="F1289" s="74"/>
    </row>
    <row r="1290">
      <c r="F1290" s="74"/>
    </row>
    <row r="1291">
      <c r="F1291" s="74"/>
    </row>
    <row r="1292">
      <c r="F1292" s="74"/>
    </row>
    <row r="1293">
      <c r="F1293" s="74"/>
    </row>
    <row r="1294">
      <c r="F1294" s="74"/>
    </row>
    <row r="1295">
      <c r="F1295" s="74"/>
    </row>
    <row r="1296">
      <c r="F1296" s="74"/>
    </row>
    <row r="1297">
      <c r="F1297" s="74"/>
    </row>
    <row r="1298">
      <c r="F1298" s="74"/>
    </row>
    <row r="1299">
      <c r="F1299" s="74"/>
    </row>
    <row r="1300">
      <c r="F1300" s="74"/>
    </row>
    <row r="1301">
      <c r="F1301" s="74"/>
    </row>
    <row r="1302">
      <c r="F1302" s="74"/>
    </row>
    <row r="1303">
      <c r="F1303" s="74"/>
    </row>
    <row r="1304">
      <c r="F1304" s="74"/>
    </row>
    <row r="1305">
      <c r="F1305" s="74"/>
    </row>
    <row r="1306">
      <c r="F1306" s="74"/>
    </row>
    <row r="1307">
      <c r="F1307" s="74"/>
    </row>
    <row r="1308">
      <c r="F1308" s="74"/>
    </row>
    <row r="1309">
      <c r="F1309" s="74"/>
    </row>
    <row r="1310">
      <c r="F1310" s="74"/>
    </row>
    <row r="1311">
      <c r="F1311" s="74"/>
    </row>
    <row r="1312">
      <c r="F1312" s="74"/>
    </row>
    <row r="1313">
      <c r="F1313" s="74"/>
    </row>
    <row r="1314">
      <c r="F1314" s="74"/>
    </row>
    <row r="1315">
      <c r="F1315" s="74"/>
    </row>
    <row r="1316">
      <c r="F1316" s="74"/>
    </row>
    <row r="1317">
      <c r="F1317" s="74"/>
    </row>
    <row r="1318">
      <c r="F1318" s="74"/>
    </row>
    <row r="1319">
      <c r="F1319" s="74"/>
    </row>
    <row r="1320">
      <c r="F1320" s="74"/>
    </row>
    <row r="1321">
      <c r="F1321" s="74"/>
    </row>
    <row r="1322">
      <c r="F1322" s="74"/>
    </row>
    <row r="1323">
      <c r="F1323" s="74"/>
    </row>
    <row r="1324">
      <c r="F1324" s="74"/>
    </row>
    <row r="1325">
      <c r="F1325" s="74"/>
    </row>
    <row r="1326">
      <c r="F1326" s="74"/>
    </row>
    <row r="1327">
      <c r="F1327" s="74"/>
    </row>
    <row r="1328">
      <c r="F1328" s="74"/>
    </row>
    <row r="1329">
      <c r="F1329" s="74"/>
    </row>
    <row r="1330">
      <c r="F1330" s="74"/>
    </row>
    <row r="1331">
      <c r="F1331" s="74"/>
    </row>
    <row r="1332">
      <c r="F1332" s="74"/>
    </row>
    <row r="1333">
      <c r="F1333" s="74"/>
    </row>
    <row r="1334">
      <c r="F1334" s="74"/>
    </row>
    <row r="1335">
      <c r="F1335" s="74"/>
    </row>
    <row r="1336">
      <c r="F1336" s="74"/>
    </row>
    <row r="1337">
      <c r="F1337" s="74"/>
    </row>
    <row r="1338">
      <c r="F1338" s="74"/>
    </row>
    <row r="1339">
      <c r="F1339" s="74"/>
    </row>
    <row r="1340">
      <c r="F1340" s="74"/>
    </row>
    <row r="1341">
      <c r="F1341" s="74"/>
    </row>
    <row r="1342">
      <c r="F1342" s="74"/>
    </row>
    <row r="1343">
      <c r="F1343" s="74"/>
    </row>
    <row r="1344">
      <c r="F1344" s="74"/>
    </row>
    <row r="1345">
      <c r="F1345" s="74"/>
    </row>
    <row r="1346">
      <c r="F1346" s="74"/>
    </row>
    <row r="1347">
      <c r="F1347" s="74"/>
    </row>
    <row r="1348">
      <c r="F1348" s="74"/>
    </row>
    <row r="1349">
      <c r="F1349" s="74"/>
    </row>
    <row r="1350">
      <c r="F1350" s="74"/>
    </row>
    <row r="1351">
      <c r="F1351" s="74"/>
    </row>
    <row r="1352">
      <c r="F1352" s="74"/>
    </row>
    <row r="1353">
      <c r="F1353" s="74"/>
    </row>
    <row r="1354">
      <c r="F1354" s="74"/>
    </row>
    <row r="1355">
      <c r="F1355" s="74"/>
    </row>
    <row r="1356">
      <c r="F1356" s="74"/>
    </row>
    <row r="1357">
      <c r="F1357" s="74"/>
    </row>
    <row r="1358">
      <c r="F1358" s="74"/>
    </row>
    <row r="1359">
      <c r="F1359" s="74"/>
    </row>
    <row r="1360">
      <c r="F1360" s="74"/>
    </row>
    <row r="1361">
      <c r="F1361" s="74"/>
    </row>
    <row r="1362">
      <c r="F1362" s="74"/>
    </row>
    <row r="1363">
      <c r="F1363" s="74"/>
    </row>
    <row r="1364">
      <c r="F1364" s="74"/>
    </row>
    <row r="1365">
      <c r="F1365" s="74"/>
    </row>
    <row r="1366">
      <c r="F1366" s="74"/>
    </row>
    <row r="1367">
      <c r="F1367" s="74"/>
    </row>
    <row r="1368">
      <c r="F1368" s="74"/>
    </row>
    <row r="1369">
      <c r="F1369" s="74"/>
    </row>
    <row r="1370">
      <c r="F1370" s="74"/>
    </row>
    <row r="1371">
      <c r="F1371" s="74"/>
    </row>
    <row r="1372">
      <c r="F1372" s="74"/>
    </row>
    <row r="1373">
      <c r="F1373" s="74"/>
    </row>
    <row r="1374">
      <c r="F1374" s="74"/>
    </row>
    <row r="1375">
      <c r="F1375" s="74"/>
    </row>
    <row r="1376">
      <c r="F1376" s="74"/>
    </row>
    <row r="1377">
      <c r="F1377" s="74"/>
    </row>
    <row r="1378">
      <c r="F1378" s="74"/>
    </row>
    <row r="1379">
      <c r="F1379" s="74"/>
    </row>
    <row r="1380">
      <c r="F1380" s="74"/>
    </row>
    <row r="1381">
      <c r="F1381" s="74"/>
    </row>
    <row r="1382">
      <c r="F1382" s="74"/>
    </row>
    <row r="1383">
      <c r="F1383" s="74"/>
    </row>
    <row r="1384">
      <c r="F1384" s="74"/>
    </row>
    <row r="1385">
      <c r="F1385" s="74"/>
    </row>
    <row r="1386">
      <c r="F1386" s="74"/>
    </row>
    <row r="1387">
      <c r="F1387" s="74"/>
    </row>
    <row r="1388">
      <c r="F1388" s="74"/>
    </row>
    <row r="1389">
      <c r="F1389" s="74"/>
    </row>
    <row r="1390">
      <c r="F1390" s="74"/>
    </row>
    <row r="1391">
      <c r="F1391" s="74"/>
    </row>
    <row r="1392">
      <c r="F1392" s="74"/>
    </row>
    <row r="1393">
      <c r="F1393" s="74"/>
    </row>
    <row r="1394">
      <c r="F1394" s="74"/>
    </row>
    <row r="1395">
      <c r="F1395" s="74"/>
    </row>
    <row r="1396">
      <c r="F1396" s="74"/>
    </row>
    <row r="1397">
      <c r="F1397" s="74"/>
    </row>
    <row r="1398">
      <c r="F1398" s="74"/>
    </row>
    <row r="1399">
      <c r="F1399" s="74"/>
    </row>
    <row r="1400">
      <c r="F1400" s="74"/>
    </row>
    <row r="1401">
      <c r="F1401" s="74"/>
    </row>
    <row r="1402">
      <c r="F1402" s="74"/>
    </row>
    <row r="1403">
      <c r="F1403" s="74"/>
    </row>
    <row r="1404">
      <c r="F1404" s="74"/>
    </row>
    <row r="1405">
      <c r="F1405" s="74"/>
    </row>
    <row r="1406">
      <c r="F1406" s="74"/>
    </row>
    <row r="1407">
      <c r="F1407" s="74"/>
    </row>
    <row r="1408">
      <c r="F1408" s="74"/>
    </row>
    <row r="1409">
      <c r="F1409" s="74"/>
    </row>
    <row r="1410">
      <c r="F1410" s="74"/>
    </row>
    <row r="1411">
      <c r="F1411" s="74"/>
    </row>
    <row r="1412">
      <c r="F1412" s="74"/>
    </row>
    <row r="1413">
      <c r="F1413" s="74"/>
    </row>
    <row r="1414">
      <c r="F1414" s="74"/>
    </row>
    <row r="1415">
      <c r="F1415" s="74"/>
    </row>
    <row r="1416">
      <c r="F1416" s="74"/>
    </row>
    <row r="1417">
      <c r="F1417" s="74"/>
    </row>
    <row r="1418">
      <c r="F1418" s="74"/>
    </row>
    <row r="1419">
      <c r="F1419" s="74"/>
    </row>
    <row r="1420">
      <c r="F1420" s="74"/>
    </row>
    <row r="1421">
      <c r="F1421" s="74"/>
    </row>
    <row r="1422">
      <c r="F1422" s="74"/>
    </row>
    <row r="1423">
      <c r="F1423" s="74"/>
    </row>
    <row r="1424">
      <c r="F1424" s="74"/>
    </row>
    <row r="1425">
      <c r="F1425" s="74"/>
    </row>
    <row r="1426">
      <c r="F1426" s="74"/>
    </row>
    <row r="1427">
      <c r="F1427" s="74"/>
    </row>
    <row r="1428">
      <c r="F1428" s="74"/>
    </row>
    <row r="1429">
      <c r="F1429" s="74"/>
    </row>
    <row r="1430">
      <c r="F1430" s="74"/>
    </row>
    <row r="1431">
      <c r="F1431" s="74"/>
    </row>
    <row r="1432">
      <c r="F1432" s="74"/>
    </row>
    <row r="1433">
      <c r="F1433" s="74"/>
    </row>
    <row r="1434">
      <c r="F1434" s="74"/>
    </row>
    <row r="1435">
      <c r="F1435" s="74"/>
    </row>
    <row r="1436">
      <c r="F1436" s="74"/>
    </row>
    <row r="1437">
      <c r="F1437" s="74"/>
    </row>
    <row r="1438">
      <c r="F1438" s="74"/>
    </row>
    <row r="1439">
      <c r="F1439" s="74"/>
    </row>
    <row r="1440">
      <c r="F1440" s="74"/>
    </row>
    <row r="1441">
      <c r="F1441" s="74"/>
    </row>
    <row r="1442">
      <c r="F1442" s="74"/>
    </row>
    <row r="1443">
      <c r="F1443" s="74"/>
    </row>
    <row r="1444">
      <c r="F1444" s="74"/>
    </row>
    <row r="1445">
      <c r="F1445" s="74"/>
    </row>
    <row r="1446">
      <c r="F1446" s="74"/>
    </row>
    <row r="1447">
      <c r="F1447" s="74"/>
    </row>
    <row r="1448">
      <c r="F1448" s="74"/>
    </row>
    <row r="1449">
      <c r="F1449" s="74"/>
    </row>
    <row r="1450">
      <c r="F1450" s="74"/>
    </row>
    <row r="1451">
      <c r="F1451" s="74"/>
    </row>
    <row r="1452">
      <c r="F1452" s="74"/>
    </row>
    <row r="1453">
      <c r="F1453" s="74"/>
    </row>
    <row r="1454">
      <c r="F1454" s="74"/>
    </row>
    <row r="1455">
      <c r="F1455" s="74"/>
    </row>
    <row r="1456">
      <c r="F1456" s="74"/>
    </row>
    <row r="1457">
      <c r="F1457" s="74"/>
    </row>
    <row r="1458">
      <c r="F1458" s="74"/>
    </row>
    <row r="1459">
      <c r="F1459" s="74"/>
    </row>
    <row r="1460">
      <c r="F1460" s="74"/>
    </row>
    <row r="1461">
      <c r="F1461" s="74"/>
    </row>
    <row r="1462">
      <c r="F1462" s="74"/>
    </row>
    <row r="1463">
      <c r="F1463" s="74"/>
    </row>
    <row r="1464">
      <c r="F1464" s="74"/>
    </row>
    <row r="1465">
      <c r="F1465" s="74"/>
    </row>
    <row r="1466">
      <c r="F1466" s="74"/>
    </row>
    <row r="1467">
      <c r="F1467" s="74"/>
    </row>
    <row r="1468">
      <c r="F1468" s="74"/>
    </row>
    <row r="1469">
      <c r="F1469" s="74"/>
    </row>
    <row r="1470">
      <c r="F1470" s="74"/>
    </row>
    <row r="1471">
      <c r="F1471" s="74"/>
    </row>
    <row r="1472">
      <c r="F1472" s="74"/>
    </row>
    <row r="1473">
      <c r="F1473" s="74"/>
    </row>
    <row r="1474">
      <c r="F1474" s="74"/>
    </row>
    <row r="1475">
      <c r="F1475" s="74"/>
    </row>
    <row r="1476">
      <c r="F1476" s="74"/>
    </row>
    <row r="1477">
      <c r="F1477" s="74"/>
    </row>
    <row r="1478">
      <c r="F1478" s="74"/>
    </row>
    <row r="1479">
      <c r="F1479" s="74"/>
    </row>
    <row r="1480">
      <c r="F1480" s="74"/>
    </row>
    <row r="1481">
      <c r="F1481" s="74"/>
    </row>
    <row r="1482">
      <c r="F1482" s="74"/>
    </row>
    <row r="1483">
      <c r="F1483" s="74"/>
    </row>
    <row r="1484">
      <c r="F1484" s="74"/>
    </row>
    <row r="1485">
      <c r="F1485" s="74"/>
    </row>
    <row r="1486">
      <c r="F1486" s="74"/>
    </row>
    <row r="1487">
      <c r="F1487" s="74"/>
    </row>
    <row r="1488">
      <c r="F1488" s="74"/>
    </row>
    <row r="1489">
      <c r="F1489" s="74"/>
    </row>
    <row r="1490">
      <c r="F1490" s="74"/>
    </row>
    <row r="1491">
      <c r="F1491" s="74"/>
    </row>
    <row r="1492">
      <c r="F1492" s="74"/>
    </row>
    <row r="1493">
      <c r="F1493" s="74"/>
    </row>
    <row r="1494">
      <c r="F1494" s="74"/>
    </row>
    <row r="1495">
      <c r="F1495" s="74"/>
    </row>
    <row r="1496">
      <c r="F1496" s="74"/>
    </row>
    <row r="1497">
      <c r="F1497" s="74"/>
    </row>
    <row r="1498">
      <c r="F1498" s="74"/>
    </row>
    <row r="1499">
      <c r="F1499" s="74"/>
    </row>
    <row r="1500">
      <c r="F1500" s="74"/>
    </row>
    <row r="1501">
      <c r="F1501" s="74"/>
    </row>
    <row r="1502">
      <c r="F1502" s="74"/>
    </row>
    <row r="1503">
      <c r="F1503" s="74"/>
    </row>
    <row r="1504">
      <c r="F1504" s="74"/>
    </row>
    <row r="1505">
      <c r="F1505" s="74"/>
    </row>
    <row r="1506">
      <c r="F1506" s="74"/>
    </row>
    <row r="1507">
      <c r="F1507" s="74"/>
    </row>
    <row r="1508">
      <c r="F1508" s="74"/>
    </row>
    <row r="1509">
      <c r="F1509" s="74"/>
    </row>
    <row r="1510">
      <c r="F1510" s="74"/>
    </row>
    <row r="1511">
      <c r="F1511" s="74"/>
    </row>
    <row r="1512">
      <c r="F1512" s="74"/>
    </row>
    <row r="1513">
      <c r="F1513" s="74"/>
    </row>
    <row r="1514">
      <c r="F1514" s="74"/>
    </row>
    <row r="1515">
      <c r="F1515" s="74"/>
    </row>
    <row r="1516">
      <c r="F1516" s="74"/>
    </row>
    <row r="1517">
      <c r="F1517" s="74"/>
    </row>
    <row r="1518">
      <c r="F1518" s="74"/>
    </row>
    <row r="1519">
      <c r="F1519" s="74"/>
    </row>
    <row r="1520">
      <c r="F1520" s="74"/>
    </row>
    <row r="1521">
      <c r="F1521" s="74"/>
    </row>
    <row r="1522">
      <c r="F1522" s="74"/>
    </row>
    <row r="1523">
      <c r="F1523" s="74"/>
    </row>
    <row r="1524">
      <c r="F1524" s="74"/>
    </row>
    <row r="1525">
      <c r="F1525" s="74"/>
    </row>
    <row r="1526">
      <c r="F1526" s="74"/>
    </row>
    <row r="1527">
      <c r="F1527" s="74"/>
    </row>
    <row r="1528">
      <c r="F1528" s="74"/>
    </row>
    <row r="1529">
      <c r="F1529" s="74"/>
    </row>
    <row r="1530">
      <c r="F1530" s="74"/>
    </row>
    <row r="1531">
      <c r="F1531" s="74"/>
    </row>
    <row r="1532">
      <c r="F1532" s="74"/>
    </row>
    <row r="1533">
      <c r="F1533" s="74"/>
    </row>
    <row r="1534">
      <c r="F1534" s="74"/>
    </row>
    <row r="1535">
      <c r="F1535" s="74"/>
    </row>
    <row r="1536">
      <c r="F1536" s="74"/>
    </row>
    <row r="1537">
      <c r="F1537" s="74"/>
    </row>
    <row r="1538">
      <c r="F1538" s="74"/>
    </row>
    <row r="1539">
      <c r="F1539" s="74"/>
    </row>
    <row r="1540">
      <c r="F1540" s="74"/>
    </row>
    <row r="1541">
      <c r="F1541" s="74"/>
    </row>
    <row r="1542">
      <c r="F1542" s="74"/>
    </row>
    <row r="1543">
      <c r="F1543" s="74"/>
    </row>
    <row r="1544">
      <c r="F1544" s="74"/>
    </row>
    <row r="1545">
      <c r="F1545" s="74"/>
    </row>
    <row r="1546">
      <c r="F1546" s="74"/>
    </row>
    <row r="1547">
      <c r="F1547" s="74"/>
    </row>
    <row r="1548">
      <c r="F1548" s="74"/>
    </row>
    <row r="1549">
      <c r="F1549" s="74"/>
    </row>
    <row r="1550">
      <c r="F1550" s="74"/>
    </row>
    <row r="1551">
      <c r="F1551" s="74"/>
    </row>
    <row r="1552">
      <c r="F1552" s="74"/>
    </row>
    <row r="1553">
      <c r="F1553" s="74"/>
    </row>
    <row r="1554">
      <c r="F1554" s="74"/>
    </row>
    <row r="1555">
      <c r="F1555" s="74"/>
    </row>
    <row r="1556">
      <c r="F1556" s="74"/>
    </row>
    <row r="1557">
      <c r="F1557" s="74"/>
    </row>
    <row r="1558">
      <c r="F1558" s="74"/>
    </row>
    <row r="1559">
      <c r="F1559" s="74"/>
    </row>
    <row r="1560">
      <c r="F1560" s="74"/>
    </row>
    <row r="1561">
      <c r="F1561" s="74"/>
    </row>
    <row r="1562">
      <c r="F1562" s="74"/>
    </row>
    <row r="1563">
      <c r="F1563" s="74"/>
    </row>
    <row r="1564">
      <c r="F1564" s="74"/>
    </row>
    <row r="1565">
      <c r="F1565" s="74"/>
    </row>
    <row r="1566">
      <c r="F1566" s="74"/>
    </row>
    <row r="1567">
      <c r="F1567" s="74"/>
    </row>
    <row r="1568">
      <c r="F1568" s="74"/>
    </row>
    <row r="1569">
      <c r="F1569" s="74"/>
    </row>
    <row r="1570">
      <c r="F1570" s="74"/>
    </row>
    <row r="1571">
      <c r="F1571" s="74"/>
    </row>
    <row r="1572">
      <c r="F1572" s="74"/>
    </row>
    <row r="1573">
      <c r="F1573" s="74"/>
    </row>
    <row r="1574">
      <c r="F1574" s="74"/>
    </row>
    <row r="1575">
      <c r="F1575" s="74"/>
    </row>
    <row r="1576">
      <c r="F1576" s="74"/>
    </row>
    <row r="1577">
      <c r="F1577" s="74"/>
    </row>
    <row r="1578">
      <c r="F1578" s="74"/>
    </row>
    <row r="1579">
      <c r="F1579" s="74"/>
    </row>
    <row r="1580">
      <c r="F1580" s="74"/>
    </row>
    <row r="1581">
      <c r="F1581" s="74"/>
    </row>
    <row r="1582">
      <c r="F1582" s="74"/>
    </row>
    <row r="1583">
      <c r="F1583" s="74"/>
    </row>
    <row r="1584">
      <c r="F1584" s="74"/>
    </row>
    <row r="1585">
      <c r="F1585" s="74"/>
    </row>
    <row r="1586">
      <c r="F1586" s="74"/>
    </row>
    <row r="1587">
      <c r="F1587" s="74"/>
    </row>
    <row r="1588">
      <c r="F1588" s="74"/>
    </row>
    <row r="1589">
      <c r="F1589" s="74"/>
    </row>
    <row r="1590">
      <c r="F1590" s="74"/>
    </row>
    <row r="1591">
      <c r="F1591" s="74"/>
    </row>
    <row r="1592">
      <c r="F1592" s="74"/>
    </row>
    <row r="1593">
      <c r="F1593" s="74"/>
    </row>
    <row r="1594">
      <c r="F1594" s="74"/>
    </row>
    <row r="1595">
      <c r="F1595" s="74"/>
    </row>
    <row r="1596">
      <c r="F1596" s="74"/>
    </row>
    <row r="1597">
      <c r="F1597" s="74"/>
    </row>
    <row r="1598">
      <c r="F1598" s="74"/>
    </row>
    <row r="1599">
      <c r="F1599" s="74"/>
    </row>
    <row r="1600">
      <c r="F1600" s="74"/>
    </row>
    <row r="1601">
      <c r="F1601" s="74"/>
    </row>
    <row r="1602">
      <c r="F1602" s="74"/>
    </row>
    <row r="1603">
      <c r="F1603" s="74"/>
    </row>
    <row r="1604">
      <c r="F1604" s="74"/>
    </row>
    <row r="1605">
      <c r="F1605" s="74"/>
    </row>
    <row r="1606">
      <c r="F1606" s="74"/>
    </row>
    <row r="1607">
      <c r="F1607" s="74"/>
    </row>
    <row r="1608">
      <c r="F1608" s="74"/>
    </row>
    <row r="1609">
      <c r="F1609" s="74"/>
    </row>
    <row r="1610">
      <c r="F1610" s="74"/>
    </row>
    <row r="1611">
      <c r="F1611" s="74"/>
    </row>
    <row r="1612">
      <c r="F1612" s="74"/>
    </row>
    <row r="1613">
      <c r="F1613" s="74"/>
    </row>
    <row r="1614">
      <c r="F1614" s="74"/>
    </row>
    <row r="1615">
      <c r="F1615" s="74"/>
    </row>
    <row r="1616">
      <c r="F1616" s="74"/>
    </row>
    <row r="1617">
      <c r="F1617" s="74"/>
    </row>
    <row r="1618">
      <c r="F1618" s="74"/>
    </row>
    <row r="1619">
      <c r="F1619" s="74"/>
    </row>
    <row r="1620">
      <c r="F1620" s="74"/>
    </row>
    <row r="1621">
      <c r="F1621" s="74"/>
    </row>
    <row r="1622">
      <c r="F1622" s="74"/>
    </row>
    <row r="1623">
      <c r="F1623" s="74"/>
    </row>
    <row r="1624">
      <c r="F1624" s="74"/>
    </row>
    <row r="1625">
      <c r="F1625" s="74"/>
    </row>
    <row r="1626">
      <c r="F1626" s="74"/>
    </row>
    <row r="1627">
      <c r="F1627" s="74"/>
    </row>
    <row r="1628">
      <c r="F1628" s="74"/>
    </row>
    <row r="1629">
      <c r="F1629" s="74"/>
    </row>
    <row r="1630">
      <c r="F1630" s="74"/>
    </row>
    <row r="1631">
      <c r="F1631" s="74"/>
    </row>
    <row r="1632">
      <c r="F1632" s="74"/>
    </row>
    <row r="1633">
      <c r="F1633" s="74"/>
    </row>
    <row r="1634">
      <c r="F1634" s="74"/>
    </row>
    <row r="1635">
      <c r="F1635" s="74"/>
    </row>
    <row r="1636">
      <c r="F1636" s="74"/>
    </row>
    <row r="1637">
      <c r="F1637" s="74"/>
    </row>
    <row r="1638">
      <c r="F1638" s="74"/>
    </row>
    <row r="1639">
      <c r="F1639" s="74"/>
    </row>
    <row r="1640">
      <c r="F1640" s="74"/>
    </row>
    <row r="1641">
      <c r="F1641" s="74"/>
    </row>
    <row r="1642">
      <c r="F1642" s="74"/>
    </row>
    <row r="1643">
      <c r="F1643" s="74"/>
    </row>
    <row r="1644">
      <c r="F1644" s="74"/>
    </row>
    <row r="1645">
      <c r="F1645" s="74"/>
    </row>
    <row r="1646">
      <c r="F1646" s="74"/>
    </row>
    <row r="1647">
      <c r="F1647" s="74"/>
    </row>
    <row r="1648">
      <c r="F1648" s="74"/>
    </row>
    <row r="1649">
      <c r="F1649" s="74"/>
    </row>
    <row r="1650">
      <c r="F1650" s="74"/>
    </row>
    <row r="1651">
      <c r="F1651" s="74"/>
    </row>
    <row r="1652">
      <c r="F1652" s="74"/>
    </row>
    <row r="1653">
      <c r="F1653" s="74"/>
    </row>
    <row r="1654">
      <c r="F1654" s="74"/>
    </row>
    <row r="1655">
      <c r="F1655" s="74"/>
    </row>
    <row r="1656">
      <c r="F1656" s="74"/>
    </row>
    <row r="1657">
      <c r="F1657" s="74"/>
    </row>
    <row r="1658">
      <c r="F1658" s="74"/>
    </row>
    <row r="1659">
      <c r="F1659" s="74"/>
    </row>
    <row r="1660">
      <c r="F1660" s="74"/>
    </row>
    <row r="1661">
      <c r="F1661" s="74"/>
    </row>
    <row r="1662">
      <c r="F1662" s="74"/>
    </row>
    <row r="1663">
      <c r="F1663" s="74"/>
    </row>
    <row r="1664">
      <c r="F1664" s="74"/>
    </row>
    <row r="1665">
      <c r="F1665" s="74"/>
    </row>
    <row r="1666">
      <c r="F1666" s="74"/>
    </row>
    <row r="1667">
      <c r="F1667" s="74"/>
    </row>
    <row r="1668">
      <c r="F1668" s="74"/>
    </row>
    <row r="1669">
      <c r="F1669" s="74"/>
    </row>
    <row r="1670">
      <c r="F1670" s="74"/>
    </row>
    <row r="1671">
      <c r="F1671" s="74"/>
    </row>
    <row r="1672">
      <c r="F1672" s="74"/>
    </row>
    <row r="1673">
      <c r="F1673" s="74"/>
    </row>
    <row r="1674">
      <c r="F1674" s="74"/>
    </row>
    <row r="1675">
      <c r="F1675" s="74"/>
    </row>
    <row r="1676">
      <c r="F1676" s="74"/>
    </row>
    <row r="1677">
      <c r="F1677" s="74"/>
    </row>
    <row r="1678">
      <c r="F1678" s="74"/>
    </row>
    <row r="1679">
      <c r="F1679" s="74"/>
    </row>
    <row r="1680">
      <c r="F1680" s="74"/>
    </row>
    <row r="1681">
      <c r="F1681" s="74"/>
    </row>
    <row r="1682">
      <c r="F1682" s="74"/>
    </row>
    <row r="1683">
      <c r="F1683" s="74"/>
    </row>
    <row r="1684">
      <c r="F1684" s="74"/>
    </row>
    <row r="1685">
      <c r="F1685" s="74"/>
    </row>
    <row r="1686">
      <c r="F1686" s="74"/>
    </row>
    <row r="1687">
      <c r="F1687" s="74"/>
    </row>
    <row r="1688">
      <c r="F1688" s="74"/>
    </row>
    <row r="1689">
      <c r="F1689" s="74"/>
    </row>
    <row r="1690">
      <c r="F1690" s="74"/>
    </row>
    <row r="1691">
      <c r="F1691" s="74"/>
    </row>
    <row r="1692">
      <c r="F1692" s="74"/>
    </row>
    <row r="1693">
      <c r="F1693" s="74"/>
    </row>
    <row r="1694">
      <c r="F1694" s="74"/>
    </row>
    <row r="1695">
      <c r="F1695" s="74"/>
    </row>
    <row r="1696">
      <c r="F1696" s="74"/>
    </row>
    <row r="1697">
      <c r="F1697" s="74"/>
    </row>
    <row r="1698">
      <c r="F1698" s="74"/>
    </row>
    <row r="1699">
      <c r="F1699" s="74"/>
    </row>
    <row r="1700">
      <c r="F1700" s="74"/>
    </row>
    <row r="1701">
      <c r="F1701" s="74"/>
    </row>
    <row r="1702">
      <c r="F1702" s="74"/>
    </row>
    <row r="1703">
      <c r="F1703" s="74"/>
    </row>
    <row r="1704">
      <c r="F1704" s="74"/>
    </row>
    <row r="1705">
      <c r="F1705" s="74"/>
    </row>
    <row r="1706">
      <c r="F1706" s="74"/>
    </row>
    <row r="1707">
      <c r="F1707" s="74"/>
    </row>
    <row r="1708">
      <c r="F1708" s="74"/>
    </row>
    <row r="1709">
      <c r="F1709" s="74"/>
    </row>
    <row r="1710">
      <c r="F1710" s="74"/>
    </row>
    <row r="1711">
      <c r="F1711" s="74"/>
    </row>
    <row r="1712">
      <c r="F1712" s="74"/>
    </row>
    <row r="1713">
      <c r="F1713" s="74"/>
    </row>
    <row r="1714">
      <c r="F1714" s="74"/>
    </row>
    <row r="1715">
      <c r="F1715" s="74"/>
    </row>
    <row r="1716">
      <c r="F1716" s="74"/>
    </row>
    <row r="1717">
      <c r="F1717" s="74"/>
    </row>
    <row r="1718">
      <c r="F1718" s="74"/>
    </row>
    <row r="1719">
      <c r="F1719" s="74"/>
    </row>
    <row r="1720">
      <c r="F1720" s="74"/>
    </row>
    <row r="1721">
      <c r="F1721" s="74"/>
    </row>
    <row r="1722">
      <c r="F1722" s="74"/>
    </row>
    <row r="1723">
      <c r="F1723" s="74"/>
    </row>
    <row r="1724">
      <c r="F1724" s="74"/>
    </row>
    <row r="1725">
      <c r="F1725" s="74"/>
    </row>
    <row r="1726">
      <c r="F1726" s="74"/>
    </row>
    <row r="1727">
      <c r="F1727" s="74"/>
    </row>
    <row r="1728">
      <c r="F1728" s="74"/>
    </row>
    <row r="1729">
      <c r="F1729" s="74"/>
    </row>
    <row r="1730">
      <c r="F1730" s="74"/>
    </row>
    <row r="1731">
      <c r="F1731" s="74"/>
    </row>
    <row r="1732">
      <c r="F1732" s="74"/>
    </row>
    <row r="1733">
      <c r="F1733" s="74"/>
    </row>
    <row r="1734">
      <c r="F1734" s="74"/>
    </row>
    <row r="1735">
      <c r="F1735" s="74"/>
    </row>
    <row r="1736">
      <c r="F1736" s="74"/>
    </row>
    <row r="1737">
      <c r="F1737" s="74"/>
    </row>
    <row r="1738">
      <c r="F1738" s="74"/>
    </row>
    <row r="1739">
      <c r="F1739" s="74"/>
    </row>
    <row r="1740">
      <c r="F1740" s="74"/>
    </row>
    <row r="1741">
      <c r="F1741" s="74"/>
    </row>
    <row r="1742">
      <c r="F1742" s="74"/>
    </row>
    <row r="1743">
      <c r="F1743" s="74"/>
    </row>
    <row r="1744">
      <c r="F1744" s="74"/>
    </row>
    <row r="1745">
      <c r="F1745" s="74"/>
    </row>
    <row r="1746">
      <c r="F1746" s="74"/>
    </row>
    <row r="1747">
      <c r="F1747" s="74"/>
    </row>
    <row r="1748">
      <c r="F1748" s="74"/>
    </row>
    <row r="1749">
      <c r="F1749" s="74"/>
    </row>
    <row r="1750">
      <c r="F1750" s="74"/>
    </row>
    <row r="1751">
      <c r="F1751" s="74"/>
    </row>
    <row r="1752">
      <c r="F1752" s="74"/>
    </row>
    <row r="1753">
      <c r="F1753" s="74"/>
    </row>
    <row r="1754">
      <c r="F1754" s="74"/>
    </row>
    <row r="1755">
      <c r="F1755" s="74"/>
    </row>
    <row r="1756">
      <c r="F1756" s="74"/>
    </row>
    <row r="1757">
      <c r="F1757" s="74"/>
    </row>
    <row r="1758">
      <c r="F1758" s="74"/>
    </row>
    <row r="1759">
      <c r="F1759" s="74"/>
    </row>
    <row r="1760">
      <c r="F1760" s="74"/>
    </row>
    <row r="1761">
      <c r="F1761" s="74"/>
    </row>
    <row r="1762">
      <c r="F1762" s="74"/>
    </row>
    <row r="1763">
      <c r="F1763" s="74"/>
    </row>
    <row r="1764">
      <c r="F1764" s="74"/>
    </row>
    <row r="1765">
      <c r="F1765" s="74"/>
    </row>
    <row r="1766">
      <c r="F1766" s="74"/>
    </row>
    <row r="1767">
      <c r="F1767" s="74"/>
    </row>
    <row r="1768">
      <c r="F1768" s="74"/>
    </row>
    <row r="1769">
      <c r="F1769" s="74"/>
    </row>
    <row r="1770">
      <c r="F1770" s="74"/>
    </row>
    <row r="1771">
      <c r="F1771" s="74"/>
    </row>
    <row r="1772">
      <c r="F1772" s="74"/>
    </row>
    <row r="1773">
      <c r="F1773" s="74"/>
    </row>
    <row r="1774">
      <c r="F1774" s="74"/>
    </row>
    <row r="1775">
      <c r="F1775" s="74"/>
    </row>
    <row r="1776">
      <c r="F1776" s="74"/>
    </row>
    <row r="1777">
      <c r="F1777" s="74"/>
    </row>
    <row r="1778">
      <c r="F1778" s="74"/>
    </row>
    <row r="1779">
      <c r="F1779" s="74"/>
    </row>
    <row r="1780">
      <c r="F1780" s="74"/>
    </row>
    <row r="1781">
      <c r="F1781" s="74"/>
    </row>
    <row r="1782">
      <c r="F1782" s="74"/>
    </row>
    <row r="1783">
      <c r="F1783" s="74"/>
    </row>
    <row r="1784">
      <c r="F1784" s="74"/>
    </row>
    <row r="1785">
      <c r="F1785" s="74"/>
    </row>
    <row r="1786">
      <c r="F1786" s="74"/>
    </row>
    <row r="1787">
      <c r="F1787" s="74"/>
    </row>
    <row r="1788">
      <c r="F1788" s="74"/>
    </row>
    <row r="1789">
      <c r="F1789" s="74"/>
    </row>
    <row r="1790">
      <c r="F1790" s="74"/>
    </row>
    <row r="1791">
      <c r="F1791" s="74"/>
    </row>
    <row r="1792">
      <c r="F1792" s="74"/>
    </row>
    <row r="1793">
      <c r="F1793" s="74"/>
    </row>
    <row r="1794">
      <c r="F1794" s="74"/>
    </row>
    <row r="1795">
      <c r="F1795" s="74"/>
    </row>
    <row r="1796">
      <c r="F1796" s="74"/>
    </row>
    <row r="1797">
      <c r="F1797" s="74"/>
    </row>
    <row r="1798">
      <c r="F1798" s="74"/>
    </row>
    <row r="1799">
      <c r="F1799" s="74"/>
    </row>
    <row r="1800">
      <c r="F1800" s="74"/>
    </row>
    <row r="1801">
      <c r="F1801" s="74"/>
    </row>
    <row r="1802">
      <c r="F1802" s="74"/>
    </row>
    <row r="1803">
      <c r="F1803" s="74"/>
    </row>
    <row r="1804">
      <c r="F1804" s="74"/>
    </row>
    <row r="1805">
      <c r="F1805" s="74"/>
    </row>
    <row r="1806">
      <c r="F1806" s="74"/>
    </row>
    <row r="1807">
      <c r="F1807" s="74"/>
    </row>
    <row r="1808">
      <c r="F1808" s="74"/>
    </row>
    <row r="1809">
      <c r="F1809" s="74"/>
    </row>
    <row r="1810">
      <c r="F1810" s="74"/>
    </row>
    <row r="1811">
      <c r="F1811" s="74"/>
    </row>
    <row r="1812">
      <c r="F1812" s="74"/>
    </row>
    <row r="1813">
      <c r="F1813" s="74"/>
    </row>
    <row r="1814">
      <c r="F1814" s="74"/>
    </row>
    <row r="1815">
      <c r="F1815" s="74"/>
    </row>
    <row r="1816">
      <c r="F1816" s="74"/>
    </row>
    <row r="1817">
      <c r="F1817" s="74"/>
    </row>
    <row r="1818">
      <c r="F1818" s="74"/>
    </row>
    <row r="1819">
      <c r="F1819" s="74"/>
    </row>
    <row r="1820">
      <c r="F1820" s="74"/>
    </row>
    <row r="1821">
      <c r="F1821" s="74"/>
    </row>
    <row r="1822">
      <c r="F1822" s="74"/>
    </row>
    <row r="1823">
      <c r="F1823" s="74"/>
    </row>
    <row r="1824">
      <c r="F1824" s="74"/>
    </row>
    <row r="1825">
      <c r="F1825" s="74"/>
    </row>
    <row r="1826">
      <c r="F1826" s="74"/>
    </row>
    <row r="1827">
      <c r="F1827" s="74"/>
    </row>
    <row r="1828">
      <c r="F1828" s="74"/>
    </row>
    <row r="1829">
      <c r="F1829" s="74"/>
    </row>
    <row r="1830">
      <c r="F1830" s="74"/>
    </row>
    <row r="1831">
      <c r="F1831" s="74"/>
    </row>
    <row r="1832">
      <c r="F1832" s="74"/>
    </row>
    <row r="1833">
      <c r="F1833" s="74"/>
    </row>
    <row r="1834">
      <c r="F1834" s="74"/>
    </row>
    <row r="1835">
      <c r="F1835" s="74"/>
    </row>
    <row r="1836">
      <c r="F1836" s="74"/>
    </row>
    <row r="1837">
      <c r="F1837" s="74"/>
    </row>
    <row r="1838">
      <c r="F1838" s="74"/>
    </row>
    <row r="1839">
      <c r="F1839" s="74"/>
    </row>
    <row r="1840">
      <c r="F1840" s="74"/>
    </row>
    <row r="1841">
      <c r="F1841" s="74"/>
    </row>
    <row r="1842">
      <c r="F1842" s="74"/>
    </row>
    <row r="1843">
      <c r="F1843" s="74"/>
    </row>
    <row r="1844">
      <c r="F1844" s="74"/>
    </row>
    <row r="1845">
      <c r="F1845" s="74"/>
    </row>
    <row r="1846">
      <c r="F1846" s="74"/>
    </row>
    <row r="1847">
      <c r="F1847" s="74"/>
    </row>
    <row r="1848">
      <c r="F1848" s="74"/>
    </row>
    <row r="1849">
      <c r="F1849" s="74"/>
    </row>
    <row r="1850">
      <c r="F1850" s="74"/>
    </row>
    <row r="1851">
      <c r="F1851" s="74"/>
    </row>
    <row r="1852">
      <c r="F1852" s="74"/>
    </row>
    <row r="1853">
      <c r="F1853" s="74"/>
    </row>
    <row r="1854">
      <c r="F1854" s="74"/>
    </row>
    <row r="1855">
      <c r="F1855" s="74"/>
    </row>
    <row r="1856">
      <c r="F1856" s="74"/>
    </row>
    <row r="1857">
      <c r="F1857" s="74"/>
    </row>
    <row r="1858">
      <c r="F1858" s="74"/>
    </row>
    <row r="1859">
      <c r="F1859" s="74"/>
    </row>
    <row r="1860">
      <c r="F1860" s="74"/>
    </row>
    <row r="1861">
      <c r="F1861" s="74"/>
    </row>
    <row r="1862">
      <c r="F1862" s="74"/>
    </row>
    <row r="1863">
      <c r="F1863" s="74"/>
    </row>
    <row r="1864">
      <c r="F1864" s="74"/>
    </row>
    <row r="1865">
      <c r="F1865" s="74"/>
    </row>
    <row r="1866">
      <c r="F1866" s="74"/>
    </row>
    <row r="1867">
      <c r="F1867" s="74"/>
    </row>
    <row r="1868">
      <c r="F1868" s="74"/>
    </row>
    <row r="1869">
      <c r="F1869" s="74"/>
    </row>
    <row r="1870">
      <c r="F1870" s="74"/>
    </row>
    <row r="1871">
      <c r="F1871" s="74"/>
    </row>
    <row r="1872">
      <c r="F1872" s="74"/>
    </row>
    <row r="1873">
      <c r="F1873" s="74"/>
    </row>
    <row r="1874">
      <c r="F1874" s="74"/>
    </row>
    <row r="1875">
      <c r="F1875" s="74"/>
    </row>
    <row r="1876">
      <c r="F1876" s="74"/>
    </row>
    <row r="1877">
      <c r="F1877" s="74"/>
    </row>
    <row r="1878">
      <c r="F1878" s="74"/>
    </row>
    <row r="1879">
      <c r="F1879" s="74"/>
    </row>
    <row r="1880">
      <c r="F1880" s="74"/>
    </row>
    <row r="1881">
      <c r="F1881" s="74"/>
    </row>
    <row r="1882">
      <c r="F1882" s="74"/>
    </row>
    <row r="1883">
      <c r="F1883" s="74"/>
    </row>
    <row r="1884">
      <c r="F1884" s="74"/>
    </row>
    <row r="1885">
      <c r="F1885" s="74"/>
    </row>
    <row r="1886">
      <c r="F1886" s="74"/>
    </row>
    <row r="1887">
      <c r="F1887" s="74"/>
    </row>
    <row r="1888">
      <c r="F1888" s="74"/>
    </row>
    <row r="1889">
      <c r="F1889" s="74"/>
    </row>
    <row r="1890">
      <c r="F1890" s="74"/>
    </row>
    <row r="1891">
      <c r="F1891" s="74"/>
    </row>
    <row r="1892">
      <c r="F1892" s="74"/>
    </row>
    <row r="1893">
      <c r="F1893" s="74"/>
    </row>
    <row r="1894">
      <c r="F1894" s="74"/>
    </row>
    <row r="1895">
      <c r="F1895" s="74"/>
    </row>
    <row r="1896">
      <c r="F1896" s="74"/>
    </row>
    <row r="1897">
      <c r="F1897" s="74"/>
    </row>
    <row r="1898">
      <c r="F1898" s="74"/>
    </row>
    <row r="1899">
      <c r="F1899" s="74"/>
    </row>
    <row r="1900">
      <c r="F1900" s="74"/>
    </row>
    <row r="1901">
      <c r="F1901" s="74"/>
    </row>
    <row r="1902">
      <c r="F1902" s="74"/>
    </row>
    <row r="1903">
      <c r="F1903" s="74"/>
    </row>
    <row r="1904">
      <c r="F1904" s="74"/>
    </row>
    <row r="1905">
      <c r="F1905" s="74"/>
    </row>
    <row r="1906">
      <c r="F1906" s="74"/>
    </row>
    <row r="1907">
      <c r="F1907" s="74"/>
    </row>
    <row r="1908">
      <c r="F1908" s="74"/>
    </row>
    <row r="1909">
      <c r="F1909" s="74"/>
    </row>
    <row r="1910">
      <c r="F1910" s="74"/>
    </row>
    <row r="1911">
      <c r="F1911" s="74"/>
    </row>
    <row r="1912">
      <c r="F1912" s="74"/>
    </row>
    <row r="1913">
      <c r="F1913" s="74"/>
    </row>
    <row r="1914">
      <c r="F1914" s="74"/>
    </row>
    <row r="1915">
      <c r="F1915" s="74"/>
    </row>
    <row r="1916">
      <c r="F1916" s="74"/>
    </row>
    <row r="1917">
      <c r="F1917" s="74"/>
    </row>
    <row r="1918">
      <c r="F1918" s="74"/>
    </row>
    <row r="1919">
      <c r="F1919" s="74"/>
    </row>
    <row r="1920">
      <c r="F1920" s="74"/>
    </row>
    <row r="1921">
      <c r="F1921" s="74"/>
    </row>
    <row r="1922">
      <c r="F1922" s="74"/>
    </row>
    <row r="1923">
      <c r="F1923" s="74"/>
    </row>
    <row r="1924">
      <c r="F1924" s="74"/>
    </row>
    <row r="1925">
      <c r="F1925" s="74"/>
    </row>
    <row r="1926">
      <c r="F1926" s="74"/>
    </row>
    <row r="1927">
      <c r="F1927" s="74"/>
    </row>
    <row r="1928">
      <c r="F1928" s="74"/>
    </row>
    <row r="1929">
      <c r="F1929" s="74"/>
    </row>
    <row r="1930">
      <c r="F1930" s="74"/>
    </row>
    <row r="1931">
      <c r="F1931" s="74"/>
    </row>
    <row r="1932">
      <c r="F1932" s="74"/>
    </row>
    <row r="1933">
      <c r="F1933" s="74"/>
    </row>
    <row r="1934">
      <c r="F1934" s="74"/>
    </row>
    <row r="1935">
      <c r="F1935" s="74"/>
    </row>
    <row r="1936">
      <c r="F1936" s="74"/>
    </row>
    <row r="1937">
      <c r="F1937" s="74"/>
    </row>
    <row r="1938">
      <c r="F1938" s="74"/>
    </row>
    <row r="1939">
      <c r="F1939" s="74"/>
    </row>
    <row r="1940">
      <c r="F1940" s="74"/>
    </row>
    <row r="1941">
      <c r="F1941" s="74"/>
    </row>
    <row r="1942">
      <c r="F1942" s="74"/>
    </row>
    <row r="1943">
      <c r="F1943" s="74"/>
    </row>
    <row r="1944">
      <c r="F1944" s="74"/>
    </row>
    <row r="1945">
      <c r="F1945" s="74"/>
    </row>
    <row r="1946">
      <c r="F1946" s="74"/>
    </row>
    <row r="1947">
      <c r="F1947" s="74"/>
    </row>
    <row r="1948">
      <c r="F1948" s="74"/>
    </row>
    <row r="1949">
      <c r="F1949" s="74"/>
    </row>
    <row r="1950">
      <c r="F1950" s="74"/>
    </row>
    <row r="1951">
      <c r="F1951" s="74"/>
    </row>
    <row r="1952">
      <c r="F1952" s="74"/>
    </row>
    <row r="1953">
      <c r="F1953" s="74"/>
    </row>
    <row r="1954">
      <c r="F1954" s="74"/>
    </row>
    <row r="1955">
      <c r="F1955" s="74"/>
    </row>
    <row r="1956">
      <c r="F1956" s="74"/>
    </row>
    <row r="1957">
      <c r="F1957" s="74"/>
    </row>
    <row r="1958">
      <c r="F1958" s="74"/>
    </row>
    <row r="1959">
      <c r="F1959" s="74"/>
    </row>
    <row r="1960">
      <c r="F1960" s="74"/>
    </row>
    <row r="1961">
      <c r="F1961" s="74"/>
    </row>
    <row r="1962">
      <c r="F1962" s="74"/>
    </row>
    <row r="1963">
      <c r="F1963" s="74"/>
    </row>
    <row r="1964">
      <c r="F1964" s="74"/>
    </row>
    <row r="1965">
      <c r="F1965" s="74"/>
    </row>
    <row r="1966">
      <c r="F1966" s="74"/>
    </row>
    <row r="1967">
      <c r="F1967" s="74"/>
    </row>
    <row r="1968">
      <c r="F1968" s="74"/>
    </row>
    <row r="1969">
      <c r="F1969" s="74"/>
    </row>
    <row r="1970">
      <c r="F1970" s="74"/>
    </row>
    <row r="1971">
      <c r="F1971" s="74"/>
    </row>
    <row r="1972">
      <c r="F1972" s="74"/>
    </row>
    <row r="1973">
      <c r="F1973" s="74"/>
    </row>
    <row r="1974">
      <c r="F1974" s="74"/>
    </row>
    <row r="1975">
      <c r="F1975" s="74"/>
    </row>
    <row r="1976">
      <c r="F1976" s="74"/>
    </row>
    <row r="1977">
      <c r="F1977" s="74"/>
    </row>
    <row r="1978">
      <c r="F1978" s="74"/>
    </row>
    <row r="1979">
      <c r="F1979" s="74"/>
    </row>
    <row r="1980">
      <c r="F1980" s="74"/>
    </row>
    <row r="1981">
      <c r="F1981" s="74"/>
    </row>
    <row r="1982">
      <c r="F1982" s="74"/>
    </row>
    <row r="1983">
      <c r="F1983" s="74"/>
    </row>
    <row r="1984">
      <c r="F1984" s="74"/>
    </row>
    <row r="1985">
      <c r="F1985" s="74"/>
    </row>
    <row r="1986">
      <c r="F1986" s="74"/>
    </row>
    <row r="1987">
      <c r="F1987" s="74"/>
    </row>
    <row r="1988">
      <c r="F1988" s="74"/>
    </row>
    <row r="1989">
      <c r="F1989" s="74"/>
    </row>
    <row r="1990">
      <c r="F1990" s="74"/>
    </row>
    <row r="1991">
      <c r="F1991" s="74"/>
    </row>
    <row r="1992">
      <c r="F1992" s="74"/>
    </row>
    <row r="1993">
      <c r="F1993" s="74"/>
    </row>
    <row r="1994">
      <c r="F1994" s="74"/>
    </row>
    <row r="1995">
      <c r="F1995" s="74"/>
    </row>
    <row r="1996">
      <c r="F1996" s="74"/>
    </row>
    <row r="1997">
      <c r="F1997" s="74"/>
    </row>
    <row r="1998">
      <c r="F1998" s="74"/>
    </row>
    <row r="1999">
      <c r="F1999" s="74"/>
    </row>
    <row r="2000">
      <c r="F2000" s="74"/>
    </row>
    <row r="2001">
      <c r="F2001" s="74"/>
    </row>
    <row r="2002">
      <c r="F2002" s="74"/>
    </row>
    <row r="2003">
      <c r="F2003" s="74"/>
    </row>
    <row r="2004">
      <c r="F2004" s="74"/>
    </row>
    <row r="2005">
      <c r="F2005" s="74"/>
    </row>
    <row r="2006">
      <c r="F2006" s="74"/>
    </row>
    <row r="2007">
      <c r="F2007" s="74"/>
    </row>
    <row r="2008">
      <c r="F2008" s="74"/>
    </row>
    <row r="2009">
      <c r="F2009" s="74"/>
    </row>
    <row r="2010">
      <c r="F2010" s="74"/>
    </row>
    <row r="2011">
      <c r="F2011" s="74"/>
    </row>
    <row r="2012">
      <c r="F2012" s="74"/>
    </row>
    <row r="2013">
      <c r="F2013" s="74"/>
    </row>
    <row r="2014">
      <c r="F2014" s="74"/>
    </row>
    <row r="2015">
      <c r="F2015" s="74"/>
    </row>
    <row r="2016">
      <c r="F2016" s="74"/>
    </row>
    <row r="2017">
      <c r="F2017" s="74"/>
    </row>
    <row r="2018">
      <c r="F2018" s="74"/>
    </row>
    <row r="2019">
      <c r="F2019" s="74"/>
    </row>
    <row r="2020">
      <c r="F2020" s="74"/>
    </row>
    <row r="2021">
      <c r="F2021" s="74"/>
    </row>
    <row r="2022">
      <c r="F2022" s="74"/>
    </row>
    <row r="2023">
      <c r="F2023" s="74"/>
    </row>
    <row r="2024">
      <c r="F2024" s="74"/>
    </row>
    <row r="2025">
      <c r="F2025" s="74"/>
    </row>
    <row r="2026">
      <c r="F2026" s="74"/>
    </row>
    <row r="2027">
      <c r="F2027" s="74"/>
    </row>
    <row r="2028">
      <c r="F2028" s="74"/>
    </row>
    <row r="2029">
      <c r="F2029" s="74"/>
    </row>
    <row r="2030">
      <c r="F2030" s="74"/>
    </row>
    <row r="2031">
      <c r="F2031" s="74"/>
    </row>
    <row r="2032">
      <c r="F2032" s="74"/>
    </row>
    <row r="2033">
      <c r="F2033" s="74"/>
    </row>
    <row r="2034">
      <c r="F2034" s="74"/>
    </row>
    <row r="2035">
      <c r="F2035" s="74"/>
    </row>
    <row r="2036">
      <c r="F2036" s="74"/>
    </row>
    <row r="2037">
      <c r="F2037" s="74"/>
    </row>
    <row r="2038">
      <c r="F2038" s="74"/>
    </row>
    <row r="2039">
      <c r="F2039" s="74"/>
    </row>
    <row r="2040">
      <c r="F2040" s="74"/>
    </row>
    <row r="2041">
      <c r="F2041" s="74"/>
    </row>
    <row r="2042">
      <c r="F2042" s="74"/>
    </row>
    <row r="2043">
      <c r="F2043" s="74"/>
    </row>
    <row r="2044">
      <c r="F2044" s="74"/>
    </row>
    <row r="2045">
      <c r="F2045" s="74"/>
    </row>
    <row r="2046">
      <c r="F2046" s="74"/>
    </row>
    <row r="2047">
      <c r="F2047" s="74"/>
    </row>
    <row r="2048">
      <c r="F2048" s="74"/>
    </row>
    <row r="2049">
      <c r="F2049" s="74"/>
    </row>
    <row r="2050">
      <c r="F2050" s="74"/>
    </row>
    <row r="2051">
      <c r="F2051" s="74"/>
    </row>
    <row r="2052">
      <c r="F2052" s="74"/>
    </row>
    <row r="2053">
      <c r="F2053" s="74"/>
    </row>
    <row r="2054">
      <c r="F2054" s="74"/>
    </row>
    <row r="2055">
      <c r="F2055" s="74"/>
    </row>
    <row r="2056">
      <c r="F2056" s="74"/>
    </row>
    <row r="2057">
      <c r="F2057" s="74"/>
    </row>
    <row r="2058">
      <c r="F2058" s="74"/>
    </row>
    <row r="2059">
      <c r="F2059" s="74"/>
    </row>
    <row r="2060">
      <c r="F2060" s="74"/>
    </row>
    <row r="2061">
      <c r="F2061" s="74"/>
    </row>
    <row r="2062">
      <c r="F2062" s="74"/>
    </row>
    <row r="2063">
      <c r="F2063" s="74"/>
    </row>
    <row r="2064">
      <c r="F2064" s="74"/>
    </row>
    <row r="2065">
      <c r="F2065" s="74"/>
    </row>
    <row r="2066">
      <c r="F2066" s="74"/>
    </row>
    <row r="2067">
      <c r="F2067" s="74"/>
    </row>
    <row r="2068">
      <c r="F2068" s="74"/>
    </row>
    <row r="2069">
      <c r="F2069" s="74"/>
    </row>
    <row r="2070">
      <c r="F2070" s="74"/>
    </row>
    <row r="2071">
      <c r="F2071" s="74"/>
    </row>
    <row r="2072">
      <c r="F2072" s="74"/>
    </row>
    <row r="2073">
      <c r="F2073" s="74"/>
    </row>
    <row r="2074">
      <c r="F2074" s="74"/>
    </row>
    <row r="2075">
      <c r="F2075" s="74"/>
    </row>
  </sheetData>
  <hyperlinks>
    <hyperlink r:id="rId2" ref="V3"/>
    <hyperlink r:id="rId3" ref="V4"/>
    <hyperlink r:id="rId4" ref="V5"/>
    <hyperlink r:id="rId5" ref="W5"/>
    <hyperlink r:id="rId6" ref="V6"/>
    <hyperlink r:id="rId7" ref="V7"/>
    <hyperlink r:id="rId8" ref="V8"/>
    <hyperlink r:id="rId9" ref="V9"/>
    <hyperlink r:id="rId10" ref="V10"/>
    <hyperlink r:id="rId11" ref="V11"/>
    <hyperlink r:id="rId12" ref="V12"/>
    <hyperlink r:id="rId13" ref="V13"/>
    <hyperlink r:id="rId14" ref="V14"/>
    <hyperlink r:id="rId15" ref="V15"/>
    <hyperlink r:id="rId16" ref="V16"/>
    <hyperlink r:id="rId17" ref="V17"/>
    <hyperlink r:id="rId18" ref="V18"/>
    <hyperlink r:id="rId19" ref="V19"/>
    <hyperlink r:id="rId20" ref="V20"/>
    <hyperlink r:id="rId21" ref="V21"/>
    <hyperlink r:id="rId22" ref="V22"/>
    <hyperlink r:id="rId23" ref="W22"/>
    <hyperlink r:id="rId24" ref="V24"/>
    <hyperlink r:id="rId25" ref="V25"/>
    <hyperlink r:id="rId26" ref="V26"/>
    <hyperlink r:id="rId27" ref="V27"/>
    <hyperlink r:id="rId28" ref="W27"/>
    <hyperlink r:id="rId29" ref="V28"/>
    <hyperlink r:id="rId30" ref="V29"/>
    <hyperlink r:id="rId31" ref="V30"/>
    <hyperlink r:id="rId32" ref="V31"/>
    <hyperlink r:id="rId33" ref="V32"/>
    <hyperlink r:id="rId34" ref="V33"/>
    <hyperlink r:id="rId35" ref="V34"/>
    <hyperlink r:id="rId36" ref="V35"/>
    <hyperlink r:id="rId37" ref="V36"/>
    <hyperlink r:id="rId38" ref="V37"/>
    <hyperlink r:id="rId39" ref="V38"/>
    <hyperlink r:id="rId40" ref="V39"/>
    <hyperlink r:id="rId41" ref="V40"/>
    <hyperlink r:id="rId42" ref="V41"/>
    <hyperlink r:id="rId43" ref="V42"/>
    <hyperlink r:id="rId44" ref="V43"/>
    <hyperlink r:id="rId45" ref="V44"/>
    <hyperlink r:id="rId46" ref="V45"/>
    <hyperlink r:id="rId47" ref="V46"/>
    <hyperlink r:id="rId48" ref="V47"/>
    <hyperlink r:id="rId49" ref="V48"/>
    <hyperlink r:id="rId50" ref="V49"/>
    <hyperlink r:id="rId51" ref="V50"/>
    <hyperlink r:id="rId52" ref="V51"/>
    <hyperlink r:id="rId53" ref="V52"/>
    <hyperlink r:id="rId54" ref="V53"/>
    <hyperlink r:id="rId55" ref="V54"/>
    <hyperlink r:id="rId56" ref="V56"/>
    <hyperlink r:id="rId57" ref="V57"/>
    <hyperlink r:id="rId58" ref="W57"/>
    <hyperlink r:id="rId59" ref="V58"/>
    <hyperlink r:id="rId60" ref="V59"/>
    <hyperlink r:id="rId61" ref="V60"/>
    <hyperlink r:id="rId62" ref="V61"/>
    <hyperlink r:id="rId63" ref="V62"/>
    <hyperlink r:id="rId64" ref="V63"/>
    <hyperlink r:id="rId65" ref="W63"/>
    <hyperlink r:id="rId66" ref="V64"/>
    <hyperlink r:id="rId67" location="link_time=1521050455" ref="W64"/>
    <hyperlink r:id="rId68" ref="V65"/>
    <hyperlink r:id="rId69" ref="V66"/>
    <hyperlink r:id="rId70" ref="V67"/>
    <hyperlink r:id="rId71" ref="V68"/>
    <hyperlink r:id="rId72" ref="V69"/>
    <hyperlink r:id="rId73" ref="V70"/>
    <hyperlink r:id="rId74" ref="V71"/>
    <hyperlink r:id="rId75" ref="V72"/>
    <hyperlink r:id="rId76" ref="V73"/>
    <hyperlink r:id="rId77" ref="V74"/>
    <hyperlink r:id="rId78" ref="V75"/>
    <hyperlink r:id="rId79" ref="V76"/>
    <hyperlink r:id="rId80" ref="V77"/>
    <hyperlink r:id="rId81" ref="V78"/>
    <hyperlink r:id="rId82" ref="V79"/>
    <hyperlink r:id="rId83" ref="V80"/>
    <hyperlink r:id="rId84" ref="V81"/>
    <hyperlink r:id="rId85" ref="V82"/>
    <hyperlink r:id="rId86" ref="V83"/>
    <hyperlink r:id="rId87" ref="V84"/>
    <hyperlink r:id="rId88" ref="V85"/>
    <hyperlink r:id="rId89" ref="V86"/>
    <hyperlink r:id="rId90" ref="V87"/>
    <hyperlink r:id="rId91" ref="V88"/>
    <hyperlink r:id="rId92" ref="V90"/>
    <hyperlink r:id="rId93" ref="V91"/>
    <hyperlink r:id="rId94" ref="V92"/>
    <hyperlink r:id="rId95" ref="V93"/>
    <hyperlink r:id="rId96" ref="V94"/>
    <hyperlink r:id="rId97" ref="V95"/>
    <hyperlink r:id="rId98" ref="V96"/>
    <hyperlink r:id="rId99" ref="V97"/>
    <hyperlink r:id="rId100" ref="V98"/>
    <hyperlink r:id="rId101" ref="V100"/>
    <hyperlink r:id="rId102" ref="V101"/>
    <hyperlink r:id="rId103" ref="V102"/>
    <hyperlink r:id="rId104" ref="V103"/>
    <hyperlink r:id="rId105" ref="V104"/>
    <hyperlink r:id="rId106" ref="V105"/>
    <hyperlink r:id="rId107" ref="V106"/>
    <hyperlink r:id="rId108" ref="W107"/>
    <hyperlink r:id="rId109" ref="V108"/>
    <hyperlink r:id="rId110" ref="V110"/>
    <hyperlink r:id="rId111" ref="W110"/>
    <hyperlink r:id="rId112" ref="V111"/>
    <hyperlink r:id="rId113" ref="W112"/>
    <hyperlink r:id="rId114" ref="V113"/>
    <hyperlink r:id="rId115" ref="V114"/>
    <hyperlink r:id="rId116" ref="V115"/>
    <hyperlink r:id="rId117" ref="V116"/>
    <hyperlink r:id="rId118" ref="V117"/>
    <hyperlink r:id="rId119" ref="V118"/>
    <hyperlink r:id="rId120" ref="V119"/>
    <hyperlink r:id="rId121" ref="W119"/>
    <hyperlink r:id="rId122" ref="V120"/>
    <hyperlink r:id="rId123" ref="V121"/>
    <hyperlink r:id="rId124" ref="W121"/>
    <hyperlink r:id="rId125" ref="V122"/>
    <hyperlink r:id="rId126" ref="V123"/>
    <hyperlink r:id="rId127" ref="V124"/>
    <hyperlink r:id="rId128" ref="V125"/>
    <hyperlink r:id="rId129" ref="V126"/>
    <hyperlink r:id="rId130" ref="V127"/>
    <hyperlink r:id="rId131" ref="V128"/>
    <hyperlink r:id="rId132" ref="V129"/>
    <hyperlink r:id="rId133" ref="V130"/>
    <hyperlink r:id="rId134" ref="V131"/>
    <hyperlink r:id="rId135" ref="V132"/>
    <hyperlink r:id="rId136" ref="V133"/>
    <hyperlink r:id="rId137" ref="V134"/>
    <hyperlink r:id="rId138" ref="V135"/>
    <hyperlink r:id="rId139" ref="V136"/>
    <hyperlink r:id="rId140" ref="V137"/>
    <hyperlink r:id="rId141" ref="V138"/>
    <hyperlink r:id="rId142" ref="V139"/>
    <hyperlink r:id="rId143" ref="V140"/>
    <hyperlink r:id="rId144" ref="V141"/>
    <hyperlink r:id="rId145" ref="V142"/>
    <hyperlink r:id="rId146" ref="V143"/>
    <hyperlink r:id="rId147" ref="V144"/>
    <hyperlink r:id="rId148" ref="W144"/>
    <hyperlink r:id="rId149" ref="V145"/>
    <hyperlink r:id="rId150" ref="V146"/>
    <hyperlink r:id="rId151" ref="V147"/>
    <hyperlink r:id="rId152" ref="V148"/>
    <hyperlink r:id="rId153" ref="V149"/>
    <hyperlink r:id="rId154" ref="V150"/>
    <hyperlink r:id="rId155" ref="V151"/>
    <hyperlink r:id="rId156" ref="V152"/>
    <hyperlink r:id="rId157" ref="V153"/>
    <hyperlink r:id="rId158" ref="W153"/>
    <hyperlink r:id="rId159" ref="V154"/>
    <hyperlink r:id="rId160" ref="V155"/>
    <hyperlink r:id="rId161" ref="V156"/>
    <hyperlink r:id="rId162" ref="V157"/>
    <hyperlink r:id="rId163" ref="V158"/>
    <hyperlink r:id="rId164" ref="W158"/>
    <hyperlink r:id="rId165" ref="V159"/>
    <hyperlink r:id="rId166" ref="W159"/>
    <hyperlink r:id="rId167" ref="V160"/>
    <hyperlink r:id="rId168" ref="V162"/>
    <hyperlink r:id="rId169" ref="W162"/>
    <hyperlink r:id="rId170" ref="V163"/>
    <hyperlink r:id="rId171" ref="V164"/>
    <hyperlink r:id="rId172" ref="V165"/>
    <hyperlink r:id="rId173" ref="V166"/>
    <hyperlink r:id="rId174" ref="V167"/>
    <hyperlink r:id="rId175" ref="V168"/>
    <hyperlink r:id="rId176" ref="V169"/>
    <hyperlink r:id="rId177" ref="V171"/>
    <hyperlink r:id="rId178" ref="V172"/>
    <hyperlink r:id="rId179" ref="V173"/>
    <hyperlink r:id="rId180" ref="V174"/>
    <hyperlink r:id="rId181" ref="V175"/>
    <hyperlink r:id="rId182" ref="V176"/>
    <hyperlink r:id="rId183" ref="V177"/>
    <hyperlink r:id="rId184" ref="V178"/>
    <hyperlink r:id="rId185" ref="V179"/>
    <hyperlink r:id="rId186" ref="V180"/>
    <hyperlink r:id="rId187" ref="V181"/>
    <hyperlink r:id="rId188" ref="V182"/>
    <hyperlink r:id="rId189" ref="V183"/>
    <hyperlink r:id="rId190" ref="V184"/>
    <hyperlink r:id="rId191" ref="V185"/>
    <hyperlink r:id="rId192" ref="V186"/>
    <hyperlink r:id="rId193" ref="V187"/>
    <hyperlink r:id="rId194" ref="V188"/>
    <hyperlink r:id="rId195" ref="V189"/>
    <hyperlink r:id="rId196" ref="V190"/>
    <hyperlink r:id="rId197" ref="V191"/>
    <hyperlink r:id="rId198" ref="V192"/>
    <hyperlink r:id="rId199" ref="V193"/>
    <hyperlink r:id="rId200" location="nt=oft12aH-1la1" ref="V194"/>
    <hyperlink r:id="rId201" ref="V195"/>
    <hyperlink r:id="rId202" ref="V196"/>
    <hyperlink r:id="rId203" ref="W196"/>
    <hyperlink r:id="rId204" location="nt=oft12aH-1la1" ref="X196"/>
    <hyperlink r:id="rId205" ref="V197"/>
    <hyperlink r:id="rId206" ref="V198"/>
    <hyperlink r:id="rId207" ref="V199"/>
    <hyperlink r:id="rId208" ref="V200"/>
    <hyperlink r:id="rId209" ref="V201"/>
    <hyperlink r:id="rId210" ref="V202"/>
    <hyperlink r:id="rId211" ref="V203"/>
    <hyperlink r:id="rId212" ref="V204"/>
    <hyperlink r:id="rId213" ref="V205"/>
    <hyperlink r:id="rId214" ref="V206"/>
    <hyperlink r:id="rId215" ref="V207"/>
    <hyperlink r:id="rId216" ref="V208"/>
    <hyperlink r:id="rId217" ref="V209"/>
    <hyperlink r:id="rId218" ref="V210"/>
    <hyperlink r:id="rId219" ref="V211"/>
    <hyperlink r:id="rId220" ref="V212"/>
    <hyperlink r:id="rId221" location="nt=oft12aH-1la1" ref="W212"/>
    <hyperlink r:id="rId222" ref="V213"/>
    <hyperlink r:id="rId223" ref="V214"/>
    <hyperlink r:id="rId224" ref="V215"/>
    <hyperlink r:id="rId225" ref="V216"/>
    <hyperlink r:id="rId226" ref="V218"/>
    <hyperlink r:id="rId227" ref="V219"/>
    <hyperlink r:id="rId228" ref="W219"/>
    <hyperlink r:id="rId229" ref="V220"/>
    <hyperlink r:id="rId230" location="nt=oft12aH-1la1" ref="V221"/>
    <hyperlink r:id="rId231" ref="V222"/>
    <hyperlink r:id="rId232" ref="V223"/>
    <hyperlink r:id="rId233" location="nt=oft12aH-1la1" ref="W223"/>
    <hyperlink r:id="rId234" ref="V224"/>
    <hyperlink r:id="rId235" ref="V225"/>
    <hyperlink r:id="rId236" ref="V226"/>
    <hyperlink r:id="rId237" ref="V227"/>
    <hyperlink r:id="rId238" ref="W227"/>
    <hyperlink r:id="rId239" ref="V228"/>
    <hyperlink r:id="rId240" ref="V229"/>
    <hyperlink r:id="rId241" ref="V230"/>
    <hyperlink r:id="rId242" ref="V231"/>
    <hyperlink r:id="rId243" ref="W231"/>
    <hyperlink r:id="rId244" ref="V232"/>
    <hyperlink r:id="rId245" ref="V233"/>
    <hyperlink r:id="rId246" ref="V234"/>
    <hyperlink r:id="rId247" ref="V235"/>
    <hyperlink r:id="rId248" ref="V236"/>
    <hyperlink r:id="rId249" ref="W236"/>
    <hyperlink r:id="rId250" ref="V237"/>
    <hyperlink r:id="rId251" ref="V238"/>
    <hyperlink r:id="rId252" ref="V239"/>
    <hyperlink r:id="rId253" ref="V240"/>
    <hyperlink r:id="rId254" ref="W240"/>
    <hyperlink r:id="rId255" ref="V241"/>
    <hyperlink r:id="rId256" ref="V242"/>
    <hyperlink r:id="rId257" ref="V243"/>
    <hyperlink r:id="rId258" ref="V244"/>
    <hyperlink r:id="rId259" ref="V245"/>
    <hyperlink r:id="rId260" ref="V246"/>
    <hyperlink r:id="rId261" ref="V248"/>
    <hyperlink r:id="rId262" ref="V249"/>
    <hyperlink r:id="rId263" ref="W249"/>
    <hyperlink r:id="rId264" ref="X249"/>
    <hyperlink r:id="rId265" ref="Y249"/>
    <hyperlink r:id="rId266" ref="V250"/>
    <hyperlink r:id="rId267" ref="W250"/>
    <hyperlink r:id="rId268" ref="V251"/>
    <hyperlink r:id="rId269" ref="V252"/>
    <hyperlink r:id="rId270" ref="V253"/>
    <hyperlink r:id="rId271" ref="V254"/>
    <hyperlink r:id="rId272" ref="V255"/>
    <hyperlink r:id="rId273" ref="V256"/>
    <hyperlink r:id="rId274" ref="V257"/>
    <hyperlink r:id="rId275" ref="V258"/>
    <hyperlink r:id="rId276" ref="V259"/>
    <hyperlink r:id="rId277" ref="V260"/>
    <hyperlink r:id="rId278" ref="V261"/>
    <hyperlink r:id="rId279" ref="V262"/>
    <hyperlink r:id="rId280" ref="V263"/>
    <hyperlink r:id="rId281" ref="V264"/>
    <hyperlink r:id="rId282" ref="V265"/>
    <hyperlink r:id="rId283" ref="V266"/>
    <hyperlink r:id="rId284" ref="V267"/>
    <hyperlink r:id="rId285" ref="V268"/>
    <hyperlink r:id="rId286" ref="V269"/>
    <hyperlink r:id="rId287" ref="W269"/>
    <hyperlink r:id="rId288" ref="V270"/>
    <hyperlink r:id="rId289" ref="V271"/>
    <hyperlink r:id="rId290" ref="V272"/>
    <hyperlink r:id="rId291" ref="V273"/>
    <hyperlink r:id="rId292" ref="V274"/>
    <hyperlink r:id="rId293" ref="V275"/>
    <hyperlink r:id="rId294" ref="V276"/>
    <hyperlink r:id="rId295" ref="V277"/>
    <hyperlink r:id="rId296" ref="V278"/>
    <hyperlink r:id="rId297" ref="V279"/>
    <hyperlink r:id="rId298" location="stream/0" ref="W279"/>
    <hyperlink r:id="rId299" ref="V280"/>
    <hyperlink r:id="rId300" ref="V281"/>
    <hyperlink r:id="rId301" ref="W281"/>
    <hyperlink r:id="rId302" ref="V282"/>
    <hyperlink r:id="rId303" ref="V283"/>
    <hyperlink r:id="rId304" ref="V284"/>
    <hyperlink r:id="rId305" ref="V285"/>
    <hyperlink r:id="rId306" ref="V286"/>
    <hyperlink r:id="rId307" ref="V287"/>
    <hyperlink r:id="rId308" ref="V288"/>
    <hyperlink r:id="rId309" ref="V289"/>
    <hyperlink r:id="rId310" ref="V290"/>
    <hyperlink r:id="rId311" ref="V291"/>
    <hyperlink r:id="rId312" ref="W291"/>
    <hyperlink r:id="rId313" ref="V292"/>
    <hyperlink r:id="rId314" ref="V293"/>
    <hyperlink r:id="rId315" ref="V294"/>
    <hyperlink r:id="rId316" ref="W294"/>
    <hyperlink r:id="rId317" ref="V295"/>
    <hyperlink r:id="rId318" ref="V296"/>
    <hyperlink r:id="rId319" ref="V297"/>
    <hyperlink r:id="rId320" ref="W297"/>
    <hyperlink r:id="rId321" ref="V298"/>
    <hyperlink r:id="rId322" ref="V299"/>
    <hyperlink r:id="rId323" ref="V301"/>
    <hyperlink r:id="rId324" ref="W301"/>
    <hyperlink r:id="rId325" ref="X301"/>
    <hyperlink r:id="rId326" ref="V303"/>
    <hyperlink r:id="rId327" ref="W303"/>
    <hyperlink r:id="rId328" ref="V304"/>
    <hyperlink r:id="rId329" ref="V305"/>
    <hyperlink r:id="rId330" ref="V306"/>
    <hyperlink r:id="rId331" ref="V307"/>
    <hyperlink r:id="rId332" ref="V308"/>
    <hyperlink r:id="rId333" ref="V309"/>
    <hyperlink r:id="rId334" ref="V310"/>
    <hyperlink r:id="rId335" ref="V311"/>
    <hyperlink r:id="rId336" ref="V312"/>
    <hyperlink r:id="rId337" ref="W312"/>
    <hyperlink r:id="rId338" ref="V313"/>
    <hyperlink r:id="rId339" ref="V314"/>
    <hyperlink r:id="rId340" ref="V315"/>
    <hyperlink r:id="rId341" ref="V316"/>
    <hyperlink r:id="rId342" ref="V317"/>
    <hyperlink r:id="rId343" ref="V318"/>
    <hyperlink r:id="rId344" ref="V319"/>
    <hyperlink r:id="rId345" ref="V322"/>
    <hyperlink r:id="rId346" ref="W322"/>
    <hyperlink r:id="rId347" ref="X322"/>
    <hyperlink r:id="rId348" ref="V323"/>
    <hyperlink r:id="rId349" ref="V324"/>
    <hyperlink r:id="rId350" ref="V325"/>
    <hyperlink r:id="rId351" ref="V326"/>
    <hyperlink r:id="rId352" ref="V327"/>
    <hyperlink r:id="rId353" ref="W327"/>
    <hyperlink r:id="rId354" ref="V328"/>
    <hyperlink r:id="rId355" ref="V330"/>
    <hyperlink r:id="rId356" ref="V331"/>
    <hyperlink r:id="rId357" ref="V332"/>
    <hyperlink r:id="rId358" ref="V333"/>
    <hyperlink r:id="rId359" ref="V334"/>
    <hyperlink r:id="rId360" ref="V335"/>
    <hyperlink r:id="rId361" ref="V336"/>
    <hyperlink r:id="rId362" ref="V337"/>
    <hyperlink r:id="rId363" ref="V338"/>
    <hyperlink r:id="rId364" ref="V339"/>
    <hyperlink r:id="rId365" ref="V340"/>
    <hyperlink r:id="rId366" ref="W340"/>
    <hyperlink r:id="rId367" ref="V341"/>
    <hyperlink r:id="rId368" ref="V342"/>
    <hyperlink r:id="rId369" ref="W342"/>
    <hyperlink r:id="rId370" ref="V343"/>
    <hyperlink r:id="rId371" ref="V344"/>
    <hyperlink r:id="rId372" ref="V345"/>
    <hyperlink r:id="rId373" ref="V346"/>
    <hyperlink r:id="rId374" ref="V347"/>
    <hyperlink r:id="rId375" ref="V348"/>
    <hyperlink r:id="rId376" ref="V349"/>
    <hyperlink r:id="rId377" ref="V350"/>
    <hyperlink r:id="rId378" ref="V351"/>
    <hyperlink r:id="rId379" ref="V352"/>
    <hyperlink r:id="rId380" ref="V353"/>
    <hyperlink r:id="rId381" ref="V354"/>
    <hyperlink r:id="rId382" ref="V355"/>
    <hyperlink r:id="rId383" ref="W355"/>
    <hyperlink r:id="rId384" ref="X355"/>
    <hyperlink r:id="rId385" ref="V356"/>
    <hyperlink r:id="rId386" ref="V357"/>
    <hyperlink r:id="rId387" ref="V359"/>
    <hyperlink r:id="rId388" ref="V360"/>
    <hyperlink r:id="rId389" ref="V361"/>
    <hyperlink r:id="rId390" ref="V362"/>
    <hyperlink r:id="rId391" ref="V363"/>
    <hyperlink r:id="rId392" ref="V364"/>
    <hyperlink r:id="rId393" ref="V365"/>
    <hyperlink r:id="rId394" ref="V366"/>
    <hyperlink r:id="rId395" ref="V367"/>
    <hyperlink r:id="rId396" ref="V368"/>
    <hyperlink r:id="rId397" ref="V369"/>
    <hyperlink r:id="rId398" ref="V370"/>
    <hyperlink r:id="rId399" ref="V371"/>
    <hyperlink r:id="rId400" ref="V372"/>
    <hyperlink r:id="rId401" ref="V373"/>
    <hyperlink r:id="rId402" ref="V374"/>
    <hyperlink r:id="rId403" ref="V375"/>
    <hyperlink r:id="rId404" ref="V376"/>
    <hyperlink r:id="rId405" ref="W376"/>
    <hyperlink r:id="rId406" ref="V377"/>
    <hyperlink r:id="rId407" ref="V379"/>
    <hyperlink r:id="rId408" ref="V380"/>
    <hyperlink r:id="rId409" ref="V381"/>
    <hyperlink r:id="rId410" ref="V382"/>
    <hyperlink r:id="rId411" ref="V383"/>
    <hyperlink r:id="rId412" ref="V384"/>
    <hyperlink r:id="rId413" ref="V385"/>
    <hyperlink r:id="rId414" ref="V386"/>
    <hyperlink r:id="rId415" ref="V387"/>
    <hyperlink r:id="rId416" ref="W387"/>
    <hyperlink r:id="rId417" ref="V388"/>
    <hyperlink r:id="rId418" ref="V389"/>
    <hyperlink r:id="rId419" ref="V390"/>
    <hyperlink r:id="rId420" ref="V392"/>
    <hyperlink r:id="rId421" ref="V393"/>
    <hyperlink r:id="rId422" ref="V394"/>
    <hyperlink r:id="rId423" ref="V395"/>
    <hyperlink r:id="rId424" ref="W395"/>
    <hyperlink r:id="rId425" ref="V397"/>
    <hyperlink r:id="rId426" ref="V398"/>
    <hyperlink r:id="rId427" ref="V399"/>
    <hyperlink r:id="rId428" ref="V400"/>
    <hyperlink r:id="rId429" ref="V401"/>
    <hyperlink r:id="rId430" ref="V404"/>
    <hyperlink r:id="rId431" location="stream/0" ref="V405"/>
    <hyperlink r:id="rId432" location="stream/0" ref="V406"/>
    <hyperlink r:id="rId433" ref="V407"/>
    <hyperlink r:id="rId434" ref="V408"/>
    <hyperlink r:id="rId435" ref="V409"/>
    <hyperlink r:id="rId436" ref="V410"/>
    <hyperlink r:id="rId437" ref="V411"/>
    <hyperlink r:id="rId438" ref="V412"/>
    <hyperlink r:id="rId439" ref="V413"/>
    <hyperlink r:id="rId440" ref="V415"/>
    <hyperlink r:id="rId441" ref="V416"/>
    <hyperlink r:id="rId442" ref="V417"/>
    <hyperlink r:id="rId443" ref="V418"/>
    <hyperlink r:id="rId444" ref="V419"/>
    <hyperlink r:id="rId445" ref="V420"/>
    <hyperlink r:id="rId446" ref="V421"/>
    <hyperlink r:id="rId447" ref="V422"/>
    <hyperlink r:id="rId448" ref="V423"/>
    <hyperlink r:id="rId449" ref="V424"/>
    <hyperlink r:id="rId450" ref="V425"/>
    <hyperlink r:id="rId451" ref="V426"/>
    <hyperlink r:id="rId452" ref="V427"/>
    <hyperlink r:id="rId453" ref="V428"/>
    <hyperlink r:id="rId454" ref="V429"/>
    <hyperlink r:id="rId455" ref="V430"/>
    <hyperlink r:id="rId456" ref="W430"/>
    <hyperlink r:id="rId457" ref="X430"/>
    <hyperlink r:id="rId458" ref="Y430"/>
    <hyperlink r:id="rId459" ref="V431"/>
    <hyperlink r:id="rId460" ref="V432"/>
    <hyperlink r:id="rId461" ref="V433"/>
    <hyperlink r:id="rId462" ref="V434"/>
    <hyperlink r:id="rId463" ref="V435"/>
    <hyperlink r:id="rId464" ref="V436"/>
    <hyperlink r:id="rId465" ref="V437"/>
    <hyperlink r:id="rId466" ref="V438"/>
    <hyperlink r:id="rId467" ref="V439"/>
    <hyperlink r:id="rId468" ref="V440"/>
    <hyperlink r:id="rId469" ref="W440"/>
    <hyperlink r:id="rId470" ref="V441"/>
    <hyperlink r:id="rId471" ref="V442"/>
    <hyperlink r:id="rId472" ref="V443"/>
    <hyperlink r:id="rId473" ref="V444"/>
    <hyperlink r:id="rId474" ref="V445"/>
    <hyperlink r:id="rId475" ref="V446"/>
    <hyperlink r:id="rId476" ref="W446"/>
    <hyperlink r:id="rId477" ref="V447"/>
    <hyperlink r:id="rId478" ref="V448"/>
    <hyperlink r:id="rId479" ref="V449"/>
    <hyperlink r:id="rId480" ref="W449"/>
    <hyperlink r:id="rId481" ref="V450"/>
    <hyperlink r:id="rId482" ref="W450"/>
    <hyperlink r:id="rId483" ref="V451"/>
    <hyperlink r:id="rId484" ref="V452"/>
    <hyperlink r:id="rId485" ref="W452"/>
    <hyperlink r:id="rId486" ref="V453"/>
    <hyperlink r:id="rId487" ref="V454"/>
    <hyperlink r:id="rId488" ref="V455"/>
    <hyperlink r:id="rId489" ref="V456"/>
    <hyperlink r:id="rId490" ref="V457"/>
    <hyperlink r:id="rId491" ref="V458"/>
    <hyperlink r:id="rId492" ref="V459"/>
    <hyperlink r:id="rId493" ref="V460"/>
    <hyperlink r:id="rId494" ref="V461"/>
    <hyperlink r:id="rId495" ref="W461"/>
    <hyperlink r:id="rId496" ref="V462"/>
    <hyperlink r:id="rId497" ref="V463"/>
    <hyperlink r:id="rId498" ref="V464"/>
    <hyperlink r:id="rId499" ref="V465"/>
    <hyperlink r:id="rId500" ref="V466"/>
    <hyperlink r:id="rId501" ref="V467"/>
    <hyperlink r:id="rId502" ref="V468"/>
    <hyperlink r:id="rId503" ref="V469"/>
    <hyperlink r:id="rId504" ref="V470"/>
    <hyperlink r:id="rId505" ref="V471"/>
    <hyperlink r:id="rId506" ref="V472"/>
    <hyperlink r:id="rId507" ref="V473"/>
    <hyperlink r:id="rId508" ref="V474"/>
    <hyperlink r:id="rId509" ref="V475"/>
    <hyperlink r:id="rId510" ref="V476"/>
    <hyperlink r:id="rId511" ref="V477"/>
    <hyperlink r:id="rId512" ref="V478"/>
    <hyperlink r:id="rId513" ref="V479"/>
    <hyperlink r:id="rId514" ref="V480"/>
    <hyperlink r:id="rId515" ref="V481"/>
    <hyperlink r:id="rId516" ref="V482"/>
    <hyperlink r:id="rId517" ref="V483"/>
    <hyperlink r:id="rId518" ref="V484"/>
    <hyperlink r:id="rId519" ref="V485"/>
    <hyperlink r:id="rId520" ref="V486"/>
    <hyperlink r:id="rId521" ref="V487"/>
    <hyperlink r:id="rId522" ref="V488"/>
    <hyperlink r:id="rId523" ref="V489"/>
    <hyperlink r:id="rId524" ref="V490"/>
    <hyperlink r:id="rId525" ref="V491"/>
    <hyperlink r:id="rId526" ref="W491"/>
    <hyperlink r:id="rId527" ref="V492"/>
    <hyperlink r:id="rId528" ref="V493"/>
    <hyperlink r:id="rId529" ref="V494"/>
    <hyperlink r:id="rId530" ref="V495"/>
    <hyperlink r:id="rId531" ref="V496"/>
    <hyperlink r:id="rId532" ref="V498"/>
    <hyperlink r:id="rId533" ref="V499"/>
    <hyperlink r:id="rId534" ref="V500"/>
    <hyperlink r:id="rId535" ref="V501"/>
    <hyperlink r:id="rId536" ref="V502"/>
    <hyperlink r:id="rId537" ref="V503"/>
    <hyperlink r:id="rId538" ref="V504"/>
    <hyperlink r:id="rId539" ref="V505"/>
    <hyperlink r:id="rId540" ref="V506"/>
    <hyperlink r:id="rId541" ref="V507"/>
    <hyperlink r:id="rId542" ref="V508"/>
    <hyperlink r:id="rId543" ref="V509"/>
    <hyperlink r:id="rId544" ref="V510"/>
    <hyperlink r:id="rId545" ref="V511"/>
    <hyperlink r:id="rId546" ref="V512"/>
    <hyperlink r:id="rId547" ref="W512"/>
    <hyperlink r:id="rId548" ref="V513"/>
    <hyperlink r:id="rId549" ref="V515"/>
    <hyperlink r:id="rId550" ref="V516"/>
    <hyperlink r:id="rId551" ref="V517"/>
    <hyperlink r:id="rId552" ref="V518"/>
    <hyperlink r:id="rId553" ref="V519"/>
    <hyperlink r:id="rId554" ref="V520"/>
    <hyperlink r:id="rId555" ref="V521"/>
    <hyperlink r:id="rId556" ref="V522"/>
    <hyperlink r:id="rId557" ref="V523"/>
    <hyperlink r:id="rId558" ref="V524"/>
    <hyperlink r:id="rId559" ref="V525"/>
    <hyperlink r:id="rId560" ref="V526"/>
    <hyperlink r:id="rId561" ref="V527"/>
    <hyperlink r:id="rId562" ref="V528"/>
    <hyperlink r:id="rId563" ref="V529"/>
    <hyperlink r:id="rId564" ref="V530"/>
    <hyperlink r:id="rId565" ref="V532"/>
    <hyperlink r:id="rId566" ref="V533"/>
    <hyperlink r:id="rId567" ref="V534"/>
    <hyperlink r:id="rId568" ref="V535"/>
    <hyperlink r:id="rId569" ref="V536"/>
    <hyperlink r:id="rId570" ref="V538"/>
    <hyperlink r:id="rId571" ref="V539"/>
    <hyperlink r:id="rId572" ref="V540"/>
    <hyperlink r:id="rId573" ref="V541"/>
    <hyperlink r:id="rId574" ref="V542"/>
    <hyperlink r:id="rId575" ref="V543"/>
    <hyperlink r:id="rId576" ref="W543"/>
    <hyperlink r:id="rId577" ref="V544"/>
    <hyperlink r:id="rId578" ref="V545"/>
    <hyperlink r:id="rId579" ref="V546"/>
    <hyperlink r:id="rId580" ref="V547"/>
    <hyperlink r:id="rId581" ref="W547"/>
    <hyperlink r:id="rId582" ref="V548"/>
    <hyperlink r:id="rId583" ref="V549"/>
    <hyperlink r:id="rId584" ref="V550"/>
    <hyperlink r:id="rId585" ref="V551"/>
    <hyperlink r:id="rId586" ref="V552"/>
    <hyperlink r:id="rId587" ref="V553"/>
    <hyperlink r:id="rId588" ref="V554"/>
    <hyperlink r:id="rId589" ref="W554"/>
    <hyperlink r:id="rId590" ref="V555"/>
    <hyperlink r:id="rId591" ref="V556"/>
    <hyperlink r:id="rId592" ref="V557"/>
    <hyperlink r:id="rId593" ref="V558"/>
    <hyperlink r:id="rId594" ref="V559"/>
    <hyperlink r:id="rId595" ref="V560"/>
    <hyperlink r:id="rId596" ref="V561"/>
    <hyperlink r:id="rId597" ref="W561"/>
    <hyperlink r:id="rId598" ref="V562"/>
    <hyperlink r:id="rId599" ref="W562"/>
    <hyperlink r:id="rId600" ref="V563"/>
    <hyperlink r:id="rId601" ref="V564"/>
    <hyperlink r:id="rId602" ref="V565"/>
    <hyperlink r:id="rId603" ref="V566"/>
    <hyperlink r:id="rId604" ref="V567"/>
    <hyperlink r:id="rId605" ref="V568"/>
    <hyperlink r:id="rId606" ref="V569"/>
    <hyperlink r:id="rId607" ref="V570"/>
    <hyperlink r:id="rId608" ref="V571"/>
    <hyperlink r:id="rId609" ref="V572"/>
    <hyperlink r:id="rId610" ref="V573"/>
    <hyperlink r:id="rId611" ref="V574"/>
    <hyperlink r:id="rId612" ref="V575"/>
    <hyperlink r:id="rId613" ref="V576"/>
    <hyperlink r:id="rId614" ref="V577"/>
    <hyperlink r:id="rId615" ref="V578"/>
    <hyperlink r:id="rId616" ref="V579"/>
    <hyperlink r:id="rId617" ref="V580"/>
    <hyperlink r:id="rId618" ref="V581"/>
    <hyperlink r:id="rId619" ref="V582"/>
    <hyperlink r:id="rId620" ref="V583"/>
    <hyperlink r:id="rId621" ref="V584"/>
    <hyperlink r:id="rId622" ref="V585"/>
    <hyperlink r:id="rId623" ref="V586"/>
    <hyperlink r:id="rId624" ref="V587"/>
    <hyperlink r:id="rId625" ref="V588"/>
    <hyperlink r:id="rId626" ref="V589"/>
    <hyperlink r:id="rId627" ref="V590"/>
    <hyperlink r:id="rId628" ref="V591"/>
    <hyperlink r:id="rId629" ref="V592"/>
    <hyperlink r:id="rId630" ref="V593"/>
    <hyperlink r:id="rId631" ref="V594"/>
    <hyperlink r:id="rId632" ref="V595"/>
    <hyperlink r:id="rId633" ref="V596"/>
    <hyperlink r:id="rId634" ref="V597"/>
    <hyperlink r:id="rId635" location="1" ref="V598"/>
    <hyperlink r:id="rId636" ref="V599"/>
    <hyperlink r:id="rId637" ref="V600"/>
    <hyperlink r:id="rId638" ref="V601"/>
    <hyperlink r:id="rId639" ref="V602"/>
    <hyperlink r:id="rId640" ref="V603"/>
    <hyperlink r:id="rId641" ref="V604"/>
    <hyperlink r:id="rId642" ref="V605"/>
    <hyperlink r:id="rId643" ref="V606"/>
    <hyperlink r:id="rId644" ref="V607"/>
    <hyperlink r:id="rId645" ref="V608"/>
    <hyperlink r:id="rId646" ref="V609"/>
    <hyperlink r:id="rId647" ref="V610"/>
    <hyperlink r:id="rId648" ref="V611"/>
    <hyperlink r:id="rId649" ref="V612"/>
    <hyperlink r:id="rId650" ref="V613"/>
    <hyperlink r:id="rId651" ref="W613"/>
    <hyperlink r:id="rId652" ref="V614"/>
    <hyperlink r:id="rId653" ref="V615"/>
    <hyperlink r:id="rId654" ref="V616"/>
    <hyperlink r:id="rId655" ref="V617"/>
    <hyperlink r:id="rId656" ref="V618"/>
    <hyperlink r:id="rId657" ref="V619"/>
    <hyperlink r:id="rId658" ref="W619"/>
    <hyperlink r:id="rId659" ref="V620"/>
    <hyperlink r:id="rId660" ref="V621"/>
    <hyperlink r:id="rId661" ref="V622"/>
    <hyperlink r:id="rId662" ref="V623"/>
    <hyperlink r:id="rId663" ref="V624"/>
    <hyperlink r:id="rId664" ref="V625"/>
    <hyperlink r:id="rId665" ref="V626"/>
    <hyperlink r:id="rId666" ref="W626"/>
    <hyperlink r:id="rId667" ref="V627"/>
    <hyperlink r:id="rId668" ref="V628"/>
    <hyperlink r:id="rId669" ref="V629"/>
    <hyperlink r:id="rId670" ref="V630"/>
    <hyperlink r:id="rId671" ref="V631"/>
    <hyperlink r:id="rId672" ref="V632"/>
    <hyperlink r:id="rId673" ref="V633"/>
    <hyperlink r:id="rId674" ref="V634"/>
    <hyperlink r:id="rId675" ref="V635"/>
    <hyperlink r:id="rId676" ref="W635"/>
    <hyperlink r:id="rId677" ref="V636"/>
    <hyperlink r:id="rId678" ref="W636"/>
    <hyperlink r:id="rId679" ref="V637"/>
    <hyperlink r:id="rId680" ref="V638"/>
    <hyperlink r:id="rId681" ref="V640"/>
    <hyperlink r:id="rId682" ref="V641"/>
    <hyperlink r:id="rId683" ref="W641"/>
    <hyperlink r:id="rId684" ref="V642"/>
    <hyperlink r:id="rId685" ref="V643"/>
    <hyperlink r:id="rId686" ref="V644"/>
    <hyperlink r:id="rId687" ref="V645"/>
    <hyperlink r:id="rId688" ref="V646"/>
    <hyperlink r:id="rId689" ref="V647"/>
    <hyperlink r:id="rId690" ref="V648"/>
    <hyperlink r:id="rId691" ref="V649"/>
    <hyperlink r:id="rId692" ref="V650"/>
    <hyperlink r:id="rId693" ref="V651"/>
    <hyperlink r:id="rId694" ref="V652"/>
    <hyperlink r:id="rId695" location="gKU6CL78tgqC" ref="V653"/>
    <hyperlink r:id="rId696" ref="V654"/>
    <hyperlink r:id="rId697" ref="V655"/>
    <hyperlink r:id="rId698" ref="V656"/>
    <hyperlink r:id="rId699" ref="V657"/>
    <hyperlink r:id="rId700" ref="V658"/>
    <hyperlink r:id="rId701" ref="V659"/>
    <hyperlink r:id="rId702" ref="V660"/>
    <hyperlink r:id="rId703" ref="V661"/>
    <hyperlink r:id="rId704" ref="V662"/>
    <hyperlink r:id="rId705" ref="V663"/>
    <hyperlink r:id="rId706" ref="V664"/>
    <hyperlink r:id="rId707" ref="V665"/>
    <hyperlink r:id="rId708" ref="W665"/>
    <hyperlink r:id="rId709" ref="V666"/>
    <hyperlink r:id="rId710" ref="V667"/>
    <hyperlink r:id="rId711" ref="V668"/>
    <hyperlink r:id="rId712" ref="V669"/>
    <hyperlink r:id="rId713" ref="V670"/>
    <hyperlink r:id="rId714" ref="V672"/>
    <hyperlink r:id="rId715" ref="V673"/>
    <hyperlink r:id="rId716" ref="V674"/>
    <hyperlink r:id="rId717" ref="V675"/>
    <hyperlink r:id="rId718" ref="V676"/>
    <hyperlink r:id="rId719" ref="V677"/>
    <hyperlink r:id="rId720" ref="V678"/>
    <hyperlink r:id="rId721" ref="V679"/>
    <hyperlink r:id="rId722" ref="V680"/>
    <hyperlink r:id="rId723" ref="V681"/>
    <hyperlink r:id="rId724" ref="V682"/>
    <hyperlink r:id="rId725" ref="V683"/>
    <hyperlink r:id="rId726" ref="V684"/>
    <hyperlink r:id="rId727" ref="W684"/>
    <hyperlink r:id="rId728" ref="V685"/>
    <hyperlink r:id="rId729" ref="V686"/>
    <hyperlink r:id="rId730" ref="V687"/>
    <hyperlink r:id="rId731" ref="W687"/>
    <hyperlink r:id="rId732" ref="V688"/>
    <hyperlink r:id="rId733" ref="V689"/>
    <hyperlink r:id="rId734" ref="V690"/>
    <hyperlink r:id="rId735" ref="V691"/>
    <hyperlink r:id="rId736" ref="V692"/>
    <hyperlink r:id="rId737" ref="V693"/>
    <hyperlink r:id="rId738" ref="V694"/>
    <hyperlink r:id="rId739" ref="V695"/>
    <hyperlink r:id="rId740" ref="V696"/>
    <hyperlink r:id="rId741" ref="V697"/>
    <hyperlink r:id="rId742" ref="V698"/>
    <hyperlink r:id="rId743" ref="V699"/>
    <hyperlink r:id="rId744" ref="V700"/>
    <hyperlink r:id="rId745" ref="V701"/>
    <hyperlink r:id="rId746" ref="V702"/>
    <hyperlink r:id="rId747" ref="V703"/>
    <hyperlink r:id="rId748" ref="V704"/>
    <hyperlink r:id="rId749" ref="V705"/>
    <hyperlink r:id="rId750" ref="V706"/>
    <hyperlink r:id="rId751" ref="V707"/>
    <hyperlink r:id="rId752" ref="V708"/>
    <hyperlink r:id="rId753" ref="V709"/>
    <hyperlink r:id="rId754" ref="V710"/>
    <hyperlink r:id="rId755" ref="V711"/>
    <hyperlink r:id="rId756" ref="V712"/>
    <hyperlink r:id="rId757" ref="V713"/>
    <hyperlink r:id="rId758" ref="V714"/>
    <hyperlink r:id="rId759" ref="V715"/>
    <hyperlink r:id="rId760" ref="V716"/>
    <hyperlink r:id="rId761" ref="V717"/>
    <hyperlink r:id="rId762" ref="V718"/>
    <hyperlink r:id="rId763" ref="V719"/>
    <hyperlink r:id="rId764" ref="V720"/>
    <hyperlink r:id="rId765" ref="V721"/>
    <hyperlink r:id="rId766" ref="V722"/>
    <hyperlink r:id="rId767" ref="V723"/>
    <hyperlink r:id="rId768" ref="V724"/>
    <hyperlink r:id="rId769" ref="V725"/>
    <hyperlink r:id="rId770" ref="V726"/>
    <hyperlink r:id="rId771" ref="W726"/>
    <hyperlink r:id="rId772" ref="V727"/>
    <hyperlink r:id="rId773" ref="V728"/>
    <hyperlink r:id="rId774" ref="V729"/>
    <hyperlink r:id="rId775" ref="V730"/>
    <hyperlink r:id="rId776" ref="V731"/>
    <hyperlink r:id="rId777" ref="V732"/>
    <hyperlink r:id="rId778" ref="V733"/>
    <hyperlink r:id="rId779" ref="V734"/>
    <hyperlink r:id="rId780" ref="V735"/>
    <hyperlink r:id="rId781" ref="V736"/>
    <hyperlink r:id="rId782" ref="V737"/>
    <hyperlink r:id="rId783" ref="V738"/>
    <hyperlink r:id="rId784" ref="W738"/>
    <hyperlink r:id="rId785" ref="V739"/>
    <hyperlink r:id="rId786" ref="V740"/>
    <hyperlink r:id="rId787" ref="V741"/>
    <hyperlink r:id="rId788" ref="V742"/>
    <hyperlink r:id="rId789" ref="V743"/>
    <hyperlink r:id="rId790" ref="V744"/>
    <hyperlink r:id="rId791" ref="V745"/>
    <hyperlink r:id="rId792" ref="V746"/>
    <hyperlink r:id="rId793" ref="V747"/>
    <hyperlink r:id="rId794" ref="V748"/>
    <hyperlink r:id="rId795" ref="V749"/>
    <hyperlink r:id="rId796" ref="W749"/>
    <hyperlink r:id="rId797" ref="V750"/>
    <hyperlink r:id="rId798" ref="V751"/>
    <hyperlink r:id="rId799" ref="V752"/>
    <hyperlink r:id="rId800" ref="V753"/>
    <hyperlink r:id="rId801" ref="V754"/>
    <hyperlink r:id="rId802" ref="V755"/>
    <hyperlink r:id="rId803" ref="W755"/>
    <hyperlink r:id="rId804" ref="V756"/>
    <hyperlink r:id="rId805" ref="V757"/>
    <hyperlink r:id="rId806" ref="W757"/>
    <hyperlink r:id="rId807" ref="V758"/>
    <hyperlink r:id="rId808" ref="W758"/>
    <hyperlink r:id="rId809" ref="V759"/>
    <hyperlink r:id="rId810" ref="V760"/>
    <hyperlink r:id="rId811" ref="V761"/>
    <hyperlink r:id="rId812" ref="V762"/>
    <hyperlink r:id="rId813" location="photo-15238795" ref="V763"/>
    <hyperlink r:id="rId814" ref="V764"/>
    <hyperlink r:id="rId815" ref="V765"/>
    <hyperlink r:id="rId816" ref="V766"/>
    <hyperlink r:id="rId817" ref="V767"/>
    <hyperlink r:id="rId818" ref="V768"/>
    <hyperlink r:id="rId819" ref="V769"/>
    <hyperlink r:id="rId820" ref="V770"/>
    <hyperlink r:id="rId821" ref="V771"/>
    <hyperlink r:id="rId822" ref="V772"/>
    <hyperlink r:id="rId823" ref="V773"/>
    <hyperlink r:id="rId824" ref="V774"/>
    <hyperlink r:id="rId825" ref="V775"/>
    <hyperlink r:id="rId826" ref="V776"/>
    <hyperlink r:id="rId827" ref="V777"/>
    <hyperlink r:id="rId828" ref="V778"/>
    <hyperlink r:id="rId829" location=".Wq0TTfnwbIV" ref="W779"/>
    <hyperlink r:id="rId830" ref="V780"/>
    <hyperlink r:id="rId831" ref="V781"/>
    <hyperlink r:id="rId832" ref="V782"/>
    <hyperlink r:id="rId833" ref="V783"/>
    <hyperlink r:id="rId834" ref="V784"/>
    <hyperlink r:id="rId835" ref="V785"/>
    <hyperlink r:id="rId836" location="photo-15229950" ref="V786"/>
    <hyperlink r:id="rId837" ref="V787"/>
    <hyperlink r:id="rId838" ref="V788"/>
    <hyperlink r:id="rId839" ref="V789"/>
    <hyperlink r:id="rId840" ref="V790"/>
    <hyperlink r:id="rId841" ref="V792"/>
    <hyperlink r:id="rId842" ref="V793"/>
    <hyperlink r:id="rId843" ref="V794"/>
    <hyperlink r:id="rId844" ref="V795"/>
    <hyperlink r:id="rId845" ref="V796"/>
    <hyperlink r:id="rId846" ref="V797"/>
    <hyperlink r:id="rId847" ref="V798"/>
    <hyperlink r:id="rId848" ref="V799"/>
    <hyperlink r:id="rId849" ref="W799"/>
    <hyperlink r:id="rId850" ref="V800"/>
    <hyperlink r:id="rId851" ref="V801"/>
    <hyperlink r:id="rId852" ref="V802"/>
    <hyperlink r:id="rId853" ref="V803"/>
    <hyperlink r:id="rId854" ref="V805"/>
    <hyperlink r:id="rId855" ref="V806"/>
    <hyperlink r:id="rId856" ref="V807"/>
    <hyperlink r:id="rId857" ref="V808"/>
    <hyperlink r:id="rId858" ref="V809"/>
    <hyperlink r:id="rId859" ref="V810"/>
    <hyperlink r:id="rId860" ref="V811"/>
    <hyperlink r:id="rId861" ref="V812"/>
    <hyperlink r:id="rId862" ref="V813"/>
    <hyperlink r:id="rId863" ref="V814"/>
    <hyperlink r:id="rId864" ref="V815"/>
    <hyperlink r:id="rId865" ref="V816"/>
    <hyperlink r:id="rId866" ref="V817"/>
    <hyperlink r:id="rId867" ref="V818"/>
    <hyperlink r:id="rId868" ref="V819"/>
    <hyperlink r:id="rId869" ref="V820"/>
    <hyperlink r:id="rId870" ref="V821"/>
    <hyperlink r:id="rId871" ref="W822"/>
    <hyperlink r:id="rId872" ref="V826"/>
    <hyperlink r:id="rId873" ref="V827"/>
    <hyperlink r:id="rId874" ref="V828"/>
    <hyperlink r:id="rId875" ref="V829"/>
    <hyperlink r:id="rId876" ref="V830"/>
    <hyperlink r:id="rId877" ref="V831"/>
    <hyperlink r:id="rId878" ref="V832"/>
    <hyperlink r:id="rId879" ref="V833"/>
    <hyperlink r:id="rId880" ref="V834"/>
    <hyperlink r:id="rId881" ref="V835"/>
    <hyperlink r:id="rId882" ref="V836"/>
    <hyperlink r:id="rId883" ref="V838"/>
    <hyperlink r:id="rId884" ref="V839"/>
    <hyperlink r:id="rId885" ref="V840"/>
    <hyperlink r:id="rId886" ref="V841"/>
    <hyperlink r:id="rId887" ref="V842"/>
    <hyperlink r:id="rId888" ref="V843"/>
    <hyperlink r:id="rId889" ref="W843"/>
    <hyperlink r:id="rId890" ref="V845"/>
    <hyperlink r:id="rId891" ref="W847"/>
    <hyperlink r:id="rId892" ref="V848"/>
    <hyperlink r:id="rId893" location="photo-15238793" ref="V849"/>
    <hyperlink r:id="rId894" ref="V850"/>
    <hyperlink r:id="rId895" ref="V851"/>
    <hyperlink r:id="rId896" location="photo-15230876" ref="V852"/>
    <hyperlink r:id="rId897" ref="V853"/>
    <hyperlink r:id="rId898" ref="V855"/>
    <hyperlink r:id="rId899" ref="V856"/>
    <hyperlink r:id="rId900" ref="V857"/>
    <hyperlink r:id="rId901" ref="V858"/>
    <hyperlink r:id="rId902" ref="V859"/>
    <hyperlink r:id="rId903" ref="V860"/>
    <hyperlink r:id="rId904" ref="V861"/>
    <hyperlink r:id="rId905" ref="W861"/>
    <hyperlink r:id="rId906" ref="V862"/>
    <hyperlink r:id="rId907" ref="V863"/>
    <hyperlink r:id="rId908" location="id2" ref="V864"/>
    <hyperlink r:id="rId909" ref="V865"/>
    <hyperlink r:id="rId910" ref="V866"/>
    <hyperlink r:id="rId911" ref="V867"/>
    <hyperlink r:id="rId912" ref="W867"/>
    <hyperlink r:id="rId913" ref="V868"/>
    <hyperlink r:id="rId914" ref="V869"/>
    <hyperlink r:id="rId915" ref="V870"/>
    <hyperlink r:id="rId916" ref="W870"/>
    <hyperlink r:id="rId917" ref="V871"/>
    <hyperlink r:id="rId918" ref="V872"/>
    <hyperlink r:id="rId919" ref="V873"/>
    <hyperlink r:id="rId920" location="stream/0" ref="V874"/>
    <hyperlink r:id="rId921" ref="V875"/>
    <hyperlink r:id="rId922" ref="V876"/>
    <hyperlink r:id="rId923" ref="W876"/>
    <hyperlink r:id="rId924" ref="V877"/>
    <hyperlink r:id="rId925" ref="V878"/>
    <hyperlink r:id="rId926" ref="V879"/>
    <hyperlink r:id="rId927" ref="V880"/>
    <hyperlink r:id="rId928" ref="V881"/>
    <hyperlink r:id="rId929" location="id2" ref="V882"/>
    <hyperlink r:id="rId930" ref="V883"/>
    <hyperlink r:id="rId931" ref="V884"/>
    <hyperlink r:id="rId932" ref="V885"/>
    <hyperlink r:id="rId933" ref="V886"/>
    <hyperlink r:id="rId934" ref="V887"/>
    <hyperlink r:id="rId935" ref="V888"/>
    <hyperlink r:id="rId936" ref="V889"/>
    <hyperlink r:id="rId937" ref="V890"/>
    <hyperlink r:id="rId938" ref="V891"/>
    <hyperlink r:id="rId939" ref="V892"/>
    <hyperlink r:id="rId940" ref="W892"/>
    <hyperlink r:id="rId941" ref="V893"/>
    <hyperlink r:id="rId942" ref="V894"/>
    <hyperlink r:id="rId943" ref="V895"/>
    <hyperlink r:id="rId944" ref="V896"/>
    <hyperlink r:id="rId945" ref="V897"/>
    <hyperlink r:id="rId946" ref="V898"/>
    <hyperlink r:id="rId947" ref="V899"/>
    <hyperlink r:id="rId948" ref="V900"/>
    <hyperlink r:id="rId949" ref="V901"/>
    <hyperlink r:id="rId950" ref="V902"/>
    <hyperlink r:id="rId951" ref="V903"/>
    <hyperlink r:id="rId952" ref="V904"/>
    <hyperlink r:id="rId953" ref="V905"/>
    <hyperlink r:id="rId954" ref="V906"/>
    <hyperlink r:id="rId955" ref="V907"/>
    <hyperlink r:id="rId956" ref="V908"/>
    <hyperlink r:id="rId957" ref="V909"/>
    <hyperlink r:id="rId958" ref="V910"/>
    <hyperlink r:id="rId959" ref="V911"/>
    <hyperlink r:id="rId960" ref="V912"/>
    <hyperlink r:id="rId961" ref="V913"/>
    <hyperlink r:id="rId962" ref="V914"/>
    <hyperlink r:id="rId963" ref="V915"/>
    <hyperlink r:id="rId964" ref="W915"/>
    <hyperlink r:id="rId965" ref="V916"/>
    <hyperlink r:id="rId966" ref="V917"/>
    <hyperlink r:id="rId967" ref="V919"/>
    <hyperlink r:id="rId968" ref="V920"/>
    <hyperlink r:id="rId969" ref="V921"/>
    <hyperlink r:id="rId970" ref="W921"/>
    <hyperlink r:id="rId971" ref="V922"/>
    <hyperlink r:id="rId972" ref="V923"/>
    <hyperlink r:id="rId973" ref="V924"/>
    <hyperlink r:id="rId974" ref="V925"/>
    <hyperlink r:id="rId975" ref="V926"/>
    <hyperlink r:id="rId976" ref="V927"/>
    <hyperlink r:id="rId977" ref="V928"/>
    <hyperlink r:id="rId978" ref="V929"/>
    <hyperlink r:id="rId979" ref="V930"/>
    <hyperlink r:id="rId980" ref="V931"/>
    <hyperlink r:id="rId981" ref="V932"/>
    <hyperlink r:id="rId982" ref="V933"/>
    <hyperlink r:id="rId983" ref="V934"/>
    <hyperlink r:id="rId984" ref="V935"/>
    <hyperlink r:id="rId985" ref="V936"/>
    <hyperlink r:id="rId986" ref="V937"/>
    <hyperlink r:id="rId987" ref="W937"/>
    <hyperlink r:id="rId988" ref="V938"/>
    <hyperlink r:id="rId989" ref="V939"/>
    <hyperlink r:id="rId990" ref="V940"/>
    <hyperlink r:id="rId991" ref="W940"/>
    <hyperlink r:id="rId992" ref="X940"/>
    <hyperlink r:id="rId993" location="tracking-source=home-top-story" ref="V941"/>
    <hyperlink r:id="rId994" ref="V942"/>
    <hyperlink r:id="rId995" location="tracking-source=home-top-story" ref="V943"/>
    <hyperlink r:id="rId996" ref="V944"/>
    <hyperlink r:id="rId997" ref="V945"/>
    <hyperlink r:id="rId998" ref="W945"/>
    <hyperlink r:id="rId999" ref="V946"/>
    <hyperlink r:id="rId1000" ref="V947"/>
    <hyperlink r:id="rId1001" ref="V948"/>
    <hyperlink r:id="rId1002" ref="V949"/>
    <hyperlink r:id="rId1003" ref="V950"/>
    <hyperlink r:id="rId1004" ref="V951"/>
    <hyperlink r:id="rId1005" ref="V952"/>
    <hyperlink r:id="rId1006" ref="V953"/>
    <hyperlink r:id="rId1007" ref="V954"/>
    <hyperlink r:id="rId1008" ref="V955"/>
    <hyperlink r:id="rId1009" location="tracking-source=home-top-story" ref="W955"/>
    <hyperlink r:id="rId1010" ref="V956"/>
    <hyperlink r:id="rId1011" ref="W956"/>
    <hyperlink r:id="rId1012" ref="V957"/>
    <hyperlink r:id="rId1013" ref="V958"/>
    <hyperlink r:id="rId1014" ref="V959"/>
    <hyperlink r:id="rId1015" ref="V960"/>
    <hyperlink r:id="rId1016" ref="W960"/>
    <hyperlink r:id="rId1017" ref="V961"/>
    <hyperlink r:id="rId1018" ref="V962"/>
    <hyperlink r:id="rId1019" ref="V963"/>
    <hyperlink r:id="rId1020" ref="W963"/>
    <hyperlink r:id="rId1021" ref="V964"/>
    <hyperlink r:id="rId1022" ref="W964"/>
    <hyperlink r:id="rId1023" ref="V965"/>
    <hyperlink r:id="rId1024" ref="V966"/>
    <hyperlink r:id="rId1025" ref="V967"/>
    <hyperlink r:id="rId1026" ref="V968"/>
    <hyperlink r:id="rId1027" ref="W968"/>
    <hyperlink r:id="rId1028" ref="V969"/>
    <hyperlink r:id="rId1029" ref="V970"/>
    <hyperlink r:id="rId1030" ref="V971"/>
    <hyperlink r:id="rId1031" ref="V972"/>
    <hyperlink r:id="rId1032" ref="V973"/>
    <hyperlink r:id="rId1033" ref="V974"/>
    <hyperlink r:id="rId1034" ref="V975"/>
    <hyperlink r:id="rId1035" ref="V976"/>
    <hyperlink r:id="rId1036" ref="V977"/>
    <hyperlink r:id="rId1037" ref="W977"/>
    <hyperlink r:id="rId1038" ref="V978"/>
    <hyperlink r:id="rId1039" ref="V981"/>
    <hyperlink r:id="rId1040" ref="V982"/>
    <hyperlink r:id="rId1041" ref="W982"/>
    <hyperlink r:id="rId1042" ref="V983"/>
    <hyperlink r:id="rId1043" ref="V984"/>
    <hyperlink r:id="rId1044" location="tracking-source=home-top-story" ref="V986"/>
    <hyperlink r:id="rId1045" ref="V988"/>
    <hyperlink r:id="rId1046" ref="V989"/>
    <hyperlink r:id="rId1047" location="stream/0" ref="V991"/>
    <hyperlink r:id="rId1048" location="stream/0" ref="V992"/>
    <hyperlink r:id="rId1049" ref="V993"/>
    <hyperlink r:id="rId1050" location="stream/0" ref="V994"/>
    <hyperlink r:id="rId1051" ref="V995"/>
    <hyperlink r:id="rId1052" location="stream/0" ref="V996"/>
    <hyperlink r:id="rId1053" ref="V997"/>
    <hyperlink r:id="rId1054" ref="V998"/>
    <hyperlink r:id="rId1055" ref="V999"/>
    <hyperlink r:id="rId1056" location="stream/0" ref="W999"/>
    <hyperlink r:id="rId1057" ref="V1000"/>
    <hyperlink r:id="rId1058" location="stream/0" ref="V1001"/>
    <hyperlink r:id="rId1059" ref="V1002"/>
    <hyperlink r:id="rId1060" ref="V1003"/>
    <hyperlink r:id="rId1061" ref="V1004"/>
    <hyperlink r:id="rId1062" ref="V1005"/>
    <hyperlink r:id="rId1063" ref="V1006"/>
    <hyperlink r:id="rId1064" ref="V1007"/>
    <hyperlink r:id="rId1065" ref="V1008"/>
    <hyperlink r:id="rId1066" ref="V1009"/>
    <hyperlink r:id="rId1067" ref="V1010"/>
    <hyperlink r:id="rId1068" ref="V1011"/>
    <hyperlink r:id="rId1069" ref="V1012"/>
    <hyperlink r:id="rId1070" ref="V1013"/>
    <hyperlink r:id="rId1071" ref="V1014"/>
    <hyperlink r:id="rId1072" ref="V1015"/>
    <hyperlink r:id="rId1073" ref="V1016"/>
    <hyperlink r:id="rId1074" ref="V1017"/>
    <hyperlink r:id="rId1075" ref="V1018"/>
    <hyperlink r:id="rId1076" ref="V1019"/>
    <hyperlink r:id="rId1077" ref="V1020"/>
    <hyperlink r:id="rId1078" ref="W1020"/>
    <hyperlink r:id="rId1079" ref="X1020"/>
    <hyperlink r:id="rId1080" ref="V1021"/>
    <hyperlink r:id="rId1081" ref="V1022"/>
    <hyperlink r:id="rId1082" ref="V1023"/>
    <hyperlink r:id="rId1083" ref="W1023"/>
    <hyperlink r:id="rId1084" ref="V1024"/>
    <hyperlink r:id="rId1085" ref="V1025"/>
    <hyperlink r:id="rId1086" ref="W1025"/>
    <hyperlink r:id="rId1087" ref="X1025"/>
    <hyperlink r:id="rId1088" ref="V1026"/>
    <hyperlink r:id="rId1089" ref="V1027"/>
    <hyperlink r:id="rId1090" ref="V1028"/>
    <hyperlink r:id="rId1091" ref="V1029"/>
    <hyperlink r:id="rId1092" ref="W1029"/>
    <hyperlink r:id="rId1093" ref="V1030"/>
    <hyperlink r:id="rId1094" ref="V1032"/>
    <hyperlink r:id="rId1095" ref="V1033"/>
    <hyperlink r:id="rId1096" ref="V1034"/>
    <hyperlink r:id="rId1097" ref="V1036"/>
    <hyperlink r:id="rId1098" ref="W1036"/>
    <hyperlink r:id="rId1099" ref="V1039"/>
    <hyperlink r:id="rId1100" ref="V1040"/>
    <hyperlink r:id="rId1101" ref="V1041"/>
    <hyperlink r:id="rId1102" ref="V1042"/>
    <hyperlink r:id="rId1103" ref="V1043"/>
    <hyperlink r:id="rId1104" ref="V1044"/>
    <hyperlink r:id="rId1105" ref="V1045"/>
    <hyperlink r:id="rId1106" ref="V1048"/>
    <hyperlink r:id="rId1107" ref="V1049"/>
    <hyperlink r:id="rId1108" ref="V1050"/>
    <hyperlink r:id="rId1109" ref="V1051"/>
    <hyperlink r:id="rId1110" ref="V1052"/>
    <hyperlink r:id="rId1111" ref="V1053"/>
    <hyperlink r:id="rId1112" ref="V1054"/>
    <hyperlink r:id="rId1113" ref="V1055"/>
    <hyperlink r:id="rId1114" ref="V1056"/>
    <hyperlink r:id="rId1115" ref="V1057"/>
    <hyperlink r:id="rId1116" ref="V1058"/>
    <hyperlink r:id="rId1117" ref="W1058"/>
    <hyperlink r:id="rId1118" ref="V1059"/>
    <hyperlink r:id="rId1119" ref="V1060"/>
    <hyperlink r:id="rId1120" ref="V1061"/>
    <hyperlink r:id="rId1121" ref="V1062"/>
    <hyperlink r:id="rId1122" ref="V1063"/>
    <hyperlink r:id="rId1123" ref="V1064"/>
    <hyperlink r:id="rId1124" ref="V1065"/>
    <hyperlink r:id="rId1125" ref="V1066"/>
    <hyperlink r:id="rId1126" ref="V1067"/>
    <hyperlink r:id="rId1127" ref="V1068"/>
    <hyperlink r:id="rId1128" ref="V1069"/>
    <hyperlink r:id="rId1129" ref="V1070"/>
    <hyperlink r:id="rId1130" ref="V1071"/>
    <hyperlink r:id="rId1131" ref="V1072"/>
    <hyperlink r:id="rId1132" ref="W1072"/>
    <hyperlink r:id="rId1133" ref="V1073"/>
    <hyperlink r:id="rId1134" ref="V1074"/>
    <hyperlink r:id="rId1135" ref="V1075"/>
    <hyperlink r:id="rId1136" ref="V1078"/>
    <hyperlink r:id="rId1137" ref="W1078"/>
    <hyperlink r:id="rId1138" ref="V1079"/>
    <hyperlink r:id="rId1139" ref="V1081"/>
    <hyperlink r:id="rId1140" ref="V1082"/>
    <hyperlink r:id="rId1141" ref="W1082"/>
    <hyperlink r:id="rId1142" ref="V1083"/>
    <hyperlink r:id="rId1143" ref="V1084"/>
    <hyperlink r:id="rId1144" ref="V1085"/>
    <hyperlink r:id="rId1145" ref="V1086"/>
    <hyperlink r:id="rId1146" ref="V1087"/>
    <hyperlink r:id="rId1147" ref="V1088"/>
    <hyperlink r:id="rId1148" ref="V1089"/>
    <hyperlink r:id="rId1149" ref="V1090"/>
    <hyperlink r:id="rId1150" ref="V1091"/>
    <hyperlink r:id="rId1151" ref="V1092"/>
    <hyperlink r:id="rId1152" ref="V1093"/>
    <hyperlink r:id="rId1153" ref="V1095"/>
    <hyperlink r:id="rId1154" ref="V1096"/>
    <hyperlink r:id="rId1155" ref="V1097"/>
    <hyperlink r:id="rId1156" ref="V1098"/>
    <hyperlink r:id="rId1157" ref="V1099"/>
    <hyperlink r:id="rId1158" ref="V1100"/>
    <hyperlink r:id="rId1159" ref="V1101"/>
    <hyperlink r:id="rId1160" ref="V1102"/>
    <hyperlink r:id="rId1161" ref="W1102"/>
    <hyperlink r:id="rId1162" ref="V1103"/>
    <hyperlink r:id="rId1163" ref="V1104"/>
    <hyperlink r:id="rId1164" ref="V1105"/>
    <hyperlink r:id="rId1165" ref="V1106"/>
    <hyperlink r:id="rId1166" ref="V1107"/>
    <hyperlink r:id="rId1167" ref="V1108"/>
    <hyperlink r:id="rId1168" ref="V1109"/>
    <hyperlink r:id="rId1169" ref="V1110"/>
    <hyperlink r:id="rId1170" ref="V1112"/>
    <hyperlink r:id="rId1171" ref="V1113"/>
    <hyperlink r:id="rId1172" ref="V1114"/>
    <hyperlink r:id="rId1173" ref="V1115"/>
    <hyperlink r:id="rId1174" location="stream/0" ref="V1116"/>
    <hyperlink r:id="rId1175" ref="V1117"/>
    <hyperlink r:id="rId1176" location="stream/0" ref="W1117"/>
    <hyperlink r:id="rId1177" ref="V1118"/>
    <hyperlink r:id="rId1178" ref="V1119"/>
    <hyperlink r:id="rId1179" ref="V1120"/>
    <hyperlink r:id="rId1180" ref="V1121"/>
    <hyperlink r:id="rId1181" ref="W1121"/>
    <hyperlink r:id="rId1182" ref="V1122"/>
    <hyperlink r:id="rId1183" ref="V1123"/>
    <hyperlink r:id="rId1184" ref="V1124"/>
    <hyperlink r:id="rId1185" ref="V1125"/>
    <hyperlink r:id="rId1186" ref="V1126"/>
    <hyperlink r:id="rId1187" ref="V1127"/>
    <hyperlink r:id="rId1188" ref="V1128"/>
    <hyperlink r:id="rId1189" ref="V1129"/>
    <hyperlink r:id="rId1190" ref="V1130"/>
    <hyperlink r:id="rId1191" ref="W1130"/>
    <hyperlink r:id="rId1192" ref="V1131"/>
    <hyperlink r:id="rId1193" ref="V1132"/>
    <hyperlink r:id="rId1194" ref="V1133"/>
    <hyperlink r:id="rId1195" ref="V1134"/>
    <hyperlink r:id="rId1196" ref="V1135"/>
    <hyperlink r:id="rId1197" ref="V1136"/>
    <hyperlink r:id="rId1198" ref="V1137"/>
    <hyperlink r:id="rId1199" ref="V1138"/>
    <hyperlink r:id="rId1200" ref="W1138"/>
    <hyperlink r:id="rId1201" ref="V1139"/>
    <hyperlink r:id="rId1202" ref="V1140"/>
    <hyperlink r:id="rId1203" ref="V1141"/>
    <hyperlink r:id="rId1204" ref="V1142"/>
    <hyperlink r:id="rId1205" ref="V1143"/>
    <hyperlink r:id="rId1206" ref="V1144"/>
    <hyperlink r:id="rId1207" ref="V1145"/>
    <hyperlink r:id="rId1208" ref="V1146"/>
    <hyperlink r:id="rId1209" ref="V1147"/>
    <hyperlink r:id="rId1210" ref="V1148"/>
    <hyperlink r:id="rId1211" ref="V1149"/>
    <hyperlink r:id="rId1212" ref="V1150"/>
    <hyperlink r:id="rId1213" ref="V1151"/>
    <hyperlink r:id="rId1214" ref="W1151"/>
    <hyperlink r:id="rId1215" ref="V1152"/>
    <hyperlink r:id="rId1216" ref="V1153"/>
    <hyperlink r:id="rId1217" ref="V1154"/>
    <hyperlink r:id="rId1218" ref="V1155"/>
    <hyperlink r:id="rId1219" ref="V1156"/>
    <hyperlink r:id="rId1220" ref="W1156"/>
    <hyperlink r:id="rId1221" ref="V1157"/>
    <hyperlink r:id="rId1222" ref="V1159"/>
    <hyperlink r:id="rId1223" ref="V1160"/>
    <hyperlink r:id="rId1224" ref="V1161"/>
    <hyperlink r:id="rId1225" ref="W1161"/>
    <hyperlink r:id="rId1226" ref="V1162"/>
    <hyperlink r:id="rId1227" ref="V1163"/>
    <hyperlink r:id="rId1228" ref="V1164"/>
    <hyperlink r:id="rId1229" ref="V1165"/>
    <hyperlink r:id="rId1230" ref="V1166"/>
    <hyperlink r:id="rId1231" ref="V1167"/>
    <hyperlink r:id="rId1232" ref="V1168"/>
    <hyperlink r:id="rId1233" ref="V1169"/>
    <hyperlink r:id="rId1234" ref="V1170"/>
    <hyperlink r:id="rId1235" ref="V1171"/>
    <hyperlink r:id="rId1236" ref="V1172"/>
    <hyperlink r:id="rId1237" ref="V1173"/>
    <hyperlink r:id="rId1238" ref="V1174"/>
    <hyperlink r:id="rId1239" ref="V1175"/>
    <hyperlink r:id="rId1240" ref="V1176"/>
    <hyperlink r:id="rId1241" ref="V1177"/>
    <hyperlink r:id="rId1242" ref="V1178"/>
    <hyperlink r:id="rId1243" ref="V1181"/>
    <hyperlink r:id="rId1244" ref="V1182"/>
    <hyperlink r:id="rId1245" ref="V1188"/>
    <hyperlink r:id="rId1246" ref="V1189"/>
    <hyperlink r:id="rId1247" ref="V1190"/>
    <hyperlink r:id="rId1248" ref="V1191"/>
    <hyperlink r:id="rId1249" ref="V1192"/>
    <hyperlink r:id="rId1250" ref="V1195"/>
    <hyperlink r:id="rId1251" ref="V1196"/>
    <hyperlink r:id="rId1252" ref="V1197"/>
    <hyperlink r:id="rId1253" ref="V1198"/>
    <hyperlink r:id="rId1254" ref="V1199"/>
    <hyperlink r:id="rId1255" ref="V1200"/>
    <hyperlink r:id="rId1256" ref="V1204"/>
    <hyperlink r:id="rId1257" ref="V1205"/>
    <hyperlink r:id="rId1258" ref="V1206"/>
  </hyperlinks>
  <drawing r:id="rId1259"/>
  <legacyDrawing r:id="rId126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23.0"/>
    <col customWidth="1" min="7" max="7" width="8.86"/>
  </cols>
  <sheetData>
    <row r="1">
      <c r="A1" s="40" t="s">
        <v>136</v>
      </c>
      <c r="B1" s="2" t="s">
        <v>4</v>
      </c>
      <c r="C1" s="2" t="s">
        <v>9</v>
      </c>
      <c r="D1" s="2" t="s">
        <v>11</v>
      </c>
      <c r="E1" s="2" t="s">
        <v>5</v>
      </c>
      <c r="F1" s="2" t="s">
        <v>3</v>
      </c>
      <c r="G1" s="3" t="s">
        <v>6</v>
      </c>
      <c r="H1" s="2" t="s">
        <v>7</v>
      </c>
      <c r="I1" s="4" t="s">
        <v>8</v>
      </c>
      <c r="K1" s="5" t="s">
        <v>10</v>
      </c>
      <c r="M1" s="5" t="s">
        <v>12</v>
      </c>
      <c r="N1" s="5" t="s">
        <v>13</v>
      </c>
      <c r="O1" s="4" t="s">
        <v>14</v>
      </c>
      <c r="P1" s="4" t="s">
        <v>15</v>
      </c>
      <c r="Q1" s="2" t="s">
        <v>16</v>
      </c>
      <c r="R1" s="2" t="s">
        <v>17</v>
      </c>
      <c r="S1" s="2" t="s">
        <v>18</v>
      </c>
      <c r="T1" s="2" t="s">
        <v>19</v>
      </c>
      <c r="U1" s="2" t="s">
        <v>20</v>
      </c>
      <c r="V1" s="2" t="s">
        <v>21</v>
      </c>
      <c r="W1" s="2" t="s">
        <v>22</v>
      </c>
      <c r="X1" s="2" t="s">
        <v>23</v>
      </c>
      <c r="Y1" s="3" t="s">
        <v>24</v>
      </c>
      <c r="Z1" s="3" t="s">
        <v>25</v>
      </c>
      <c r="AA1" s="3" t="s">
        <v>26</v>
      </c>
      <c r="AB1" s="2" t="s">
        <v>27</v>
      </c>
      <c r="AC1" s="2" t="s">
        <v>28</v>
      </c>
      <c r="AD1" s="3"/>
      <c r="AE1" s="3"/>
      <c r="AF1" s="3"/>
    </row>
    <row r="2">
      <c r="A2" s="41">
        <v>14580.0</v>
      </c>
      <c r="B2" s="42" t="s">
        <v>150</v>
      </c>
      <c r="C2" s="15"/>
      <c r="D2" s="15"/>
      <c r="E2" s="10" t="s">
        <v>68</v>
      </c>
      <c r="F2" s="10" t="s">
        <v>153</v>
      </c>
      <c r="G2" s="8" t="s">
        <v>33</v>
      </c>
      <c r="H2" s="9">
        <v>43173.0</v>
      </c>
      <c r="I2" s="36"/>
      <c r="K2" s="15"/>
      <c r="M2" s="16"/>
      <c r="N2" s="14"/>
      <c r="O2" s="11" t="s">
        <v>158</v>
      </c>
      <c r="P2" s="17" t="s">
        <v>47</v>
      </c>
      <c r="Q2" s="14">
        <v>1.0</v>
      </c>
      <c r="R2" s="14" t="s">
        <v>48</v>
      </c>
      <c r="S2" s="15"/>
      <c r="T2" s="15"/>
      <c r="U2" s="15"/>
      <c r="V2" s="37"/>
      <c r="W2" s="2">
        <v>1.0</v>
      </c>
      <c r="X2" s="2">
        <v>1.0</v>
      </c>
      <c r="Y2" s="43" t="s">
        <v>160</v>
      </c>
      <c r="Z2" s="7"/>
      <c r="AA2" s="44"/>
      <c r="AB2" s="44"/>
      <c r="AC2" s="44"/>
      <c r="AD2" s="44"/>
      <c r="AE2" s="44"/>
      <c r="AF2" s="44"/>
    </row>
    <row r="3">
      <c r="A3" s="40"/>
      <c r="B3" s="10" t="s">
        <v>169</v>
      </c>
      <c r="C3" s="15"/>
      <c r="D3" s="15"/>
      <c r="E3" s="10" t="s">
        <v>170</v>
      </c>
      <c r="F3" s="10" t="s">
        <v>171</v>
      </c>
      <c r="G3" s="8" t="s">
        <v>33</v>
      </c>
      <c r="H3" s="9">
        <v>43173.0</v>
      </c>
      <c r="I3" s="36"/>
      <c r="K3" s="15"/>
      <c r="M3" s="16"/>
      <c r="N3" s="14"/>
      <c r="O3" s="11" t="s">
        <v>158</v>
      </c>
      <c r="P3" s="17" t="s">
        <v>47</v>
      </c>
      <c r="Q3" s="14">
        <v>1.0</v>
      </c>
      <c r="R3" s="14" t="s">
        <v>48</v>
      </c>
      <c r="S3" s="15"/>
      <c r="T3" s="15"/>
      <c r="U3" s="15"/>
      <c r="V3" s="37"/>
      <c r="W3" s="2">
        <v>1.0</v>
      </c>
      <c r="X3" s="2">
        <v>1.0</v>
      </c>
      <c r="Y3" s="43" t="s">
        <v>172</v>
      </c>
      <c r="Z3" s="7"/>
      <c r="AA3" s="7"/>
      <c r="AB3" s="44"/>
      <c r="AC3" s="44"/>
      <c r="AD3" s="44"/>
      <c r="AE3" s="44"/>
      <c r="AF3" s="44"/>
    </row>
    <row r="4">
      <c r="A4" s="40" t="s">
        <v>179</v>
      </c>
      <c r="B4" s="7" t="s">
        <v>180</v>
      </c>
      <c r="C4" s="14">
        <v>3.0</v>
      </c>
      <c r="D4" s="14">
        <v>3.0</v>
      </c>
      <c r="E4" s="8" t="s">
        <v>181</v>
      </c>
      <c r="F4" s="8" t="s">
        <v>182</v>
      </c>
      <c r="G4" s="8" t="s">
        <v>33</v>
      </c>
      <c r="H4" s="9">
        <v>43173.0</v>
      </c>
      <c r="I4" s="11" t="s">
        <v>183</v>
      </c>
      <c r="K4" s="15"/>
      <c r="M4" s="16"/>
      <c r="N4" s="14"/>
      <c r="O4" s="11" t="s">
        <v>143</v>
      </c>
      <c r="P4" s="17" t="s">
        <v>47</v>
      </c>
      <c r="Q4" s="14">
        <v>1.0</v>
      </c>
      <c r="R4" s="14" t="s">
        <v>48</v>
      </c>
      <c r="S4" s="14">
        <v>0.0</v>
      </c>
      <c r="T4" s="14">
        <v>0.0</v>
      </c>
      <c r="U4" s="14">
        <v>0.0</v>
      </c>
      <c r="V4" s="19">
        <v>0.0</v>
      </c>
      <c r="W4" s="2">
        <v>1.0</v>
      </c>
      <c r="X4" s="2">
        <v>1.0</v>
      </c>
      <c r="Y4" s="45" t="s">
        <v>184</v>
      </c>
      <c r="Z4" s="3"/>
      <c r="AA4" s="3"/>
      <c r="AB4" s="3"/>
      <c r="AC4" s="3"/>
      <c r="AD4" s="3"/>
      <c r="AE4" s="3"/>
      <c r="AF4" s="3"/>
    </row>
    <row r="5">
      <c r="A5" s="40" t="s">
        <v>191</v>
      </c>
      <c r="B5" s="42" t="s">
        <v>192</v>
      </c>
      <c r="C5" s="14"/>
      <c r="D5" s="14"/>
      <c r="E5" s="10" t="s">
        <v>181</v>
      </c>
      <c r="F5" s="10" t="s">
        <v>194</v>
      </c>
      <c r="G5" s="8" t="s">
        <v>33</v>
      </c>
      <c r="H5" s="9">
        <v>43173.0</v>
      </c>
      <c r="I5" s="11"/>
      <c r="K5" s="15"/>
      <c r="M5" s="16"/>
      <c r="N5" s="14"/>
      <c r="O5" s="11" t="s">
        <v>143</v>
      </c>
      <c r="P5" s="17" t="s">
        <v>47</v>
      </c>
      <c r="Q5" s="14">
        <v>1.0</v>
      </c>
      <c r="R5" s="14" t="s">
        <v>48</v>
      </c>
      <c r="S5" s="14">
        <v>0.0</v>
      </c>
      <c r="T5" s="14">
        <v>0.0</v>
      </c>
      <c r="U5" s="14">
        <v>0.0</v>
      </c>
      <c r="V5" s="19">
        <v>0.0</v>
      </c>
      <c r="W5" s="2">
        <v>1.0</v>
      </c>
      <c r="X5" s="2">
        <v>1.0</v>
      </c>
      <c r="Y5" s="43" t="s">
        <v>195</v>
      </c>
      <c r="Z5" s="7"/>
      <c r="AA5" s="44"/>
      <c r="AB5" s="7"/>
      <c r="AC5" s="44"/>
      <c r="AD5" s="44"/>
      <c r="AE5" s="44"/>
      <c r="AF5" s="44"/>
    </row>
    <row r="6">
      <c r="A6" s="40" t="s">
        <v>191</v>
      </c>
      <c r="B6" s="42" t="s">
        <v>203</v>
      </c>
      <c r="C6" s="14"/>
      <c r="D6" s="14"/>
      <c r="E6" s="10" t="s">
        <v>181</v>
      </c>
      <c r="F6" s="10" t="s">
        <v>194</v>
      </c>
      <c r="G6" s="8" t="s">
        <v>33</v>
      </c>
      <c r="H6" s="9">
        <v>43173.0</v>
      </c>
      <c r="I6" s="11"/>
      <c r="K6" s="15"/>
      <c r="M6" s="16"/>
      <c r="N6" s="14"/>
      <c r="O6" s="11" t="s">
        <v>143</v>
      </c>
      <c r="P6" s="17" t="s">
        <v>47</v>
      </c>
      <c r="Q6" s="14">
        <v>1.0</v>
      </c>
      <c r="R6" s="14" t="s">
        <v>48</v>
      </c>
      <c r="S6" s="14">
        <v>0.0</v>
      </c>
      <c r="T6" s="14">
        <v>0.0</v>
      </c>
      <c r="U6" s="14">
        <v>0.0</v>
      </c>
      <c r="V6" s="19">
        <v>0.0</v>
      </c>
      <c r="W6" s="2">
        <v>0.0</v>
      </c>
      <c r="X6" s="2">
        <v>1.0</v>
      </c>
      <c r="Y6" s="43" t="s">
        <v>195</v>
      </c>
      <c r="Z6" s="7"/>
      <c r="AA6" s="44"/>
      <c r="AB6" s="7"/>
      <c r="AC6" s="44"/>
      <c r="AD6" s="44"/>
      <c r="AE6" s="44"/>
      <c r="AF6" s="44"/>
    </row>
    <row r="7">
      <c r="A7" s="40" t="s">
        <v>205</v>
      </c>
      <c r="B7" s="42" t="s">
        <v>206</v>
      </c>
      <c r="C7" s="14"/>
      <c r="D7" s="14"/>
      <c r="E7" s="10" t="s">
        <v>181</v>
      </c>
      <c r="F7" s="10" t="s">
        <v>194</v>
      </c>
      <c r="G7" s="8" t="s">
        <v>33</v>
      </c>
      <c r="H7" s="9">
        <v>43173.0</v>
      </c>
      <c r="I7" s="11"/>
      <c r="K7" s="15"/>
      <c r="M7" s="16"/>
      <c r="N7" s="14"/>
      <c r="O7" s="11" t="s">
        <v>143</v>
      </c>
      <c r="P7" s="17" t="s">
        <v>47</v>
      </c>
      <c r="Q7" s="14">
        <v>1.0</v>
      </c>
      <c r="R7" s="14" t="s">
        <v>48</v>
      </c>
      <c r="S7" s="14">
        <v>0.0</v>
      </c>
      <c r="T7" s="14">
        <v>0.0</v>
      </c>
      <c r="U7" s="14">
        <v>0.0</v>
      </c>
      <c r="V7" s="19">
        <v>0.0</v>
      </c>
      <c r="W7" s="2">
        <v>0.0</v>
      </c>
      <c r="X7" s="2">
        <v>1.0</v>
      </c>
      <c r="Y7" s="43" t="s">
        <v>195</v>
      </c>
      <c r="Z7" s="7"/>
      <c r="AA7" s="44"/>
      <c r="AB7" s="7"/>
      <c r="AC7" s="44"/>
      <c r="AD7" s="44"/>
      <c r="AE7" s="44"/>
      <c r="AF7" s="44"/>
    </row>
    <row r="8">
      <c r="A8" s="40" t="s">
        <v>214</v>
      </c>
      <c r="B8" s="30" t="s">
        <v>215</v>
      </c>
      <c r="C8" s="14">
        <v>900.0</v>
      </c>
      <c r="D8" s="14">
        <v>900.0</v>
      </c>
      <c r="E8" s="30" t="s">
        <v>181</v>
      </c>
      <c r="F8" s="30" t="s">
        <v>216</v>
      </c>
      <c r="G8" s="8" t="s">
        <v>33</v>
      </c>
      <c r="H8" s="9">
        <v>43173.0</v>
      </c>
      <c r="I8" s="11" t="s">
        <v>217</v>
      </c>
      <c r="K8" s="15"/>
      <c r="M8" s="16"/>
      <c r="N8" s="14"/>
      <c r="O8" s="11" t="s">
        <v>218</v>
      </c>
      <c r="P8" s="17"/>
      <c r="Q8" s="14">
        <v>1.0</v>
      </c>
      <c r="R8" s="14" t="s">
        <v>48</v>
      </c>
      <c r="S8" s="14">
        <v>0.0</v>
      </c>
      <c r="T8" s="14">
        <v>0.0</v>
      </c>
      <c r="U8" s="14">
        <v>0.0</v>
      </c>
      <c r="V8" s="19">
        <v>0.0</v>
      </c>
      <c r="W8" s="2">
        <v>1.0</v>
      </c>
      <c r="X8" s="2">
        <v>1.0</v>
      </c>
      <c r="Y8" s="46" t="s">
        <v>222</v>
      </c>
    </row>
    <row r="9">
      <c r="A9" s="40" t="s">
        <v>235</v>
      </c>
      <c r="B9" s="7" t="s">
        <v>237</v>
      </c>
      <c r="C9" s="15"/>
      <c r="D9" s="15"/>
      <c r="E9" s="10" t="s">
        <v>181</v>
      </c>
      <c r="F9" s="10" t="s">
        <v>240</v>
      </c>
      <c r="G9" s="8" t="s">
        <v>33</v>
      </c>
      <c r="H9" s="9">
        <v>43173.0</v>
      </c>
      <c r="I9" s="36"/>
      <c r="K9" s="15"/>
      <c r="M9" s="16"/>
      <c r="N9" s="14"/>
      <c r="O9" s="11"/>
      <c r="P9" s="17"/>
      <c r="Q9" s="14">
        <v>1.0</v>
      </c>
      <c r="R9" s="14" t="s">
        <v>48</v>
      </c>
      <c r="S9" s="14">
        <v>0.0</v>
      </c>
      <c r="T9" s="14">
        <v>0.0</v>
      </c>
      <c r="U9" s="14">
        <v>0.0</v>
      </c>
      <c r="V9" s="19">
        <v>0.0</v>
      </c>
      <c r="W9" s="2">
        <v>1.0</v>
      </c>
      <c r="X9" s="2">
        <v>1.0</v>
      </c>
      <c r="Y9" s="43" t="s">
        <v>244</v>
      </c>
      <c r="Z9" s="7"/>
      <c r="AA9" s="44"/>
      <c r="AB9" s="44"/>
      <c r="AC9" s="44"/>
      <c r="AD9" s="44"/>
      <c r="AE9" s="44"/>
      <c r="AF9" s="44"/>
    </row>
    <row r="10">
      <c r="A10" s="40" t="s">
        <v>249</v>
      </c>
      <c r="B10" s="7" t="s">
        <v>251</v>
      </c>
      <c r="C10" s="14"/>
      <c r="D10" s="14"/>
      <c r="E10" s="10" t="s">
        <v>181</v>
      </c>
      <c r="F10" s="7" t="s">
        <v>252</v>
      </c>
      <c r="G10" s="8" t="s">
        <v>33</v>
      </c>
      <c r="H10" s="9">
        <v>43173.0</v>
      </c>
      <c r="I10" s="11"/>
      <c r="K10" s="15"/>
      <c r="M10" s="16"/>
      <c r="N10" s="14"/>
      <c r="O10" s="11" t="s">
        <v>46</v>
      </c>
      <c r="P10" s="17"/>
      <c r="Q10" s="14">
        <v>1.0</v>
      </c>
      <c r="R10" s="14" t="s">
        <v>48</v>
      </c>
      <c r="S10" s="14">
        <v>0.0</v>
      </c>
      <c r="T10" s="14">
        <v>0.0</v>
      </c>
      <c r="U10" s="14">
        <v>0.0</v>
      </c>
      <c r="V10" s="19">
        <v>0.0</v>
      </c>
      <c r="W10" s="2">
        <v>1.0</v>
      </c>
      <c r="X10" s="2">
        <v>1.0</v>
      </c>
      <c r="Y10" s="43" t="s">
        <v>254</v>
      </c>
      <c r="Z10" s="7"/>
      <c r="AA10" s="44"/>
      <c r="AB10" s="44"/>
      <c r="AC10" s="44"/>
      <c r="AD10" s="44"/>
      <c r="AE10" s="44"/>
      <c r="AF10" s="44"/>
    </row>
    <row r="11">
      <c r="A11" s="40" t="s">
        <v>263</v>
      </c>
      <c r="B11" s="30" t="s">
        <v>264</v>
      </c>
      <c r="C11" s="14">
        <v>1135.0</v>
      </c>
      <c r="D11" s="14">
        <v>1135.0</v>
      </c>
      <c r="E11" s="30" t="s">
        <v>181</v>
      </c>
      <c r="F11" s="30" t="s">
        <v>265</v>
      </c>
      <c r="G11" s="8" t="s">
        <v>33</v>
      </c>
      <c r="H11" s="9">
        <v>43173.0</v>
      </c>
      <c r="I11" s="11" t="s">
        <v>268</v>
      </c>
      <c r="K11" s="15"/>
      <c r="M11" s="16"/>
      <c r="N11" s="14"/>
      <c r="O11" s="11" t="s">
        <v>270</v>
      </c>
      <c r="P11" s="17"/>
      <c r="Q11" s="14">
        <v>1.0</v>
      </c>
      <c r="R11" s="14" t="s">
        <v>48</v>
      </c>
      <c r="S11" s="14">
        <v>0.0</v>
      </c>
      <c r="T11" s="14">
        <v>0.0</v>
      </c>
      <c r="U11" s="14">
        <v>0.0</v>
      </c>
      <c r="V11" s="19">
        <v>0.0</v>
      </c>
      <c r="W11" s="2">
        <v>1.0</v>
      </c>
      <c r="X11" s="2">
        <v>1.0</v>
      </c>
      <c r="Y11" s="48" t="s">
        <v>275</v>
      </c>
    </row>
    <row r="12">
      <c r="A12" s="40" t="s">
        <v>284</v>
      </c>
      <c r="B12" s="30" t="s">
        <v>285</v>
      </c>
      <c r="C12" s="15"/>
      <c r="D12" s="15"/>
      <c r="E12" s="30" t="s">
        <v>181</v>
      </c>
      <c r="F12" s="30" t="s">
        <v>287</v>
      </c>
      <c r="G12" s="8" t="s">
        <v>33</v>
      </c>
      <c r="H12" s="9">
        <v>43173.0</v>
      </c>
      <c r="I12" s="36"/>
      <c r="K12" s="15"/>
      <c r="M12" s="16"/>
      <c r="N12" s="14"/>
      <c r="O12" s="11"/>
      <c r="P12" s="17"/>
      <c r="Q12" s="14">
        <v>1.0</v>
      </c>
      <c r="R12" s="14" t="s">
        <v>48</v>
      </c>
      <c r="S12" s="15"/>
      <c r="T12" s="15"/>
      <c r="U12" s="15"/>
      <c r="V12" s="37"/>
      <c r="W12" s="2">
        <v>1.0</v>
      </c>
      <c r="X12" s="2">
        <v>1.0</v>
      </c>
      <c r="Y12" s="46" t="s">
        <v>291</v>
      </c>
    </row>
    <row r="13">
      <c r="A13" s="40" t="s">
        <v>292</v>
      </c>
      <c r="B13" s="30" t="s">
        <v>293</v>
      </c>
      <c r="C13" s="14">
        <v>50.0</v>
      </c>
      <c r="D13" s="14">
        <v>50.0</v>
      </c>
      <c r="E13" s="30" t="s">
        <v>181</v>
      </c>
      <c r="F13" s="30" t="s">
        <v>296</v>
      </c>
      <c r="G13" s="8" t="s">
        <v>33</v>
      </c>
      <c r="H13" s="9">
        <v>43173.0</v>
      </c>
      <c r="I13" s="11" t="s">
        <v>298</v>
      </c>
      <c r="K13" s="15"/>
      <c r="M13" s="16"/>
      <c r="N13" s="14"/>
      <c r="O13" s="11"/>
      <c r="P13" s="17"/>
      <c r="Q13" s="14">
        <v>1.0</v>
      </c>
      <c r="R13" s="14" t="s">
        <v>48</v>
      </c>
      <c r="S13" s="14">
        <v>0.0</v>
      </c>
      <c r="T13" s="14">
        <v>0.0</v>
      </c>
      <c r="U13" s="14">
        <v>0.0</v>
      </c>
      <c r="V13" s="19">
        <v>0.0</v>
      </c>
      <c r="W13" s="2">
        <v>1.0</v>
      </c>
      <c r="X13" s="2">
        <v>1.0</v>
      </c>
      <c r="Y13" s="48" t="s">
        <v>302</v>
      </c>
    </row>
    <row r="14">
      <c r="A14" s="40" t="s">
        <v>304</v>
      </c>
      <c r="B14" s="42" t="s">
        <v>305</v>
      </c>
      <c r="C14" s="14">
        <v>6.0</v>
      </c>
      <c r="D14" s="14">
        <v>6.0</v>
      </c>
      <c r="E14" s="10" t="s">
        <v>181</v>
      </c>
      <c r="F14" s="10" t="s">
        <v>306</v>
      </c>
      <c r="G14" s="8" t="s">
        <v>33</v>
      </c>
      <c r="H14" s="9">
        <v>43173.0</v>
      </c>
      <c r="I14" s="11" t="s">
        <v>307</v>
      </c>
      <c r="K14" s="15"/>
      <c r="M14" s="16"/>
      <c r="N14" s="14"/>
      <c r="O14" s="11" t="s">
        <v>143</v>
      </c>
      <c r="P14" s="17" t="s">
        <v>47</v>
      </c>
      <c r="Q14" s="14">
        <v>1.0</v>
      </c>
      <c r="R14" s="14" t="s">
        <v>48</v>
      </c>
      <c r="S14" s="14">
        <v>0.0</v>
      </c>
      <c r="T14" s="14">
        <v>0.0</v>
      </c>
      <c r="U14" s="14">
        <v>0.0</v>
      </c>
      <c r="V14" s="19">
        <v>0.0</v>
      </c>
      <c r="W14" s="2">
        <v>1.0</v>
      </c>
      <c r="X14" s="2">
        <v>1.0</v>
      </c>
      <c r="Y14" s="43" t="s">
        <v>309</v>
      </c>
      <c r="Z14" s="44"/>
      <c r="AA14" s="44"/>
      <c r="AB14" s="44"/>
      <c r="AC14" s="44"/>
      <c r="AD14" s="44"/>
      <c r="AE14" s="44"/>
      <c r="AF14" s="44"/>
    </row>
    <row r="15">
      <c r="A15" s="40" t="s">
        <v>316</v>
      </c>
      <c r="B15" s="7" t="s">
        <v>317</v>
      </c>
      <c r="C15" s="14"/>
      <c r="D15" s="14"/>
      <c r="E15" s="10" t="s">
        <v>181</v>
      </c>
      <c r="F15" s="10" t="s">
        <v>306</v>
      </c>
      <c r="G15" s="8" t="s">
        <v>33</v>
      </c>
      <c r="H15" s="9">
        <v>43173.0</v>
      </c>
      <c r="I15" s="11"/>
      <c r="K15" s="15"/>
      <c r="M15" s="16"/>
      <c r="N15" s="14"/>
      <c r="O15" s="11" t="s">
        <v>46</v>
      </c>
      <c r="P15" s="17"/>
      <c r="Q15" s="14">
        <v>1.0</v>
      </c>
      <c r="R15" s="14" t="s">
        <v>48</v>
      </c>
      <c r="S15" s="14">
        <v>0.0</v>
      </c>
      <c r="T15" s="14">
        <v>0.0</v>
      </c>
      <c r="U15" s="14">
        <v>0.0</v>
      </c>
      <c r="V15" s="19">
        <v>0.0</v>
      </c>
      <c r="W15" s="2">
        <v>1.0</v>
      </c>
      <c r="X15" s="2">
        <v>1.0</v>
      </c>
      <c r="Y15" s="43" t="s">
        <v>254</v>
      </c>
      <c r="Z15" s="7"/>
      <c r="AA15" s="44"/>
      <c r="AB15" s="44"/>
      <c r="AC15" s="44"/>
      <c r="AD15" s="44"/>
      <c r="AE15" s="44"/>
      <c r="AF15" s="44"/>
    </row>
    <row r="16">
      <c r="A16" s="40" t="s">
        <v>327</v>
      </c>
      <c r="B16" s="42" t="s">
        <v>328</v>
      </c>
      <c r="C16" s="14">
        <v>200.0</v>
      </c>
      <c r="D16" s="14">
        <v>200.0</v>
      </c>
      <c r="E16" s="10" t="s">
        <v>181</v>
      </c>
      <c r="F16" s="10" t="s">
        <v>329</v>
      </c>
      <c r="G16" s="8" t="s">
        <v>33</v>
      </c>
      <c r="H16" s="9">
        <v>43173.0</v>
      </c>
      <c r="I16" s="11" t="s">
        <v>330</v>
      </c>
      <c r="K16" s="15"/>
      <c r="M16" s="16"/>
      <c r="N16" s="14"/>
      <c r="O16" s="11" t="s">
        <v>46</v>
      </c>
      <c r="P16" s="17" t="s">
        <v>47</v>
      </c>
      <c r="Q16" s="14">
        <v>1.0</v>
      </c>
      <c r="R16" s="14" t="s">
        <v>48</v>
      </c>
      <c r="S16" s="14">
        <v>0.0</v>
      </c>
      <c r="T16" s="14">
        <v>0.0</v>
      </c>
      <c r="U16" s="14">
        <v>0.0</v>
      </c>
      <c r="V16" s="19">
        <v>0.0</v>
      </c>
      <c r="W16" s="2">
        <v>1.0</v>
      </c>
      <c r="X16" s="2">
        <v>1.0</v>
      </c>
      <c r="Y16" s="43" t="s">
        <v>332</v>
      </c>
      <c r="Z16" s="7"/>
      <c r="AA16" s="44"/>
      <c r="AB16" s="44"/>
      <c r="AC16" s="44"/>
      <c r="AD16" s="44"/>
      <c r="AE16" s="44"/>
      <c r="AF16" s="44"/>
    </row>
    <row r="17">
      <c r="A17" s="40" t="s">
        <v>337</v>
      </c>
      <c r="B17" s="7" t="s">
        <v>338</v>
      </c>
      <c r="C17" s="14"/>
      <c r="D17" s="14"/>
      <c r="E17" s="10" t="s">
        <v>181</v>
      </c>
      <c r="F17" s="10" t="s">
        <v>339</v>
      </c>
      <c r="G17" s="8" t="s">
        <v>33</v>
      </c>
      <c r="H17" s="9">
        <v>43173.0</v>
      </c>
      <c r="I17" s="11"/>
      <c r="K17" s="15"/>
      <c r="M17" s="16"/>
      <c r="N17" s="14"/>
      <c r="O17" s="11" t="s">
        <v>46</v>
      </c>
      <c r="P17" s="17"/>
      <c r="Q17" s="14">
        <v>1.0</v>
      </c>
      <c r="R17" s="14" t="s">
        <v>48</v>
      </c>
      <c r="S17" s="14">
        <v>0.0</v>
      </c>
      <c r="T17" s="14">
        <v>0.0</v>
      </c>
      <c r="U17" s="14">
        <v>0.0</v>
      </c>
      <c r="V17" s="19">
        <v>0.0</v>
      </c>
      <c r="W17" s="2">
        <v>1.0</v>
      </c>
      <c r="X17" s="2">
        <v>1.0</v>
      </c>
      <c r="Y17" s="43" t="s">
        <v>254</v>
      </c>
      <c r="Z17" s="7"/>
      <c r="AA17" s="44"/>
      <c r="AB17" s="44"/>
      <c r="AC17" s="44"/>
      <c r="AD17" s="44"/>
      <c r="AE17" s="44"/>
      <c r="AF17" s="44"/>
    </row>
    <row r="18">
      <c r="A18" s="40" t="s">
        <v>349</v>
      </c>
      <c r="B18" s="7" t="s">
        <v>350</v>
      </c>
      <c r="C18" s="14"/>
      <c r="D18" s="14"/>
      <c r="E18" s="10" t="s">
        <v>181</v>
      </c>
      <c r="F18" s="7" t="s">
        <v>351</v>
      </c>
      <c r="G18" s="8" t="s">
        <v>33</v>
      </c>
      <c r="H18" s="9">
        <v>43173.0</v>
      </c>
      <c r="I18" s="11"/>
      <c r="K18" s="15"/>
      <c r="M18" s="16"/>
      <c r="N18" s="14"/>
      <c r="O18" s="11" t="s">
        <v>46</v>
      </c>
      <c r="P18" s="17"/>
      <c r="Q18" s="14">
        <v>1.0</v>
      </c>
      <c r="R18" s="14" t="s">
        <v>48</v>
      </c>
      <c r="S18" s="14">
        <v>0.0</v>
      </c>
      <c r="T18" s="14">
        <v>0.0</v>
      </c>
      <c r="U18" s="14">
        <v>0.0</v>
      </c>
      <c r="V18" s="19">
        <v>0.0</v>
      </c>
      <c r="W18" s="2">
        <v>1.0</v>
      </c>
      <c r="X18" s="2">
        <v>1.0</v>
      </c>
      <c r="Y18" s="43" t="s">
        <v>254</v>
      </c>
      <c r="Z18" s="7"/>
      <c r="AA18" s="44"/>
      <c r="AB18" s="44"/>
      <c r="AC18" s="44"/>
      <c r="AD18" s="44"/>
      <c r="AE18" s="44"/>
      <c r="AF18" s="44"/>
    </row>
    <row r="19">
      <c r="A19" s="40" t="s">
        <v>359</v>
      </c>
      <c r="B19" s="42" t="s">
        <v>360</v>
      </c>
      <c r="C19" s="15"/>
      <c r="D19" s="15"/>
      <c r="E19" s="10" t="s">
        <v>181</v>
      </c>
      <c r="F19" s="10" t="s">
        <v>361</v>
      </c>
      <c r="G19" s="8" t="s">
        <v>33</v>
      </c>
      <c r="H19" s="9">
        <v>43178.0</v>
      </c>
      <c r="I19" s="36"/>
      <c r="K19" s="15"/>
      <c r="M19" s="16"/>
      <c r="N19" s="14"/>
      <c r="O19" s="11" t="s">
        <v>143</v>
      </c>
      <c r="P19" s="17"/>
      <c r="Q19" s="14">
        <v>1.0</v>
      </c>
      <c r="R19" s="14" t="s">
        <v>48</v>
      </c>
      <c r="S19" s="15"/>
      <c r="T19" s="15"/>
      <c r="U19" s="15"/>
      <c r="V19" s="37"/>
      <c r="W19" s="2">
        <v>1.0</v>
      </c>
      <c r="X19" s="2">
        <v>1.0</v>
      </c>
      <c r="Y19" s="43" t="s">
        <v>362</v>
      </c>
      <c r="Z19" s="44"/>
      <c r="AA19" s="44"/>
      <c r="AB19" s="7" t="s">
        <v>365</v>
      </c>
      <c r="AC19" s="44"/>
      <c r="AD19" s="44"/>
      <c r="AE19" s="44"/>
      <c r="AF19" s="44"/>
    </row>
    <row r="20">
      <c r="A20" s="40" t="s">
        <v>366</v>
      </c>
      <c r="B20" s="7" t="s">
        <v>367</v>
      </c>
      <c r="C20" s="14">
        <v>250.0</v>
      </c>
      <c r="D20" s="14">
        <v>250.0</v>
      </c>
      <c r="E20" s="8" t="s">
        <v>181</v>
      </c>
      <c r="F20" s="8" t="s">
        <v>368</v>
      </c>
      <c r="G20" s="8" t="s">
        <v>33</v>
      </c>
      <c r="H20" s="9">
        <v>43174.0</v>
      </c>
      <c r="I20" s="11" t="s">
        <v>369</v>
      </c>
      <c r="K20" s="15"/>
      <c r="M20" s="16"/>
      <c r="N20" s="14"/>
      <c r="O20" s="11" t="s">
        <v>46</v>
      </c>
      <c r="P20" s="17"/>
      <c r="Q20" s="14">
        <v>1.0</v>
      </c>
      <c r="R20" s="14" t="s">
        <v>48</v>
      </c>
      <c r="S20" s="14">
        <v>0.0</v>
      </c>
      <c r="T20" s="14">
        <v>0.0</v>
      </c>
      <c r="U20" s="14">
        <v>0.0</v>
      </c>
      <c r="V20" s="19">
        <v>0.0</v>
      </c>
      <c r="W20" s="2">
        <v>1.0</v>
      </c>
      <c r="X20" s="2">
        <v>1.0</v>
      </c>
      <c r="Y20" s="45" t="s">
        <v>370</v>
      </c>
      <c r="Z20" s="3"/>
      <c r="AA20" s="3"/>
      <c r="AB20" s="3"/>
      <c r="AC20" s="3"/>
      <c r="AD20" s="3"/>
      <c r="AE20" s="3"/>
      <c r="AF20" s="3"/>
    </row>
    <row r="21">
      <c r="A21" s="40" t="s">
        <v>377</v>
      </c>
      <c r="B21" s="7" t="s">
        <v>378</v>
      </c>
      <c r="C21" s="14">
        <v>200.0</v>
      </c>
      <c r="D21" s="14">
        <v>200.0</v>
      </c>
      <c r="E21" s="10" t="s">
        <v>181</v>
      </c>
      <c r="F21" s="7" t="s">
        <v>379</v>
      </c>
      <c r="G21" s="8" t="s">
        <v>33</v>
      </c>
      <c r="H21" s="9">
        <v>43173.0</v>
      </c>
      <c r="I21" s="11" t="s">
        <v>53</v>
      </c>
      <c r="K21" s="15"/>
      <c r="M21" s="16"/>
      <c r="N21" s="14"/>
      <c r="O21" s="11" t="s">
        <v>143</v>
      </c>
      <c r="P21" s="17" t="s">
        <v>47</v>
      </c>
      <c r="Q21" s="14">
        <v>1.0</v>
      </c>
      <c r="R21" s="14" t="s">
        <v>48</v>
      </c>
      <c r="S21" s="14">
        <v>0.0</v>
      </c>
      <c r="T21" s="14">
        <v>0.0</v>
      </c>
      <c r="U21" s="14">
        <v>0.0</v>
      </c>
      <c r="V21" s="19">
        <v>0.0</v>
      </c>
      <c r="W21" s="2">
        <v>1.0</v>
      </c>
      <c r="X21" s="2">
        <v>1.0</v>
      </c>
      <c r="Y21" s="43" t="s">
        <v>380</v>
      </c>
      <c r="Z21" s="7"/>
      <c r="AA21" s="7"/>
      <c r="AB21" s="44"/>
      <c r="AC21" s="44"/>
      <c r="AD21" s="44"/>
      <c r="AE21" s="44"/>
      <c r="AF21" s="44"/>
    </row>
    <row r="22">
      <c r="A22" s="40" t="s">
        <v>384</v>
      </c>
      <c r="B22" s="42" t="s">
        <v>386</v>
      </c>
      <c r="C22" s="14">
        <v>1200.0</v>
      </c>
      <c r="D22" s="14">
        <v>1200.0</v>
      </c>
      <c r="E22" s="10" t="s">
        <v>181</v>
      </c>
      <c r="F22" s="10" t="s">
        <v>388</v>
      </c>
      <c r="G22" s="8" t="s">
        <v>33</v>
      </c>
      <c r="H22" s="9">
        <v>43174.0</v>
      </c>
      <c r="I22" s="11" t="s">
        <v>390</v>
      </c>
      <c r="K22" s="15"/>
      <c r="M22" s="16"/>
      <c r="N22" s="14"/>
      <c r="O22" s="11" t="s">
        <v>46</v>
      </c>
      <c r="P22" s="17"/>
      <c r="Q22" s="14">
        <v>1.0</v>
      </c>
      <c r="R22" s="14" t="s">
        <v>48</v>
      </c>
      <c r="S22" s="14">
        <v>0.0</v>
      </c>
      <c r="T22" s="14">
        <v>0.0</v>
      </c>
      <c r="U22" s="14">
        <v>0.0</v>
      </c>
      <c r="V22" s="19">
        <v>0.0</v>
      </c>
      <c r="W22" s="2">
        <v>1.0</v>
      </c>
      <c r="X22" s="2">
        <v>1.0</v>
      </c>
      <c r="Y22" s="43" t="s">
        <v>370</v>
      </c>
      <c r="Z22" s="7"/>
      <c r="AA22" s="44"/>
      <c r="AB22" s="44"/>
      <c r="AC22" s="44"/>
      <c r="AD22" s="44"/>
      <c r="AE22" s="44"/>
      <c r="AF22" s="44"/>
    </row>
    <row r="23">
      <c r="A23" s="40" t="s">
        <v>395</v>
      </c>
      <c r="B23" s="7" t="s">
        <v>396</v>
      </c>
      <c r="C23" s="14"/>
      <c r="D23" s="14"/>
      <c r="E23" s="10" t="s">
        <v>181</v>
      </c>
      <c r="F23" s="10" t="s">
        <v>397</v>
      </c>
      <c r="G23" s="8" t="s">
        <v>33</v>
      </c>
      <c r="H23" s="9">
        <v>43175.0</v>
      </c>
      <c r="I23" s="11"/>
      <c r="K23" s="15"/>
      <c r="M23" s="16"/>
      <c r="N23" s="14"/>
      <c r="O23" s="11" t="s">
        <v>46</v>
      </c>
      <c r="P23" s="17"/>
      <c r="Q23" s="14">
        <v>1.0</v>
      </c>
      <c r="R23" s="14" t="s">
        <v>48</v>
      </c>
      <c r="S23" s="14"/>
      <c r="T23" s="14"/>
      <c r="U23" s="14"/>
      <c r="V23" s="19"/>
      <c r="W23" s="2">
        <v>1.0</v>
      </c>
      <c r="X23" s="2">
        <v>1.0</v>
      </c>
      <c r="Y23" s="43" t="s">
        <v>370</v>
      </c>
      <c r="Z23" s="7"/>
      <c r="AA23" s="44"/>
      <c r="AB23" s="44"/>
      <c r="AC23" s="44"/>
      <c r="AD23" s="44"/>
      <c r="AE23" s="44"/>
      <c r="AF23" s="44"/>
    </row>
    <row r="24">
      <c r="A24" s="40" t="s">
        <v>404</v>
      </c>
      <c r="B24" s="7" t="s">
        <v>406</v>
      </c>
      <c r="C24" s="14"/>
      <c r="D24" s="14"/>
      <c r="E24" s="10" t="s">
        <v>181</v>
      </c>
      <c r="F24" s="10" t="s">
        <v>407</v>
      </c>
      <c r="G24" s="8" t="s">
        <v>33</v>
      </c>
      <c r="H24" s="9">
        <v>43174.0</v>
      </c>
      <c r="I24" s="11"/>
      <c r="K24" s="15"/>
      <c r="M24" s="16"/>
      <c r="N24" s="14"/>
      <c r="O24" s="11" t="s">
        <v>143</v>
      </c>
      <c r="P24" s="17"/>
      <c r="Q24" s="14">
        <v>1.0</v>
      </c>
      <c r="R24" s="14" t="s">
        <v>48</v>
      </c>
      <c r="S24" s="14">
        <v>0.0</v>
      </c>
      <c r="T24" s="14">
        <v>0.0</v>
      </c>
      <c r="U24" s="14">
        <v>0.0</v>
      </c>
      <c r="V24" s="19">
        <v>0.0</v>
      </c>
      <c r="W24" s="2">
        <v>1.0</v>
      </c>
      <c r="X24" s="2">
        <v>1.0</v>
      </c>
      <c r="Y24" s="43" t="s">
        <v>370</v>
      </c>
      <c r="Z24" s="7"/>
      <c r="AA24" s="44"/>
      <c r="AB24" s="44"/>
      <c r="AC24" s="44"/>
      <c r="AD24" s="44"/>
      <c r="AE24" s="44"/>
      <c r="AF24" s="44"/>
    </row>
    <row r="25">
      <c r="A25" s="40" t="s">
        <v>418</v>
      </c>
      <c r="B25" s="7" t="s">
        <v>419</v>
      </c>
      <c r="C25" s="15"/>
      <c r="D25" s="15"/>
      <c r="E25" s="10" t="s">
        <v>181</v>
      </c>
      <c r="F25" s="10" t="s">
        <v>420</v>
      </c>
      <c r="G25" s="8" t="s">
        <v>33</v>
      </c>
      <c r="H25" s="9">
        <v>43174.0</v>
      </c>
      <c r="I25" s="36"/>
      <c r="K25" s="15"/>
      <c r="M25" s="16"/>
      <c r="N25" s="14"/>
      <c r="O25" s="11" t="s">
        <v>143</v>
      </c>
      <c r="P25" s="17"/>
      <c r="Q25" s="14">
        <v>1.0</v>
      </c>
      <c r="R25" s="14" t="s">
        <v>48</v>
      </c>
      <c r="S25" s="14">
        <v>0.0</v>
      </c>
      <c r="T25" s="14">
        <v>0.0</v>
      </c>
      <c r="U25" s="14">
        <v>0.0</v>
      </c>
      <c r="V25" s="19">
        <v>0.0</v>
      </c>
      <c r="W25" s="2">
        <v>1.0</v>
      </c>
      <c r="X25" s="2">
        <v>1.0</v>
      </c>
      <c r="Y25" s="43" t="s">
        <v>370</v>
      </c>
      <c r="Z25" s="7"/>
      <c r="AA25" s="44"/>
      <c r="AB25" s="44"/>
      <c r="AC25" s="44"/>
      <c r="AD25" s="44"/>
      <c r="AE25" s="44"/>
      <c r="AF25" s="44"/>
    </row>
    <row r="26">
      <c r="A26" s="40" t="s">
        <v>418</v>
      </c>
      <c r="B26" s="7" t="s">
        <v>431</v>
      </c>
      <c r="C26" s="15"/>
      <c r="D26" s="15"/>
      <c r="E26" s="10" t="s">
        <v>181</v>
      </c>
      <c r="F26" s="10" t="s">
        <v>420</v>
      </c>
      <c r="G26" s="8" t="s">
        <v>33</v>
      </c>
      <c r="H26" s="9">
        <v>43174.0</v>
      </c>
      <c r="I26" s="36"/>
      <c r="K26" s="15"/>
      <c r="M26" s="16"/>
      <c r="N26" s="14"/>
      <c r="O26" s="11" t="s">
        <v>143</v>
      </c>
      <c r="P26" s="17"/>
      <c r="Q26" s="14">
        <v>1.0</v>
      </c>
      <c r="R26" s="14" t="s">
        <v>48</v>
      </c>
      <c r="S26" s="14">
        <v>0.0</v>
      </c>
      <c r="T26" s="14">
        <v>0.0</v>
      </c>
      <c r="U26" s="14">
        <v>0.0</v>
      </c>
      <c r="V26" s="19">
        <v>0.0</v>
      </c>
      <c r="W26" s="2">
        <v>0.0</v>
      </c>
      <c r="X26" s="2">
        <v>1.0</v>
      </c>
      <c r="Y26" s="43" t="s">
        <v>370</v>
      </c>
      <c r="Z26" s="7"/>
      <c r="AA26" s="44"/>
      <c r="AB26" s="44"/>
      <c r="AC26" s="44"/>
      <c r="AD26" s="44"/>
      <c r="AE26" s="44"/>
      <c r="AF26" s="44"/>
    </row>
    <row r="27">
      <c r="A27" s="40" t="s">
        <v>437</v>
      </c>
      <c r="B27" s="42" t="s">
        <v>438</v>
      </c>
      <c r="C27" s="15"/>
      <c r="D27" s="15"/>
      <c r="E27" s="10" t="s">
        <v>181</v>
      </c>
      <c r="F27" s="10" t="s">
        <v>439</v>
      </c>
      <c r="G27" s="8" t="s">
        <v>33</v>
      </c>
      <c r="H27" s="9">
        <v>43173.0</v>
      </c>
      <c r="I27" s="36"/>
      <c r="K27" s="15"/>
      <c r="M27" s="16"/>
      <c r="N27" s="14"/>
      <c r="O27" s="11" t="s">
        <v>158</v>
      </c>
      <c r="P27" s="17" t="s">
        <v>47</v>
      </c>
      <c r="Q27" s="14">
        <v>1.0</v>
      </c>
      <c r="R27" s="14" t="s">
        <v>48</v>
      </c>
      <c r="S27" s="15"/>
      <c r="T27" s="15"/>
      <c r="U27" s="15"/>
      <c r="V27" s="37"/>
      <c r="W27" s="2">
        <v>1.0</v>
      </c>
      <c r="X27" s="2">
        <v>1.0</v>
      </c>
      <c r="Y27" s="43" t="s">
        <v>440</v>
      </c>
      <c r="Z27" s="7"/>
      <c r="AA27" s="44"/>
      <c r="AB27" s="44"/>
      <c r="AC27" s="44"/>
      <c r="AD27" s="44"/>
      <c r="AE27" s="44"/>
      <c r="AF27" s="44"/>
    </row>
    <row r="28">
      <c r="A28" s="40" t="s">
        <v>448</v>
      </c>
      <c r="B28" s="7" t="s">
        <v>449</v>
      </c>
      <c r="C28" s="14">
        <v>200.0</v>
      </c>
      <c r="D28" s="14">
        <v>200.0</v>
      </c>
      <c r="E28" s="8" t="s">
        <v>181</v>
      </c>
      <c r="F28" s="7" t="s">
        <v>450</v>
      </c>
      <c r="G28" s="8" t="s">
        <v>33</v>
      </c>
      <c r="H28" s="9">
        <v>43174.0</v>
      </c>
      <c r="I28" s="11" t="s">
        <v>53</v>
      </c>
      <c r="K28" s="15"/>
      <c r="M28" s="16"/>
      <c r="N28" s="14"/>
      <c r="O28" s="11" t="s">
        <v>143</v>
      </c>
      <c r="P28" s="17"/>
      <c r="Q28" s="14">
        <v>1.0</v>
      </c>
      <c r="R28" s="14" t="s">
        <v>48</v>
      </c>
      <c r="S28" s="14">
        <v>0.0</v>
      </c>
      <c r="T28" s="14">
        <v>0.0</v>
      </c>
      <c r="U28" s="14">
        <v>0.0</v>
      </c>
      <c r="V28" s="19">
        <v>0.0</v>
      </c>
      <c r="W28" s="2">
        <v>1.0</v>
      </c>
      <c r="X28" s="2">
        <v>1.0</v>
      </c>
      <c r="Y28" s="43" t="s">
        <v>452</v>
      </c>
      <c r="Z28" s="7"/>
      <c r="AA28" s="7"/>
      <c r="AB28" s="44"/>
      <c r="AC28" s="44"/>
      <c r="AD28" s="44"/>
      <c r="AE28" s="44"/>
      <c r="AF28" s="44"/>
    </row>
    <row r="29">
      <c r="A29" s="40" t="s">
        <v>463</v>
      </c>
      <c r="B29" s="7" t="s">
        <v>464</v>
      </c>
      <c r="C29" s="14">
        <v>300.0</v>
      </c>
      <c r="D29" s="14">
        <v>300.0</v>
      </c>
      <c r="E29" s="10" t="s">
        <v>181</v>
      </c>
      <c r="F29" s="7" t="s">
        <v>465</v>
      </c>
      <c r="G29" s="8" t="s">
        <v>33</v>
      </c>
      <c r="H29" s="9">
        <v>43174.0</v>
      </c>
      <c r="I29" s="11" t="s">
        <v>466</v>
      </c>
      <c r="K29" s="15"/>
      <c r="M29" s="16"/>
      <c r="N29" s="14"/>
      <c r="O29" s="11" t="s">
        <v>46</v>
      </c>
      <c r="P29" s="17"/>
      <c r="Q29" s="14">
        <v>1.0</v>
      </c>
      <c r="R29" s="14" t="s">
        <v>48</v>
      </c>
      <c r="S29" s="14">
        <v>0.0</v>
      </c>
      <c r="T29" s="14">
        <v>0.0</v>
      </c>
      <c r="U29" s="14">
        <v>0.0</v>
      </c>
      <c r="V29" s="19">
        <v>0.0</v>
      </c>
      <c r="W29" s="2">
        <v>1.0</v>
      </c>
      <c r="X29" s="2">
        <v>1.0</v>
      </c>
      <c r="Y29" s="43" t="s">
        <v>467</v>
      </c>
      <c r="Z29" s="7"/>
      <c r="AA29" s="7"/>
      <c r="AB29" s="44"/>
      <c r="AC29" s="44"/>
      <c r="AD29" s="44"/>
      <c r="AE29" s="44"/>
      <c r="AF29" s="44"/>
    </row>
    <row r="30">
      <c r="A30" s="40" t="s">
        <v>474</v>
      </c>
      <c r="B30" s="7" t="s">
        <v>475</v>
      </c>
      <c r="C30" s="14">
        <v>300.0</v>
      </c>
      <c r="D30" s="14">
        <v>300.0</v>
      </c>
      <c r="E30" s="10" t="s">
        <v>181</v>
      </c>
      <c r="F30" s="7" t="s">
        <v>476</v>
      </c>
      <c r="G30" s="8" t="s">
        <v>33</v>
      </c>
      <c r="H30" s="9">
        <v>43174.0</v>
      </c>
      <c r="I30" s="11" t="s">
        <v>477</v>
      </c>
      <c r="K30" s="15"/>
      <c r="M30" s="16"/>
      <c r="N30" s="14"/>
      <c r="O30" s="11" t="s">
        <v>46</v>
      </c>
      <c r="P30" s="17"/>
      <c r="Q30" s="14">
        <v>1.0</v>
      </c>
      <c r="R30" s="14" t="s">
        <v>48</v>
      </c>
      <c r="S30" s="14">
        <v>0.0</v>
      </c>
      <c r="T30" s="14">
        <v>0.0</v>
      </c>
      <c r="U30" s="14">
        <v>0.0</v>
      </c>
      <c r="V30" s="19">
        <v>0.0</v>
      </c>
      <c r="W30" s="2">
        <v>1.0</v>
      </c>
      <c r="X30" s="2">
        <v>1.0</v>
      </c>
      <c r="Y30" s="43" t="s">
        <v>480</v>
      </c>
      <c r="Z30" s="7"/>
      <c r="AA30" s="44"/>
      <c r="AB30" s="44"/>
      <c r="AC30" s="44"/>
      <c r="AD30" s="44"/>
      <c r="AE30" s="44"/>
      <c r="AF30" s="44"/>
    </row>
    <row r="31">
      <c r="A31" s="40" t="s">
        <v>486</v>
      </c>
      <c r="B31" s="7" t="s">
        <v>487</v>
      </c>
      <c r="C31" s="14"/>
      <c r="D31" s="14"/>
      <c r="E31" s="10" t="s">
        <v>181</v>
      </c>
      <c r="F31" s="10" t="s">
        <v>488</v>
      </c>
      <c r="G31" s="8" t="s">
        <v>33</v>
      </c>
      <c r="H31" s="9">
        <v>43174.0</v>
      </c>
      <c r="I31" s="11"/>
      <c r="K31" s="15"/>
      <c r="M31" s="16"/>
      <c r="N31" s="14"/>
      <c r="O31" s="11" t="s">
        <v>46</v>
      </c>
      <c r="P31" s="17"/>
      <c r="Q31" s="14">
        <v>1.0</v>
      </c>
      <c r="R31" s="14" t="s">
        <v>48</v>
      </c>
      <c r="S31" s="14">
        <v>0.0</v>
      </c>
      <c r="T31" s="14">
        <v>0.0</v>
      </c>
      <c r="U31" s="14">
        <v>0.0</v>
      </c>
      <c r="V31" s="19">
        <v>0.0</v>
      </c>
      <c r="W31" s="2">
        <v>1.0</v>
      </c>
      <c r="X31" s="2">
        <v>1.0</v>
      </c>
      <c r="Y31" s="43" t="s">
        <v>492</v>
      </c>
      <c r="Z31" s="7"/>
      <c r="AA31" s="44"/>
      <c r="AB31" s="44"/>
      <c r="AC31" s="44"/>
      <c r="AD31" s="44"/>
      <c r="AE31" s="44"/>
      <c r="AF31" s="44"/>
    </row>
    <row r="32">
      <c r="A32" s="40" t="s">
        <v>498</v>
      </c>
      <c r="B32" s="7" t="s">
        <v>499</v>
      </c>
      <c r="C32" s="14">
        <v>200.0</v>
      </c>
      <c r="D32" s="14">
        <v>200.0</v>
      </c>
      <c r="E32" s="8" t="s">
        <v>181</v>
      </c>
      <c r="F32" s="7" t="s">
        <v>500</v>
      </c>
      <c r="G32" s="8" t="s">
        <v>33</v>
      </c>
      <c r="H32" s="9">
        <v>43174.0</v>
      </c>
      <c r="I32" s="11" t="s">
        <v>53</v>
      </c>
      <c r="K32" s="15"/>
      <c r="M32" s="16"/>
      <c r="N32" s="14"/>
      <c r="O32" s="11" t="s">
        <v>46</v>
      </c>
      <c r="P32" s="17"/>
      <c r="Q32" s="14">
        <v>1.0</v>
      </c>
      <c r="R32" s="14" t="s">
        <v>48</v>
      </c>
      <c r="S32" s="14">
        <v>0.0</v>
      </c>
      <c r="T32" s="14">
        <v>0.0</v>
      </c>
      <c r="U32" s="14">
        <v>0.0</v>
      </c>
      <c r="V32" s="19">
        <v>0.0</v>
      </c>
      <c r="W32" s="2">
        <v>1.0</v>
      </c>
      <c r="X32" s="2">
        <v>1.0</v>
      </c>
      <c r="Y32" s="45" t="s">
        <v>503</v>
      </c>
      <c r="Z32" s="3"/>
      <c r="AA32" s="3"/>
      <c r="AB32" s="3"/>
      <c r="AC32" s="3"/>
      <c r="AD32" s="3"/>
      <c r="AE32" s="3"/>
      <c r="AF32" s="3"/>
    </row>
    <row r="33">
      <c r="A33" s="40" t="s">
        <v>506</v>
      </c>
      <c r="B33" s="30" t="s">
        <v>507</v>
      </c>
      <c r="C33" s="14">
        <v>200.0</v>
      </c>
      <c r="D33" s="14">
        <v>200.0</v>
      </c>
      <c r="E33" s="30" t="s">
        <v>181</v>
      </c>
      <c r="F33" s="30" t="s">
        <v>508</v>
      </c>
      <c r="G33" s="8" t="s">
        <v>33</v>
      </c>
      <c r="H33" s="9">
        <v>43173.0</v>
      </c>
      <c r="I33" s="11" t="s">
        <v>510</v>
      </c>
      <c r="K33" s="15"/>
      <c r="M33" s="16"/>
      <c r="N33" s="14"/>
      <c r="O33" s="11" t="s">
        <v>46</v>
      </c>
      <c r="P33" s="17"/>
      <c r="Q33" s="14">
        <v>1.0</v>
      </c>
      <c r="R33" s="14" t="s">
        <v>48</v>
      </c>
      <c r="S33" s="14">
        <v>0.0</v>
      </c>
      <c r="T33" s="14">
        <v>0.0</v>
      </c>
      <c r="U33" s="14">
        <v>0.0</v>
      </c>
      <c r="V33" s="19">
        <v>0.0</v>
      </c>
      <c r="W33" s="2">
        <v>1.0</v>
      </c>
      <c r="X33" s="2">
        <v>1.0</v>
      </c>
      <c r="Y33" s="46" t="s">
        <v>511</v>
      </c>
      <c r="AC33" s="30" t="s">
        <v>515</v>
      </c>
    </row>
    <row r="34">
      <c r="A34" s="40" t="s">
        <v>516</v>
      </c>
      <c r="B34" s="7" t="s">
        <v>517</v>
      </c>
      <c r="C34" s="14">
        <v>200.0</v>
      </c>
      <c r="D34" s="14">
        <v>200.0</v>
      </c>
      <c r="E34" s="8" t="s">
        <v>181</v>
      </c>
      <c r="F34" s="7" t="s">
        <v>354</v>
      </c>
      <c r="G34" s="8" t="s">
        <v>33</v>
      </c>
      <c r="H34" s="9">
        <v>43175.0</v>
      </c>
      <c r="I34" s="11" t="s">
        <v>53</v>
      </c>
      <c r="K34" s="15"/>
      <c r="M34" s="16"/>
      <c r="N34" s="14"/>
      <c r="O34" s="11" t="s">
        <v>46</v>
      </c>
      <c r="P34" s="17"/>
      <c r="Q34" s="14">
        <v>1.0</v>
      </c>
      <c r="R34" s="14" t="s">
        <v>48</v>
      </c>
      <c r="S34" s="14">
        <v>0.0</v>
      </c>
      <c r="T34" s="14">
        <v>0.0</v>
      </c>
      <c r="U34" s="14">
        <v>0.0</v>
      </c>
      <c r="V34" s="19">
        <v>0.0</v>
      </c>
      <c r="W34" s="2">
        <v>1.0</v>
      </c>
      <c r="X34" s="2">
        <v>1.0</v>
      </c>
      <c r="Y34" s="45" t="s">
        <v>519</v>
      </c>
      <c r="Z34" s="3"/>
      <c r="AA34" s="3"/>
      <c r="AB34" s="3"/>
      <c r="AC34" s="3"/>
      <c r="AD34" s="3"/>
      <c r="AE34" s="3"/>
      <c r="AF34" s="3"/>
    </row>
    <row r="35">
      <c r="A35" s="40" t="s">
        <v>527</v>
      </c>
      <c r="B35" s="7" t="s">
        <v>528</v>
      </c>
      <c r="C35" s="15"/>
      <c r="D35" s="15"/>
      <c r="E35" s="10" t="s">
        <v>181</v>
      </c>
      <c r="F35" s="10" t="s">
        <v>529</v>
      </c>
      <c r="G35" s="8" t="s">
        <v>33</v>
      </c>
      <c r="H35" s="9">
        <v>43173.0</v>
      </c>
      <c r="I35" s="36"/>
      <c r="K35" s="15"/>
      <c r="M35" s="16"/>
      <c r="N35" s="14"/>
      <c r="O35" s="11" t="s">
        <v>46</v>
      </c>
      <c r="P35" s="17" t="s">
        <v>47</v>
      </c>
      <c r="Q35" s="14">
        <v>1.0</v>
      </c>
      <c r="R35" s="14" t="s">
        <v>48</v>
      </c>
      <c r="S35" s="15"/>
      <c r="T35" s="15"/>
      <c r="U35" s="15"/>
      <c r="V35" s="37"/>
      <c r="W35" s="2">
        <v>1.0</v>
      </c>
      <c r="X35" s="2">
        <v>1.0</v>
      </c>
      <c r="Y35" s="43" t="s">
        <v>531</v>
      </c>
      <c r="Z35" s="44"/>
      <c r="AA35" s="44"/>
      <c r="AB35" s="44"/>
      <c r="AC35" s="44"/>
      <c r="AD35" s="44"/>
      <c r="AE35" s="44"/>
      <c r="AF35" s="44"/>
    </row>
    <row r="36">
      <c r="A36" s="40" t="s">
        <v>536</v>
      </c>
      <c r="B36" s="7" t="s">
        <v>537</v>
      </c>
      <c r="C36" s="14"/>
      <c r="D36" s="14"/>
      <c r="E36" s="8" t="s">
        <v>181</v>
      </c>
      <c r="F36" s="7" t="s">
        <v>539</v>
      </c>
      <c r="G36" s="8" t="s">
        <v>33</v>
      </c>
      <c r="H36" s="9">
        <v>43174.0</v>
      </c>
      <c r="I36" s="11"/>
      <c r="K36" s="15"/>
      <c r="M36" s="16"/>
      <c r="N36" s="14"/>
      <c r="O36" s="11" t="s">
        <v>46</v>
      </c>
      <c r="P36" s="17"/>
      <c r="Q36" s="14">
        <v>1.0</v>
      </c>
      <c r="R36" s="14" t="s">
        <v>48</v>
      </c>
      <c r="S36" s="14">
        <v>0.0</v>
      </c>
      <c r="T36" s="14">
        <v>0.0</v>
      </c>
      <c r="U36" s="14">
        <v>0.0</v>
      </c>
      <c r="V36" s="19">
        <v>0.0</v>
      </c>
      <c r="W36" s="2">
        <v>1.0</v>
      </c>
      <c r="X36" s="2">
        <v>1.0</v>
      </c>
      <c r="Y36" s="45" t="s">
        <v>540</v>
      </c>
      <c r="Z36" s="3"/>
      <c r="AA36" s="3"/>
      <c r="AB36" s="3"/>
      <c r="AC36" s="3"/>
      <c r="AD36" s="3"/>
      <c r="AE36" s="3"/>
      <c r="AF36" s="3"/>
    </row>
    <row r="37">
      <c r="A37" s="40" t="s">
        <v>542</v>
      </c>
      <c r="B37" s="7" t="s">
        <v>543</v>
      </c>
      <c r="C37" s="14"/>
      <c r="D37" s="14"/>
      <c r="E37" s="8" t="s">
        <v>181</v>
      </c>
      <c r="F37" s="8" t="s">
        <v>545</v>
      </c>
      <c r="G37" s="8" t="s">
        <v>33</v>
      </c>
      <c r="H37" s="9">
        <v>43174.0</v>
      </c>
      <c r="I37" s="11"/>
      <c r="K37" s="15"/>
      <c r="M37" s="16"/>
      <c r="N37" s="14"/>
      <c r="O37" s="11" t="s">
        <v>46</v>
      </c>
      <c r="P37" s="17"/>
      <c r="Q37" s="14">
        <v>1.0</v>
      </c>
      <c r="R37" s="14" t="s">
        <v>48</v>
      </c>
      <c r="S37" s="14">
        <v>0.0</v>
      </c>
      <c r="T37" s="14">
        <v>0.0</v>
      </c>
      <c r="U37" s="14">
        <v>0.0</v>
      </c>
      <c r="V37" s="19">
        <v>0.0</v>
      </c>
      <c r="W37" s="2">
        <v>1.0</v>
      </c>
      <c r="X37" s="2">
        <v>1.0</v>
      </c>
      <c r="Y37" s="45" t="s">
        <v>540</v>
      </c>
      <c r="Z37" s="3"/>
      <c r="AA37" s="3"/>
      <c r="AB37" s="3"/>
      <c r="AC37" s="3"/>
      <c r="AD37" s="3"/>
      <c r="AE37" s="3"/>
      <c r="AF37" s="3"/>
    </row>
    <row r="38">
      <c r="A38" s="40" t="s">
        <v>549</v>
      </c>
      <c r="B38" s="7" t="s">
        <v>550</v>
      </c>
      <c r="C38" s="14">
        <v>181.0</v>
      </c>
      <c r="D38" s="14">
        <v>181.0</v>
      </c>
      <c r="E38" s="10" t="s">
        <v>181</v>
      </c>
      <c r="F38" s="7" t="s">
        <v>551</v>
      </c>
      <c r="G38" s="8" t="s">
        <v>33</v>
      </c>
      <c r="H38" s="9">
        <v>43173.0</v>
      </c>
      <c r="I38" s="11" t="s">
        <v>552</v>
      </c>
      <c r="K38" s="15"/>
      <c r="M38" s="16"/>
      <c r="N38" s="14"/>
      <c r="O38" s="11" t="s">
        <v>143</v>
      </c>
      <c r="P38" s="17" t="s">
        <v>47</v>
      </c>
      <c r="Q38" s="14">
        <v>1.0</v>
      </c>
      <c r="R38" s="14" t="s">
        <v>48</v>
      </c>
      <c r="S38" s="14">
        <v>0.0</v>
      </c>
      <c r="T38" s="14">
        <v>0.0</v>
      </c>
      <c r="U38" s="14">
        <v>0.0</v>
      </c>
      <c r="V38" s="19">
        <v>0.0</v>
      </c>
      <c r="W38" s="2">
        <v>0.0</v>
      </c>
      <c r="X38" s="2">
        <v>1.0</v>
      </c>
      <c r="Y38" s="43" t="s">
        <v>553</v>
      </c>
      <c r="Z38" s="43" t="s">
        <v>557</v>
      </c>
      <c r="AA38" s="7"/>
      <c r="AB38" s="44"/>
      <c r="AC38" s="44"/>
      <c r="AD38" s="44"/>
      <c r="AE38" s="44"/>
      <c r="AF38" s="44"/>
    </row>
    <row r="39">
      <c r="A39" s="40" t="s">
        <v>564</v>
      </c>
      <c r="B39" s="7" t="s">
        <v>566</v>
      </c>
      <c r="C39" s="14">
        <v>300.0</v>
      </c>
      <c r="D39" s="14">
        <v>300.0</v>
      </c>
      <c r="E39" s="10" t="s">
        <v>181</v>
      </c>
      <c r="F39" s="7" t="s">
        <v>551</v>
      </c>
      <c r="G39" s="8" t="s">
        <v>33</v>
      </c>
      <c r="H39" s="9">
        <v>43173.0</v>
      </c>
      <c r="I39" s="11" t="s">
        <v>567</v>
      </c>
      <c r="K39" s="15"/>
      <c r="M39" s="16"/>
      <c r="N39" s="14"/>
      <c r="O39" s="11" t="s">
        <v>143</v>
      </c>
      <c r="P39" s="17" t="s">
        <v>47</v>
      </c>
      <c r="Q39" s="14">
        <v>1.0</v>
      </c>
      <c r="R39" s="14" t="s">
        <v>48</v>
      </c>
      <c r="S39" s="14">
        <v>0.0</v>
      </c>
      <c r="T39" s="14">
        <v>0.0</v>
      </c>
      <c r="U39" s="14">
        <v>0.0</v>
      </c>
      <c r="V39" s="19">
        <v>0.0</v>
      </c>
      <c r="W39" s="2">
        <v>1.0</v>
      </c>
      <c r="X39" s="2">
        <v>1.0</v>
      </c>
      <c r="Y39" s="43" t="s">
        <v>568</v>
      </c>
      <c r="Z39" s="7"/>
      <c r="AA39" s="7"/>
      <c r="AB39" s="44"/>
      <c r="AC39" s="44"/>
      <c r="AD39" s="44"/>
      <c r="AE39" s="44"/>
      <c r="AF39" s="44"/>
    </row>
    <row r="40">
      <c r="A40" s="40" t="s">
        <v>572</v>
      </c>
      <c r="B40" s="42" t="s">
        <v>573</v>
      </c>
      <c r="C40" s="14">
        <v>200.0</v>
      </c>
      <c r="D40" s="14">
        <v>200.0</v>
      </c>
      <c r="E40" s="10" t="s">
        <v>181</v>
      </c>
      <c r="F40" s="10" t="s">
        <v>574</v>
      </c>
      <c r="G40" s="8" t="s">
        <v>33</v>
      </c>
      <c r="H40" s="9">
        <v>43174.0</v>
      </c>
      <c r="I40" s="11" t="s">
        <v>53</v>
      </c>
      <c r="K40" s="15"/>
      <c r="M40" s="16"/>
      <c r="N40" s="14"/>
      <c r="O40" s="11" t="s">
        <v>46</v>
      </c>
      <c r="P40" s="17"/>
      <c r="Q40" s="14">
        <v>1.0</v>
      </c>
      <c r="R40" s="14" t="s">
        <v>48</v>
      </c>
      <c r="S40" s="14">
        <v>0.0</v>
      </c>
      <c r="T40" s="14">
        <v>0.0</v>
      </c>
      <c r="U40" s="14">
        <v>0.0</v>
      </c>
      <c r="V40" s="19">
        <v>0.0</v>
      </c>
      <c r="W40" s="2">
        <v>1.0</v>
      </c>
      <c r="X40" s="2">
        <v>1.0</v>
      </c>
      <c r="Y40" s="43" t="s">
        <v>577</v>
      </c>
      <c r="Z40" s="43" t="s">
        <v>584</v>
      </c>
      <c r="AA40" s="44"/>
      <c r="AB40" s="7" t="s">
        <v>592</v>
      </c>
      <c r="AC40" s="44"/>
      <c r="AD40" s="44"/>
      <c r="AE40" s="44"/>
      <c r="AF40" s="44"/>
    </row>
    <row r="41">
      <c r="A41" s="40" t="s">
        <v>593</v>
      </c>
      <c r="B41" s="7" t="s">
        <v>594</v>
      </c>
      <c r="C41" s="14">
        <v>36.0</v>
      </c>
      <c r="D41" s="14">
        <v>36.0</v>
      </c>
      <c r="E41" s="10" t="s">
        <v>181</v>
      </c>
      <c r="F41" s="7" t="s">
        <v>551</v>
      </c>
      <c r="G41" s="8" t="s">
        <v>33</v>
      </c>
      <c r="H41" s="9">
        <v>43173.0</v>
      </c>
      <c r="I41" s="11" t="s">
        <v>598</v>
      </c>
      <c r="K41" s="15"/>
      <c r="M41" s="16"/>
      <c r="N41" s="14"/>
      <c r="O41" s="11" t="s">
        <v>143</v>
      </c>
      <c r="P41" s="17" t="s">
        <v>47</v>
      </c>
      <c r="Q41" s="14">
        <v>1.0</v>
      </c>
      <c r="R41" s="14" t="s">
        <v>48</v>
      </c>
      <c r="S41" s="14">
        <v>0.0</v>
      </c>
      <c r="T41" s="14">
        <v>0.0</v>
      </c>
      <c r="U41" s="14">
        <v>0.0</v>
      </c>
      <c r="V41" s="19">
        <v>0.0</v>
      </c>
      <c r="W41" s="2">
        <v>0.0</v>
      </c>
      <c r="X41" s="2">
        <v>1.0</v>
      </c>
      <c r="Y41" s="43" t="s">
        <v>568</v>
      </c>
      <c r="Z41" s="7"/>
      <c r="AA41" s="7"/>
      <c r="AB41" s="44"/>
      <c r="AC41" s="44"/>
      <c r="AD41" s="44"/>
      <c r="AE41" s="44"/>
      <c r="AF41" s="44"/>
    </row>
    <row r="42">
      <c r="A42" s="40" t="s">
        <v>607</v>
      </c>
      <c r="B42" s="7" t="s">
        <v>608</v>
      </c>
      <c r="C42" s="14">
        <v>700.0</v>
      </c>
      <c r="D42" s="14">
        <v>700.0</v>
      </c>
      <c r="E42" s="10" t="s">
        <v>181</v>
      </c>
      <c r="F42" s="10" t="s">
        <v>609</v>
      </c>
      <c r="G42" s="8" t="s">
        <v>33</v>
      </c>
      <c r="H42" s="9">
        <v>43174.0</v>
      </c>
      <c r="I42" s="11" t="s">
        <v>610</v>
      </c>
      <c r="K42" s="15"/>
      <c r="M42" s="16"/>
      <c r="N42" s="14"/>
      <c r="O42" s="11" t="s">
        <v>46</v>
      </c>
      <c r="P42" s="17" t="s">
        <v>47</v>
      </c>
      <c r="Q42" s="14">
        <v>1.0</v>
      </c>
      <c r="R42" s="14" t="s">
        <v>48</v>
      </c>
      <c r="S42" s="14">
        <v>0.0</v>
      </c>
      <c r="T42" s="14">
        <v>0.0</v>
      </c>
      <c r="U42" s="14">
        <v>0.0</v>
      </c>
      <c r="V42" s="19">
        <v>0.0</v>
      </c>
      <c r="W42" s="2">
        <v>0.0</v>
      </c>
      <c r="X42" s="2">
        <v>1.0</v>
      </c>
      <c r="Y42" s="43" t="s">
        <v>611</v>
      </c>
      <c r="Z42" s="7"/>
      <c r="AA42" s="44"/>
      <c r="AB42" s="44"/>
      <c r="AC42" s="44"/>
      <c r="AD42" s="44"/>
      <c r="AE42" s="44"/>
      <c r="AF42" s="44"/>
    </row>
    <row r="43">
      <c r="A43" s="40" t="s">
        <v>617</v>
      </c>
      <c r="B43" s="7" t="s">
        <v>468</v>
      </c>
      <c r="C43" s="14">
        <v>150.0</v>
      </c>
      <c r="D43" s="14">
        <v>150.0</v>
      </c>
      <c r="E43" s="10" t="s">
        <v>181</v>
      </c>
      <c r="F43" s="10" t="s">
        <v>609</v>
      </c>
      <c r="G43" s="8" t="s">
        <v>33</v>
      </c>
      <c r="H43" s="9">
        <v>43174.0</v>
      </c>
      <c r="I43" s="11" t="s">
        <v>522</v>
      </c>
      <c r="K43" s="15"/>
      <c r="M43" s="16"/>
      <c r="N43" s="14"/>
      <c r="O43" s="11" t="s">
        <v>46</v>
      </c>
      <c r="P43" s="17" t="s">
        <v>47</v>
      </c>
      <c r="Q43" s="14">
        <v>1.0</v>
      </c>
      <c r="R43" s="14" t="s">
        <v>48</v>
      </c>
      <c r="S43" s="14">
        <v>0.0</v>
      </c>
      <c r="T43" s="14">
        <v>0.0</v>
      </c>
      <c r="U43" s="14">
        <v>0.0</v>
      </c>
      <c r="V43" s="19">
        <v>0.0</v>
      </c>
      <c r="W43" s="2">
        <v>1.0</v>
      </c>
      <c r="X43" s="2">
        <v>1.0</v>
      </c>
      <c r="Y43" s="43" t="s">
        <v>618</v>
      </c>
      <c r="Z43" s="7"/>
      <c r="AA43" s="44"/>
      <c r="AB43" s="44"/>
      <c r="AC43" s="44"/>
      <c r="AD43" s="44"/>
      <c r="AE43" s="44"/>
      <c r="AF43" s="44"/>
    </row>
    <row r="44">
      <c r="A44" s="40" t="s">
        <v>617</v>
      </c>
      <c r="B44" s="7" t="s">
        <v>630</v>
      </c>
      <c r="C44" s="14">
        <v>1000.0</v>
      </c>
      <c r="D44" s="14">
        <v>1000.0</v>
      </c>
      <c r="E44" s="10" t="s">
        <v>181</v>
      </c>
      <c r="F44" s="10" t="s">
        <v>609</v>
      </c>
      <c r="G44" s="8" t="s">
        <v>33</v>
      </c>
      <c r="H44" s="9">
        <v>43174.0</v>
      </c>
      <c r="I44" s="11" t="s">
        <v>631</v>
      </c>
      <c r="K44" s="15"/>
      <c r="M44" s="16"/>
      <c r="N44" s="14"/>
      <c r="O44" s="11" t="s">
        <v>46</v>
      </c>
      <c r="P44" s="17" t="s">
        <v>47</v>
      </c>
      <c r="Q44" s="14">
        <v>1.0</v>
      </c>
      <c r="R44" s="14" t="s">
        <v>48</v>
      </c>
      <c r="S44" s="14">
        <v>0.0</v>
      </c>
      <c r="T44" s="14">
        <v>0.0</v>
      </c>
      <c r="U44" s="14">
        <v>0.0</v>
      </c>
      <c r="V44" s="19">
        <v>0.0</v>
      </c>
      <c r="W44" s="2">
        <v>0.0</v>
      </c>
      <c r="X44" s="2">
        <v>1.0</v>
      </c>
      <c r="Y44" s="43" t="s">
        <v>633</v>
      </c>
      <c r="Z44" s="7"/>
      <c r="AA44" s="44"/>
      <c r="AB44" s="44"/>
      <c r="AC44" s="44"/>
      <c r="AD44" s="44"/>
      <c r="AE44" s="44"/>
      <c r="AF44" s="44"/>
    </row>
    <row r="45">
      <c r="A45" s="40" t="s">
        <v>640</v>
      </c>
      <c r="B45" s="7" t="s">
        <v>641</v>
      </c>
      <c r="C45" s="14">
        <v>42.0</v>
      </c>
      <c r="D45" s="14">
        <v>42.0</v>
      </c>
      <c r="E45" s="10" t="s">
        <v>181</v>
      </c>
      <c r="F45" s="7" t="s">
        <v>642</v>
      </c>
      <c r="G45" s="8" t="s">
        <v>33</v>
      </c>
      <c r="H45" s="9">
        <v>43174.0</v>
      </c>
      <c r="I45" s="11" t="s">
        <v>643</v>
      </c>
      <c r="K45" s="15"/>
      <c r="M45" s="16"/>
      <c r="N45" s="14"/>
      <c r="O45" s="11" t="s">
        <v>143</v>
      </c>
      <c r="P45" s="17" t="s">
        <v>47</v>
      </c>
      <c r="Q45" s="14">
        <v>1.0</v>
      </c>
      <c r="R45" s="14" t="s">
        <v>48</v>
      </c>
      <c r="S45" s="14">
        <v>0.0</v>
      </c>
      <c r="T45" s="14">
        <v>0.0</v>
      </c>
      <c r="U45" s="14">
        <v>0.0</v>
      </c>
      <c r="V45" s="19">
        <v>0.0</v>
      </c>
      <c r="W45" s="2">
        <v>1.0</v>
      </c>
      <c r="X45" s="2">
        <v>1.0</v>
      </c>
      <c r="Y45" s="43" t="s">
        <v>644</v>
      </c>
      <c r="Z45" s="43" t="s">
        <v>648</v>
      </c>
      <c r="AA45" s="7"/>
      <c r="AB45" s="44"/>
      <c r="AC45" s="44"/>
      <c r="AD45" s="44"/>
      <c r="AE45" s="44"/>
      <c r="AF45" s="44"/>
    </row>
    <row r="46">
      <c r="A46" s="40" t="s">
        <v>640</v>
      </c>
      <c r="B46" s="7" t="s">
        <v>654</v>
      </c>
      <c r="C46" s="14"/>
      <c r="D46" s="14"/>
      <c r="E46" s="10" t="s">
        <v>181</v>
      </c>
      <c r="F46" s="7" t="s">
        <v>642</v>
      </c>
      <c r="G46" s="8" t="s">
        <v>33</v>
      </c>
      <c r="H46" s="9">
        <v>43173.0</v>
      </c>
      <c r="I46" s="11"/>
      <c r="K46" s="15"/>
      <c r="M46" s="16"/>
      <c r="N46" s="14"/>
      <c r="O46" s="11" t="s">
        <v>655</v>
      </c>
      <c r="P46" s="17" t="s">
        <v>47</v>
      </c>
      <c r="Q46" s="14">
        <v>1.0</v>
      </c>
      <c r="R46" s="14" t="s">
        <v>56</v>
      </c>
      <c r="S46" s="14">
        <v>0.0</v>
      </c>
      <c r="T46" s="14">
        <v>0.0</v>
      </c>
      <c r="U46" s="14">
        <v>0.0</v>
      </c>
      <c r="V46" s="19">
        <v>0.0</v>
      </c>
      <c r="W46" s="2">
        <v>0.0</v>
      </c>
      <c r="X46" s="2">
        <v>1.0</v>
      </c>
      <c r="Y46" s="43" t="s">
        <v>644</v>
      </c>
      <c r="Z46" s="43" t="s">
        <v>648</v>
      </c>
      <c r="AA46" s="7"/>
      <c r="AB46" s="44"/>
      <c r="AC46" s="44"/>
      <c r="AD46" s="44"/>
      <c r="AE46" s="44"/>
      <c r="AF46" s="44"/>
    </row>
    <row r="47">
      <c r="A47" s="40" t="s">
        <v>668</v>
      </c>
      <c r="B47" s="7" t="s">
        <v>669</v>
      </c>
      <c r="C47" s="14">
        <v>1000.0</v>
      </c>
      <c r="D47" s="14">
        <v>1000.0</v>
      </c>
      <c r="E47" s="10" t="s">
        <v>181</v>
      </c>
      <c r="F47" s="10" t="s">
        <v>672</v>
      </c>
      <c r="G47" s="8" t="s">
        <v>33</v>
      </c>
      <c r="H47" s="9">
        <v>43174.0</v>
      </c>
      <c r="I47" s="11" t="s">
        <v>673</v>
      </c>
      <c r="K47" s="15"/>
      <c r="M47" s="16"/>
      <c r="N47" s="14"/>
      <c r="O47" s="11" t="s">
        <v>143</v>
      </c>
      <c r="P47" s="17"/>
      <c r="Q47" s="14">
        <v>1.0</v>
      </c>
      <c r="R47" s="14" t="s">
        <v>48</v>
      </c>
      <c r="S47" s="14">
        <v>0.0</v>
      </c>
      <c r="T47" s="14">
        <v>0.0</v>
      </c>
      <c r="U47" s="14">
        <v>0.0</v>
      </c>
      <c r="V47" s="19">
        <v>0.0</v>
      </c>
      <c r="W47" s="2">
        <v>0.0</v>
      </c>
      <c r="X47" s="2">
        <v>1.0</v>
      </c>
      <c r="Y47" s="43" t="s">
        <v>675</v>
      </c>
      <c r="Z47" s="7"/>
      <c r="AA47" s="44"/>
      <c r="AB47" s="44"/>
      <c r="AC47" s="44"/>
      <c r="AD47" s="44"/>
      <c r="AE47" s="44"/>
      <c r="AF47" s="44"/>
    </row>
    <row r="48">
      <c r="A48" s="40" t="s">
        <v>681</v>
      </c>
      <c r="B48" s="7" t="s">
        <v>682</v>
      </c>
      <c r="C48" s="14">
        <v>1000.0</v>
      </c>
      <c r="D48" s="14">
        <v>1000.0</v>
      </c>
      <c r="E48" s="10" t="s">
        <v>181</v>
      </c>
      <c r="F48" s="10" t="s">
        <v>672</v>
      </c>
      <c r="G48" s="8" t="s">
        <v>33</v>
      </c>
      <c r="H48" s="9">
        <v>43174.0</v>
      </c>
      <c r="I48" s="11" t="s">
        <v>673</v>
      </c>
      <c r="K48" s="15"/>
      <c r="M48" s="16"/>
      <c r="N48" s="14"/>
      <c r="O48" s="11" t="s">
        <v>143</v>
      </c>
      <c r="P48" s="17"/>
      <c r="Q48" s="14">
        <v>1.0</v>
      </c>
      <c r="R48" s="14" t="s">
        <v>48</v>
      </c>
      <c r="S48" s="14">
        <v>0.0</v>
      </c>
      <c r="T48" s="14">
        <v>0.0</v>
      </c>
      <c r="U48" s="14">
        <v>0.0</v>
      </c>
      <c r="V48" s="19">
        <v>0.0</v>
      </c>
      <c r="W48" s="2">
        <v>1.0</v>
      </c>
      <c r="X48" s="2">
        <v>1.0</v>
      </c>
      <c r="Y48" s="43" t="s">
        <v>675</v>
      </c>
      <c r="Z48" s="7"/>
      <c r="AA48" s="44"/>
      <c r="AB48" s="44"/>
      <c r="AC48" s="44"/>
      <c r="AD48" s="44"/>
      <c r="AE48" s="44"/>
      <c r="AF48" s="44"/>
    </row>
    <row r="49">
      <c r="A49" s="40" t="s">
        <v>690</v>
      </c>
      <c r="B49" s="7" t="s">
        <v>691</v>
      </c>
      <c r="C49" s="14"/>
      <c r="D49" s="14"/>
      <c r="E49" s="8" t="s">
        <v>181</v>
      </c>
      <c r="F49" s="8" t="s">
        <v>692</v>
      </c>
      <c r="G49" s="8" t="s">
        <v>33</v>
      </c>
      <c r="H49" s="9">
        <v>43174.0</v>
      </c>
      <c r="I49" s="11"/>
      <c r="K49" s="15"/>
      <c r="M49" s="16"/>
      <c r="N49" s="14"/>
      <c r="O49" s="11" t="s">
        <v>46</v>
      </c>
      <c r="P49" s="17"/>
      <c r="Q49" s="14">
        <v>1.0</v>
      </c>
      <c r="R49" s="14" t="s">
        <v>48</v>
      </c>
      <c r="S49" s="14">
        <v>0.0</v>
      </c>
      <c r="T49" s="14">
        <v>0.0</v>
      </c>
      <c r="U49" s="14">
        <v>0.0</v>
      </c>
      <c r="V49" s="19">
        <v>0.0</v>
      </c>
      <c r="W49" s="2">
        <v>1.0</v>
      </c>
      <c r="X49" s="2">
        <v>1.0</v>
      </c>
      <c r="Y49" s="45" t="s">
        <v>540</v>
      </c>
      <c r="Z49" s="3"/>
      <c r="AA49" s="3"/>
      <c r="AB49" s="3"/>
      <c r="AC49" s="3"/>
      <c r="AD49" s="3"/>
      <c r="AE49" s="3"/>
      <c r="AF49" s="3"/>
    </row>
    <row r="50">
      <c r="A50" s="40" t="s">
        <v>699</v>
      </c>
      <c r="B50" s="7" t="s">
        <v>700</v>
      </c>
      <c r="C50" s="14">
        <v>200.0</v>
      </c>
      <c r="D50" s="14">
        <v>200.0</v>
      </c>
      <c r="E50" s="8" t="s">
        <v>181</v>
      </c>
      <c r="F50" s="7" t="s">
        <v>701</v>
      </c>
      <c r="G50" s="8" t="s">
        <v>33</v>
      </c>
      <c r="H50" s="9">
        <v>43180.0</v>
      </c>
      <c r="I50" s="11" t="s">
        <v>53</v>
      </c>
      <c r="K50" s="15"/>
      <c r="M50" s="16"/>
      <c r="N50" s="14"/>
      <c r="O50" s="11" t="s">
        <v>46</v>
      </c>
      <c r="P50" s="17" t="s">
        <v>47</v>
      </c>
      <c r="Q50" s="14">
        <v>1.0</v>
      </c>
      <c r="R50" s="14" t="s">
        <v>48</v>
      </c>
      <c r="S50" s="14">
        <v>0.0</v>
      </c>
      <c r="T50" s="14">
        <v>0.0</v>
      </c>
      <c r="U50" s="14">
        <v>0.0</v>
      </c>
      <c r="V50" s="19">
        <v>0.0</v>
      </c>
      <c r="W50" s="2">
        <v>1.0</v>
      </c>
      <c r="X50" s="2">
        <v>1.0</v>
      </c>
      <c r="Y50" s="43" t="s">
        <v>702</v>
      </c>
      <c r="Z50" s="43" t="s">
        <v>711</v>
      </c>
      <c r="AA50" s="7"/>
      <c r="AB50" s="7" t="s">
        <v>717</v>
      </c>
      <c r="AC50" s="44"/>
      <c r="AD50" s="44"/>
      <c r="AE50" s="44"/>
      <c r="AF50" s="44"/>
    </row>
    <row r="51">
      <c r="A51" s="40" t="s">
        <v>699</v>
      </c>
      <c r="B51" s="7" t="s">
        <v>718</v>
      </c>
      <c r="C51" s="14"/>
      <c r="D51" s="14"/>
      <c r="E51" s="8" t="s">
        <v>181</v>
      </c>
      <c r="F51" s="7" t="s">
        <v>701</v>
      </c>
      <c r="G51" s="8" t="s">
        <v>33</v>
      </c>
      <c r="H51" s="9">
        <v>43180.0</v>
      </c>
      <c r="I51" s="11" t="s">
        <v>719</v>
      </c>
      <c r="K51" s="15"/>
      <c r="M51" s="16"/>
      <c r="N51" s="14"/>
      <c r="O51" s="11" t="s">
        <v>46</v>
      </c>
      <c r="P51" s="17" t="s">
        <v>47</v>
      </c>
      <c r="Q51" s="14">
        <v>1.0</v>
      </c>
      <c r="R51" s="14" t="s">
        <v>48</v>
      </c>
      <c r="S51" s="14">
        <v>0.0</v>
      </c>
      <c r="T51" s="14">
        <v>0.0</v>
      </c>
      <c r="U51" s="14">
        <v>0.0</v>
      </c>
      <c r="V51" s="19">
        <v>0.0</v>
      </c>
      <c r="W51" s="2">
        <v>0.0</v>
      </c>
      <c r="X51" s="2">
        <v>1.0</v>
      </c>
      <c r="Y51" s="43" t="s">
        <v>711</v>
      </c>
      <c r="AA51" s="7"/>
      <c r="AB51" s="7" t="s">
        <v>717</v>
      </c>
      <c r="AC51" s="44"/>
      <c r="AD51" s="44"/>
      <c r="AE51" s="44"/>
      <c r="AF51" s="44"/>
    </row>
    <row r="52">
      <c r="A52" s="40" t="s">
        <v>727</v>
      </c>
      <c r="B52" s="7" t="s">
        <v>728</v>
      </c>
      <c r="C52" s="14"/>
      <c r="D52" s="14"/>
      <c r="E52" s="10" t="s">
        <v>181</v>
      </c>
      <c r="F52" s="10" t="s">
        <v>729</v>
      </c>
      <c r="G52" s="8" t="s">
        <v>33</v>
      </c>
      <c r="H52" s="9">
        <v>43174.0</v>
      </c>
      <c r="I52" s="11"/>
      <c r="K52" s="15"/>
      <c r="M52" s="16"/>
      <c r="N52" s="14"/>
      <c r="O52" s="11" t="s">
        <v>46</v>
      </c>
      <c r="P52" s="17"/>
      <c r="Q52" s="14">
        <v>1.0</v>
      </c>
      <c r="R52" s="14" t="s">
        <v>48</v>
      </c>
      <c r="S52" s="14"/>
      <c r="T52" s="14"/>
      <c r="U52" s="14"/>
      <c r="V52" s="19"/>
      <c r="W52" s="2">
        <v>1.0</v>
      </c>
      <c r="X52" s="2">
        <v>1.0</v>
      </c>
      <c r="Y52" s="43" t="s">
        <v>730</v>
      </c>
      <c r="Z52" s="7"/>
      <c r="AA52" s="44"/>
      <c r="AB52" s="44"/>
      <c r="AC52" s="44"/>
      <c r="AD52" s="44"/>
      <c r="AE52" s="44"/>
      <c r="AF52" s="44"/>
    </row>
    <row r="53">
      <c r="A53" s="40" t="s">
        <v>738</v>
      </c>
      <c r="B53" s="42" t="s">
        <v>739</v>
      </c>
      <c r="C53" s="14">
        <v>200.0</v>
      </c>
      <c r="D53" s="14">
        <v>200.0</v>
      </c>
      <c r="E53" s="10" t="s">
        <v>181</v>
      </c>
      <c r="F53" s="10" t="s">
        <v>740</v>
      </c>
      <c r="G53" s="8" t="s">
        <v>33</v>
      </c>
      <c r="H53" s="9">
        <v>43175.0</v>
      </c>
      <c r="I53" s="11" t="s">
        <v>423</v>
      </c>
      <c r="K53" s="15"/>
      <c r="M53" s="16"/>
      <c r="N53" s="14"/>
      <c r="O53" s="11" t="s">
        <v>46</v>
      </c>
      <c r="P53" s="17"/>
      <c r="Q53" s="14">
        <v>1.0</v>
      </c>
      <c r="R53" s="14" t="s">
        <v>48</v>
      </c>
      <c r="S53" s="14">
        <v>0.0</v>
      </c>
      <c r="T53" s="14">
        <v>0.0</v>
      </c>
      <c r="U53" s="14">
        <v>0.0</v>
      </c>
      <c r="V53" s="19">
        <v>0.0</v>
      </c>
      <c r="W53" s="2">
        <v>1.0</v>
      </c>
      <c r="X53" s="2">
        <v>1.0</v>
      </c>
      <c r="Y53" s="43" t="s">
        <v>730</v>
      </c>
      <c r="Z53" s="43" t="s">
        <v>748</v>
      </c>
      <c r="AA53" s="44"/>
      <c r="AB53" s="44"/>
      <c r="AC53" s="44"/>
      <c r="AD53" s="44"/>
      <c r="AE53" s="44"/>
      <c r="AF53" s="44"/>
    </row>
    <row r="54">
      <c r="A54" s="40" t="s">
        <v>752</v>
      </c>
      <c r="B54" s="7" t="s">
        <v>753</v>
      </c>
      <c r="C54" s="14"/>
      <c r="D54" s="14"/>
      <c r="E54" s="10" t="s">
        <v>181</v>
      </c>
      <c r="F54" s="10" t="s">
        <v>755</v>
      </c>
      <c r="G54" s="8" t="s">
        <v>33</v>
      </c>
      <c r="H54" s="9">
        <v>43175.0</v>
      </c>
      <c r="I54" s="11"/>
      <c r="K54" s="15"/>
      <c r="M54" s="16"/>
      <c r="N54" s="14"/>
      <c r="O54" s="11" t="s">
        <v>46</v>
      </c>
      <c r="P54" s="17"/>
      <c r="Q54" s="14">
        <v>1.0</v>
      </c>
      <c r="R54" s="14" t="s">
        <v>48</v>
      </c>
      <c r="S54" s="14">
        <v>0.0</v>
      </c>
      <c r="T54" s="14">
        <v>0.0</v>
      </c>
      <c r="U54" s="14">
        <v>0.0</v>
      </c>
      <c r="V54" s="19">
        <v>0.0</v>
      </c>
      <c r="W54" s="2">
        <v>1.0</v>
      </c>
      <c r="X54" s="2">
        <v>1.0</v>
      </c>
      <c r="Y54" s="43" t="s">
        <v>748</v>
      </c>
      <c r="Z54" s="7"/>
      <c r="AA54" s="44"/>
      <c r="AB54" s="44"/>
      <c r="AC54" s="44"/>
      <c r="AD54" s="44"/>
      <c r="AE54" s="44"/>
      <c r="AF54" s="44"/>
    </row>
    <row r="55">
      <c r="A55" s="40" t="s">
        <v>759</v>
      </c>
      <c r="B55" s="42" t="s">
        <v>760</v>
      </c>
      <c r="C55" s="14">
        <v>35.0</v>
      </c>
      <c r="D55" s="14">
        <v>35.0</v>
      </c>
      <c r="E55" s="10" t="s">
        <v>761</v>
      </c>
      <c r="F55" s="7" t="s">
        <v>762</v>
      </c>
      <c r="G55" s="8" t="s">
        <v>33</v>
      </c>
      <c r="H55" s="53">
        <v>43173.0</v>
      </c>
      <c r="I55" s="11" t="s">
        <v>766</v>
      </c>
      <c r="K55" s="15"/>
      <c r="M55" s="16"/>
      <c r="N55" s="14"/>
      <c r="O55" s="30" t="s">
        <v>143</v>
      </c>
      <c r="P55" s="17" t="s">
        <v>47</v>
      </c>
      <c r="Q55" s="14">
        <v>1.0</v>
      </c>
      <c r="R55" s="14" t="s">
        <v>48</v>
      </c>
      <c r="S55" s="14">
        <v>0.0</v>
      </c>
      <c r="T55" s="14">
        <v>0.0</v>
      </c>
      <c r="U55" s="14">
        <v>0.0</v>
      </c>
      <c r="V55" s="19">
        <v>0.0</v>
      </c>
      <c r="W55" s="2">
        <v>1.0</v>
      </c>
      <c r="X55" s="2">
        <v>1.0</v>
      </c>
      <c r="Y55" s="48" t="s">
        <v>768</v>
      </c>
      <c r="Z55" s="7"/>
      <c r="AA55" s="44"/>
      <c r="AB55" s="44"/>
      <c r="AC55" s="44"/>
      <c r="AD55" s="44"/>
      <c r="AE55" s="44"/>
      <c r="AF55" s="44"/>
    </row>
    <row r="56">
      <c r="A56" s="40" t="s">
        <v>773</v>
      </c>
      <c r="B56" s="7" t="s">
        <v>774</v>
      </c>
      <c r="C56" s="15"/>
      <c r="D56" s="15"/>
      <c r="E56" s="10" t="s">
        <v>761</v>
      </c>
      <c r="F56" s="10" t="s">
        <v>775</v>
      </c>
      <c r="G56" s="8" t="s">
        <v>33</v>
      </c>
      <c r="H56" s="54">
        <v>43173.0</v>
      </c>
      <c r="I56" s="36"/>
      <c r="K56" s="15"/>
      <c r="M56" s="16"/>
      <c r="N56" s="14"/>
      <c r="O56" s="30" t="s">
        <v>46</v>
      </c>
      <c r="P56" s="17"/>
      <c r="Q56" s="14">
        <v>1.0</v>
      </c>
      <c r="R56" s="14" t="s">
        <v>48</v>
      </c>
      <c r="S56" s="14">
        <v>0.0</v>
      </c>
      <c r="T56" s="14">
        <v>0.0</v>
      </c>
      <c r="U56" s="14">
        <v>0.0</v>
      </c>
      <c r="V56" s="19">
        <v>0.0</v>
      </c>
      <c r="W56" s="2">
        <v>1.0</v>
      </c>
      <c r="X56" s="2">
        <v>1.0</v>
      </c>
      <c r="Y56" s="48" t="s">
        <v>776</v>
      </c>
      <c r="Z56" s="7"/>
      <c r="AA56" s="44"/>
      <c r="AB56" s="44"/>
      <c r="AC56" s="44"/>
      <c r="AD56" s="44"/>
      <c r="AE56" s="44"/>
      <c r="AF56" s="44"/>
    </row>
    <row r="57">
      <c r="A57" s="40" t="s">
        <v>785</v>
      </c>
      <c r="B57" s="7" t="s">
        <v>786</v>
      </c>
      <c r="C57" s="14">
        <v>300.0</v>
      </c>
      <c r="D57" s="14">
        <v>300.0</v>
      </c>
      <c r="E57" s="10" t="s">
        <v>761</v>
      </c>
      <c r="F57" s="55" t="s">
        <v>787</v>
      </c>
      <c r="G57" s="8" t="s">
        <v>33</v>
      </c>
      <c r="H57" s="9">
        <v>43173.0</v>
      </c>
      <c r="I57" s="56" t="s">
        <v>466</v>
      </c>
      <c r="K57" s="15"/>
      <c r="M57" s="16"/>
      <c r="N57" s="14"/>
      <c r="O57" s="11" t="s">
        <v>46</v>
      </c>
      <c r="P57" s="17"/>
      <c r="Q57" s="14">
        <v>1.0</v>
      </c>
      <c r="R57" s="14" t="s">
        <v>48</v>
      </c>
      <c r="S57" s="14">
        <v>0.0</v>
      </c>
      <c r="T57" s="14">
        <v>0.0</v>
      </c>
      <c r="U57" s="14">
        <v>0.0</v>
      </c>
      <c r="V57" s="19">
        <v>0.0</v>
      </c>
      <c r="W57" s="2">
        <v>0.0</v>
      </c>
      <c r="X57" s="2">
        <v>1.0</v>
      </c>
      <c r="Y57" s="43" t="s">
        <v>776</v>
      </c>
      <c r="Z57" s="7"/>
      <c r="AA57" s="7"/>
      <c r="AB57" s="44"/>
      <c r="AC57" s="44"/>
      <c r="AD57" s="44"/>
      <c r="AE57" s="44"/>
      <c r="AF57" s="44"/>
    </row>
    <row r="58">
      <c r="A58" s="40" t="s">
        <v>794</v>
      </c>
      <c r="B58" s="55" t="s">
        <v>795</v>
      </c>
      <c r="C58" s="14">
        <v>250.0</v>
      </c>
      <c r="D58" s="14">
        <v>250.0</v>
      </c>
      <c r="E58" s="10" t="s">
        <v>761</v>
      </c>
      <c r="F58" s="55" t="s">
        <v>787</v>
      </c>
      <c r="G58" s="8" t="s">
        <v>33</v>
      </c>
      <c r="H58" s="9">
        <v>43173.0</v>
      </c>
      <c r="I58" s="11" t="s">
        <v>513</v>
      </c>
      <c r="K58" s="15"/>
      <c r="M58" s="16"/>
      <c r="N58" s="14"/>
      <c r="O58" s="11" t="s">
        <v>158</v>
      </c>
      <c r="P58" s="17" t="s">
        <v>47</v>
      </c>
      <c r="Q58" s="14">
        <v>1.0</v>
      </c>
      <c r="R58" s="14" t="s">
        <v>48</v>
      </c>
      <c r="S58" s="15"/>
      <c r="T58" s="15"/>
      <c r="U58" s="15"/>
      <c r="V58" s="37"/>
      <c r="W58" s="2">
        <v>1.0</v>
      </c>
      <c r="X58" s="2">
        <v>1.0</v>
      </c>
      <c r="Y58" s="43" t="s">
        <v>799</v>
      </c>
      <c r="Z58" s="7"/>
      <c r="AA58" s="44"/>
      <c r="AB58" s="44"/>
      <c r="AC58" s="44"/>
      <c r="AD58" s="44"/>
      <c r="AE58" s="44"/>
      <c r="AF58" s="44"/>
    </row>
    <row r="59">
      <c r="A59" s="40" t="s">
        <v>807</v>
      </c>
      <c r="B59" s="42" t="s">
        <v>808</v>
      </c>
      <c r="C59" s="15"/>
      <c r="D59" s="15"/>
      <c r="E59" s="10" t="s">
        <v>761</v>
      </c>
      <c r="F59" s="10" t="s">
        <v>809</v>
      </c>
      <c r="G59" s="8" t="s">
        <v>33</v>
      </c>
      <c r="H59" s="54">
        <v>43173.0</v>
      </c>
      <c r="I59" s="36"/>
      <c r="K59" s="15"/>
      <c r="M59" s="16"/>
      <c r="N59" s="14"/>
      <c r="O59" s="30" t="s">
        <v>46</v>
      </c>
      <c r="P59" s="17"/>
      <c r="Q59" s="14">
        <v>1.0</v>
      </c>
      <c r="R59" s="14" t="s">
        <v>48</v>
      </c>
      <c r="S59" s="14">
        <v>0.0</v>
      </c>
      <c r="T59" s="14">
        <v>0.0</v>
      </c>
      <c r="U59" s="14">
        <v>0.0</v>
      </c>
      <c r="V59" s="19">
        <v>0.0</v>
      </c>
      <c r="W59" s="2">
        <v>0.0</v>
      </c>
      <c r="X59" s="2">
        <v>1.0</v>
      </c>
      <c r="Y59" s="48" t="s">
        <v>813</v>
      </c>
      <c r="Z59" s="7"/>
      <c r="AA59" s="44"/>
      <c r="AB59" s="44"/>
      <c r="AC59" s="44"/>
      <c r="AD59" s="44"/>
      <c r="AE59" s="44"/>
      <c r="AF59" s="44"/>
    </row>
    <row r="60">
      <c r="A60" s="40" t="s">
        <v>820</v>
      </c>
      <c r="B60" s="7" t="s">
        <v>821</v>
      </c>
      <c r="C60" s="14">
        <v>2000.0</v>
      </c>
      <c r="D60" s="14">
        <v>2000.0</v>
      </c>
      <c r="E60" s="10" t="s">
        <v>761</v>
      </c>
      <c r="F60" s="10" t="s">
        <v>823</v>
      </c>
      <c r="G60" s="8" t="s">
        <v>33</v>
      </c>
      <c r="H60" s="53">
        <v>43173.0</v>
      </c>
      <c r="I60" s="11" t="s">
        <v>824</v>
      </c>
      <c r="K60" s="15"/>
      <c r="M60" s="16"/>
      <c r="N60" s="14"/>
      <c r="O60" s="30" t="s">
        <v>143</v>
      </c>
      <c r="P60" s="17" t="s">
        <v>47</v>
      </c>
      <c r="Q60" s="14">
        <v>1.0</v>
      </c>
      <c r="R60" s="14" t="s">
        <v>48</v>
      </c>
      <c r="S60" s="14">
        <v>0.0</v>
      </c>
      <c r="T60" s="14">
        <v>0.0</v>
      </c>
      <c r="U60" s="14">
        <v>0.0</v>
      </c>
      <c r="V60" s="19">
        <v>0.0</v>
      </c>
      <c r="W60" s="2">
        <v>1.0</v>
      </c>
      <c r="X60" s="2">
        <v>1.0</v>
      </c>
      <c r="Y60" s="48" t="s">
        <v>825</v>
      </c>
      <c r="Z60" s="7"/>
      <c r="AA60" s="44"/>
      <c r="AB60" s="44"/>
      <c r="AC60" s="44"/>
      <c r="AD60" s="44"/>
      <c r="AE60" s="44"/>
      <c r="AF60" s="44"/>
    </row>
    <row r="61">
      <c r="A61" s="40" t="s">
        <v>827</v>
      </c>
      <c r="B61" s="42" t="s">
        <v>828</v>
      </c>
      <c r="C61" s="14">
        <v>200.0</v>
      </c>
      <c r="D61" s="14">
        <v>200.0</v>
      </c>
      <c r="E61" s="10" t="s">
        <v>761</v>
      </c>
      <c r="F61" s="10" t="s">
        <v>809</v>
      </c>
      <c r="G61" s="8" t="s">
        <v>33</v>
      </c>
      <c r="H61" s="54">
        <v>43173.0</v>
      </c>
      <c r="I61" s="11" t="s">
        <v>53</v>
      </c>
      <c r="K61" s="15"/>
      <c r="M61" s="16"/>
      <c r="N61" s="14"/>
      <c r="O61" s="30" t="s">
        <v>832</v>
      </c>
      <c r="P61" s="17"/>
      <c r="Q61" s="14">
        <v>1.0</v>
      </c>
      <c r="R61" s="14" t="s">
        <v>56</v>
      </c>
      <c r="S61" s="14">
        <v>0.0</v>
      </c>
      <c r="T61" s="14">
        <v>0.0</v>
      </c>
      <c r="U61" s="14">
        <v>0.0</v>
      </c>
      <c r="V61" s="19">
        <v>0.0</v>
      </c>
      <c r="W61" s="2">
        <v>1.0</v>
      </c>
      <c r="X61" s="2">
        <v>1.0</v>
      </c>
      <c r="Y61" s="48" t="s">
        <v>834</v>
      </c>
      <c r="Z61" s="7"/>
      <c r="AA61" s="44"/>
      <c r="AB61" s="44"/>
      <c r="AC61" s="44"/>
      <c r="AD61" s="44"/>
      <c r="AE61" s="44"/>
      <c r="AF61" s="44"/>
    </row>
    <row r="62">
      <c r="A62" s="59" t="s">
        <v>837</v>
      </c>
      <c r="B62" s="30" t="s">
        <v>839</v>
      </c>
      <c r="C62" s="14"/>
      <c r="D62" s="14"/>
      <c r="E62" s="10" t="s">
        <v>840</v>
      </c>
      <c r="F62" s="10" t="s">
        <v>841</v>
      </c>
      <c r="G62" s="8" t="s">
        <v>33</v>
      </c>
      <c r="H62" s="9">
        <v>43173.0</v>
      </c>
      <c r="I62" s="11"/>
      <c r="K62" s="15"/>
      <c r="M62" s="16"/>
      <c r="N62" s="14"/>
      <c r="O62" s="11" t="s">
        <v>46</v>
      </c>
      <c r="P62" s="17"/>
      <c r="Q62" s="14">
        <v>1.0</v>
      </c>
      <c r="R62" s="14" t="s">
        <v>48</v>
      </c>
      <c r="S62" s="14">
        <v>0.0</v>
      </c>
      <c r="T62" s="14">
        <v>0.0</v>
      </c>
      <c r="U62" s="14">
        <v>0.0</v>
      </c>
      <c r="V62" s="19">
        <v>0.0</v>
      </c>
      <c r="W62" s="2">
        <v>1.0</v>
      </c>
      <c r="X62" s="2">
        <v>1.0</v>
      </c>
      <c r="Y62" s="43" t="s">
        <v>845</v>
      </c>
      <c r="Z62" s="7"/>
      <c r="AA62" s="44"/>
      <c r="AB62" s="44"/>
      <c r="AC62" s="44"/>
      <c r="AD62" s="44"/>
      <c r="AE62" s="44"/>
      <c r="AF62" s="44"/>
    </row>
    <row r="63">
      <c r="A63" s="59" t="s">
        <v>849</v>
      </c>
      <c r="B63" s="60" t="s">
        <v>850</v>
      </c>
      <c r="C63" s="14"/>
      <c r="D63" s="14"/>
      <c r="E63" s="10" t="s">
        <v>840</v>
      </c>
      <c r="F63" s="61" t="s">
        <v>852</v>
      </c>
      <c r="G63" s="8" t="s">
        <v>33</v>
      </c>
      <c r="H63" s="9">
        <v>43173.0</v>
      </c>
      <c r="I63" s="11"/>
      <c r="K63" s="15"/>
      <c r="M63" s="16"/>
      <c r="N63" s="14"/>
      <c r="O63" s="11" t="s">
        <v>46</v>
      </c>
      <c r="P63" s="17"/>
      <c r="Q63" s="14">
        <v>1.0</v>
      </c>
      <c r="R63" s="14" t="s">
        <v>48</v>
      </c>
      <c r="S63" s="14">
        <v>0.0</v>
      </c>
      <c r="T63" s="14">
        <v>0.0</v>
      </c>
      <c r="U63" s="14">
        <v>0.0</v>
      </c>
      <c r="V63" s="19">
        <v>0.0</v>
      </c>
      <c r="W63" s="2">
        <v>1.0</v>
      </c>
      <c r="X63" s="2">
        <v>1.0</v>
      </c>
      <c r="Y63" s="43" t="s">
        <v>577</v>
      </c>
      <c r="Z63" s="7"/>
      <c r="AA63" s="44"/>
      <c r="AB63" s="44"/>
      <c r="AC63" s="44"/>
      <c r="AD63" s="44"/>
      <c r="AE63" s="44"/>
      <c r="AF63" s="44"/>
    </row>
    <row r="64">
      <c r="A64" s="59" t="s">
        <v>857</v>
      </c>
      <c r="B64" s="30" t="s">
        <v>859</v>
      </c>
      <c r="C64" s="14">
        <v>400.0</v>
      </c>
      <c r="D64" s="14">
        <v>700.0</v>
      </c>
      <c r="E64" s="10" t="s">
        <v>840</v>
      </c>
      <c r="F64" s="10" t="s">
        <v>860</v>
      </c>
      <c r="G64" s="8" t="s">
        <v>33</v>
      </c>
      <c r="H64" s="54">
        <v>43173.0</v>
      </c>
      <c r="I64" s="11" t="s">
        <v>313</v>
      </c>
      <c r="K64" s="15"/>
      <c r="M64" s="16"/>
      <c r="N64" s="14"/>
      <c r="O64" s="11" t="s">
        <v>46</v>
      </c>
      <c r="P64" s="17"/>
      <c r="Q64" s="14">
        <v>1.0</v>
      </c>
      <c r="R64" s="14" t="s">
        <v>48</v>
      </c>
      <c r="S64" s="14">
        <v>0.0</v>
      </c>
      <c r="T64" s="14">
        <v>0.0</v>
      </c>
      <c r="U64" s="14">
        <v>0.0</v>
      </c>
      <c r="V64" s="19">
        <v>0.0</v>
      </c>
      <c r="W64" s="2">
        <v>1.0</v>
      </c>
      <c r="X64" s="2">
        <v>1.0</v>
      </c>
      <c r="Y64" s="7" t="s">
        <v>258</v>
      </c>
      <c r="Z64" s="7"/>
      <c r="AA64" s="44"/>
      <c r="AB64" s="44"/>
      <c r="AC64" s="44"/>
      <c r="AD64" s="44"/>
      <c r="AE64" s="44"/>
      <c r="AF64" s="44"/>
    </row>
    <row r="65">
      <c r="A65" s="59" t="s">
        <v>862</v>
      </c>
      <c r="B65" s="61" t="s">
        <v>863</v>
      </c>
      <c r="C65" s="15"/>
      <c r="D65" s="15"/>
      <c r="E65" s="10" t="s">
        <v>840</v>
      </c>
      <c r="F65" s="10" t="s">
        <v>864</v>
      </c>
      <c r="G65" s="8" t="s">
        <v>33</v>
      </c>
      <c r="H65" s="9">
        <v>43173.0</v>
      </c>
      <c r="I65" s="36"/>
      <c r="K65" s="15"/>
      <c r="M65" s="16"/>
      <c r="N65" s="14"/>
      <c r="O65" s="11" t="s">
        <v>46</v>
      </c>
      <c r="P65" s="17"/>
      <c r="Q65" s="14">
        <v>1.0</v>
      </c>
      <c r="R65" s="14" t="s">
        <v>48</v>
      </c>
      <c r="S65" s="14">
        <v>0.0</v>
      </c>
      <c r="T65" s="14">
        <v>0.0</v>
      </c>
      <c r="U65" s="14">
        <v>0.0</v>
      </c>
      <c r="V65" s="19">
        <v>0.0</v>
      </c>
      <c r="W65" s="2">
        <v>1.0</v>
      </c>
      <c r="X65" s="2">
        <v>1.0</v>
      </c>
      <c r="Y65" s="43" t="s">
        <v>845</v>
      </c>
      <c r="Z65" s="7"/>
      <c r="AA65" s="44"/>
      <c r="AB65" s="44"/>
      <c r="AC65" s="44"/>
      <c r="AD65" s="44"/>
      <c r="AE65" s="44"/>
      <c r="AF65" s="44"/>
    </row>
    <row r="66">
      <c r="A66" s="59" t="s">
        <v>870</v>
      </c>
      <c r="B66" s="61" t="s">
        <v>871</v>
      </c>
      <c r="C66" s="15"/>
      <c r="D66" s="15"/>
      <c r="E66" s="10" t="s">
        <v>840</v>
      </c>
      <c r="F66" s="10" t="s">
        <v>872</v>
      </c>
      <c r="G66" s="8" t="s">
        <v>33</v>
      </c>
      <c r="H66" s="9">
        <v>43173.0</v>
      </c>
      <c r="I66" s="36"/>
      <c r="K66" s="15"/>
      <c r="M66" s="16"/>
      <c r="N66" s="14"/>
      <c r="O66" s="11" t="s">
        <v>46</v>
      </c>
      <c r="P66" s="17"/>
      <c r="Q66" s="14">
        <v>1.0</v>
      </c>
      <c r="R66" s="14" t="s">
        <v>48</v>
      </c>
      <c r="S66" s="14">
        <v>0.0</v>
      </c>
      <c r="T66" s="14">
        <v>0.0</v>
      </c>
      <c r="U66" s="14">
        <v>0.0</v>
      </c>
      <c r="V66" s="19">
        <v>0.0</v>
      </c>
      <c r="W66" s="2">
        <v>1.0</v>
      </c>
      <c r="X66" s="2">
        <v>1.0</v>
      </c>
      <c r="Y66" s="43" t="s">
        <v>577</v>
      </c>
      <c r="Z66" s="7"/>
      <c r="AA66" s="44"/>
      <c r="AB66" s="44"/>
      <c r="AC66" s="44"/>
      <c r="AD66" s="44"/>
      <c r="AE66" s="44"/>
      <c r="AF66" s="44"/>
    </row>
    <row r="67">
      <c r="A67" s="59" t="s">
        <v>882</v>
      </c>
      <c r="B67" s="60" t="s">
        <v>884</v>
      </c>
      <c r="C67" s="14"/>
      <c r="D67" s="14"/>
      <c r="E67" s="10" t="s">
        <v>840</v>
      </c>
      <c r="F67" s="10" t="s">
        <v>885</v>
      </c>
      <c r="G67" s="8" t="s">
        <v>33</v>
      </c>
      <c r="H67" s="9">
        <v>43173.0</v>
      </c>
      <c r="I67" s="11"/>
      <c r="K67" s="15"/>
      <c r="M67" s="16"/>
      <c r="N67" s="14"/>
      <c r="O67" s="11" t="s">
        <v>46</v>
      </c>
      <c r="P67" s="17"/>
      <c r="Q67" s="14">
        <v>1.0</v>
      </c>
      <c r="R67" s="14" t="s">
        <v>48</v>
      </c>
      <c r="S67" s="14">
        <v>0.0</v>
      </c>
      <c r="T67" s="14">
        <v>0.0</v>
      </c>
      <c r="U67" s="14">
        <v>0.0</v>
      </c>
      <c r="V67" s="19">
        <v>0.0</v>
      </c>
      <c r="W67" s="2">
        <v>1.0</v>
      </c>
      <c r="X67" s="2">
        <v>1.0</v>
      </c>
      <c r="Y67" s="43" t="s">
        <v>845</v>
      </c>
      <c r="Z67" s="7"/>
      <c r="AA67" s="44"/>
      <c r="AB67" s="44"/>
      <c r="AC67" s="44"/>
      <c r="AD67" s="44"/>
      <c r="AE67" s="44"/>
      <c r="AF67" s="44"/>
    </row>
    <row r="68">
      <c r="A68" s="59" t="s">
        <v>893</v>
      </c>
      <c r="B68" s="42" t="s">
        <v>894</v>
      </c>
      <c r="C68" s="14">
        <v>100.0</v>
      </c>
      <c r="D68" s="14">
        <v>100.0</v>
      </c>
      <c r="E68" s="10" t="s">
        <v>840</v>
      </c>
      <c r="F68" s="10" t="s">
        <v>895</v>
      </c>
      <c r="G68" s="8" t="s">
        <v>33</v>
      </c>
      <c r="H68" s="9">
        <v>43173.0</v>
      </c>
      <c r="I68" s="11" t="s">
        <v>313</v>
      </c>
      <c r="K68" s="15"/>
      <c r="M68" s="16"/>
      <c r="N68" s="14"/>
      <c r="O68" s="7" t="s">
        <v>897</v>
      </c>
      <c r="P68" s="17"/>
      <c r="Q68" s="14">
        <v>1.0</v>
      </c>
      <c r="R68" s="14" t="s">
        <v>56</v>
      </c>
      <c r="S68" s="14">
        <v>0.0</v>
      </c>
      <c r="T68" s="14">
        <v>0.0</v>
      </c>
      <c r="U68" s="14">
        <v>0.0</v>
      </c>
      <c r="V68" s="19">
        <v>0.0</v>
      </c>
      <c r="W68" s="2">
        <v>1.0</v>
      </c>
      <c r="X68" s="2">
        <v>1.0</v>
      </c>
      <c r="Y68" s="43" t="s">
        <v>845</v>
      </c>
      <c r="Z68" s="7"/>
      <c r="AA68" s="44"/>
      <c r="AB68" s="44"/>
      <c r="AC68" s="44"/>
      <c r="AD68" s="44"/>
      <c r="AE68" s="44"/>
      <c r="AF68" s="44"/>
    </row>
    <row r="69">
      <c r="A69" s="59" t="s">
        <v>906</v>
      </c>
      <c r="B69" s="60" t="s">
        <v>907</v>
      </c>
      <c r="C69" s="14">
        <v>600.0</v>
      </c>
      <c r="D69" s="14">
        <v>600.0</v>
      </c>
      <c r="E69" s="10" t="s">
        <v>840</v>
      </c>
      <c r="F69" s="10" t="s">
        <v>686</v>
      </c>
      <c r="G69" s="8" t="s">
        <v>33</v>
      </c>
      <c r="H69" s="9">
        <v>43173.0</v>
      </c>
      <c r="I69" s="11" t="s">
        <v>908</v>
      </c>
      <c r="K69" s="15"/>
      <c r="M69" s="16"/>
      <c r="N69" s="14"/>
      <c r="O69" s="11" t="s">
        <v>46</v>
      </c>
      <c r="P69" s="17"/>
      <c r="Q69" s="14">
        <v>1.0</v>
      </c>
      <c r="R69" s="14" t="s">
        <v>48</v>
      </c>
      <c r="S69" s="14">
        <v>0.0</v>
      </c>
      <c r="T69" s="14">
        <v>0.0</v>
      </c>
      <c r="U69" s="14">
        <v>0.0</v>
      </c>
      <c r="V69" s="19">
        <v>0.0</v>
      </c>
      <c r="W69" s="2">
        <v>1.0</v>
      </c>
      <c r="X69" s="2">
        <v>1.0</v>
      </c>
      <c r="Y69" s="43" t="s">
        <v>845</v>
      </c>
      <c r="Z69" s="43" t="s">
        <v>915</v>
      </c>
      <c r="AA69" s="7" t="s">
        <v>258</v>
      </c>
      <c r="AB69" s="44"/>
      <c r="AC69" s="44"/>
      <c r="AD69" s="44"/>
      <c r="AE69" s="44"/>
      <c r="AF69" s="44"/>
    </row>
    <row r="70">
      <c r="A70" s="59" t="s">
        <v>922</v>
      </c>
      <c r="B70" s="30" t="s">
        <v>923</v>
      </c>
      <c r="C70" s="14">
        <v>150.0</v>
      </c>
      <c r="D70" s="14">
        <v>150.0</v>
      </c>
      <c r="E70" s="10" t="s">
        <v>840</v>
      </c>
      <c r="F70" s="10" t="s">
        <v>926</v>
      </c>
      <c r="G70" s="8" t="s">
        <v>33</v>
      </c>
      <c r="H70" s="9">
        <v>43173.0</v>
      </c>
      <c r="I70" s="11" t="s">
        <v>927</v>
      </c>
      <c r="K70" s="15"/>
      <c r="M70" s="16"/>
      <c r="N70" s="14"/>
      <c r="O70" s="11" t="s">
        <v>46</v>
      </c>
      <c r="P70" s="17"/>
      <c r="Q70" s="14">
        <v>1.0</v>
      </c>
      <c r="R70" s="14" t="s">
        <v>48</v>
      </c>
      <c r="S70" s="14">
        <v>0.0</v>
      </c>
      <c r="T70" s="14">
        <v>0.0</v>
      </c>
      <c r="U70" s="14">
        <v>0.0</v>
      </c>
      <c r="V70" s="19">
        <v>0.0</v>
      </c>
      <c r="W70" s="2">
        <v>1.0</v>
      </c>
      <c r="X70" s="2">
        <v>1.0</v>
      </c>
      <c r="Y70" s="43" t="s">
        <v>929</v>
      </c>
      <c r="Z70" s="7"/>
      <c r="AA70" s="44"/>
      <c r="AB70" s="44"/>
      <c r="AC70" s="44"/>
      <c r="AD70" s="44"/>
      <c r="AE70" s="44"/>
      <c r="AF70" s="44"/>
    </row>
    <row r="71">
      <c r="A71" s="59" t="s">
        <v>934</v>
      </c>
      <c r="B71" s="7" t="s">
        <v>935</v>
      </c>
      <c r="C71" s="14"/>
      <c r="D71" s="14"/>
      <c r="E71" s="10" t="s">
        <v>840</v>
      </c>
      <c r="F71" s="7" t="s">
        <v>936</v>
      </c>
      <c r="G71" s="8" t="s">
        <v>33</v>
      </c>
      <c r="H71" s="9">
        <v>43174.0</v>
      </c>
      <c r="I71" s="11"/>
      <c r="K71" s="15"/>
      <c r="M71" s="16"/>
      <c r="N71" s="14"/>
      <c r="O71" s="7" t="s">
        <v>46</v>
      </c>
      <c r="P71" s="17"/>
      <c r="Q71" s="14">
        <v>1.0</v>
      </c>
      <c r="R71" s="14" t="s">
        <v>48</v>
      </c>
      <c r="S71" s="14"/>
      <c r="T71" s="14"/>
      <c r="U71" s="14"/>
      <c r="V71" s="19"/>
      <c r="W71" s="2">
        <v>1.0</v>
      </c>
      <c r="X71" s="2">
        <v>1.0</v>
      </c>
      <c r="Y71" s="43" t="s">
        <v>929</v>
      </c>
      <c r="Z71" s="7"/>
      <c r="AA71" s="44"/>
      <c r="AB71" s="7" t="s">
        <v>943</v>
      </c>
      <c r="AC71" s="44"/>
      <c r="AD71" s="44"/>
      <c r="AE71" s="44"/>
      <c r="AF71" s="44"/>
    </row>
    <row r="72">
      <c r="A72" s="59" t="s">
        <v>944</v>
      </c>
      <c r="B72" s="30" t="s">
        <v>945</v>
      </c>
      <c r="C72" s="14"/>
      <c r="D72" s="14"/>
      <c r="E72" s="10" t="s">
        <v>840</v>
      </c>
      <c r="F72" s="10" t="s">
        <v>967</v>
      </c>
      <c r="G72" s="8" t="s">
        <v>33</v>
      </c>
      <c r="H72" s="9">
        <v>43173.0</v>
      </c>
      <c r="I72" s="11"/>
      <c r="K72" s="15"/>
      <c r="M72" s="16"/>
      <c r="N72" s="14"/>
      <c r="O72" s="11" t="s">
        <v>46</v>
      </c>
      <c r="P72" s="17"/>
      <c r="Q72" s="14">
        <v>1.0</v>
      </c>
      <c r="R72" s="14" t="s">
        <v>48</v>
      </c>
      <c r="S72" s="14">
        <v>0.0</v>
      </c>
      <c r="T72" s="14">
        <v>0.0</v>
      </c>
      <c r="U72" s="14">
        <v>0.0</v>
      </c>
      <c r="V72" s="19">
        <v>0.0</v>
      </c>
      <c r="W72" s="2">
        <v>1.0</v>
      </c>
      <c r="X72" s="2">
        <v>1.0</v>
      </c>
      <c r="Y72" s="43" t="s">
        <v>577</v>
      </c>
      <c r="Z72" s="7"/>
      <c r="AA72" s="44"/>
      <c r="AB72" s="44"/>
      <c r="AC72" s="44"/>
      <c r="AD72" s="44"/>
      <c r="AE72" s="44"/>
      <c r="AF72" s="44"/>
    </row>
    <row r="73">
      <c r="A73" s="59" t="s">
        <v>980</v>
      </c>
      <c r="B73" s="60" t="s">
        <v>981</v>
      </c>
      <c r="C73" s="14"/>
      <c r="D73" s="14"/>
      <c r="E73" s="10" t="s">
        <v>840</v>
      </c>
      <c r="F73" s="10" t="s">
        <v>982</v>
      </c>
      <c r="G73" s="8" t="s">
        <v>33</v>
      </c>
      <c r="H73" s="9">
        <v>43173.0</v>
      </c>
      <c r="I73" s="11"/>
      <c r="K73" s="15"/>
      <c r="M73" s="16"/>
      <c r="N73" s="14"/>
      <c r="O73" s="11" t="s">
        <v>46</v>
      </c>
      <c r="P73" s="17"/>
      <c r="Q73" s="14">
        <v>1.0</v>
      </c>
      <c r="R73" s="14" t="s">
        <v>48</v>
      </c>
      <c r="S73" s="14">
        <v>0.0</v>
      </c>
      <c r="T73" s="14">
        <v>0.0</v>
      </c>
      <c r="U73" s="14">
        <v>0.0</v>
      </c>
      <c r="V73" s="19">
        <v>0.0</v>
      </c>
      <c r="W73" s="2">
        <v>1.0</v>
      </c>
      <c r="X73" s="2">
        <v>1.0</v>
      </c>
      <c r="Y73" s="43" t="s">
        <v>577</v>
      </c>
      <c r="Z73" s="7"/>
      <c r="AA73" s="44"/>
      <c r="AB73" s="44"/>
      <c r="AC73" s="44"/>
      <c r="AD73" s="44"/>
      <c r="AE73" s="44"/>
      <c r="AF73" s="44"/>
    </row>
    <row r="74">
      <c r="A74" s="59" t="s">
        <v>990</v>
      </c>
      <c r="B74" s="7" t="s">
        <v>991</v>
      </c>
      <c r="C74" s="14"/>
      <c r="D74" s="14"/>
      <c r="E74" s="10" t="s">
        <v>840</v>
      </c>
      <c r="F74" s="7" t="s">
        <v>992</v>
      </c>
      <c r="G74" s="8" t="s">
        <v>33</v>
      </c>
      <c r="H74" s="9">
        <v>43174.0</v>
      </c>
      <c r="I74" s="63"/>
      <c r="K74" s="15"/>
      <c r="M74" s="16"/>
      <c r="N74" s="14"/>
      <c r="O74" s="7" t="s">
        <v>46</v>
      </c>
      <c r="P74" s="17"/>
      <c r="Q74" s="14">
        <v>1.0</v>
      </c>
      <c r="R74" s="14" t="s">
        <v>48</v>
      </c>
      <c r="S74" s="14">
        <v>0.0</v>
      </c>
      <c r="T74" s="14">
        <v>0.0</v>
      </c>
      <c r="U74" s="14">
        <v>0.0</v>
      </c>
      <c r="V74" s="19">
        <v>0.0</v>
      </c>
      <c r="W74" s="2">
        <v>1.0</v>
      </c>
      <c r="X74" s="2">
        <v>1.0</v>
      </c>
      <c r="Y74" s="43" t="s">
        <v>370</v>
      </c>
      <c r="Z74" s="7"/>
      <c r="AA74" s="44"/>
      <c r="AB74" s="44"/>
      <c r="AC74" s="44"/>
      <c r="AD74" s="44"/>
      <c r="AE74" s="44"/>
      <c r="AF74" s="44"/>
    </row>
    <row r="75">
      <c r="A75" s="40" t="s">
        <v>1009</v>
      </c>
      <c r="B75" s="7" t="s">
        <v>1010</v>
      </c>
      <c r="C75" s="14">
        <v>200.0</v>
      </c>
      <c r="D75" s="14">
        <v>200.0</v>
      </c>
      <c r="E75" s="8" t="s">
        <v>52</v>
      </c>
      <c r="F75" s="8" t="s">
        <v>1012</v>
      </c>
      <c r="G75" s="8" t="s">
        <v>33</v>
      </c>
      <c r="H75" s="9">
        <v>43173.0</v>
      </c>
      <c r="I75" s="11" t="s">
        <v>53</v>
      </c>
      <c r="K75" s="15"/>
      <c r="M75" s="16"/>
      <c r="N75" s="14"/>
      <c r="O75" s="11" t="s">
        <v>46</v>
      </c>
      <c r="P75" s="17"/>
      <c r="Q75" s="14">
        <v>1.0</v>
      </c>
      <c r="R75" s="14" t="s">
        <v>48</v>
      </c>
      <c r="S75" s="14">
        <v>0.0</v>
      </c>
      <c r="T75" s="14">
        <v>0.0</v>
      </c>
      <c r="U75" s="14">
        <v>0.0</v>
      </c>
      <c r="V75" s="19">
        <v>0.0</v>
      </c>
      <c r="W75" s="2">
        <v>1.0</v>
      </c>
      <c r="X75" s="2">
        <v>1.0</v>
      </c>
      <c r="Y75" s="45" t="s">
        <v>1013</v>
      </c>
      <c r="Z75" s="3"/>
      <c r="AA75" s="3"/>
      <c r="AB75" s="3"/>
      <c r="AC75" s="3"/>
      <c r="AD75" s="3"/>
      <c r="AE75" s="3"/>
      <c r="AF75" s="3"/>
    </row>
    <row r="76">
      <c r="A76" s="40" t="s">
        <v>1021</v>
      </c>
      <c r="B76" s="30" t="s">
        <v>1023</v>
      </c>
      <c r="C76" s="15"/>
      <c r="D76" s="15"/>
      <c r="E76" s="30" t="s">
        <v>52</v>
      </c>
      <c r="F76" s="30" t="s">
        <v>1024</v>
      </c>
      <c r="G76" s="8" t="s">
        <v>33</v>
      </c>
      <c r="H76" s="9">
        <v>43173.0</v>
      </c>
      <c r="I76" s="36"/>
      <c r="K76" s="15"/>
      <c r="M76" s="16"/>
      <c r="N76" s="14"/>
      <c r="O76" s="11" t="s">
        <v>158</v>
      </c>
      <c r="P76" s="17" t="s">
        <v>47</v>
      </c>
      <c r="Q76" s="14">
        <v>1.0</v>
      </c>
      <c r="R76" s="14" t="s">
        <v>48</v>
      </c>
      <c r="S76" s="15"/>
      <c r="T76" s="15"/>
      <c r="U76" s="15"/>
      <c r="V76" s="37"/>
      <c r="W76" s="2">
        <v>1.0</v>
      </c>
      <c r="X76" s="2">
        <v>1.0</v>
      </c>
      <c r="Y76" s="48" t="s">
        <v>1026</v>
      </c>
    </row>
    <row r="77">
      <c r="A77" s="59" t="s">
        <v>1032</v>
      </c>
      <c r="B77" s="30" t="s">
        <v>1033</v>
      </c>
      <c r="C77" s="15"/>
      <c r="D77" s="15"/>
      <c r="E77" s="30" t="s">
        <v>52</v>
      </c>
      <c r="F77" s="30" t="s">
        <v>1034</v>
      </c>
      <c r="G77" s="8" t="s">
        <v>33</v>
      </c>
      <c r="H77" s="9">
        <v>43173.0</v>
      </c>
      <c r="I77" s="36"/>
      <c r="K77" s="15"/>
      <c r="M77" s="16"/>
      <c r="N77" s="14"/>
      <c r="O77" s="11" t="s">
        <v>158</v>
      </c>
      <c r="P77" s="17" t="s">
        <v>47</v>
      </c>
      <c r="Q77" s="14">
        <v>1.0</v>
      </c>
      <c r="R77" s="14" t="s">
        <v>48</v>
      </c>
      <c r="S77" s="15"/>
      <c r="T77" s="15"/>
      <c r="U77" s="15"/>
      <c r="V77" s="37"/>
      <c r="W77" s="2">
        <v>1.0</v>
      </c>
      <c r="X77" s="2">
        <v>1.0</v>
      </c>
      <c r="Y77" s="48" t="s">
        <v>1026</v>
      </c>
    </row>
    <row r="78">
      <c r="A78" s="59" t="s">
        <v>1044</v>
      </c>
      <c r="B78" s="42" t="s">
        <v>1045</v>
      </c>
      <c r="C78" s="14"/>
      <c r="D78" s="14"/>
      <c r="E78" s="10" t="s">
        <v>52</v>
      </c>
      <c r="F78" s="7" t="s">
        <v>1046</v>
      </c>
      <c r="G78" s="8" t="s">
        <v>33</v>
      </c>
      <c r="H78" s="9">
        <v>43173.0</v>
      </c>
      <c r="I78" s="11"/>
      <c r="K78" s="15"/>
      <c r="M78" s="16"/>
      <c r="N78" s="14"/>
      <c r="O78" s="11" t="s">
        <v>46</v>
      </c>
      <c r="P78" s="17"/>
      <c r="Q78" s="14">
        <v>1.0</v>
      </c>
      <c r="R78" s="14" t="s">
        <v>48</v>
      </c>
      <c r="S78" s="14">
        <v>0.0</v>
      </c>
      <c r="T78" s="14">
        <v>0.0</v>
      </c>
      <c r="U78" s="14">
        <v>0.0</v>
      </c>
      <c r="V78" s="19">
        <v>0.0</v>
      </c>
      <c r="W78" s="2">
        <v>1.0</v>
      </c>
      <c r="X78" s="2">
        <v>1.0</v>
      </c>
      <c r="Y78" s="43" t="s">
        <v>1013</v>
      </c>
      <c r="Z78" s="7"/>
      <c r="AA78" s="44"/>
      <c r="AB78" s="44"/>
      <c r="AC78" s="44"/>
      <c r="AD78" s="44"/>
      <c r="AE78" s="44"/>
      <c r="AF78" s="44"/>
    </row>
    <row r="79">
      <c r="A79" s="40" t="s">
        <v>1052</v>
      </c>
      <c r="B79" s="7" t="s">
        <v>1053</v>
      </c>
      <c r="C79" s="14">
        <v>200.0</v>
      </c>
      <c r="D79" s="14">
        <v>200.0</v>
      </c>
      <c r="E79" s="8" t="s">
        <v>52</v>
      </c>
      <c r="F79" s="8" t="s">
        <v>1055</v>
      </c>
      <c r="G79" s="8" t="s">
        <v>33</v>
      </c>
      <c r="H79" s="9">
        <v>43173.0</v>
      </c>
      <c r="I79" s="11" t="s">
        <v>53</v>
      </c>
      <c r="K79" s="15"/>
      <c r="M79" s="16"/>
      <c r="N79" s="14"/>
      <c r="O79" s="11" t="s">
        <v>46</v>
      </c>
      <c r="P79" s="17"/>
      <c r="Q79" s="14">
        <v>1.0</v>
      </c>
      <c r="R79" s="14" t="s">
        <v>48</v>
      </c>
      <c r="S79" s="14">
        <v>0.0</v>
      </c>
      <c r="T79" s="14">
        <v>0.0</v>
      </c>
      <c r="U79" s="14">
        <v>0.0</v>
      </c>
      <c r="V79" s="19">
        <v>0.0</v>
      </c>
      <c r="W79" s="2">
        <v>1.0</v>
      </c>
      <c r="X79" s="2">
        <v>1.0</v>
      </c>
      <c r="Y79" s="45" t="s">
        <v>1013</v>
      </c>
      <c r="Z79" s="3"/>
      <c r="AA79" s="3"/>
      <c r="AB79" s="3"/>
      <c r="AC79" s="3"/>
      <c r="AD79" s="3"/>
      <c r="AE79" s="3"/>
      <c r="AF79" s="3"/>
    </row>
    <row r="80">
      <c r="A80" s="40" t="s">
        <v>1064</v>
      </c>
      <c r="B80" s="7" t="s">
        <v>1065</v>
      </c>
      <c r="C80" s="14"/>
      <c r="D80" s="14"/>
      <c r="E80" s="10" t="s">
        <v>52</v>
      </c>
      <c r="F80" s="10" t="s">
        <v>1067</v>
      </c>
      <c r="G80" s="8" t="s">
        <v>33</v>
      </c>
      <c r="H80" s="9">
        <v>43174.0</v>
      </c>
      <c r="I80" s="11"/>
      <c r="K80" s="15"/>
      <c r="M80" s="16"/>
      <c r="N80" s="14"/>
      <c r="O80" s="11" t="s">
        <v>46</v>
      </c>
      <c r="P80" s="17" t="s">
        <v>47</v>
      </c>
      <c r="Q80" s="14">
        <v>1.0</v>
      </c>
      <c r="R80" s="14" t="s">
        <v>48</v>
      </c>
      <c r="S80" s="14"/>
      <c r="T80" s="14"/>
      <c r="U80" s="14"/>
      <c r="V80" s="19"/>
      <c r="W80" s="2">
        <v>0.0</v>
      </c>
      <c r="X80" s="2">
        <v>1.0</v>
      </c>
      <c r="Y80" s="68" t="s">
        <v>1013</v>
      </c>
      <c r="Z80" s="7"/>
      <c r="AA80" s="44"/>
      <c r="AB80" s="7" t="s">
        <v>1075</v>
      </c>
      <c r="AC80" s="44"/>
      <c r="AD80" s="44"/>
      <c r="AE80" s="44"/>
      <c r="AF80" s="44"/>
    </row>
    <row r="81">
      <c r="A81" s="40" t="s">
        <v>1077</v>
      </c>
      <c r="B81" s="42" t="s">
        <v>1078</v>
      </c>
      <c r="C81" s="14">
        <v>15.0</v>
      </c>
      <c r="D81" s="14">
        <v>15.0</v>
      </c>
      <c r="E81" s="10" t="s">
        <v>52</v>
      </c>
      <c r="F81" s="10" t="s">
        <v>1067</v>
      </c>
      <c r="G81" s="8" t="s">
        <v>33</v>
      </c>
      <c r="H81" s="9">
        <v>43173.0</v>
      </c>
      <c r="I81" s="11" t="s">
        <v>1079</v>
      </c>
      <c r="K81" s="15"/>
      <c r="M81" s="16"/>
      <c r="N81" s="14"/>
      <c r="O81" s="11" t="s">
        <v>1080</v>
      </c>
      <c r="P81" s="17" t="s">
        <v>47</v>
      </c>
      <c r="Q81" s="14">
        <v>1.0</v>
      </c>
      <c r="R81" s="14" t="s">
        <v>48</v>
      </c>
      <c r="S81" s="14">
        <v>0.0</v>
      </c>
      <c r="T81" s="14">
        <v>0.0</v>
      </c>
      <c r="U81" s="14">
        <v>0.0</v>
      </c>
      <c r="V81" s="19">
        <v>0.0</v>
      </c>
      <c r="W81" s="2">
        <v>1.0</v>
      </c>
      <c r="X81" s="2">
        <v>1.0</v>
      </c>
      <c r="Y81" s="43" t="s">
        <v>1081</v>
      </c>
      <c r="Z81" s="7"/>
      <c r="AA81" s="44"/>
      <c r="AB81" s="44"/>
      <c r="AC81" s="44"/>
      <c r="AD81" s="44"/>
      <c r="AE81" s="44"/>
      <c r="AF81" s="44"/>
    </row>
    <row r="82">
      <c r="A82" s="40" t="s">
        <v>1088</v>
      </c>
      <c r="B82" s="30" t="s">
        <v>1089</v>
      </c>
      <c r="C82" s="14">
        <v>100.0</v>
      </c>
      <c r="D82" s="14">
        <v>100.0</v>
      </c>
      <c r="E82" s="30" t="s">
        <v>52</v>
      </c>
      <c r="F82" s="30" t="s">
        <v>605</v>
      </c>
      <c r="G82" s="8" t="s">
        <v>33</v>
      </c>
      <c r="H82" s="9">
        <v>43178.0</v>
      </c>
      <c r="I82" s="11" t="s">
        <v>35</v>
      </c>
      <c r="K82" s="15"/>
      <c r="M82" s="16"/>
      <c r="N82" s="14"/>
      <c r="O82" s="11" t="s">
        <v>158</v>
      </c>
      <c r="P82" s="17" t="s">
        <v>47</v>
      </c>
      <c r="Q82" s="14">
        <v>1.0</v>
      </c>
      <c r="R82" s="14" t="s">
        <v>48</v>
      </c>
      <c r="S82" s="14">
        <v>0.0</v>
      </c>
      <c r="T82" s="14">
        <v>0.0</v>
      </c>
      <c r="U82" s="14">
        <v>0.0</v>
      </c>
      <c r="V82" s="19">
        <v>0.0</v>
      </c>
      <c r="W82" s="2">
        <v>1.0</v>
      </c>
      <c r="X82" s="2">
        <v>1.0</v>
      </c>
      <c r="Y82" s="48" t="s">
        <v>1026</v>
      </c>
      <c r="Z82" s="48" t="s">
        <v>1095</v>
      </c>
    </row>
    <row r="83">
      <c r="A83" s="59" t="s">
        <v>1100</v>
      </c>
      <c r="B83" s="7" t="s">
        <v>1101</v>
      </c>
      <c r="C83" s="14">
        <v>200.0</v>
      </c>
      <c r="D83" s="14">
        <v>200.0</v>
      </c>
      <c r="E83" s="10" t="s">
        <v>52</v>
      </c>
      <c r="F83" s="7" t="s">
        <v>1102</v>
      </c>
      <c r="G83" s="8" t="s">
        <v>33</v>
      </c>
      <c r="H83" s="9">
        <v>43174.0</v>
      </c>
      <c r="I83" s="11" t="s">
        <v>330</v>
      </c>
      <c r="K83" s="15"/>
      <c r="M83" s="16"/>
      <c r="N83" s="14"/>
      <c r="O83" s="11" t="s">
        <v>46</v>
      </c>
      <c r="P83" s="17" t="s">
        <v>47</v>
      </c>
      <c r="Q83" s="14">
        <v>1.0</v>
      </c>
      <c r="R83" s="14" t="s">
        <v>48</v>
      </c>
      <c r="S83" s="14">
        <v>0.0</v>
      </c>
      <c r="T83" s="14">
        <v>0.0</v>
      </c>
      <c r="U83" s="14">
        <v>0.0</v>
      </c>
      <c r="V83" s="19">
        <v>0.0</v>
      </c>
      <c r="W83" s="2">
        <v>1.0</v>
      </c>
      <c r="X83" s="2">
        <v>1.0</v>
      </c>
      <c r="Y83" s="43" t="s">
        <v>1103</v>
      </c>
      <c r="Z83" s="7"/>
      <c r="AA83" s="44"/>
      <c r="AB83" s="7" t="s">
        <v>1111</v>
      </c>
      <c r="AC83" s="44"/>
      <c r="AD83" s="44"/>
      <c r="AE83" s="44"/>
      <c r="AF83" s="44"/>
    </row>
    <row r="84">
      <c r="A84" s="40" t="s">
        <v>1113</v>
      </c>
      <c r="B84" s="8" t="s">
        <v>1114</v>
      </c>
      <c r="C84" s="14">
        <v>150.0</v>
      </c>
      <c r="D84" s="14">
        <v>150.0</v>
      </c>
      <c r="E84" s="8" t="s">
        <v>52</v>
      </c>
      <c r="F84" s="8" t="s">
        <v>1115</v>
      </c>
      <c r="G84" s="8" t="s">
        <v>33</v>
      </c>
      <c r="H84" s="9">
        <v>43175.0</v>
      </c>
      <c r="I84" s="11" t="s">
        <v>522</v>
      </c>
      <c r="K84" s="15"/>
      <c r="M84" s="16"/>
      <c r="N84" s="14"/>
      <c r="O84" s="11" t="s">
        <v>46</v>
      </c>
      <c r="P84" s="17"/>
      <c r="Q84" s="14">
        <v>1.0</v>
      </c>
      <c r="R84" s="14" t="s">
        <v>48</v>
      </c>
      <c r="S84" s="14">
        <v>0.0</v>
      </c>
      <c r="T84" s="14">
        <v>0.0</v>
      </c>
      <c r="U84" s="14">
        <v>0.0</v>
      </c>
      <c r="V84" s="19">
        <v>0.0</v>
      </c>
      <c r="W84" s="2">
        <v>1.0</v>
      </c>
      <c r="X84" s="2">
        <v>1.0</v>
      </c>
      <c r="Y84" s="45" t="s">
        <v>1117</v>
      </c>
      <c r="Z84" s="3"/>
      <c r="AA84" s="3"/>
      <c r="AB84" s="3"/>
      <c r="AC84" s="2" t="s">
        <v>1123</v>
      </c>
      <c r="AD84" s="3"/>
      <c r="AE84" s="3"/>
      <c r="AF84" s="3"/>
    </row>
    <row r="85">
      <c r="A85" s="40" t="s">
        <v>1124</v>
      </c>
      <c r="B85" s="8" t="s">
        <v>1125</v>
      </c>
      <c r="C85" s="15"/>
      <c r="D85" s="15"/>
      <c r="E85" s="8" t="s">
        <v>52</v>
      </c>
      <c r="F85" s="8" t="s">
        <v>1127</v>
      </c>
      <c r="G85" s="8" t="s">
        <v>33</v>
      </c>
      <c r="H85" s="9">
        <v>43173.0</v>
      </c>
      <c r="I85" s="36"/>
      <c r="K85" s="15"/>
      <c r="M85" s="16"/>
      <c r="N85" s="14"/>
      <c r="O85" s="11" t="s">
        <v>158</v>
      </c>
      <c r="P85" s="17" t="s">
        <v>47</v>
      </c>
      <c r="Q85" s="14">
        <v>1.0</v>
      </c>
      <c r="R85" s="14" t="s">
        <v>48</v>
      </c>
      <c r="S85" s="15"/>
      <c r="T85" s="15"/>
      <c r="U85" s="15"/>
      <c r="V85" s="37"/>
      <c r="W85" s="2">
        <v>1.0</v>
      </c>
      <c r="X85" s="2">
        <v>1.0</v>
      </c>
      <c r="Y85" s="4"/>
      <c r="Z85" s="3"/>
      <c r="AA85" s="3"/>
      <c r="AB85" s="3"/>
      <c r="AC85" s="3"/>
      <c r="AD85" s="3"/>
      <c r="AE85" s="3"/>
      <c r="AF85" s="3"/>
    </row>
    <row r="86">
      <c r="A86" s="40" t="s">
        <v>1128</v>
      </c>
      <c r="B86" s="8" t="s">
        <v>1129</v>
      </c>
      <c r="C86" s="15"/>
      <c r="D86" s="15"/>
      <c r="E86" s="8" t="s">
        <v>52</v>
      </c>
      <c r="F86" s="8" t="s">
        <v>1130</v>
      </c>
      <c r="G86" s="8" t="s">
        <v>33</v>
      </c>
      <c r="H86" s="9">
        <v>43173.0</v>
      </c>
      <c r="I86" s="36"/>
      <c r="K86" s="15"/>
      <c r="M86" s="16"/>
      <c r="N86" s="14"/>
      <c r="O86" s="11" t="s">
        <v>158</v>
      </c>
      <c r="P86" s="17" t="s">
        <v>47</v>
      </c>
      <c r="Q86" s="14">
        <v>1.0</v>
      </c>
      <c r="R86" s="14" t="s">
        <v>48</v>
      </c>
      <c r="S86" s="15"/>
      <c r="T86" s="15"/>
      <c r="U86" s="15"/>
      <c r="V86" s="37"/>
      <c r="W86" s="2">
        <v>1.0</v>
      </c>
      <c r="X86" s="2">
        <v>1.0</v>
      </c>
      <c r="Y86" s="45" t="s">
        <v>168</v>
      </c>
      <c r="Z86" s="3"/>
      <c r="AA86" s="3"/>
      <c r="AB86" s="3"/>
      <c r="AC86" s="3"/>
      <c r="AD86" s="3"/>
      <c r="AE86" s="3"/>
      <c r="AF86" s="3"/>
    </row>
    <row r="87">
      <c r="A87" s="40" t="s">
        <v>1135</v>
      </c>
      <c r="B87" s="42" t="s">
        <v>1137</v>
      </c>
      <c r="C87" s="14">
        <v>108.0</v>
      </c>
      <c r="D87" s="14">
        <v>108.0</v>
      </c>
      <c r="E87" s="10" t="s">
        <v>52</v>
      </c>
      <c r="F87" s="10" t="s">
        <v>508</v>
      </c>
      <c r="G87" s="8" t="s">
        <v>33</v>
      </c>
      <c r="H87" s="9">
        <v>43173.0</v>
      </c>
      <c r="I87" s="11" t="s">
        <v>1138</v>
      </c>
      <c r="K87" s="15"/>
      <c r="M87" s="16"/>
      <c r="N87" s="14"/>
      <c r="O87" s="11" t="s">
        <v>143</v>
      </c>
      <c r="P87" s="17" t="s">
        <v>47</v>
      </c>
      <c r="Q87" s="14">
        <v>1.0</v>
      </c>
      <c r="R87" s="14" t="s">
        <v>48</v>
      </c>
      <c r="S87" s="14">
        <v>0.0</v>
      </c>
      <c r="T87" s="14">
        <v>0.0</v>
      </c>
      <c r="U87" s="14">
        <v>0.0</v>
      </c>
      <c r="V87" s="19">
        <v>0.0</v>
      </c>
      <c r="W87" s="2">
        <v>1.0</v>
      </c>
      <c r="X87" s="2">
        <v>1.0</v>
      </c>
      <c r="Y87" s="43" t="s">
        <v>1139</v>
      </c>
      <c r="Z87" s="44"/>
      <c r="AA87" s="44"/>
      <c r="AB87" s="44"/>
      <c r="AC87" s="44"/>
      <c r="AD87" s="44"/>
      <c r="AE87" s="44"/>
      <c r="AF87" s="44"/>
    </row>
    <row r="88">
      <c r="A88" s="40" t="s">
        <v>1147</v>
      </c>
      <c r="B88" s="42" t="s">
        <v>1148</v>
      </c>
      <c r="C88" s="14"/>
      <c r="D88" s="14"/>
      <c r="E88" s="10" t="s">
        <v>52</v>
      </c>
      <c r="F88" s="10" t="s">
        <v>1149</v>
      </c>
      <c r="G88" s="8" t="s">
        <v>33</v>
      </c>
      <c r="H88" s="9">
        <v>43173.0</v>
      </c>
      <c r="I88" s="11"/>
      <c r="K88" s="15"/>
      <c r="M88" s="16"/>
      <c r="N88" s="14"/>
      <c r="O88" s="11" t="s">
        <v>46</v>
      </c>
      <c r="P88" s="17"/>
      <c r="Q88" s="14">
        <v>1.0</v>
      </c>
      <c r="R88" s="14" t="s">
        <v>48</v>
      </c>
      <c r="S88" s="14">
        <v>0.0</v>
      </c>
      <c r="T88" s="14">
        <v>0.0</v>
      </c>
      <c r="U88" s="14">
        <v>0.0</v>
      </c>
      <c r="V88" s="19">
        <v>0.0</v>
      </c>
      <c r="W88" s="2">
        <v>1.0</v>
      </c>
      <c r="X88" s="2">
        <v>1.0</v>
      </c>
      <c r="Y88" s="43" t="s">
        <v>1013</v>
      </c>
      <c r="Z88" s="7"/>
      <c r="AA88" s="44"/>
      <c r="AB88" s="44"/>
      <c r="AC88" s="44"/>
      <c r="AD88" s="44"/>
      <c r="AE88" s="44"/>
      <c r="AF88" s="44"/>
    </row>
    <row r="89">
      <c r="A89" s="40" t="s">
        <v>1147</v>
      </c>
      <c r="B89" s="42" t="s">
        <v>1157</v>
      </c>
      <c r="C89" s="14">
        <v>42.0</v>
      </c>
      <c r="D89" s="14">
        <v>42.0</v>
      </c>
      <c r="E89" s="10" t="s">
        <v>52</v>
      </c>
      <c r="F89" s="10" t="s">
        <v>1149</v>
      </c>
      <c r="G89" s="8" t="s">
        <v>33</v>
      </c>
      <c r="H89" s="9">
        <v>43173.0</v>
      </c>
      <c r="I89" s="11" t="s">
        <v>643</v>
      </c>
      <c r="K89" s="15"/>
      <c r="M89" s="16"/>
      <c r="N89" s="14"/>
      <c r="O89" s="11" t="s">
        <v>143</v>
      </c>
      <c r="P89" s="17" t="s">
        <v>47</v>
      </c>
      <c r="Q89" s="14">
        <v>1.0</v>
      </c>
      <c r="R89" s="14" t="s">
        <v>48</v>
      </c>
      <c r="S89" s="14">
        <v>0.0</v>
      </c>
      <c r="T89" s="14">
        <v>0.0</v>
      </c>
      <c r="U89" s="14">
        <v>0.0</v>
      </c>
      <c r="V89" s="19">
        <v>0.0</v>
      </c>
      <c r="W89" s="2">
        <v>0.0</v>
      </c>
      <c r="X89" s="2">
        <v>1.0</v>
      </c>
      <c r="Y89" s="43" t="s">
        <v>644</v>
      </c>
      <c r="Z89" s="7"/>
      <c r="AA89" s="44"/>
      <c r="AB89" s="44"/>
      <c r="AC89" s="44"/>
      <c r="AD89" s="44"/>
      <c r="AE89" s="44"/>
      <c r="AF89" s="44"/>
    </row>
    <row r="90">
      <c r="A90" s="40" t="s">
        <v>1158</v>
      </c>
      <c r="B90" s="30" t="s">
        <v>1159</v>
      </c>
      <c r="C90" s="14"/>
      <c r="D90" s="14"/>
      <c r="E90" s="8" t="s">
        <v>533</v>
      </c>
      <c r="F90" s="30" t="s">
        <v>1160</v>
      </c>
      <c r="G90" s="8" t="s">
        <v>33</v>
      </c>
      <c r="H90" s="9">
        <v>43173.0</v>
      </c>
      <c r="I90" s="11"/>
      <c r="K90" s="15"/>
      <c r="M90" s="16"/>
      <c r="N90" s="14"/>
      <c r="O90" s="11" t="s">
        <v>46</v>
      </c>
      <c r="P90" s="17"/>
      <c r="Q90" s="14">
        <v>1.0</v>
      </c>
      <c r="R90" s="14" t="s">
        <v>48</v>
      </c>
      <c r="S90" s="14">
        <v>0.0</v>
      </c>
      <c r="T90" s="14">
        <v>0.0</v>
      </c>
      <c r="U90" s="14">
        <v>0.0</v>
      </c>
      <c r="V90" s="19">
        <v>0.0</v>
      </c>
      <c r="W90" s="2">
        <v>1.0</v>
      </c>
      <c r="X90" s="2">
        <v>1.0</v>
      </c>
      <c r="Y90" s="45" t="s">
        <v>1161</v>
      </c>
      <c r="Z90" s="2"/>
      <c r="AA90" s="3"/>
      <c r="AB90" s="2" t="s">
        <v>1165</v>
      </c>
      <c r="AC90" s="3"/>
      <c r="AD90" s="3"/>
      <c r="AE90" s="3"/>
      <c r="AF90" s="3"/>
    </row>
    <row r="91">
      <c r="A91" s="40" t="s">
        <v>1166</v>
      </c>
      <c r="B91" s="30" t="s">
        <v>1167</v>
      </c>
      <c r="C91" s="14">
        <v>54.0</v>
      </c>
      <c r="D91" s="14">
        <v>54.0</v>
      </c>
      <c r="E91" s="8" t="s">
        <v>533</v>
      </c>
      <c r="F91" s="30" t="s">
        <v>692</v>
      </c>
      <c r="G91" s="8" t="s">
        <v>33</v>
      </c>
      <c r="H91" s="9">
        <v>43173.0</v>
      </c>
      <c r="I91" s="11" t="s">
        <v>313</v>
      </c>
      <c r="K91" s="15"/>
      <c r="M91" s="16"/>
      <c r="N91" s="14"/>
      <c r="O91" s="11" t="s">
        <v>46</v>
      </c>
      <c r="P91" s="17"/>
      <c r="Q91" s="14">
        <v>1.0</v>
      </c>
      <c r="R91" s="14" t="s">
        <v>48</v>
      </c>
      <c r="S91" s="14">
        <v>0.0</v>
      </c>
      <c r="T91" s="14">
        <v>0.0</v>
      </c>
      <c r="U91" s="14">
        <v>0.0</v>
      </c>
      <c r="V91" s="19">
        <v>0.0</v>
      </c>
      <c r="W91" s="2">
        <v>1.0</v>
      </c>
      <c r="X91" s="2">
        <v>1.0</v>
      </c>
      <c r="Y91" s="45" t="s">
        <v>1161</v>
      </c>
      <c r="Z91" s="2"/>
      <c r="AA91" s="3"/>
      <c r="AB91" s="2"/>
      <c r="AC91" s="3"/>
      <c r="AD91" s="3"/>
      <c r="AE91" s="3"/>
      <c r="AF91" s="3"/>
    </row>
    <row r="92">
      <c r="A92" s="40" t="s">
        <v>1170</v>
      </c>
      <c r="B92" s="30" t="s">
        <v>1171</v>
      </c>
      <c r="C92" s="14"/>
      <c r="D92" s="14"/>
      <c r="E92" s="8" t="s">
        <v>533</v>
      </c>
      <c r="F92" s="30" t="s">
        <v>488</v>
      </c>
      <c r="G92" s="8" t="s">
        <v>33</v>
      </c>
      <c r="H92" s="9">
        <v>43178.0</v>
      </c>
      <c r="I92" s="11"/>
      <c r="K92" s="15"/>
      <c r="M92" s="16"/>
      <c r="N92" s="14"/>
      <c r="O92" s="11" t="s">
        <v>46</v>
      </c>
      <c r="P92" s="17"/>
      <c r="Q92" s="14">
        <v>1.0</v>
      </c>
      <c r="R92" s="14" t="s">
        <v>48</v>
      </c>
      <c r="S92" s="14"/>
      <c r="T92" s="14"/>
      <c r="U92" s="14"/>
      <c r="V92" s="19"/>
      <c r="W92" s="2">
        <v>1.0</v>
      </c>
      <c r="X92" s="2">
        <v>1.0</v>
      </c>
      <c r="Y92" s="45" t="s">
        <v>1161</v>
      </c>
      <c r="Z92" s="2"/>
      <c r="AA92" s="3"/>
      <c r="AB92" s="2"/>
      <c r="AC92" s="3"/>
      <c r="AD92" s="3"/>
      <c r="AE92" s="3"/>
      <c r="AF92" s="3"/>
    </row>
    <row r="93">
      <c r="A93" s="40" t="s">
        <v>1178</v>
      </c>
      <c r="B93" s="30" t="s">
        <v>1180</v>
      </c>
      <c r="C93" s="14">
        <v>350.0</v>
      </c>
      <c r="D93" s="14">
        <v>350.0</v>
      </c>
      <c r="E93" s="8" t="s">
        <v>533</v>
      </c>
      <c r="F93" s="30" t="s">
        <v>1181</v>
      </c>
      <c r="G93" s="8" t="s">
        <v>33</v>
      </c>
      <c r="H93" s="9">
        <v>43173.0</v>
      </c>
      <c r="I93" s="11" t="s">
        <v>1182</v>
      </c>
      <c r="K93" s="15"/>
      <c r="M93" s="16"/>
      <c r="N93" s="14"/>
      <c r="O93" s="11" t="s">
        <v>832</v>
      </c>
      <c r="P93" s="17"/>
      <c r="Q93" s="14">
        <v>1.0</v>
      </c>
      <c r="R93" s="14" t="s">
        <v>145</v>
      </c>
      <c r="S93" s="14">
        <v>0.0</v>
      </c>
      <c r="T93" s="14">
        <v>0.0</v>
      </c>
      <c r="U93" s="14">
        <v>0.0</v>
      </c>
      <c r="V93" s="19">
        <v>0.0</v>
      </c>
      <c r="W93" s="2">
        <v>1.0</v>
      </c>
      <c r="X93" s="2">
        <v>1.0</v>
      </c>
      <c r="Y93" s="45" t="s">
        <v>1183</v>
      </c>
      <c r="Z93" s="2"/>
      <c r="AA93" s="3"/>
      <c r="AB93" s="2" t="s">
        <v>1188</v>
      </c>
      <c r="AC93" s="3"/>
      <c r="AD93" s="3"/>
      <c r="AE93" s="3"/>
      <c r="AF93" s="3"/>
    </row>
    <row r="94">
      <c r="A94" s="40" t="s">
        <v>1190</v>
      </c>
      <c r="B94" s="30" t="s">
        <v>1191</v>
      </c>
      <c r="C94" s="14"/>
      <c r="D94" s="14"/>
      <c r="E94" s="8" t="s">
        <v>533</v>
      </c>
      <c r="F94" s="30" t="s">
        <v>361</v>
      </c>
      <c r="G94" s="8" t="s">
        <v>33</v>
      </c>
      <c r="H94" s="9">
        <v>43173.0</v>
      </c>
      <c r="I94" s="11"/>
      <c r="K94" s="15"/>
      <c r="M94" s="16"/>
      <c r="N94" s="14"/>
      <c r="O94" s="11" t="s">
        <v>46</v>
      </c>
      <c r="P94" s="17"/>
      <c r="Q94" s="14">
        <v>1.0</v>
      </c>
      <c r="R94" s="14" t="s">
        <v>48</v>
      </c>
      <c r="S94" s="14">
        <v>0.0</v>
      </c>
      <c r="T94" s="14">
        <v>0.0</v>
      </c>
      <c r="U94" s="14">
        <v>0.0</v>
      </c>
      <c r="V94" s="19">
        <v>0.0</v>
      </c>
      <c r="W94" s="2">
        <v>0.0</v>
      </c>
      <c r="X94" s="2">
        <v>1.0</v>
      </c>
      <c r="Y94" s="45" t="s">
        <v>1192</v>
      </c>
      <c r="Z94" s="2"/>
      <c r="AA94" s="3"/>
      <c r="AB94" s="3"/>
      <c r="AC94" s="3"/>
      <c r="AD94" s="3"/>
      <c r="AE94" s="3"/>
      <c r="AF94" s="3"/>
    </row>
    <row r="95">
      <c r="A95" s="40" t="s">
        <v>1199</v>
      </c>
      <c r="B95" s="30" t="s">
        <v>1200</v>
      </c>
      <c r="C95" s="14"/>
      <c r="D95" s="14"/>
      <c r="E95" s="8" t="s">
        <v>533</v>
      </c>
      <c r="F95" s="30" t="s">
        <v>1201</v>
      </c>
      <c r="G95" s="8" t="s">
        <v>33</v>
      </c>
      <c r="H95" s="9">
        <v>43174.0</v>
      </c>
      <c r="I95" s="11"/>
      <c r="K95" s="15"/>
      <c r="M95" s="16"/>
      <c r="N95" s="14"/>
      <c r="O95" s="11" t="s">
        <v>46</v>
      </c>
      <c r="P95" s="17" t="s">
        <v>1202</v>
      </c>
      <c r="Q95" s="14">
        <v>0.0</v>
      </c>
      <c r="R95" s="14" t="s">
        <v>48</v>
      </c>
      <c r="S95" s="14">
        <v>0.0</v>
      </c>
      <c r="T95" s="14">
        <v>0.0</v>
      </c>
      <c r="U95" s="14">
        <v>0.0</v>
      </c>
      <c r="V95" s="19">
        <v>0.0</v>
      </c>
      <c r="W95" s="2">
        <v>1.0</v>
      </c>
      <c r="X95" s="2">
        <v>1.0</v>
      </c>
      <c r="Y95" s="45" t="s">
        <v>1203</v>
      </c>
      <c r="Z95" s="2"/>
      <c r="AA95" s="3"/>
      <c r="AB95" s="3"/>
      <c r="AC95" s="3"/>
      <c r="AD95" s="3"/>
      <c r="AE95" s="3"/>
      <c r="AF95" s="3"/>
    </row>
    <row r="96">
      <c r="A96" s="40" t="s">
        <v>1209</v>
      </c>
      <c r="B96" s="30" t="s">
        <v>360</v>
      </c>
      <c r="C96" s="14">
        <v>100.0</v>
      </c>
      <c r="D96" s="14">
        <v>200.0</v>
      </c>
      <c r="E96" s="8" t="s">
        <v>533</v>
      </c>
      <c r="F96" s="30" t="s">
        <v>361</v>
      </c>
      <c r="G96" s="8" t="s">
        <v>33</v>
      </c>
      <c r="H96" s="9">
        <v>43173.0</v>
      </c>
      <c r="I96" s="11" t="s">
        <v>1210</v>
      </c>
      <c r="K96" s="15"/>
      <c r="M96" s="16"/>
      <c r="N96" s="14"/>
      <c r="O96" s="11" t="s">
        <v>46</v>
      </c>
      <c r="P96" s="17"/>
      <c r="Q96" s="14">
        <v>1.0</v>
      </c>
      <c r="R96" s="14" t="s">
        <v>48</v>
      </c>
      <c r="S96" s="14">
        <v>0.0</v>
      </c>
      <c r="T96" s="14">
        <v>0.0</v>
      </c>
      <c r="U96" s="14">
        <v>0.0</v>
      </c>
      <c r="V96" s="19">
        <v>0.0</v>
      </c>
      <c r="W96" s="2">
        <v>1.0</v>
      </c>
      <c r="X96" s="2">
        <v>1.0</v>
      </c>
      <c r="Y96" s="45" t="s">
        <v>1192</v>
      </c>
      <c r="Z96" s="25" t="s">
        <v>1183</v>
      </c>
      <c r="AA96" s="3"/>
      <c r="AB96" s="3"/>
      <c r="AC96" s="3"/>
      <c r="AD96" s="3"/>
      <c r="AE96" s="3"/>
      <c r="AF96" s="3"/>
    </row>
    <row r="97">
      <c r="A97" s="40" t="s">
        <v>1223</v>
      </c>
      <c r="B97" s="30" t="s">
        <v>1224</v>
      </c>
      <c r="C97" s="14"/>
      <c r="D97" s="14"/>
      <c r="E97" s="8" t="s">
        <v>533</v>
      </c>
      <c r="F97" s="30" t="s">
        <v>1225</v>
      </c>
      <c r="G97" s="8" t="s">
        <v>33</v>
      </c>
      <c r="H97" s="9">
        <v>43174.0</v>
      </c>
      <c r="I97" s="11"/>
      <c r="K97" s="15"/>
      <c r="M97" s="16"/>
      <c r="N97" s="14"/>
      <c r="O97" s="11" t="s">
        <v>46</v>
      </c>
      <c r="P97" s="17"/>
      <c r="Q97" s="14">
        <v>1.0</v>
      </c>
      <c r="R97" s="14" t="s">
        <v>48</v>
      </c>
      <c r="S97" s="14">
        <v>0.0</v>
      </c>
      <c r="T97" s="14">
        <v>0.0</v>
      </c>
      <c r="U97" s="14">
        <v>0.0</v>
      </c>
      <c r="V97" s="19">
        <v>0.0</v>
      </c>
      <c r="W97" s="2">
        <v>1.0</v>
      </c>
      <c r="X97" s="2">
        <v>1.0</v>
      </c>
      <c r="Y97" s="43" t="s">
        <v>1226</v>
      </c>
      <c r="Z97" s="2"/>
      <c r="AA97" s="3"/>
      <c r="AB97" s="3"/>
      <c r="AC97" s="3"/>
      <c r="AD97" s="3"/>
      <c r="AE97" s="3"/>
      <c r="AF97" s="3"/>
    </row>
    <row r="98">
      <c r="A98" s="40" t="s">
        <v>1229</v>
      </c>
      <c r="B98" s="30" t="s">
        <v>1230</v>
      </c>
      <c r="C98" s="14">
        <v>200.0</v>
      </c>
      <c r="D98" s="14">
        <v>200.0</v>
      </c>
      <c r="E98" s="8" t="s">
        <v>533</v>
      </c>
      <c r="F98" s="30" t="s">
        <v>1232</v>
      </c>
      <c r="G98" s="8" t="s">
        <v>33</v>
      </c>
      <c r="H98" s="9">
        <v>43174.0</v>
      </c>
      <c r="I98" s="11" t="s">
        <v>1233</v>
      </c>
      <c r="K98" s="15"/>
      <c r="M98" s="16"/>
      <c r="N98" s="14"/>
      <c r="O98" s="11" t="s">
        <v>46</v>
      </c>
      <c r="P98" s="17"/>
      <c r="Q98" s="14">
        <v>1.0</v>
      </c>
      <c r="R98" s="14" t="s">
        <v>48</v>
      </c>
      <c r="S98" s="14">
        <v>0.0</v>
      </c>
      <c r="T98" s="14">
        <v>0.0</v>
      </c>
      <c r="U98" s="14">
        <v>0.0</v>
      </c>
      <c r="V98" s="19">
        <v>0.0</v>
      </c>
      <c r="W98" s="2">
        <v>1.0</v>
      </c>
      <c r="X98" s="2">
        <v>1.0</v>
      </c>
      <c r="Y98" s="45" t="s">
        <v>1236</v>
      </c>
      <c r="Z98" s="43" t="s">
        <v>1242</v>
      </c>
      <c r="AA98" s="3"/>
      <c r="AB98" s="3"/>
      <c r="AC98" s="3"/>
      <c r="AD98" s="3"/>
      <c r="AE98" s="3"/>
      <c r="AF98" s="3"/>
    </row>
    <row r="99">
      <c r="A99" s="40" t="s">
        <v>1243</v>
      </c>
      <c r="B99" s="30" t="s">
        <v>1244</v>
      </c>
      <c r="C99" s="14"/>
      <c r="D99" s="14"/>
      <c r="E99" s="8" t="s">
        <v>533</v>
      </c>
      <c r="F99" s="30" t="s">
        <v>1097</v>
      </c>
      <c r="G99" s="8" t="s">
        <v>33</v>
      </c>
      <c r="H99" s="9">
        <v>43174.0</v>
      </c>
      <c r="I99" s="11"/>
      <c r="K99" s="15"/>
      <c r="M99" s="16"/>
      <c r="N99" s="14"/>
      <c r="O99" s="11" t="s">
        <v>46</v>
      </c>
      <c r="P99" s="17"/>
      <c r="Q99" s="14">
        <v>1.0</v>
      </c>
      <c r="R99" s="14" t="s">
        <v>334</v>
      </c>
      <c r="S99" s="14">
        <v>0.0</v>
      </c>
      <c r="T99" s="14">
        <v>0.0</v>
      </c>
      <c r="U99" s="14">
        <v>0.0</v>
      </c>
      <c r="V99" s="19">
        <v>0.0</v>
      </c>
      <c r="W99" s="2">
        <v>1.0</v>
      </c>
      <c r="X99" s="2">
        <v>1.0</v>
      </c>
      <c r="Y99" s="43" t="s">
        <v>1247</v>
      </c>
      <c r="Z99" s="2"/>
      <c r="AA99" s="3"/>
      <c r="AB99" s="3"/>
      <c r="AC99" s="3"/>
      <c r="AD99" s="3"/>
      <c r="AE99" s="3"/>
      <c r="AF99" s="3"/>
    </row>
    <row r="100">
      <c r="A100" s="40" t="s">
        <v>1252</v>
      </c>
      <c r="B100" s="30" t="s">
        <v>1253</v>
      </c>
      <c r="C100" s="14"/>
      <c r="D100" s="14"/>
      <c r="E100" s="8" t="s">
        <v>533</v>
      </c>
      <c r="F100" s="30" t="s">
        <v>1254</v>
      </c>
      <c r="G100" s="8" t="s">
        <v>33</v>
      </c>
      <c r="H100" s="9">
        <v>43174.0</v>
      </c>
      <c r="I100" s="11"/>
      <c r="K100" s="15"/>
      <c r="M100" s="16"/>
      <c r="N100" s="14"/>
      <c r="O100" s="11" t="s">
        <v>46</v>
      </c>
      <c r="P100" s="17"/>
      <c r="Q100" s="14">
        <v>1.0</v>
      </c>
      <c r="R100" s="14" t="s">
        <v>48</v>
      </c>
      <c r="S100" s="14">
        <v>0.0</v>
      </c>
      <c r="T100" s="14">
        <v>0.0</v>
      </c>
      <c r="U100" s="14">
        <v>0.0</v>
      </c>
      <c r="V100" s="19">
        <v>0.0</v>
      </c>
      <c r="W100" s="2">
        <v>1.0</v>
      </c>
      <c r="X100" s="2">
        <v>1.0</v>
      </c>
      <c r="Y100" s="45" t="s">
        <v>1203</v>
      </c>
      <c r="Z100" s="2"/>
      <c r="AA100" s="3"/>
      <c r="AB100" s="3"/>
      <c r="AC100" s="3"/>
      <c r="AD100" s="3"/>
      <c r="AE100" s="3"/>
      <c r="AF100" s="3"/>
    </row>
    <row r="101">
      <c r="A101" s="40" t="s">
        <v>1259</v>
      </c>
      <c r="B101" s="30" t="s">
        <v>1261</v>
      </c>
      <c r="C101" s="14"/>
      <c r="D101" s="14"/>
      <c r="E101" s="8" t="s">
        <v>533</v>
      </c>
      <c r="F101" s="30" t="s">
        <v>1262</v>
      </c>
      <c r="G101" s="8" t="s">
        <v>33</v>
      </c>
      <c r="H101" s="9">
        <v>43180.0</v>
      </c>
      <c r="I101" s="11"/>
      <c r="K101" s="15"/>
      <c r="M101" s="16"/>
      <c r="N101" s="14"/>
      <c r="O101" s="11" t="s">
        <v>46</v>
      </c>
      <c r="P101" s="17"/>
      <c r="Q101" s="14">
        <v>1.0</v>
      </c>
      <c r="R101" s="14" t="s">
        <v>48</v>
      </c>
      <c r="S101" s="14"/>
      <c r="T101" s="14"/>
      <c r="U101" s="14"/>
      <c r="V101" s="19"/>
      <c r="W101" s="2">
        <v>1.0</v>
      </c>
      <c r="X101" s="2">
        <v>1.0</v>
      </c>
      <c r="Y101" s="43" t="s">
        <v>1226</v>
      </c>
      <c r="Z101" s="2"/>
      <c r="AA101" s="3"/>
      <c r="AB101" s="2" t="s">
        <v>365</v>
      </c>
      <c r="AC101" s="3"/>
      <c r="AD101" s="3"/>
      <c r="AE101" s="3"/>
      <c r="AF101" s="3"/>
    </row>
    <row r="102">
      <c r="A102" s="40" t="s">
        <v>1265</v>
      </c>
      <c r="B102" s="30" t="s">
        <v>1266</v>
      </c>
      <c r="C102" s="14">
        <v>300.0</v>
      </c>
      <c r="D102" s="14">
        <v>300.0</v>
      </c>
      <c r="E102" s="8" t="s">
        <v>533</v>
      </c>
      <c r="F102" s="30" t="s">
        <v>1267</v>
      </c>
      <c r="G102" s="8" t="s">
        <v>33</v>
      </c>
      <c r="H102" s="9">
        <v>43173.0</v>
      </c>
      <c r="I102" s="11" t="s">
        <v>1268</v>
      </c>
      <c r="K102" s="15"/>
      <c r="M102" s="16"/>
      <c r="N102" s="14"/>
      <c r="O102" s="11" t="s">
        <v>1269</v>
      </c>
      <c r="P102" s="17"/>
      <c r="Q102" s="14">
        <v>1.0</v>
      </c>
      <c r="R102" s="14" t="s">
        <v>56</v>
      </c>
      <c r="S102" s="14">
        <v>0.0</v>
      </c>
      <c r="T102" s="14">
        <v>0.0</v>
      </c>
      <c r="U102" s="14">
        <v>0.0</v>
      </c>
      <c r="V102" s="19">
        <v>0.0</v>
      </c>
      <c r="W102" s="2">
        <v>1.0</v>
      </c>
      <c r="X102" s="2">
        <v>1.0</v>
      </c>
      <c r="Y102" s="43" t="s">
        <v>1192</v>
      </c>
      <c r="Z102" s="2"/>
      <c r="AA102" s="3"/>
      <c r="AB102" s="3"/>
      <c r="AC102" s="3"/>
      <c r="AD102" s="3"/>
      <c r="AE102" s="3"/>
      <c r="AF102" s="3"/>
    </row>
    <row r="103">
      <c r="A103" s="40" t="s">
        <v>1280</v>
      </c>
      <c r="B103" s="7" t="s">
        <v>1281</v>
      </c>
      <c r="C103" s="14">
        <v>75.0</v>
      </c>
      <c r="D103" s="14">
        <v>100.0</v>
      </c>
      <c r="E103" s="8" t="s">
        <v>132</v>
      </c>
      <c r="F103" s="8" t="s">
        <v>1283</v>
      </c>
      <c r="G103" s="8" t="s">
        <v>33</v>
      </c>
      <c r="H103" s="9">
        <v>43173.0</v>
      </c>
      <c r="I103" s="11" t="s">
        <v>1285</v>
      </c>
      <c r="K103" s="15"/>
      <c r="M103" s="16"/>
      <c r="N103" s="14"/>
      <c r="O103" s="11" t="s">
        <v>46</v>
      </c>
      <c r="P103" s="17"/>
      <c r="Q103" s="14">
        <v>1.0</v>
      </c>
      <c r="R103" s="14" t="s">
        <v>48</v>
      </c>
      <c r="S103" s="14">
        <v>0.0</v>
      </c>
      <c r="T103" s="14">
        <v>0.0</v>
      </c>
      <c r="U103" s="14">
        <v>0.0</v>
      </c>
      <c r="V103" s="19">
        <v>0.0</v>
      </c>
      <c r="W103" s="2">
        <v>1.0</v>
      </c>
      <c r="X103" s="2">
        <v>1.0</v>
      </c>
      <c r="Y103" s="25" t="s">
        <v>1287</v>
      </c>
      <c r="Z103" s="25" t="s">
        <v>1290</v>
      </c>
      <c r="AA103" s="25" t="s">
        <v>1297</v>
      </c>
      <c r="AB103" s="3"/>
      <c r="AC103" s="2" t="s">
        <v>1305</v>
      </c>
      <c r="AD103" s="3"/>
      <c r="AE103" s="3"/>
      <c r="AF103" s="3"/>
    </row>
    <row r="104">
      <c r="A104" s="40" t="s">
        <v>1306</v>
      </c>
      <c r="B104" s="7" t="s">
        <v>1307</v>
      </c>
      <c r="C104" s="14">
        <v>300.0</v>
      </c>
      <c r="D104" s="14">
        <v>300.0</v>
      </c>
      <c r="E104" s="8" t="s">
        <v>132</v>
      </c>
      <c r="F104" s="8" t="s">
        <v>1308</v>
      </c>
      <c r="G104" s="8" t="s">
        <v>33</v>
      </c>
      <c r="H104" s="9">
        <v>43173.0</v>
      </c>
      <c r="I104" s="11">
        <v>300.0</v>
      </c>
      <c r="K104" s="15"/>
      <c r="M104" s="16"/>
      <c r="N104" s="14"/>
      <c r="O104" s="11" t="s">
        <v>143</v>
      </c>
      <c r="P104" s="17"/>
      <c r="Q104" s="14">
        <v>1.0</v>
      </c>
      <c r="R104" s="14" t="s">
        <v>48</v>
      </c>
      <c r="S104" s="14">
        <v>0.0</v>
      </c>
      <c r="T104" s="14">
        <v>0.0</v>
      </c>
      <c r="U104" s="14">
        <v>0.0</v>
      </c>
      <c r="V104" s="19">
        <v>0.0</v>
      </c>
      <c r="W104" s="2">
        <v>1.0</v>
      </c>
      <c r="X104" s="2">
        <v>1.0</v>
      </c>
      <c r="Y104" s="25" t="s">
        <v>1309</v>
      </c>
      <c r="Z104" s="3"/>
      <c r="AA104" s="3"/>
      <c r="AB104" s="3"/>
      <c r="AC104" s="3"/>
      <c r="AD104" s="3"/>
      <c r="AE104" s="3"/>
      <c r="AF104" s="3"/>
    </row>
    <row r="105">
      <c r="A105" s="40" t="s">
        <v>1315</v>
      </c>
      <c r="B105" s="42" t="s">
        <v>1316</v>
      </c>
      <c r="C105" s="15"/>
      <c r="D105" s="15"/>
      <c r="E105" s="8" t="s">
        <v>132</v>
      </c>
      <c r="F105" s="8" t="s">
        <v>488</v>
      </c>
      <c r="G105" s="8" t="s">
        <v>33</v>
      </c>
      <c r="H105" s="9">
        <v>43173.0</v>
      </c>
      <c r="I105" s="36"/>
      <c r="K105" s="15"/>
      <c r="M105" s="16"/>
      <c r="N105" s="14"/>
      <c r="O105" s="11" t="s">
        <v>158</v>
      </c>
      <c r="P105" s="17" t="s">
        <v>47</v>
      </c>
      <c r="Q105" s="14">
        <v>1.0</v>
      </c>
      <c r="R105" s="14" t="s">
        <v>48</v>
      </c>
      <c r="S105" s="15"/>
      <c r="T105" s="15"/>
      <c r="U105" s="15"/>
      <c r="V105" s="37"/>
      <c r="W105" s="2">
        <v>1.0</v>
      </c>
      <c r="X105" s="2">
        <v>1.0</v>
      </c>
      <c r="Y105" s="25" t="s">
        <v>1317</v>
      </c>
      <c r="Z105" s="3"/>
      <c r="AA105" s="3"/>
      <c r="AB105" s="3"/>
      <c r="AC105" s="3"/>
      <c r="AD105" s="3"/>
      <c r="AE105" s="3"/>
      <c r="AF105" s="3"/>
    </row>
    <row r="106">
      <c r="A106" s="40" t="s">
        <v>1322</v>
      </c>
      <c r="B106" s="42" t="s">
        <v>1323</v>
      </c>
      <c r="C106" s="14">
        <v>2200.0</v>
      </c>
      <c r="D106" s="14">
        <v>2200.0</v>
      </c>
      <c r="E106" s="10" t="s">
        <v>132</v>
      </c>
      <c r="F106" s="42" t="s">
        <v>1324</v>
      </c>
      <c r="G106" s="8" t="s">
        <v>33</v>
      </c>
      <c r="H106" s="9">
        <v>43173.0</v>
      </c>
      <c r="I106" s="11" t="s">
        <v>1325</v>
      </c>
      <c r="K106" s="15"/>
      <c r="M106" s="16"/>
      <c r="N106" s="14"/>
      <c r="O106" s="11" t="s">
        <v>46</v>
      </c>
      <c r="P106" s="17"/>
      <c r="Q106" s="14">
        <v>1.0</v>
      </c>
      <c r="R106" s="14" t="s">
        <v>48</v>
      </c>
      <c r="S106" s="14">
        <v>0.0</v>
      </c>
      <c r="T106" s="14">
        <v>0.0</v>
      </c>
      <c r="U106" s="14">
        <v>0.0</v>
      </c>
      <c r="V106" s="19">
        <v>0.0</v>
      </c>
      <c r="W106" s="2">
        <v>1.0</v>
      </c>
      <c r="X106" s="2">
        <v>1.0</v>
      </c>
      <c r="Y106" s="43" t="s">
        <v>1326</v>
      </c>
      <c r="Z106" s="43" t="s">
        <v>1297</v>
      </c>
      <c r="AA106" s="7"/>
      <c r="AB106" s="44"/>
      <c r="AC106" s="7" t="s">
        <v>1338</v>
      </c>
      <c r="AD106" s="44"/>
      <c r="AE106" s="44"/>
      <c r="AF106" s="44"/>
    </row>
    <row r="107">
      <c r="A107" s="40" t="s">
        <v>1339</v>
      </c>
      <c r="B107" s="42" t="s">
        <v>1340</v>
      </c>
      <c r="C107" s="15"/>
      <c r="D107" s="15"/>
      <c r="E107" s="10" t="s">
        <v>132</v>
      </c>
      <c r="F107" s="42" t="s">
        <v>1341</v>
      </c>
      <c r="G107" s="8" t="s">
        <v>33</v>
      </c>
      <c r="H107" s="9">
        <v>43173.0</v>
      </c>
      <c r="I107" s="36"/>
      <c r="K107" s="15"/>
      <c r="M107" s="16"/>
      <c r="N107" s="14"/>
      <c r="O107" s="11" t="s">
        <v>158</v>
      </c>
      <c r="P107" s="17" t="s">
        <v>47</v>
      </c>
      <c r="Q107" s="14">
        <v>1.0</v>
      </c>
      <c r="R107" s="14" t="s">
        <v>48</v>
      </c>
      <c r="S107" s="15"/>
      <c r="T107" s="15"/>
      <c r="U107" s="15"/>
      <c r="V107" s="37"/>
      <c r="W107" s="2">
        <v>1.0</v>
      </c>
      <c r="X107" s="2">
        <v>1.0</v>
      </c>
      <c r="Y107" s="43" t="s">
        <v>1342</v>
      </c>
      <c r="Z107" s="7"/>
      <c r="AA107" s="7"/>
      <c r="AB107" s="44"/>
      <c r="AC107" s="44"/>
      <c r="AD107" s="44"/>
      <c r="AE107" s="44"/>
      <c r="AF107" s="44"/>
    </row>
    <row r="108">
      <c r="A108" s="40" t="s">
        <v>1350</v>
      </c>
      <c r="B108" s="71" t="s">
        <v>1351</v>
      </c>
      <c r="C108" s="14">
        <v>200.0</v>
      </c>
      <c r="D108" s="14">
        <v>200.0</v>
      </c>
      <c r="E108" s="10" t="s">
        <v>132</v>
      </c>
      <c r="F108" s="72" t="s">
        <v>1356</v>
      </c>
      <c r="G108" s="8" t="s">
        <v>33</v>
      </c>
      <c r="H108" s="9">
        <v>43173.0</v>
      </c>
      <c r="I108" s="11" t="s">
        <v>313</v>
      </c>
      <c r="K108" s="15"/>
      <c r="M108" s="16"/>
      <c r="N108" s="14"/>
      <c r="O108" s="11" t="s">
        <v>158</v>
      </c>
      <c r="P108" s="17" t="s">
        <v>47</v>
      </c>
      <c r="Q108" s="14">
        <v>1.0</v>
      </c>
      <c r="R108" s="14" t="s">
        <v>48</v>
      </c>
      <c r="S108" s="14">
        <v>0.0</v>
      </c>
      <c r="T108" s="14">
        <v>0.0</v>
      </c>
      <c r="U108" s="14">
        <v>0.0</v>
      </c>
      <c r="V108" s="19">
        <v>0.0</v>
      </c>
      <c r="W108" s="2">
        <v>1.0</v>
      </c>
      <c r="X108" s="2">
        <v>1.0</v>
      </c>
      <c r="Y108" s="43" t="s">
        <v>1357</v>
      </c>
      <c r="Z108" s="43" t="s">
        <v>1297</v>
      </c>
      <c r="AA108" s="7"/>
      <c r="AB108" s="44"/>
      <c r="AC108" s="44"/>
      <c r="AD108" s="44"/>
      <c r="AE108" s="44"/>
      <c r="AF108" s="44"/>
    </row>
    <row r="109">
      <c r="A109" s="40" t="s">
        <v>1365</v>
      </c>
      <c r="B109" s="7" t="s">
        <v>1366</v>
      </c>
      <c r="C109" s="14"/>
      <c r="D109" s="14"/>
      <c r="E109" s="8" t="s">
        <v>132</v>
      </c>
      <c r="F109" s="8" t="s">
        <v>1367</v>
      </c>
      <c r="G109" s="8" t="s">
        <v>33</v>
      </c>
      <c r="H109" s="9">
        <v>43173.0</v>
      </c>
      <c r="I109" s="11"/>
      <c r="K109" s="15"/>
      <c r="M109" s="16"/>
      <c r="N109" s="14"/>
      <c r="O109" s="11" t="s">
        <v>46</v>
      </c>
      <c r="P109" s="17"/>
      <c r="Q109" s="14">
        <v>1.0</v>
      </c>
      <c r="R109" s="14" t="s">
        <v>48</v>
      </c>
      <c r="S109" s="14">
        <v>0.0</v>
      </c>
      <c r="T109" s="14">
        <v>0.0</v>
      </c>
      <c r="U109" s="14">
        <v>0.0</v>
      </c>
      <c r="V109" s="19">
        <v>0.0</v>
      </c>
      <c r="W109" s="2">
        <v>1.0</v>
      </c>
      <c r="X109" s="2">
        <v>1.0</v>
      </c>
      <c r="Y109" s="25" t="s">
        <v>1297</v>
      </c>
      <c r="Z109" s="2"/>
      <c r="AA109" s="2"/>
      <c r="AB109" s="3"/>
      <c r="AC109" s="2"/>
      <c r="AD109" s="3"/>
      <c r="AE109" s="3"/>
      <c r="AF109" s="3"/>
    </row>
    <row r="110">
      <c r="A110" s="40" t="s">
        <v>1375</v>
      </c>
      <c r="B110" s="7" t="s">
        <v>1376</v>
      </c>
      <c r="C110" s="15"/>
      <c r="D110" s="15"/>
      <c r="E110" s="8" t="s">
        <v>132</v>
      </c>
      <c r="F110" s="8" t="s">
        <v>1377</v>
      </c>
      <c r="G110" s="8" t="s">
        <v>33</v>
      </c>
      <c r="H110" s="9">
        <v>43173.0</v>
      </c>
      <c r="I110" s="36"/>
      <c r="K110" s="15"/>
      <c r="M110" s="16"/>
      <c r="N110" s="14"/>
      <c r="O110" s="11" t="s">
        <v>46</v>
      </c>
      <c r="P110" s="17"/>
      <c r="Q110" s="14">
        <v>1.0</v>
      </c>
      <c r="R110" s="14" t="s">
        <v>48</v>
      </c>
      <c r="S110" s="14">
        <v>0.0</v>
      </c>
      <c r="T110" s="14">
        <v>0.0</v>
      </c>
      <c r="U110" s="14">
        <v>0.0</v>
      </c>
      <c r="V110" s="19">
        <v>0.0</v>
      </c>
      <c r="W110" s="2">
        <v>1.0</v>
      </c>
      <c r="X110" s="2">
        <v>1.0</v>
      </c>
      <c r="Y110" s="25" t="s">
        <v>1290</v>
      </c>
      <c r="Z110" s="3"/>
      <c r="AA110" s="3"/>
      <c r="AB110" s="3"/>
      <c r="AC110" s="3"/>
      <c r="AD110" s="3"/>
      <c r="AE110" s="3"/>
      <c r="AF110" s="3"/>
    </row>
    <row r="111">
      <c r="A111" s="40" t="s">
        <v>1384</v>
      </c>
      <c r="B111" s="7" t="s">
        <v>1385</v>
      </c>
      <c r="C111" s="14">
        <v>200.0</v>
      </c>
      <c r="D111" s="14">
        <v>200.0</v>
      </c>
      <c r="E111" s="8" t="s">
        <v>132</v>
      </c>
      <c r="F111" s="8" t="s">
        <v>130</v>
      </c>
      <c r="G111" s="8" t="s">
        <v>33</v>
      </c>
      <c r="H111" s="9">
        <v>43173.0</v>
      </c>
      <c r="I111" s="11" t="s">
        <v>53</v>
      </c>
      <c r="K111" s="15"/>
      <c r="M111" s="16"/>
      <c r="N111" s="14"/>
      <c r="O111" s="11"/>
      <c r="P111" s="17"/>
      <c r="Q111" s="14">
        <v>1.0</v>
      </c>
      <c r="R111" s="14" t="s">
        <v>48</v>
      </c>
      <c r="S111" s="14">
        <v>0.0</v>
      </c>
      <c r="T111" s="14">
        <v>0.0</v>
      </c>
      <c r="U111" s="14">
        <v>0.0</v>
      </c>
      <c r="V111" s="19">
        <v>0.0</v>
      </c>
      <c r="W111" s="2">
        <v>1.0</v>
      </c>
      <c r="X111" s="2">
        <v>1.0</v>
      </c>
      <c r="Y111" s="25" t="s">
        <v>1386</v>
      </c>
      <c r="Z111" s="3"/>
      <c r="AA111" s="3"/>
      <c r="AB111" s="3"/>
      <c r="AC111" s="3"/>
      <c r="AD111" s="3"/>
      <c r="AE111" s="3"/>
      <c r="AF111" s="3"/>
    </row>
    <row r="112">
      <c r="A112" s="40" t="s">
        <v>1384</v>
      </c>
      <c r="B112" s="7" t="s">
        <v>1392</v>
      </c>
      <c r="C112" s="15"/>
      <c r="D112" s="15"/>
      <c r="E112" s="8" t="s">
        <v>132</v>
      </c>
      <c r="F112" s="8" t="s">
        <v>130</v>
      </c>
      <c r="G112" s="8" t="s">
        <v>33</v>
      </c>
      <c r="H112" s="9">
        <v>43173.0</v>
      </c>
      <c r="I112" s="36"/>
      <c r="K112" s="15"/>
      <c r="M112" s="16"/>
      <c r="N112" s="14"/>
      <c r="O112" s="11"/>
      <c r="P112" s="17"/>
      <c r="Q112" s="14">
        <v>1.0</v>
      </c>
      <c r="R112" s="14" t="s">
        <v>48</v>
      </c>
      <c r="S112" s="15"/>
      <c r="T112" s="15"/>
      <c r="U112" s="15"/>
      <c r="V112" s="37"/>
      <c r="W112" s="2">
        <v>0.0</v>
      </c>
      <c r="X112" s="2">
        <v>1.0</v>
      </c>
      <c r="Y112" s="25" t="s">
        <v>1393</v>
      </c>
      <c r="Z112" s="3"/>
      <c r="AA112" s="3"/>
      <c r="AB112" s="3"/>
      <c r="AC112" s="3"/>
      <c r="AD112" s="3"/>
      <c r="AE112" s="3"/>
      <c r="AF112" s="3"/>
    </row>
    <row r="113">
      <c r="A113" s="40" t="s">
        <v>1384</v>
      </c>
      <c r="B113" s="42" t="s">
        <v>1398</v>
      </c>
      <c r="C113" s="15"/>
      <c r="D113" s="15"/>
      <c r="E113" s="8" t="s">
        <v>132</v>
      </c>
      <c r="F113" s="8" t="s">
        <v>130</v>
      </c>
      <c r="G113" s="8" t="s">
        <v>33</v>
      </c>
      <c r="H113" s="9">
        <v>43173.0</v>
      </c>
      <c r="I113" s="36"/>
      <c r="K113" s="15"/>
      <c r="M113" s="16"/>
      <c r="N113" s="14"/>
      <c r="O113" s="11" t="s">
        <v>158</v>
      </c>
      <c r="P113" s="17" t="s">
        <v>47</v>
      </c>
      <c r="Q113" s="14">
        <v>1.0</v>
      </c>
      <c r="R113" s="14" t="s">
        <v>48</v>
      </c>
      <c r="S113" s="14">
        <v>0.0</v>
      </c>
      <c r="T113" s="14">
        <v>0.0</v>
      </c>
      <c r="U113" s="14">
        <v>0.0</v>
      </c>
      <c r="V113" s="19">
        <v>0.0</v>
      </c>
      <c r="W113" s="2">
        <v>1.0</v>
      </c>
      <c r="X113" s="2">
        <v>1.0</v>
      </c>
      <c r="Y113" s="25" t="s">
        <v>1401</v>
      </c>
      <c r="Z113" s="3"/>
      <c r="AA113" s="3"/>
      <c r="AB113" s="3"/>
      <c r="AC113" s="3"/>
      <c r="AD113" s="3"/>
      <c r="AE113" s="3"/>
      <c r="AF113" s="3"/>
    </row>
    <row r="114">
      <c r="A114" s="40" t="s">
        <v>1406</v>
      </c>
      <c r="B114" s="42" t="s">
        <v>1407</v>
      </c>
      <c r="C114" s="14">
        <v>750.0</v>
      </c>
      <c r="D114" s="14">
        <v>750.0</v>
      </c>
      <c r="E114" s="10" t="s">
        <v>132</v>
      </c>
      <c r="F114" s="10" t="s">
        <v>1408</v>
      </c>
      <c r="G114" s="8" t="s">
        <v>33</v>
      </c>
      <c r="H114" s="9">
        <v>43173.0</v>
      </c>
      <c r="I114" s="11" t="s">
        <v>1409</v>
      </c>
      <c r="K114" s="15"/>
      <c r="M114" s="16"/>
      <c r="N114" s="14"/>
      <c r="O114" s="11" t="s">
        <v>46</v>
      </c>
      <c r="P114" s="17" t="s">
        <v>47</v>
      </c>
      <c r="Q114" s="14">
        <v>1.0</v>
      </c>
      <c r="R114" s="14" t="s">
        <v>48</v>
      </c>
      <c r="S114" s="14">
        <v>0.0</v>
      </c>
      <c r="T114" s="14">
        <v>0.0</v>
      </c>
      <c r="U114" s="14">
        <v>0.0</v>
      </c>
      <c r="V114" s="19">
        <v>0.0</v>
      </c>
      <c r="W114" s="2">
        <v>0.0</v>
      </c>
      <c r="X114" s="2">
        <v>1.0</v>
      </c>
      <c r="Y114" s="43" t="s">
        <v>1412</v>
      </c>
      <c r="Z114" s="43" t="s">
        <v>1415</v>
      </c>
      <c r="AA114" s="7"/>
      <c r="AB114" s="44"/>
      <c r="AC114" s="44"/>
      <c r="AD114" s="44"/>
      <c r="AE114" s="44"/>
      <c r="AF114" s="44"/>
    </row>
    <row r="115">
      <c r="A115" s="40" t="s">
        <v>1406</v>
      </c>
      <c r="B115" s="7" t="s">
        <v>1418</v>
      </c>
      <c r="C115" s="15"/>
      <c r="D115" s="15"/>
      <c r="E115" s="10" t="s">
        <v>132</v>
      </c>
      <c r="F115" s="10" t="s">
        <v>1408</v>
      </c>
      <c r="G115" s="8" t="s">
        <v>33</v>
      </c>
      <c r="H115" s="9">
        <v>43173.0</v>
      </c>
      <c r="I115" s="36"/>
      <c r="K115" s="15"/>
      <c r="M115" s="16"/>
      <c r="N115" s="14"/>
      <c r="O115" s="11" t="s">
        <v>46</v>
      </c>
      <c r="P115" s="17"/>
      <c r="Q115" s="14">
        <v>1.0</v>
      </c>
      <c r="R115" s="14" t="s">
        <v>48</v>
      </c>
      <c r="S115" s="14">
        <v>0.0</v>
      </c>
      <c r="T115" s="14">
        <v>0.0</v>
      </c>
      <c r="U115" s="14">
        <v>0.0</v>
      </c>
      <c r="V115" s="19">
        <v>0.0</v>
      </c>
      <c r="W115" s="2">
        <v>0.0</v>
      </c>
      <c r="X115" s="2">
        <v>1.0</v>
      </c>
      <c r="Y115" s="68" t="s">
        <v>1415</v>
      </c>
      <c r="Z115" s="3"/>
      <c r="AA115" s="3"/>
      <c r="AB115" s="3"/>
      <c r="AC115" s="3"/>
      <c r="AD115" s="3"/>
      <c r="AE115" s="3"/>
      <c r="AF115" s="3"/>
    </row>
    <row r="116">
      <c r="A116" s="40" t="s">
        <v>1425</v>
      </c>
      <c r="B116" s="71" t="s">
        <v>1426</v>
      </c>
      <c r="C116" s="15"/>
      <c r="D116" s="15"/>
      <c r="E116" s="8" t="s">
        <v>132</v>
      </c>
      <c r="F116" s="71" t="s">
        <v>130</v>
      </c>
      <c r="G116" s="8" t="s">
        <v>33</v>
      </c>
      <c r="H116" s="9">
        <v>43173.0</v>
      </c>
      <c r="I116" s="36"/>
      <c r="K116" s="15"/>
      <c r="M116" s="16"/>
      <c r="N116" s="14"/>
      <c r="O116" s="11" t="s">
        <v>158</v>
      </c>
      <c r="P116" s="17" t="s">
        <v>47</v>
      </c>
      <c r="Q116" s="14">
        <v>1.0</v>
      </c>
      <c r="R116" s="14" t="s">
        <v>48</v>
      </c>
      <c r="S116" s="15"/>
      <c r="T116" s="15"/>
      <c r="U116" s="15"/>
      <c r="V116" s="37"/>
      <c r="W116" s="2">
        <v>0.0</v>
      </c>
      <c r="X116" s="2">
        <v>1.0</v>
      </c>
      <c r="Y116" s="25" t="s">
        <v>1357</v>
      </c>
      <c r="Z116" s="3"/>
      <c r="AA116" s="3"/>
      <c r="AB116" s="3"/>
      <c r="AC116" s="3"/>
      <c r="AD116" s="3"/>
      <c r="AE116" s="3"/>
      <c r="AF116" s="3"/>
    </row>
    <row r="117">
      <c r="A117" s="40" t="s">
        <v>1434</v>
      </c>
      <c r="B117" s="42" t="s">
        <v>371</v>
      </c>
      <c r="C117" s="14">
        <v>222.0</v>
      </c>
      <c r="D117" s="14">
        <v>222.0</v>
      </c>
      <c r="E117" s="10" t="s">
        <v>132</v>
      </c>
      <c r="F117" s="10" t="s">
        <v>1408</v>
      </c>
      <c r="G117" s="8" t="s">
        <v>33</v>
      </c>
      <c r="H117" s="9">
        <v>43173.0</v>
      </c>
      <c r="I117" s="11" t="s">
        <v>1435</v>
      </c>
      <c r="K117" s="15"/>
      <c r="M117" s="16"/>
      <c r="N117" s="14"/>
      <c r="O117" s="11" t="s">
        <v>46</v>
      </c>
      <c r="P117" s="17" t="s">
        <v>47</v>
      </c>
      <c r="Q117" s="14">
        <v>1.0</v>
      </c>
      <c r="R117" s="14" t="s">
        <v>48</v>
      </c>
      <c r="S117" s="14">
        <v>0.0</v>
      </c>
      <c r="T117" s="14">
        <v>0.0</v>
      </c>
      <c r="U117" s="14">
        <v>0.0</v>
      </c>
      <c r="V117" s="19">
        <v>0.0</v>
      </c>
      <c r="W117" s="2">
        <v>0.0</v>
      </c>
      <c r="X117" s="2">
        <v>1.0</v>
      </c>
      <c r="Y117" s="43" t="s">
        <v>1436</v>
      </c>
      <c r="Z117" s="7"/>
      <c r="AA117" s="7"/>
      <c r="AB117" s="44"/>
      <c r="AC117" s="44"/>
      <c r="AD117" s="44"/>
      <c r="AE117" s="44"/>
      <c r="AF117" s="44"/>
    </row>
    <row r="118">
      <c r="A118" s="40" t="s">
        <v>1434</v>
      </c>
      <c r="B118" s="30" t="s">
        <v>1442</v>
      </c>
      <c r="C118" s="30"/>
      <c r="D118" s="30"/>
      <c r="E118" s="10" t="s">
        <v>132</v>
      </c>
      <c r="F118" s="10" t="s">
        <v>1408</v>
      </c>
      <c r="G118" s="8" t="s">
        <v>33</v>
      </c>
      <c r="H118" s="9">
        <v>43173.0</v>
      </c>
      <c r="I118" s="73"/>
      <c r="O118" s="11" t="s">
        <v>46</v>
      </c>
      <c r="Q118" s="14">
        <v>1.0</v>
      </c>
      <c r="R118" s="14" t="s">
        <v>48</v>
      </c>
      <c r="S118" s="30">
        <v>0.0</v>
      </c>
      <c r="T118" s="30">
        <v>0.0</v>
      </c>
      <c r="U118" s="30">
        <v>0.0</v>
      </c>
      <c r="V118" s="30">
        <v>0.0</v>
      </c>
      <c r="W118" s="30">
        <v>0.0</v>
      </c>
      <c r="X118" s="30">
        <v>1.0</v>
      </c>
      <c r="Y118" s="48" t="s">
        <v>1415</v>
      </c>
    </row>
    <row r="119">
      <c r="A119" s="40" t="s">
        <v>1434</v>
      </c>
      <c r="B119" s="30" t="s">
        <v>1452</v>
      </c>
      <c r="C119" s="30">
        <v>200.0</v>
      </c>
      <c r="D119" s="30">
        <v>200.0</v>
      </c>
      <c r="E119" s="10" t="s">
        <v>132</v>
      </c>
      <c r="F119" s="10" t="s">
        <v>1408</v>
      </c>
      <c r="G119" s="8" t="s">
        <v>33</v>
      </c>
      <c r="H119" s="9">
        <v>43173.0</v>
      </c>
      <c r="I119" s="73" t="s">
        <v>53</v>
      </c>
      <c r="O119" s="11" t="s">
        <v>46</v>
      </c>
      <c r="Q119" s="14">
        <v>1.0</v>
      </c>
      <c r="R119" s="14" t="s">
        <v>48</v>
      </c>
      <c r="S119" s="30">
        <v>0.0</v>
      </c>
      <c r="T119" s="30">
        <v>0.0</v>
      </c>
      <c r="U119" s="30">
        <v>0.0</v>
      </c>
      <c r="V119" s="30">
        <v>0.0</v>
      </c>
      <c r="W119" s="30">
        <v>0.0</v>
      </c>
      <c r="X119" s="30">
        <v>1.0</v>
      </c>
      <c r="Y119" s="48" t="s">
        <v>1290</v>
      </c>
    </row>
    <row r="120">
      <c r="A120" s="40" t="s">
        <v>1456</v>
      </c>
      <c r="B120" s="7" t="s">
        <v>1457</v>
      </c>
      <c r="C120" s="14"/>
      <c r="D120" s="14"/>
      <c r="E120" s="8" t="s">
        <v>132</v>
      </c>
      <c r="F120" s="8" t="s">
        <v>946</v>
      </c>
      <c r="G120" s="8" t="s">
        <v>33</v>
      </c>
      <c r="H120" s="9">
        <v>43173.0</v>
      </c>
      <c r="I120" s="11"/>
      <c r="K120" s="15"/>
      <c r="M120" s="16"/>
      <c r="N120" s="14"/>
      <c r="O120" s="11" t="s">
        <v>46</v>
      </c>
      <c r="P120" s="17"/>
      <c r="Q120" s="14">
        <v>1.0</v>
      </c>
      <c r="R120" s="14" t="s">
        <v>48</v>
      </c>
      <c r="S120" s="14">
        <v>0.0</v>
      </c>
      <c r="T120" s="14">
        <v>0.0</v>
      </c>
      <c r="U120" s="14">
        <v>0.0</v>
      </c>
      <c r="V120" s="19">
        <v>0.0</v>
      </c>
      <c r="W120" s="2">
        <v>1.0</v>
      </c>
      <c r="X120" s="2">
        <v>1.0</v>
      </c>
      <c r="Y120" s="25" t="s">
        <v>1290</v>
      </c>
      <c r="Z120" s="3"/>
      <c r="AA120" s="3"/>
      <c r="AB120" s="3"/>
      <c r="AC120" s="3"/>
      <c r="AD120" s="3"/>
      <c r="AE120" s="3"/>
      <c r="AF120" s="3"/>
    </row>
    <row r="121">
      <c r="A121" s="40" t="s">
        <v>1461</v>
      </c>
      <c r="B121" s="42" t="s">
        <v>1462</v>
      </c>
      <c r="C121" s="14"/>
      <c r="D121" s="14"/>
      <c r="E121" s="10" t="s">
        <v>132</v>
      </c>
      <c r="F121" s="10" t="s">
        <v>1408</v>
      </c>
      <c r="G121" s="8" t="s">
        <v>33</v>
      </c>
      <c r="H121" s="9">
        <v>43173.0</v>
      </c>
      <c r="I121" s="11"/>
      <c r="K121" s="15"/>
      <c r="M121" s="16"/>
      <c r="N121" s="14"/>
      <c r="O121" s="11" t="s">
        <v>46</v>
      </c>
      <c r="P121" s="17" t="s">
        <v>47</v>
      </c>
      <c r="Q121" s="14">
        <v>1.0</v>
      </c>
      <c r="R121" s="14" t="s">
        <v>48</v>
      </c>
      <c r="S121" s="14">
        <v>0.0</v>
      </c>
      <c r="T121" s="14">
        <v>0.0</v>
      </c>
      <c r="U121" s="14">
        <v>0.0</v>
      </c>
      <c r="V121" s="19">
        <v>0.0</v>
      </c>
      <c r="W121" s="2">
        <v>1.0</v>
      </c>
      <c r="X121" s="2">
        <v>1.0</v>
      </c>
      <c r="Y121" s="43" t="s">
        <v>1415</v>
      </c>
      <c r="Z121" s="7"/>
      <c r="AA121" s="7"/>
      <c r="AB121" s="44"/>
      <c r="AC121" s="44"/>
      <c r="AD121" s="44"/>
      <c r="AE121" s="44"/>
      <c r="AF121" s="44"/>
    </row>
    <row r="122">
      <c r="A122" s="40" t="s">
        <v>1464</v>
      </c>
      <c r="B122" s="42" t="s">
        <v>1465</v>
      </c>
      <c r="C122" s="14">
        <v>24.0</v>
      </c>
      <c r="D122" s="14">
        <v>24.0</v>
      </c>
      <c r="E122" s="10" t="s">
        <v>132</v>
      </c>
      <c r="F122" s="42" t="s">
        <v>1466</v>
      </c>
      <c r="G122" s="8" t="s">
        <v>33</v>
      </c>
      <c r="H122" s="9">
        <v>43173.0</v>
      </c>
      <c r="I122" s="11" t="s">
        <v>1467</v>
      </c>
      <c r="K122" s="15"/>
      <c r="M122" s="16"/>
      <c r="N122" s="14"/>
      <c r="O122" s="11" t="s">
        <v>143</v>
      </c>
      <c r="P122" s="17" t="s">
        <v>1470</v>
      </c>
      <c r="Q122" s="14">
        <v>1.0</v>
      </c>
      <c r="R122" s="14" t="s">
        <v>48</v>
      </c>
      <c r="S122" s="14">
        <v>0.0</v>
      </c>
      <c r="T122" s="14">
        <v>0.0</v>
      </c>
      <c r="U122" s="14">
        <v>0.0</v>
      </c>
      <c r="V122" s="19">
        <v>0.0</v>
      </c>
      <c r="W122" s="2">
        <v>1.0</v>
      </c>
      <c r="X122" s="2">
        <v>1.0</v>
      </c>
      <c r="Y122" s="43" t="s">
        <v>1472</v>
      </c>
      <c r="Z122" s="7"/>
      <c r="AA122" s="7"/>
      <c r="AB122" s="44"/>
      <c r="AC122" s="44"/>
      <c r="AD122" s="44"/>
      <c r="AE122" s="44"/>
      <c r="AF122" s="44"/>
    </row>
    <row r="123">
      <c r="A123" s="40" t="s">
        <v>1476</v>
      </c>
      <c r="B123" s="7" t="s">
        <v>1478</v>
      </c>
      <c r="C123" s="14">
        <v>200.0</v>
      </c>
      <c r="D123" s="14">
        <v>200.0</v>
      </c>
      <c r="E123" s="8" t="s">
        <v>132</v>
      </c>
      <c r="F123" s="8" t="s">
        <v>1480</v>
      </c>
      <c r="G123" s="8" t="s">
        <v>33</v>
      </c>
      <c r="H123" s="9">
        <v>43173.0</v>
      </c>
      <c r="I123" s="11" t="s">
        <v>330</v>
      </c>
      <c r="K123" s="15"/>
      <c r="M123" s="16"/>
      <c r="N123" s="14"/>
      <c r="O123" s="11" t="s">
        <v>46</v>
      </c>
      <c r="P123" s="17"/>
      <c r="Q123" s="14">
        <v>1.0</v>
      </c>
      <c r="R123" s="14" t="s">
        <v>48</v>
      </c>
      <c r="S123" s="14">
        <v>0.0</v>
      </c>
      <c r="T123" s="14">
        <v>0.0</v>
      </c>
      <c r="U123" s="14">
        <v>0.0</v>
      </c>
      <c r="V123" s="19">
        <v>0.0</v>
      </c>
      <c r="W123" s="2">
        <v>1.0</v>
      </c>
      <c r="X123" s="2">
        <v>1.0</v>
      </c>
      <c r="Y123" s="25" t="s">
        <v>1297</v>
      </c>
      <c r="Z123" s="2"/>
      <c r="AA123" s="2"/>
      <c r="AB123" s="3"/>
      <c r="AC123" s="2"/>
      <c r="AD123" s="3"/>
      <c r="AE123" s="3"/>
      <c r="AF123" s="3"/>
    </row>
    <row r="124">
      <c r="A124" s="40" t="s">
        <v>1496</v>
      </c>
      <c r="B124" s="42" t="s">
        <v>1497</v>
      </c>
      <c r="C124" s="15"/>
      <c r="D124" s="15"/>
      <c r="E124" s="8" t="s">
        <v>132</v>
      </c>
      <c r="F124" s="8" t="s">
        <v>1498</v>
      </c>
      <c r="G124" s="8" t="s">
        <v>33</v>
      </c>
      <c r="H124" s="9">
        <v>43173.0</v>
      </c>
      <c r="I124" s="36"/>
      <c r="K124" s="15"/>
      <c r="M124" s="16"/>
      <c r="N124" s="14"/>
      <c r="O124" s="11" t="s">
        <v>158</v>
      </c>
      <c r="P124" s="17" t="s">
        <v>47</v>
      </c>
      <c r="Q124" s="14">
        <v>1.0</v>
      </c>
      <c r="R124" s="14" t="s">
        <v>48</v>
      </c>
      <c r="S124" s="15"/>
      <c r="T124" s="15"/>
      <c r="U124" s="15"/>
      <c r="V124" s="37"/>
      <c r="W124" s="2">
        <v>1.0</v>
      </c>
      <c r="X124" s="2">
        <v>1.0</v>
      </c>
      <c r="Y124" s="25" t="s">
        <v>1499</v>
      </c>
      <c r="Z124" s="3"/>
      <c r="AA124" s="3"/>
      <c r="AB124" s="3"/>
      <c r="AC124" s="3"/>
      <c r="AD124" s="3"/>
      <c r="AE124" s="3"/>
      <c r="AF124" s="3"/>
    </row>
    <row r="125">
      <c r="A125" s="40" t="s">
        <v>1508</v>
      </c>
      <c r="B125" s="7" t="s">
        <v>1509</v>
      </c>
      <c r="C125" s="14">
        <v>2000.0</v>
      </c>
      <c r="D125" s="14">
        <v>2000.0</v>
      </c>
      <c r="E125" s="10" t="s">
        <v>132</v>
      </c>
      <c r="F125" s="72" t="s">
        <v>1510</v>
      </c>
      <c r="G125" s="8" t="s">
        <v>33</v>
      </c>
      <c r="H125" s="9">
        <v>43173.0</v>
      </c>
      <c r="I125" s="11" t="s">
        <v>1511</v>
      </c>
      <c r="K125" s="15"/>
      <c r="M125" s="16"/>
      <c r="N125" s="14"/>
      <c r="O125" s="11" t="s">
        <v>143</v>
      </c>
      <c r="P125" s="17"/>
      <c r="Q125" s="14">
        <v>1.0</v>
      </c>
      <c r="R125" s="14" t="s">
        <v>48</v>
      </c>
      <c r="S125" s="14">
        <v>0.0</v>
      </c>
      <c r="T125" s="14">
        <v>0.0</v>
      </c>
      <c r="U125" s="14">
        <v>0.0</v>
      </c>
      <c r="V125" s="19">
        <v>0.0</v>
      </c>
      <c r="W125" s="2">
        <v>1.0</v>
      </c>
      <c r="X125" s="2">
        <v>1.0</v>
      </c>
      <c r="Y125" s="43" t="s">
        <v>1512</v>
      </c>
      <c r="Z125" s="43" t="s">
        <v>1514</v>
      </c>
      <c r="AA125" s="7"/>
      <c r="AB125" s="44"/>
      <c r="AC125" s="44"/>
      <c r="AD125" s="44"/>
      <c r="AE125" s="44"/>
      <c r="AF125" s="44"/>
    </row>
    <row r="126">
      <c r="A126" s="40" t="s">
        <v>1508</v>
      </c>
      <c r="B126" s="7" t="s">
        <v>1520</v>
      </c>
      <c r="C126" s="14">
        <v>6.0</v>
      </c>
      <c r="D126" s="14">
        <v>6.0</v>
      </c>
      <c r="E126" s="10" t="s">
        <v>132</v>
      </c>
      <c r="F126" s="72" t="s">
        <v>1510</v>
      </c>
      <c r="G126" s="8" t="s">
        <v>33</v>
      </c>
      <c r="H126" s="9">
        <v>43173.0</v>
      </c>
      <c r="I126" s="11" t="s">
        <v>313</v>
      </c>
      <c r="K126" s="15"/>
      <c r="M126" s="16"/>
      <c r="N126" s="14"/>
      <c r="O126" s="11"/>
      <c r="P126" s="17"/>
      <c r="Q126" s="14">
        <v>1.0</v>
      </c>
      <c r="R126" s="14" t="s">
        <v>48</v>
      </c>
      <c r="S126" s="14">
        <v>0.0</v>
      </c>
      <c r="T126" s="14">
        <v>0.0</v>
      </c>
      <c r="U126" s="14">
        <v>0.0</v>
      </c>
      <c r="V126" s="19">
        <v>0.0</v>
      </c>
      <c r="W126" s="2">
        <v>0.0</v>
      </c>
      <c r="X126" s="2">
        <v>1.0</v>
      </c>
      <c r="Y126" s="43" t="s">
        <v>1522</v>
      </c>
      <c r="Z126" s="7"/>
      <c r="AA126" s="7"/>
      <c r="AB126" s="44"/>
      <c r="AC126" s="44"/>
      <c r="AD126" s="44"/>
      <c r="AE126" s="44"/>
      <c r="AF126" s="44"/>
    </row>
    <row r="127">
      <c r="A127" s="40" t="s">
        <v>1526</v>
      </c>
      <c r="B127" s="42" t="s">
        <v>1527</v>
      </c>
      <c r="C127" s="14"/>
      <c r="D127" s="14"/>
      <c r="E127" s="10" t="s">
        <v>132</v>
      </c>
      <c r="F127" s="42" t="s">
        <v>1528</v>
      </c>
      <c r="G127" s="8" t="s">
        <v>33</v>
      </c>
      <c r="H127" s="9">
        <v>43173.0</v>
      </c>
      <c r="I127" s="11"/>
      <c r="K127" s="15"/>
      <c r="M127" s="16"/>
      <c r="N127" s="14"/>
      <c r="O127" s="11" t="s">
        <v>143</v>
      </c>
      <c r="P127" s="17"/>
      <c r="Q127" s="14">
        <v>1.0</v>
      </c>
      <c r="R127" s="14" t="s">
        <v>48</v>
      </c>
      <c r="S127" s="14">
        <v>0.0</v>
      </c>
      <c r="T127" s="14">
        <v>0.0</v>
      </c>
      <c r="U127" s="14">
        <v>0.0</v>
      </c>
      <c r="V127" s="19">
        <v>0.0</v>
      </c>
      <c r="W127" s="2">
        <v>1.0</v>
      </c>
      <c r="X127" s="2">
        <v>1.0</v>
      </c>
      <c r="Y127" s="43" t="s">
        <v>1529</v>
      </c>
      <c r="Z127" s="7"/>
      <c r="AA127" s="7"/>
      <c r="AB127" s="44"/>
      <c r="AC127" s="7"/>
      <c r="AD127" s="44"/>
      <c r="AE127" s="44"/>
      <c r="AF127" s="44"/>
    </row>
    <row r="128">
      <c r="A128" s="40" t="s">
        <v>1535</v>
      </c>
      <c r="B128" s="7" t="s">
        <v>1536</v>
      </c>
      <c r="C128" s="14"/>
      <c r="D128" s="14"/>
      <c r="E128" s="8" t="s">
        <v>132</v>
      </c>
      <c r="F128" s="8" t="s">
        <v>1538</v>
      </c>
      <c r="G128" s="8" t="s">
        <v>33</v>
      </c>
      <c r="H128" s="9">
        <v>43173.0</v>
      </c>
      <c r="I128" s="11"/>
      <c r="K128" s="15"/>
      <c r="M128" s="16"/>
      <c r="N128" s="14"/>
      <c r="O128" s="11" t="s">
        <v>158</v>
      </c>
      <c r="P128" s="17" t="s">
        <v>47</v>
      </c>
      <c r="Q128" s="14">
        <v>1.0</v>
      </c>
      <c r="R128" s="14" t="s">
        <v>48</v>
      </c>
      <c r="S128" s="15"/>
      <c r="T128" s="15"/>
      <c r="U128" s="15"/>
      <c r="V128" s="37"/>
      <c r="W128" s="2">
        <v>1.0</v>
      </c>
      <c r="X128" s="2">
        <v>1.0</v>
      </c>
      <c r="Y128" s="25" t="s">
        <v>1357</v>
      </c>
      <c r="Z128" s="3"/>
      <c r="AA128" s="3"/>
      <c r="AB128" s="3"/>
      <c r="AC128" s="3"/>
      <c r="AD128" s="3"/>
      <c r="AE128" s="3"/>
      <c r="AF128" s="3"/>
    </row>
    <row r="129">
      <c r="A129" s="40" t="s">
        <v>1544</v>
      </c>
      <c r="B129" s="72" t="s">
        <v>1545</v>
      </c>
      <c r="C129" s="14"/>
      <c r="D129" s="14"/>
      <c r="E129" s="8" t="s">
        <v>132</v>
      </c>
      <c r="F129" s="8" t="s">
        <v>1225</v>
      </c>
      <c r="G129" s="8" t="s">
        <v>33</v>
      </c>
      <c r="H129" s="9">
        <v>43173.0</v>
      </c>
      <c r="I129" s="11"/>
      <c r="K129" s="15"/>
      <c r="M129" s="16"/>
      <c r="N129" s="14"/>
      <c r="O129" s="11" t="s">
        <v>158</v>
      </c>
      <c r="P129" s="17" t="s">
        <v>47</v>
      </c>
      <c r="Q129" s="14">
        <v>1.0</v>
      </c>
      <c r="R129" s="14" t="s">
        <v>48</v>
      </c>
      <c r="S129" s="15"/>
      <c r="T129" s="15"/>
      <c r="U129" s="15"/>
      <c r="V129" s="37"/>
      <c r="W129" s="2">
        <v>1.0</v>
      </c>
      <c r="X129" s="2">
        <v>1.0</v>
      </c>
      <c r="Y129" s="25" t="s">
        <v>1357</v>
      </c>
      <c r="Z129" s="3"/>
      <c r="AA129" s="3"/>
      <c r="AB129" s="3"/>
      <c r="AC129" s="3"/>
      <c r="AD129" s="3"/>
      <c r="AE129" s="3"/>
      <c r="AF129" s="3"/>
    </row>
    <row r="130">
      <c r="A130" s="40" t="s">
        <v>1553</v>
      </c>
      <c r="B130" s="7" t="s">
        <v>1554</v>
      </c>
      <c r="C130" s="15"/>
      <c r="D130" s="15"/>
      <c r="E130" s="8" t="s">
        <v>132</v>
      </c>
      <c r="F130" s="8" t="s">
        <v>1555</v>
      </c>
      <c r="G130" s="8" t="s">
        <v>33</v>
      </c>
      <c r="H130" s="9">
        <v>43173.0</v>
      </c>
      <c r="I130" s="36"/>
      <c r="K130" s="15"/>
      <c r="M130" s="16"/>
      <c r="N130" s="14"/>
      <c r="O130" s="11" t="s">
        <v>46</v>
      </c>
      <c r="P130" s="17"/>
      <c r="Q130" s="14">
        <v>1.0</v>
      </c>
      <c r="R130" s="14" t="s">
        <v>48</v>
      </c>
      <c r="S130" s="14">
        <v>0.0</v>
      </c>
      <c r="T130" s="14">
        <v>0.0</v>
      </c>
      <c r="U130" s="14">
        <v>0.0</v>
      </c>
      <c r="V130" s="19">
        <v>0.0</v>
      </c>
      <c r="W130" s="2">
        <v>1.0</v>
      </c>
      <c r="X130" s="2">
        <v>1.0</v>
      </c>
      <c r="Y130" s="25" t="s">
        <v>1557</v>
      </c>
      <c r="Z130" s="3"/>
      <c r="AA130" s="3"/>
      <c r="AB130" s="3"/>
      <c r="AC130" s="3"/>
      <c r="AD130" s="3"/>
      <c r="AE130" s="3"/>
      <c r="AF130" s="3"/>
    </row>
    <row r="131">
      <c r="A131" s="40" t="s">
        <v>1563</v>
      </c>
      <c r="B131" s="42" t="s">
        <v>1564</v>
      </c>
      <c r="C131" s="15"/>
      <c r="D131" s="15"/>
      <c r="E131" s="8" t="s">
        <v>132</v>
      </c>
      <c r="F131" s="8" t="s">
        <v>1566</v>
      </c>
      <c r="G131" s="8" t="s">
        <v>33</v>
      </c>
      <c r="H131" s="9">
        <v>43173.0</v>
      </c>
      <c r="I131" s="36"/>
      <c r="K131" s="15"/>
      <c r="M131" s="16"/>
      <c r="N131" s="14"/>
      <c r="O131" s="11" t="s">
        <v>158</v>
      </c>
      <c r="P131" s="17" t="s">
        <v>47</v>
      </c>
      <c r="Q131" s="14">
        <v>1.0</v>
      </c>
      <c r="R131" s="14" t="s">
        <v>48</v>
      </c>
      <c r="S131" s="14">
        <v>0.0</v>
      </c>
      <c r="T131" s="14">
        <v>0.0</v>
      </c>
      <c r="U131" s="14">
        <v>0.0</v>
      </c>
      <c r="V131" s="19">
        <v>0.0</v>
      </c>
      <c r="W131" s="2">
        <v>1.0</v>
      </c>
      <c r="X131" s="2">
        <v>1.0</v>
      </c>
      <c r="Y131" s="25" t="s">
        <v>1401</v>
      </c>
      <c r="Z131" s="3"/>
      <c r="AA131" s="3"/>
      <c r="AB131" s="3"/>
      <c r="AC131" s="3"/>
      <c r="AD131" s="3"/>
      <c r="AE131" s="3"/>
      <c r="AF131" s="3"/>
    </row>
    <row r="132">
      <c r="A132" s="40" t="s">
        <v>1571</v>
      </c>
      <c r="B132" s="7" t="s">
        <v>1572</v>
      </c>
      <c r="C132" s="15"/>
      <c r="D132" s="15"/>
      <c r="E132" s="8" t="s">
        <v>132</v>
      </c>
      <c r="F132" s="8" t="s">
        <v>1573</v>
      </c>
      <c r="G132" s="8" t="s">
        <v>33</v>
      </c>
      <c r="H132" s="9">
        <v>43173.0</v>
      </c>
      <c r="I132" s="36"/>
      <c r="K132" s="15"/>
      <c r="M132" s="16"/>
      <c r="N132" s="14"/>
      <c r="O132" s="11" t="s">
        <v>46</v>
      </c>
      <c r="P132" s="17"/>
      <c r="Q132" s="14">
        <v>1.0</v>
      </c>
      <c r="R132" s="14" t="s">
        <v>48</v>
      </c>
      <c r="S132" s="14">
        <v>0.0</v>
      </c>
      <c r="T132" s="14">
        <v>0.0</v>
      </c>
      <c r="U132" s="14">
        <v>0.0</v>
      </c>
      <c r="V132" s="19">
        <v>0.0</v>
      </c>
      <c r="W132" s="2">
        <v>1.0</v>
      </c>
      <c r="X132" s="2">
        <v>1.0</v>
      </c>
      <c r="Y132" s="25" t="s">
        <v>1574</v>
      </c>
      <c r="Z132" s="3"/>
      <c r="AA132" s="3"/>
      <c r="AB132" s="3"/>
      <c r="AC132" s="3"/>
      <c r="AD132" s="3"/>
      <c r="AE132" s="3"/>
      <c r="AF132" s="3"/>
    </row>
    <row r="133">
      <c r="A133" s="40" t="s">
        <v>1577</v>
      </c>
      <c r="B133" s="42" t="s">
        <v>1578</v>
      </c>
      <c r="C133" s="15"/>
      <c r="D133" s="15"/>
      <c r="E133" s="8" t="s">
        <v>132</v>
      </c>
      <c r="F133" s="8" t="s">
        <v>1573</v>
      </c>
      <c r="G133" s="8" t="s">
        <v>33</v>
      </c>
      <c r="H133" s="9">
        <v>43173.0</v>
      </c>
      <c r="I133" s="36"/>
      <c r="K133" s="15"/>
      <c r="M133" s="16"/>
      <c r="N133" s="14"/>
      <c r="O133" s="11" t="s">
        <v>158</v>
      </c>
      <c r="P133" s="17" t="s">
        <v>47</v>
      </c>
      <c r="Q133" s="14">
        <v>1.0</v>
      </c>
      <c r="R133" s="14" t="s">
        <v>48</v>
      </c>
      <c r="S133" s="15"/>
      <c r="T133" s="15"/>
      <c r="U133" s="15"/>
      <c r="V133" s="37"/>
      <c r="W133" s="2">
        <v>0.0</v>
      </c>
      <c r="X133" s="2">
        <v>1.0</v>
      </c>
      <c r="Y133" s="25" t="s">
        <v>1357</v>
      </c>
      <c r="Z133" s="3"/>
      <c r="AA133" s="3"/>
      <c r="AB133" s="3"/>
      <c r="AC133" s="3"/>
      <c r="AD133" s="3"/>
      <c r="AE133" s="3"/>
      <c r="AF133" s="3"/>
    </row>
    <row r="134">
      <c r="A134" s="40" t="s">
        <v>1583</v>
      </c>
      <c r="B134" s="7" t="s">
        <v>1584</v>
      </c>
      <c r="C134" s="15"/>
      <c r="D134" s="15"/>
      <c r="E134" s="10" t="s">
        <v>132</v>
      </c>
      <c r="F134" s="42" t="s">
        <v>864</v>
      </c>
      <c r="G134" s="8" t="s">
        <v>33</v>
      </c>
      <c r="H134" s="9">
        <v>43173.0</v>
      </c>
      <c r="I134" s="36"/>
      <c r="K134" s="15"/>
      <c r="M134" s="16"/>
      <c r="N134" s="14"/>
      <c r="O134" s="11" t="s">
        <v>46</v>
      </c>
      <c r="P134" s="17"/>
      <c r="Q134" s="14">
        <v>1.0</v>
      </c>
      <c r="R134" s="14" t="s">
        <v>48</v>
      </c>
      <c r="S134" s="14">
        <v>0.0</v>
      </c>
      <c r="T134" s="14">
        <v>0.0</v>
      </c>
      <c r="U134" s="14">
        <v>0.0</v>
      </c>
      <c r="V134" s="19">
        <v>0.0</v>
      </c>
      <c r="W134" s="2">
        <v>1.0</v>
      </c>
      <c r="X134" s="2">
        <v>1.0</v>
      </c>
      <c r="Y134" s="43" t="s">
        <v>1588</v>
      </c>
      <c r="Z134" s="7"/>
      <c r="AA134" s="7"/>
      <c r="AB134" s="44"/>
      <c r="AC134" s="44"/>
      <c r="AD134" s="44"/>
      <c r="AE134" s="44"/>
      <c r="AF134" s="44"/>
    </row>
    <row r="135">
      <c r="A135" s="40" t="s">
        <v>1593</v>
      </c>
      <c r="B135" s="42" t="s">
        <v>1594</v>
      </c>
      <c r="C135" s="14">
        <v>200.0</v>
      </c>
      <c r="D135" s="14">
        <v>200.0</v>
      </c>
      <c r="E135" s="10" t="s">
        <v>132</v>
      </c>
      <c r="F135" s="42" t="s">
        <v>1595</v>
      </c>
      <c r="G135" s="8" t="s">
        <v>33</v>
      </c>
      <c r="H135" s="9">
        <v>43173.0</v>
      </c>
      <c r="I135" s="11" t="s">
        <v>53</v>
      </c>
      <c r="K135" s="15"/>
      <c r="M135" s="16"/>
      <c r="N135" s="14"/>
      <c r="O135" s="11" t="s">
        <v>158</v>
      </c>
      <c r="P135" s="17" t="s">
        <v>47</v>
      </c>
      <c r="Q135" s="14">
        <v>1.0</v>
      </c>
      <c r="R135" s="14" t="s">
        <v>48</v>
      </c>
      <c r="S135" s="15"/>
      <c r="T135" s="15"/>
      <c r="U135" s="15"/>
      <c r="V135" s="37"/>
      <c r="W135" s="2">
        <v>1.0</v>
      </c>
      <c r="X135" s="2">
        <v>1.0</v>
      </c>
      <c r="Y135" s="43" t="s">
        <v>1596</v>
      </c>
      <c r="Z135" s="7"/>
      <c r="AA135" s="7"/>
      <c r="AB135" s="44"/>
      <c r="AC135" s="44"/>
      <c r="AD135" s="44"/>
      <c r="AE135" s="44"/>
      <c r="AF135" s="44"/>
    </row>
    <row r="136">
      <c r="A136" s="40" t="s">
        <v>1604</v>
      </c>
      <c r="B136" s="71" t="s">
        <v>1605</v>
      </c>
      <c r="C136" s="14"/>
      <c r="D136" s="14"/>
      <c r="E136" s="10" t="s">
        <v>132</v>
      </c>
      <c r="F136" s="72" t="s">
        <v>1606</v>
      </c>
      <c r="G136" s="8" t="s">
        <v>33</v>
      </c>
      <c r="H136" s="9">
        <v>43173.0</v>
      </c>
      <c r="I136" s="11"/>
      <c r="K136" s="15"/>
      <c r="M136" s="16"/>
      <c r="N136" s="14"/>
      <c r="O136" s="11" t="s">
        <v>143</v>
      </c>
      <c r="P136" s="17" t="s">
        <v>47</v>
      </c>
      <c r="Q136" s="14">
        <v>1.0</v>
      </c>
      <c r="R136" s="14" t="s">
        <v>48</v>
      </c>
      <c r="S136" s="14">
        <v>0.0</v>
      </c>
      <c r="T136" s="14">
        <v>0.0</v>
      </c>
      <c r="U136" s="14">
        <v>0.0</v>
      </c>
      <c r="V136" s="19">
        <v>0.0</v>
      </c>
      <c r="W136" s="2">
        <v>1.0</v>
      </c>
      <c r="X136" s="2">
        <v>1.0</v>
      </c>
      <c r="Y136" s="43" t="s">
        <v>1608</v>
      </c>
      <c r="Z136" s="7"/>
      <c r="AA136" s="7"/>
      <c r="AB136" s="44"/>
      <c r="AC136" s="44"/>
      <c r="AD136" s="44"/>
      <c r="AE136" s="44"/>
      <c r="AF136" s="44"/>
    </row>
    <row r="137">
      <c r="A137" s="40" t="s">
        <v>1613</v>
      </c>
      <c r="B137" s="42" t="s">
        <v>1614</v>
      </c>
      <c r="C137" s="15"/>
      <c r="D137" s="15"/>
      <c r="E137" s="10" t="s">
        <v>132</v>
      </c>
      <c r="F137" s="42" t="s">
        <v>1615</v>
      </c>
      <c r="G137" s="8" t="s">
        <v>33</v>
      </c>
      <c r="H137" s="9">
        <v>43173.0</v>
      </c>
      <c r="I137" s="36"/>
      <c r="K137" s="15"/>
      <c r="M137" s="16"/>
      <c r="N137" s="14"/>
      <c r="O137" s="11" t="s">
        <v>46</v>
      </c>
      <c r="P137" s="17"/>
      <c r="Q137" s="14">
        <v>1.0</v>
      </c>
      <c r="R137" s="14" t="s">
        <v>48</v>
      </c>
      <c r="S137" s="15"/>
      <c r="T137" s="15"/>
      <c r="U137" s="15"/>
      <c r="V137" s="37"/>
      <c r="W137" s="2">
        <v>1.0</v>
      </c>
      <c r="X137" s="2">
        <v>1.0</v>
      </c>
      <c r="Y137" s="43" t="s">
        <v>1619</v>
      </c>
      <c r="Z137" s="7"/>
      <c r="AA137" s="7"/>
      <c r="AB137" s="44"/>
      <c r="AC137" s="44"/>
      <c r="AD137" s="44"/>
      <c r="AE137" s="44"/>
      <c r="AF137" s="44"/>
    </row>
    <row r="138">
      <c r="A138" s="40" t="s">
        <v>1624</v>
      </c>
      <c r="B138" s="7" t="s">
        <v>1625</v>
      </c>
      <c r="C138" s="14"/>
      <c r="D138" s="14"/>
      <c r="E138" s="8" t="s">
        <v>132</v>
      </c>
      <c r="F138" s="8" t="s">
        <v>1626</v>
      </c>
      <c r="G138" s="8" t="s">
        <v>33</v>
      </c>
      <c r="H138" s="9">
        <v>43173.0</v>
      </c>
      <c r="I138" s="11"/>
      <c r="K138" s="15"/>
      <c r="M138" s="16"/>
      <c r="N138" s="14"/>
      <c r="O138" s="11" t="s">
        <v>46</v>
      </c>
      <c r="P138" s="17"/>
      <c r="Q138" s="14">
        <v>1.0</v>
      </c>
      <c r="R138" s="14" t="s">
        <v>48</v>
      </c>
      <c r="S138" s="14">
        <v>0.0</v>
      </c>
      <c r="T138" s="14">
        <v>0.0</v>
      </c>
      <c r="U138" s="14">
        <v>0.0</v>
      </c>
      <c r="V138" s="19">
        <v>0.0</v>
      </c>
      <c r="W138" s="2">
        <v>1.0</v>
      </c>
      <c r="X138" s="2">
        <v>1.0</v>
      </c>
      <c r="Y138" s="25" t="s">
        <v>1627</v>
      </c>
      <c r="Z138" s="3"/>
      <c r="AA138" s="3"/>
      <c r="AB138" s="3"/>
      <c r="AC138" s="3"/>
      <c r="AD138" s="3"/>
      <c r="AE138" s="3"/>
      <c r="AF138" s="3"/>
    </row>
    <row r="139">
      <c r="A139" s="40" t="s">
        <v>1631</v>
      </c>
      <c r="B139" s="7" t="s">
        <v>1632</v>
      </c>
      <c r="C139" s="15"/>
      <c r="D139" s="15"/>
      <c r="E139" s="8" t="s">
        <v>132</v>
      </c>
      <c r="F139" s="8" t="s">
        <v>1633</v>
      </c>
      <c r="G139" s="8" t="s">
        <v>33</v>
      </c>
      <c r="H139" s="9">
        <v>43173.0</v>
      </c>
      <c r="I139" s="36"/>
      <c r="K139" s="15"/>
      <c r="M139" s="16"/>
      <c r="N139" s="14"/>
      <c r="O139" s="11" t="s">
        <v>46</v>
      </c>
      <c r="P139" s="17" t="s">
        <v>47</v>
      </c>
      <c r="Q139" s="14">
        <v>1.0</v>
      </c>
      <c r="R139" s="11" t="s">
        <v>1634</v>
      </c>
      <c r="S139" s="14">
        <v>0.0</v>
      </c>
      <c r="T139" s="14">
        <v>0.0</v>
      </c>
      <c r="U139" s="14">
        <v>0.0</v>
      </c>
      <c r="V139" s="19">
        <v>0.0</v>
      </c>
      <c r="W139" s="2">
        <v>1.0</v>
      </c>
      <c r="X139" s="2">
        <v>1.0</v>
      </c>
      <c r="Y139" s="25" t="s">
        <v>100</v>
      </c>
      <c r="Z139" s="25" t="s">
        <v>1639</v>
      </c>
      <c r="AA139" s="3"/>
      <c r="AB139" s="3"/>
      <c r="AC139" s="3"/>
      <c r="AD139" s="3"/>
      <c r="AE139" s="3"/>
      <c r="AF139" s="3"/>
    </row>
    <row r="140">
      <c r="A140" s="40" t="s">
        <v>1641</v>
      </c>
      <c r="B140" s="7" t="s">
        <v>1642</v>
      </c>
      <c r="C140" s="14"/>
      <c r="D140" s="14"/>
      <c r="E140" s="8" t="s">
        <v>132</v>
      </c>
      <c r="F140" s="8" t="s">
        <v>1644</v>
      </c>
      <c r="G140" s="8" t="s">
        <v>33</v>
      </c>
      <c r="H140" s="9">
        <v>43173.0</v>
      </c>
      <c r="I140" s="11"/>
      <c r="K140" s="15"/>
      <c r="M140" s="16"/>
      <c r="N140" s="14"/>
      <c r="O140" s="11" t="s">
        <v>143</v>
      </c>
      <c r="P140" s="17"/>
      <c r="Q140" s="14">
        <v>1.0</v>
      </c>
      <c r="R140" s="14" t="s">
        <v>48</v>
      </c>
      <c r="S140" s="14">
        <v>0.0</v>
      </c>
      <c r="T140" s="14">
        <v>0.0</v>
      </c>
      <c r="U140" s="14">
        <v>0.0</v>
      </c>
      <c r="V140" s="19">
        <v>0.0</v>
      </c>
      <c r="W140" s="2">
        <v>1.0</v>
      </c>
      <c r="X140" s="2">
        <v>1.0</v>
      </c>
      <c r="Y140" s="25" t="s">
        <v>1645</v>
      </c>
      <c r="Z140" s="3"/>
      <c r="AA140" s="3"/>
      <c r="AB140" s="3"/>
      <c r="AC140" s="3"/>
      <c r="AD140" s="3"/>
      <c r="AE140" s="3"/>
      <c r="AF140" s="3"/>
    </row>
    <row r="141">
      <c r="A141" s="40" t="s">
        <v>1641</v>
      </c>
      <c r="B141" s="7" t="s">
        <v>353</v>
      </c>
      <c r="C141" s="14"/>
      <c r="D141" s="14"/>
      <c r="E141" s="8" t="s">
        <v>132</v>
      </c>
      <c r="F141" s="8" t="s">
        <v>1644</v>
      </c>
      <c r="G141" s="8" t="s">
        <v>33</v>
      </c>
      <c r="H141" s="9">
        <v>43173.0</v>
      </c>
      <c r="I141" s="11"/>
      <c r="K141" s="15"/>
      <c r="M141" s="16"/>
      <c r="N141" s="14"/>
      <c r="O141" s="11" t="s">
        <v>143</v>
      </c>
      <c r="P141" s="17" t="s">
        <v>47</v>
      </c>
      <c r="Q141" s="14">
        <v>1.0</v>
      </c>
      <c r="R141" s="14" t="s">
        <v>48</v>
      </c>
      <c r="S141" s="14">
        <v>0.0</v>
      </c>
      <c r="T141" s="14">
        <v>0.0</v>
      </c>
      <c r="U141" s="14">
        <v>0.0</v>
      </c>
      <c r="V141" s="19">
        <v>0.0</v>
      </c>
      <c r="W141" s="2">
        <v>0.0</v>
      </c>
      <c r="X141" s="2">
        <v>1.0</v>
      </c>
      <c r="Y141" s="25" t="s">
        <v>1651</v>
      </c>
      <c r="Z141" s="3"/>
      <c r="AA141" s="3"/>
      <c r="AB141" s="3"/>
      <c r="AC141" s="3"/>
      <c r="AD141" s="3"/>
      <c r="AE141" s="3"/>
      <c r="AF141" s="3"/>
    </row>
    <row r="142">
      <c r="A142" s="40" t="s">
        <v>1659</v>
      </c>
      <c r="B142" s="7" t="s">
        <v>1660</v>
      </c>
      <c r="C142" s="14"/>
      <c r="D142" s="14"/>
      <c r="E142" s="8" t="s">
        <v>132</v>
      </c>
      <c r="F142" s="8" t="s">
        <v>1644</v>
      </c>
      <c r="G142" s="8" t="s">
        <v>33</v>
      </c>
      <c r="H142" s="9">
        <v>43173.0</v>
      </c>
      <c r="I142" s="11"/>
      <c r="K142" s="15"/>
      <c r="M142" s="16"/>
      <c r="N142" s="14"/>
      <c r="O142" s="11" t="s">
        <v>143</v>
      </c>
      <c r="P142" s="17" t="s">
        <v>47</v>
      </c>
      <c r="Q142" s="14">
        <v>1.0</v>
      </c>
      <c r="R142" s="14" t="s">
        <v>48</v>
      </c>
      <c r="S142" s="14">
        <v>0.0</v>
      </c>
      <c r="T142" s="14">
        <v>0.0</v>
      </c>
      <c r="U142" s="14">
        <v>0.0</v>
      </c>
      <c r="V142" s="19">
        <v>0.0</v>
      </c>
      <c r="W142" s="2">
        <v>0.0</v>
      </c>
      <c r="X142" s="2">
        <v>1.0</v>
      </c>
      <c r="Y142" s="25" t="s">
        <v>1662</v>
      </c>
      <c r="Z142" s="3"/>
      <c r="AA142" s="3"/>
      <c r="AB142" s="3"/>
      <c r="AC142" s="3"/>
      <c r="AD142" s="3"/>
      <c r="AE142" s="3"/>
      <c r="AF142" s="3"/>
    </row>
    <row r="143">
      <c r="A143" s="40" t="s">
        <v>1666</v>
      </c>
      <c r="B143" s="42" t="s">
        <v>1667</v>
      </c>
      <c r="C143" s="14">
        <v>2000.0</v>
      </c>
      <c r="D143" s="14">
        <v>2000.0</v>
      </c>
      <c r="E143" s="10" t="s">
        <v>132</v>
      </c>
      <c r="F143" s="42" t="s">
        <v>1671</v>
      </c>
      <c r="G143" s="8" t="s">
        <v>33</v>
      </c>
      <c r="H143" s="9">
        <v>43173.0</v>
      </c>
      <c r="I143" s="11" t="s">
        <v>1674</v>
      </c>
      <c r="K143" s="15"/>
      <c r="M143" s="16"/>
      <c r="N143" s="14"/>
      <c r="O143" s="11" t="s">
        <v>46</v>
      </c>
      <c r="P143" s="17" t="s">
        <v>47</v>
      </c>
      <c r="Q143" s="14">
        <v>1.0</v>
      </c>
      <c r="R143" s="14" t="s">
        <v>48</v>
      </c>
      <c r="S143" s="14">
        <v>0.0</v>
      </c>
      <c r="T143" s="14">
        <v>0.0</v>
      </c>
      <c r="U143" s="14">
        <v>0.0</v>
      </c>
      <c r="V143" s="19">
        <v>0.0</v>
      </c>
      <c r="W143" s="2">
        <v>1.0</v>
      </c>
      <c r="X143" s="2">
        <v>1.0</v>
      </c>
      <c r="Y143" s="43" t="s">
        <v>1676</v>
      </c>
      <c r="Z143" s="7"/>
      <c r="AA143" s="7"/>
      <c r="AB143" s="44"/>
      <c r="AC143" s="44"/>
      <c r="AD143" s="44"/>
      <c r="AE143" s="44"/>
      <c r="AF143" s="44"/>
    </row>
    <row r="144">
      <c r="A144" s="40" t="s">
        <v>1681</v>
      </c>
      <c r="B144" s="42" t="s">
        <v>1682</v>
      </c>
      <c r="C144" s="14">
        <v>200.0</v>
      </c>
      <c r="D144" s="14">
        <v>200.0</v>
      </c>
      <c r="E144" s="10" t="s">
        <v>132</v>
      </c>
      <c r="F144" s="42" t="s">
        <v>1684</v>
      </c>
      <c r="G144" s="8" t="s">
        <v>33</v>
      </c>
      <c r="H144" s="9">
        <v>43173.0</v>
      </c>
      <c r="I144" s="11" t="s">
        <v>53</v>
      </c>
      <c r="K144" s="15"/>
      <c r="M144" s="16"/>
      <c r="N144" s="14"/>
      <c r="O144" s="11" t="s">
        <v>143</v>
      </c>
      <c r="P144" s="17" t="s">
        <v>47</v>
      </c>
      <c r="Q144" s="14">
        <v>1.0</v>
      </c>
      <c r="R144" s="14" t="s">
        <v>48</v>
      </c>
      <c r="S144" s="14">
        <v>0.0</v>
      </c>
      <c r="T144" s="14">
        <v>0.0</v>
      </c>
      <c r="U144" s="14">
        <v>0.0</v>
      </c>
      <c r="V144" s="19">
        <v>0.0</v>
      </c>
      <c r="W144" s="2">
        <v>1.0</v>
      </c>
      <c r="X144" s="2">
        <v>1.0</v>
      </c>
      <c r="Y144" s="43" t="s">
        <v>1662</v>
      </c>
      <c r="Z144" s="43" t="s">
        <v>1608</v>
      </c>
      <c r="AA144" s="7"/>
      <c r="AB144" s="44"/>
      <c r="AC144" s="44"/>
      <c r="AD144" s="44"/>
      <c r="AE144" s="44"/>
      <c r="AF144" s="44"/>
    </row>
    <row r="145">
      <c r="A145" s="40" t="s">
        <v>1696</v>
      </c>
      <c r="B145" s="8" t="s">
        <v>1697</v>
      </c>
      <c r="C145" s="15"/>
      <c r="D145" s="15"/>
      <c r="E145" s="8" t="s">
        <v>132</v>
      </c>
      <c r="F145" s="8" t="s">
        <v>1698</v>
      </c>
      <c r="G145" s="8" t="s">
        <v>33</v>
      </c>
      <c r="H145" s="9">
        <v>43173.0</v>
      </c>
      <c r="I145" s="36"/>
      <c r="K145" s="15"/>
      <c r="M145" s="16"/>
      <c r="N145" s="14"/>
      <c r="O145" s="11" t="s">
        <v>1699</v>
      </c>
      <c r="P145" s="17" t="s">
        <v>47</v>
      </c>
      <c r="Q145" s="14">
        <v>1.0</v>
      </c>
      <c r="R145" s="14" t="s">
        <v>39</v>
      </c>
      <c r="S145" s="15"/>
      <c r="T145" s="15"/>
      <c r="U145" s="15"/>
      <c r="V145" s="37"/>
      <c r="W145" s="2">
        <v>1.0</v>
      </c>
      <c r="X145" s="2">
        <v>1.0</v>
      </c>
      <c r="Y145" s="25" t="s">
        <v>168</v>
      </c>
      <c r="Z145" s="25" t="s">
        <v>1357</v>
      </c>
      <c r="AA145" s="3"/>
      <c r="AB145" s="3"/>
      <c r="AC145" s="3"/>
      <c r="AD145" s="3"/>
      <c r="AE145" s="3"/>
      <c r="AF145" s="3"/>
    </row>
    <row r="146">
      <c r="A146" s="40" t="s">
        <v>1696</v>
      </c>
      <c r="B146" s="30" t="s">
        <v>1706</v>
      </c>
      <c r="E146" s="30" t="s">
        <v>132</v>
      </c>
      <c r="F146" s="30" t="s">
        <v>1698</v>
      </c>
      <c r="G146" s="30" t="s">
        <v>33</v>
      </c>
      <c r="H146" s="9">
        <v>43173.0</v>
      </c>
      <c r="I146" s="74"/>
      <c r="Y146" s="48" t="s">
        <v>1707</v>
      </c>
      <c r="AC146" s="30" t="s">
        <v>1713</v>
      </c>
    </row>
    <row r="147">
      <c r="A147" s="40" t="s">
        <v>1714</v>
      </c>
      <c r="B147" s="8" t="s">
        <v>1715</v>
      </c>
      <c r="C147" s="15"/>
      <c r="D147" s="15"/>
      <c r="E147" s="8" t="s">
        <v>132</v>
      </c>
      <c r="F147" s="8" t="s">
        <v>1698</v>
      </c>
      <c r="G147" s="8" t="s">
        <v>33</v>
      </c>
      <c r="H147" s="9">
        <v>43173.0</v>
      </c>
      <c r="I147" s="36"/>
      <c r="K147" s="15"/>
      <c r="M147" s="16"/>
      <c r="N147" s="14"/>
      <c r="O147" s="11"/>
      <c r="P147" s="17"/>
      <c r="Q147" s="14"/>
      <c r="R147" s="14" t="s">
        <v>1716</v>
      </c>
      <c r="S147" s="15"/>
      <c r="T147" s="15"/>
      <c r="U147" s="15"/>
      <c r="V147" s="37"/>
      <c r="W147" s="2"/>
      <c r="X147" s="2"/>
      <c r="Y147" s="25" t="s">
        <v>1717</v>
      </c>
      <c r="Z147" s="2"/>
      <c r="AA147" s="3"/>
      <c r="AB147" s="3"/>
      <c r="AC147" s="2"/>
      <c r="AD147" s="3"/>
      <c r="AE147" s="3"/>
      <c r="AF147" s="3"/>
    </row>
    <row r="148">
      <c r="A148" s="40" t="s">
        <v>1723</v>
      </c>
      <c r="B148" s="7" t="s">
        <v>1724</v>
      </c>
      <c r="C148" s="14">
        <v>75.0</v>
      </c>
      <c r="D148" s="14">
        <v>75.0</v>
      </c>
      <c r="E148" s="10" t="s">
        <v>132</v>
      </c>
      <c r="F148" s="79" t="s">
        <v>1725</v>
      </c>
      <c r="G148" s="8" t="s">
        <v>33</v>
      </c>
      <c r="H148" s="9">
        <v>43173.0</v>
      </c>
      <c r="I148" s="11" t="s">
        <v>602</v>
      </c>
      <c r="K148" s="15"/>
      <c r="M148" s="16"/>
      <c r="N148" s="14"/>
      <c r="O148" s="11" t="s">
        <v>46</v>
      </c>
      <c r="P148" s="17"/>
      <c r="Q148" s="14">
        <v>1.0</v>
      </c>
      <c r="R148" s="14" t="s">
        <v>48</v>
      </c>
      <c r="S148" s="14">
        <v>0.0</v>
      </c>
      <c r="T148" s="14">
        <v>0.0</v>
      </c>
      <c r="U148" s="14">
        <v>0.0</v>
      </c>
      <c r="V148" s="19">
        <v>0.0</v>
      </c>
      <c r="W148" s="2">
        <v>1.0</v>
      </c>
      <c r="X148" s="2">
        <v>1.0</v>
      </c>
      <c r="Y148" s="43" t="s">
        <v>1727</v>
      </c>
      <c r="Z148" s="7"/>
      <c r="AA148" s="7"/>
      <c r="AB148" s="44"/>
      <c r="AC148" s="44"/>
      <c r="AD148" s="44"/>
      <c r="AE148" s="44"/>
      <c r="AF148" s="44"/>
    </row>
    <row r="149">
      <c r="A149" s="40" t="s">
        <v>1734</v>
      </c>
      <c r="B149" s="7" t="s">
        <v>1735</v>
      </c>
      <c r="C149" s="14"/>
      <c r="D149" s="14"/>
      <c r="E149" s="8" t="s">
        <v>132</v>
      </c>
      <c r="F149" s="8" t="s">
        <v>1736</v>
      </c>
      <c r="G149" s="8" t="s">
        <v>33</v>
      </c>
      <c r="H149" s="9">
        <v>43173.0</v>
      </c>
      <c r="I149" s="11"/>
      <c r="K149" s="15"/>
      <c r="M149" s="16"/>
      <c r="N149" s="14"/>
      <c r="O149" s="11" t="s">
        <v>143</v>
      </c>
      <c r="P149" s="17" t="s">
        <v>47</v>
      </c>
      <c r="Q149" s="14">
        <v>1.0</v>
      </c>
      <c r="R149" s="14" t="s">
        <v>48</v>
      </c>
      <c r="S149" s="14">
        <v>0.0</v>
      </c>
      <c r="T149" s="14">
        <v>0.0</v>
      </c>
      <c r="U149" s="14">
        <v>0.0</v>
      </c>
      <c r="V149" s="19">
        <v>0.0</v>
      </c>
      <c r="W149" s="2">
        <v>1.0</v>
      </c>
      <c r="X149" s="2">
        <v>1.0</v>
      </c>
      <c r="Y149" s="25" t="s">
        <v>1739</v>
      </c>
      <c r="Z149" s="3"/>
      <c r="AA149" s="3"/>
      <c r="AB149" s="3"/>
      <c r="AC149" s="3"/>
      <c r="AD149" s="3"/>
      <c r="AE149" s="3"/>
      <c r="AF149" s="3"/>
    </row>
    <row r="150">
      <c r="A150" s="40" t="s">
        <v>1746</v>
      </c>
      <c r="B150" s="7" t="s">
        <v>1747</v>
      </c>
      <c r="C150" s="14">
        <v>200.0</v>
      </c>
      <c r="D150" s="14">
        <v>200.0</v>
      </c>
      <c r="E150" s="8" t="s">
        <v>132</v>
      </c>
      <c r="F150" s="8" t="s">
        <v>1750</v>
      </c>
      <c r="G150" s="8" t="s">
        <v>33</v>
      </c>
      <c r="H150" s="9">
        <v>43173.0</v>
      </c>
      <c r="I150" s="11" t="s">
        <v>1751</v>
      </c>
      <c r="K150" s="15"/>
      <c r="M150" s="16"/>
      <c r="N150" s="14"/>
      <c r="O150" s="11" t="s">
        <v>143</v>
      </c>
      <c r="P150" s="17" t="s">
        <v>47</v>
      </c>
      <c r="Q150" s="14">
        <v>1.0</v>
      </c>
      <c r="R150" s="14" t="s">
        <v>48</v>
      </c>
      <c r="S150" s="14">
        <v>0.0</v>
      </c>
      <c r="T150" s="14">
        <v>0.0</v>
      </c>
      <c r="U150" s="14">
        <v>0.0</v>
      </c>
      <c r="V150" s="19">
        <v>0.0</v>
      </c>
      <c r="W150" s="2">
        <v>1.0</v>
      </c>
      <c r="X150" s="2">
        <v>1.0</v>
      </c>
      <c r="Y150" s="25" t="s">
        <v>1651</v>
      </c>
      <c r="Z150" s="3"/>
      <c r="AA150" s="3"/>
      <c r="AB150" s="3"/>
      <c r="AC150" s="3"/>
      <c r="AD150" s="3"/>
      <c r="AE150" s="3"/>
      <c r="AF150" s="3"/>
    </row>
    <row r="151">
      <c r="A151" s="40" t="s">
        <v>1755</v>
      </c>
      <c r="B151" s="7" t="s">
        <v>1756</v>
      </c>
      <c r="C151" s="14">
        <v>600.0</v>
      </c>
      <c r="D151" s="14">
        <v>700.0</v>
      </c>
      <c r="E151" s="8" t="s">
        <v>132</v>
      </c>
      <c r="F151" s="8" t="s">
        <v>1759</v>
      </c>
      <c r="G151" s="8" t="s">
        <v>33</v>
      </c>
      <c r="H151" s="9">
        <v>43173.0</v>
      </c>
      <c r="I151" s="11" t="s">
        <v>1760</v>
      </c>
      <c r="K151" s="15"/>
      <c r="M151" s="16"/>
      <c r="N151" s="14"/>
      <c r="O151" s="11" t="s">
        <v>143</v>
      </c>
      <c r="P151" s="17" t="s">
        <v>47</v>
      </c>
      <c r="Q151" s="14">
        <v>1.0</v>
      </c>
      <c r="R151" s="14" t="s">
        <v>48</v>
      </c>
      <c r="S151" s="14">
        <v>0.0</v>
      </c>
      <c r="T151" s="14">
        <v>0.0</v>
      </c>
      <c r="U151" s="14">
        <v>0.0</v>
      </c>
      <c r="V151" s="19">
        <v>0.0</v>
      </c>
      <c r="W151" s="2">
        <v>1.0</v>
      </c>
      <c r="X151" s="2">
        <v>1.0</v>
      </c>
      <c r="Y151" s="25" t="s">
        <v>1762</v>
      </c>
      <c r="Z151" s="3"/>
      <c r="AA151" s="3"/>
      <c r="AB151" s="3"/>
      <c r="AC151" s="3"/>
      <c r="AD151" s="3"/>
      <c r="AE151" s="3"/>
      <c r="AF151" s="3"/>
    </row>
    <row r="152">
      <c r="A152" s="40" t="s">
        <v>1764</v>
      </c>
      <c r="B152" s="7" t="s">
        <v>1765</v>
      </c>
      <c r="C152" s="14">
        <v>40.0</v>
      </c>
      <c r="D152" s="14">
        <v>40.0</v>
      </c>
      <c r="E152" s="8" t="s">
        <v>132</v>
      </c>
      <c r="F152" s="8" t="s">
        <v>1766</v>
      </c>
      <c r="G152" s="8" t="s">
        <v>33</v>
      </c>
      <c r="H152" s="9">
        <v>43173.0</v>
      </c>
      <c r="I152" s="11" t="s">
        <v>1439</v>
      </c>
      <c r="K152" s="15"/>
      <c r="M152" s="16"/>
      <c r="N152" s="14"/>
      <c r="O152" s="11" t="s">
        <v>143</v>
      </c>
      <c r="P152" s="17" t="s">
        <v>47</v>
      </c>
      <c r="Q152" s="14">
        <v>1.0</v>
      </c>
      <c r="R152" s="14" t="s">
        <v>48</v>
      </c>
      <c r="S152" s="14">
        <v>0.0</v>
      </c>
      <c r="T152" s="14">
        <v>0.0</v>
      </c>
      <c r="U152" s="14">
        <v>0.0</v>
      </c>
      <c r="V152" s="19">
        <v>0.0</v>
      </c>
      <c r="W152" s="2">
        <v>1.0</v>
      </c>
      <c r="X152" s="2">
        <v>1.0</v>
      </c>
      <c r="Y152" s="25" t="s">
        <v>1651</v>
      </c>
      <c r="Z152" s="2"/>
      <c r="AA152" s="2"/>
      <c r="AB152" s="3"/>
      <c r="AC152" s="2"/>
      <c r="AD152" s="3"/>
      <c r="AE152" s="3"/>
      <c r="AF152" s="3"/>
    </row>
    <row r="153">
      <c r="A153" s="40" t="s">
        <v>1772</v>
      </c>
      <c r="B153" s="7" t="s">
        <v>1774</v>
      </c>
      <c r="C153" s="15"/>
      <c r="D153" s="15"/>
      <c r="E153" s="8" t="s">
        <v>132</v>
      </c>
      <c r="F153" s="8" t="s">
        <v>1775</v>
      </c>
      <c r="G153" s="8" t="s">
        <v>33</v>
      </c>
      <c r="H153" s="9">
        <v>43173.0</v>
      </c>
      <c r="I153" s="36"/>
      <c r="K153" s="15"/>
      <c r="M153" s="16"/>
      <c r="N153" s="14"/>
      <c r="O153" s="11" t="s">
        <v>143</v>
      </c>
      <c r="P153" s="17" t="s">
        <v>47</v>
      </c>
      <c r="Q153" s="14">
        <v>1.0</v>
      </c>
      <c r="R153" s="14" t="s">
        <v>48</v>
      </c>
      <c r="S153" s="14">
        <v>0.0</v>
      </c>
      <c r="T153" s="14">
        <v>0.0</v>
      </c>
      <c r="U153" s="14">
        <v>0.0</v>
      </c>
      <c r="V153" s="19">
        <v>0.0</v>
      </c>
      <c r="W153" s="2">
        <v>1.0</v>
      </c>
      <c r="X153" s="2">
        <v>1.0</v>
      </c>
      <c r="Y153" s="25" t="s">
        <v>1662</v>
      </c>
      <c r="Z153" s="3"/>
      <c r="AA153" s="3"/>
      <c r="AB153" s="3"/>
      <c r="AC153" s="3"/>
      <c r="AD153" s="3"/>
      <c r="AE153" s="3"/>
      <c r="AF153" s="3"/>
    </row>
    <row r="154">
      <c r="A154" s="40" t="s">
        <v>1780</v>
      </c>
      <c r="B154" s="42" t="s">
        <v>1781</v>
      </c>
      <c r="C154" s="14">
        <v>24.0</v>
      </c>
      <c r="D154" s="14">
        <v>24.0</v>
      </c>
      <c r="E154" s="10" t="s">
        <v>132</v>
      </c>
      <c r="F154" s="42" t="s">
        <v>1782</v>
      </c>
      <c r="G154" s="8" t="s">
        <v>33</v>
      </c>
      <c r="H154" s="9">
        <v>43173.0</v>
      </c>
      <c r="I154" s="11" t="s">
        <v>1784</v>
      </c>
      <c r="K154" s="15"/>
      <c r="M154" s="16"/>
      <c r="N154" s="14"/>
      <c r="O154" s="11" t="s">
        <v>143</v>
      </c>
      <c r="P154" s="17" t="s">
        <v>47</v>
      </c>
      <c r="Q154" s="14">
        <v>1.0</v>
      </c>
      <c r="R154" s="14" t="s">
        <v>48</v>
      </c>
      <c r="S154" s="14">
        <v>0.0</v>
      </c>
      <c r="T154" s="14">
        <v>0.0</v>
      </c>
      <c r="U154" s="14">
        <v>0.0</v>
      </c>
      <c r="V154" s="19">
        <v>0.0</v>
      </c>
      <c r="W154" s="2">
        <v>1.0</v>
      </c>
      <c r="X154" s="2">
        <v>1.0</v>
      </c>
      <c r="Y154" s="43" t="s">
        <v>1651</v>
      </c>
      <c r="Z154" s="7"/>
      <c r="AA154" s="7"/>
      <c r="AB154" s="44"/>
      <c r="AC154" s="44"/>
      <c r="AD154" s="44"/>
      <c r="AE154" s="44"/>
      <c r="AF154" s="44"/>
    </row>
    <row r="155">
      <c r="A155" s="40" t="s">
        <v>1788</v>
      </c>
      <c r="B155" s="7" t="s">
        <v>1789</v>
      </c>
      <c r="C155" s="14">
        <v>24.0</v>
      </c>
      <c r="D155" s="14">
        <v>24.0</v>
      </c>
      <c r="E155" s="10" t="s">
        <v>132</v>
      </c>
      <c r="F155" s="72" t="s">
        <v>1152</v>
      </c>
      <c r="G155" s="8" t="s">
        <v>33</v>
      </c>
      <c r="H155" s="9">
        <v>43173.0</v>
      </c>
      <c r="I155" s="11" t="s">
        <v>1784</v>
      </c>
      <c r="K155" s="15"/>
      <c r="M155" s="16"/>
      <c r="N155" s="14"/>
      <c r="O155" s="11" t="s">
        <v>143</v>
      </c>
      <c r="P155" s="17" t="s">
        <v>47</v>
      </c>
      <c r="Q155" s="14">
        <v>1.0</v>
      </c>
      <c r="R155" s="14" t="s">
        <v>48</v>
      </c>
      <c r="S155" s="14">
        <v>0.0</v>
      </c>
      <c r="T155" s="14">
        <v>0.0</v>
      </c>
      <c r="U155" s="14">
        <v>0.0</v>
      </c>
      <c r="V155" s="19">
        <v>0.0</v>
      </c>
      <c r="W155" s="2">
        <v>0.0</v>
      </c>
      <c r="X155" s="2">
        <v>1.0</v>
      </c>
      <c r="Y155" s="43" t="s">
        <v>1651</v>
      </c>
      <c r="Z155" s="7"/>
      <c r="AA155" s="7"/>
      <c r="AB155" s="44"/>
      <c r="AC155" s="44"/>
      <c r="AD155" s="44"/>
      <c r="AE155" s="44"/>
      <c r="AF155" s="44"/>
    </row>
    <row r="156">
      <c r="A156" s="40" t="s">
        <v>1795</v>
      </c>
      <c r="B156" s="30" t="s">
        <v>1796</v>
      </c>
      <c r="C156" s="14">
        <v>150.0</v>
      </c>
      <c r="D156" s="14">
        <v>250.0</v>
      </c>
      <c r="E156" s="10" t="s">
        <v>132</v>
      </c>
      <c r="F156" s="72" t="s">
        <v>1152</v>
      </c>
      <c r="G156" s="8" t="s">
        <v>33</v>
      </c>
      <c r="H156" s="9">
        <v>43173.0</v>
      </c>
      <c r="I156" s="11" t="s">
        <v>313</v>
      </c>
      <c r="K156" s="15"/>
      <c r="M156" s="16"/>
      <c r="N156" s="14"/>
      <c r="O156" s="11"/>
      <c r="P156" s="17"/>
      <c r="Q156" s="14">
        <v>1.0</v>
      </c>
      <c r="R156" s="14" t="s">
        <v>48</v>
      </c>
      <c r="S156" s="14">
        <v>0.0</v>
      </c>
      <c r="T156" s="14">
        <v>0.0</v>
      </c>
      <c r="U156" s="14">
        <v>0.0</v>
      </c>
      <c r="V156" s="19">
        <v>0.0</v>
      </c>
      <c r="W156" s="2">
        <v>1.0</v>
      </c>
      <c r="X156" s="2">
        <v>1.0</v>
      </c>
      <c r="Y156" s="7" t="s">
        <v>258</v>
      </c>
      <c r="Z156" s="7"/>
      <c r="AA156" s="7"/>
      <c r="AB156" s="44"/>
      <c r="AC156" s="44"/>
      <c r="AD156" s="44"/>
      <c r="AE156" s="44"/>
      <c r="AF156" s="44"/>
    </row>
    <row r="157">
      <c r="A157" s="40" t="s">
        <v>1797</v>
      </c>
      <c r="B157" s="7" t="s">
        <v>1798</v>
      </c>
      <c r="C157" s="14">
        <v>200.0</v>
      </c>
      <c r="D157" s="14">
        <v>200.0</v>
      </c>
      <c r="E157" s="8" t="s">
        <v>132</v>
      </c>
      <c r="F157" s="8" t="s">
        <v>1799</v>
      </c>
      <c r="G157" s="8" t="s">
        <v>33</v>
      </c>
      <c r="H157" s="9">
        <v>43173.0</v>
      </c>
      <c r="I157" s="11" t="s">
        <v>53</v>
      </c>
      <c r="K157" s="15"/>
      <c r="M157" s="16"/>
      <c r="N157" s="14"/>
      <c r="O157" s="11" t="s">
        <v>143</v>
      </c>
      <c r="P157" s="17" t="s">
        <v>47</v>
      </c>
      <c r="Q157" s="14">
        <v>1.0</v>
      </c>
      <c r="R157" s="14" t="s">
        <v>48</v>
      </c>
      <c r="S157" s="14">
        <v>0.0</v>
      </c>
      <c r="T157" s="14">
        <v>0.0</v>
      </c>
      <c r="U157" s="14">
        <v>0.0</v>
      </c>
      <c r="V157" s="19">
        <v>0.0</v>
      </c>
      <c r="W157" s="2">
        <v>1.0</v>
      </c>
      <c r="X157" s="2">
        <v>1.0</v>
      </c>
      <c r="Y157" s="25" t="s">
        <v>1800</v>
      </c>
      <c r="Z157" s="3"/>
      <c r="AA157" s="3"/>
      <c r="AB157" s="3"/>
      <c r="AC157" s="3"/>
      <c r="AD157" s="3"/>
      <c r="AE157" s="3"/>
      <c r="AF157" s="3"/>
    </row>
    <row r="158">
      <c r="A158" s="40" t="s">
        <v>1805</v>
      </c>
      <c r="B158" s="42" t="s">
        <v>1806</v>
      </c>
      <c r="C158" s="15"/>
      <c r="D158" s="15"/>
      <c r="E158" s="10" t="s">
        <v>132</v>
      </c>
      <c r="F158" s="42" t="s">
        <v>1807</v>
      </c>
      <c r="G158" s="8" t="s">
        <v>33</v>
      </c>
      <c r="H158" s="9">
        <v>43173.0</v>
      </c>
      <c r="I158" s="36"/>
      <c r="K158" s="15"/>
      <c r="M158" s="16"/>
      <c r="N158" s="14"/>
      <c r="O158" s="11" t="s">
        <v>143</v>
      </c>
      <c r="P158" s="17" t="s">
        <v>47</v>
      </c>
      <c r="Q158" s="14">
        <v>1.0</v>
      </c>
      <c r="R158" s="14" t="s">
        <v>48</v>
      </c>
      <c r="S158" s="14">
        <v>0.0</v>
      </c>
      <c r="T158" s="14">
        <v>0.0</v>
      </c>
      <c r="U158" s="14">
        <v>0.0</v>
      </c>
      <c r="V158" s="19">
        <v>0.0</v>
      </c>
      <c r="W158" s="2">
        <v>0.0</v>
      </c>
      <c r="X158" s="2">
        <v>1.0</v>
      </c>
      <c r="Y158" s="43" t="s">
        <v>1662</v>
      </c>
      <c r="Z158" s="7"/>
      <c r="AA158" s="7"/>
      <c r="AB158" s="44"/>
      <c r="AC158" s="44"/>
      <c r="AD158" s="44"/>
      <c r="AE158" s="44"/>
      <c r="AF158" s="44"/>
    </row>
    <row r="159">
      <c r="A159" s="40" t="s">
        <v>1805</v>
      </c>
      <c r="B159" s="42" t="s">
        <v>1815</v>
      </c>
      <c r="C159" s="14">
        <v>200.0</v>
      </c>
      <c r="D159" s="14">
        <v>200.0</v>
      </c>
      <c r="E159" s="10" t="s">
        <v>132</v>
      </c>
      <c r="F159" s="42" t="s">
        <v>1807</v>
      </c>
      <c r="G159" s="8" t="s">
        <v>33</v>
      </c>
      <c r="H159" s="9">
        <v>43173.0</v>
      </c>
      <c r="I159" s="11" t="s">
        <v>1751</v>
      </c>
      <c r="K159" s="15"/>
      <c r="M159" s="16"/>
      <c r="N159" s="14"/>
      <c r="O159" s="11" t="s">
        <v>143</v>
      </c>
      <c r="P159" s="17" t="s">
        <v>47</v>
      </c>
      <c r="Q159" s="14">
        <v>1.0</v>
      </c>
      <c r="R159" s="14" t="s">
        <v>48</v>
      </c>
      <c r="S159" s="14">
        <v>0.0</v>
      </c>
      <c r="T159" s="14">
        <v>0.0</v>
      </c>
      <c r="U159" s="14">
        <v>0.0</v>
      </c>
      <c r="V159" s="19">
        <v>0.0</v>
      </c>
      <c r="W159" s="2">
        <v>0.0</v>
      </c>
      <c r="X159" s="2">
        <v>1.0</v>
      </c>
      <c r="Y159" s="43" t="s">
        <v>1662</v>
      </c>
      <c r="Z159" s="7"/>
      <c r="AA159" s="7"/>
      <c r="AB159" s="44"/>
      <c r="AC159" s="44"/>
      <c r="AD159" s="44"/>
      <c r="AE159" s="44"/>
      <c r="AF159" s="44"/>
    </row>
    <row r="160">
      <c r="A160" s="40" t="s">
        <v>1821</v>
      </c>
      <c r="B160" s="42" t="s">
        <v>1822</v>
      </c>
      <c r="C160" s="15"/>
      <c r="D160" s="15"/>
      <c r="E160" s="10" t="s">
        <v>132</v>
      </c>
      <c r="F160" s="42" t="s">
        <v>1807</v>
      </c>
      <c r="G160" s="8" t="s">
        <v>33</v>
      </c>
      <c r="H160" s="9">
        <v>43173.0</v>
      </c>
      <c r="I160" s="36"/>
      <c r="K160" s="15"/>
      <c r="M160" s="16"/>
      <c r="N160" s="14"/>
      <c r="O160" s="11" t="s">
        <v>143</v>
      </c>
      <c r="P160" s="17" t="s">
        <v>47</v>
      </c>
      <c r="Q160" s="14">
        <v>1.0</v>
      </c>
      <c r="R160" s="14" t="s">
        <v>48</v>
      </c>
      <c r="S160" s="14">
        <v>0.0</v>
      </c>
      <c r="T160" s="14">
        <v>0.0</v>
      </c>
      <c r="U160" s="14">
        <v>0.0</v>
      </c>
      <c r="V160" s="19">
        <v>0.0</v>
      </c>
      <c r="W160" s="2">
        <v>1.0</v>
      </c>
      <c r="X160" s="2">
        <v>1.0</v>
      </c>
      <c r="Y160" s="43" t="s">
        <v>1662</v>
      </c>
      <c r="Z160" s="7"/>
      <c r="AA160" s="7"/>
      <c r="AB160" s="44"/>
      <c r="AC160" s="44"/>
      <c r="AD160" s="44"/>
      <c r="AE160" s="44"/>
      <c r="AF160" s="44"/>
    </row>
    <row r="161">
      <c r="A161" s="59" t="s">
        <v>1827</v>
      </c>
      <c r="B161" s="7" t="s">
        <v>1828</v>
      </c>
      <c r="C161" s="14"/>
      <c r="D161" s="14"/>
      <c r="E161" s="8" t="s">
        <v>1062</v>
      </c>
      <c r="F161" s="7" t="s">
        <v>1831</v>
      </c>
      <c r="G161" s="8" t="s">
        <v>33</v>
      </c>
      <c r="H161" s="9">
        <v>43173.0</v>
      </c>
      <c r="I161" s="11"/>
      <c r="K161" s="15"/>
      <c r="M161" s="16"/>
      <c r="N161" s="14"/>
      <c r="O161" s="11" t="s">
        <v>46</v>
      </c>
      <c r="P161" s="17"/>
      <c r="Q161" s="14">
        <v>1.0</v>
      </c>
      <c r="R161" s="14" t="s">
        <v>48</v>
      </c>
      <c r="S161" s="14">
        <v>0.0</v>
      </c>
      <c r="T161" s="14">
        <v>0.0</v>
      </c>
      <c r="U161" s="14">
        <v>0.0</v>
      </c>
      <c r="V161" s="19">
        <v>0.0</v>
      </c>
      <c r="W161" s="2">
        <v>1.0</v>
      </c>
      <c r="X161" s="2">
        <v>1.0</v>
      </c>
      <c r="Y161" s="43" t="s">
        <v>1834</v>
      </c>
      <c r="Z161" s="3"/>
      <c r="AA161" s="3"/>
      <c r="AB161" s="3"/>
      <c r="AC161" s="3"/>
      <c r="AD161" s="3"/>
      <c r="AE161" s="3"/>
      <c r="AF161" s="3"/>
    </row>
    <row r="162">
      <c r="A162" s="59" t="s">
        <v>1836</v>
      </c>
      <c r="B162" s="42" t="s">
        <v>1837</v>
      </c>
      <c r="C162" s="14"/>
      <c r="D162" s="14"/>
      <c r="E162" s="8" t="s">
        <v>1062</v>
      </c>
      <c r="F162" s="7" t="s">
        <v>1838</v>
      </c>
      <c r="G162" s="8" t="s">
        <v>33</v>
      </c>
      <c r="H162" s="9">
        <v>43173.0</v>
      </c>
      <c r="I162" s="11"/>
      <c r="K162" s="15"/>
      <c r="M162" s="16"/>
      <c r="N162" s="14"/>
      <c r="O162" s="11" t="s">
        <v>46</v>
      </c>
      <c r="P162" s="17"/>
      <c r="Q162" s="14">
        <v>1.0</v>
      </c>
      <c r="R162" s="14" t="s">
        <v>48</v>
      </c>
      <c r="S162" s="15"/>
      <c r="T162" s="15"/>
      <c r="U162" s="15"/>
      <c r="V162" s="37"/>
      <c r="W162" s="2">
        <v>1.0</v>
      </c>
      <c r="X162" s="2">
        <v>1.0</v>
      </c>
      <c r="Y162" s="25" t="s">
        <v>1839</v>
      </c>
      <c r="Z162" s="3"/>
      <c r="AA162" s="3"/>
      <c r="AB162" s="3"/>
      <c r="AC162" s="3"/>
      <c r="AD162" s="3"/>
      <c r="AE162" s="3"/>
      <c r="AF162" s="3"/>
    </row>
    <row r="163">
      <c r="A163" s="59" t="s">
        <v>1846</v>
      </c>
      <c r="B163" s="7" t="s">
        <v>1847</v>
      </c>
      <c r="C163" s="14">
        <v>250.0</v>
      </c>
      <c r="D163" s="14">
        <v>250.0</v>
      </c>
      <c r="E163" s="8" t="s">
        <v>1062</v>
      </c>
      <c r="F163" s="7" t="s">
        <v>1848</v>
      </c>
      <c r="G163" s="8" t="s">
        <v>33</v>
      </c>
      <c r="H163" s="9">
        <v>43173.0</v>
      </c>
      <c r="I163" s="11" t="s">
        <v>1849</v>
      </c>
      <c r="K163" s="15"/>
      <c r="M163" s="16"/>
      <c r="N163" s="14"/>
      <c r="O163" s="11" t="s">
        <v>143</v>
      </c>
      <c r="P163" s="17" t="s">
        <v>47</v>
      </c>
      <c r="Q163" s="14">
        <v>1.0</v>
      </c>
      <c r="R163" s="14" t="s">
        <v>48</v>
      </c>
      <c r="S163" s="14">
        <v>0.0</v>
      </c>
      <c r="T163" s="14">
        <v>0.0</v>
      </c>
      <c r="U163" s="14">
        <v>0.0</v>
      </c>
      <c r="V163" s="19">
        <v>0.0</v>
      </c>
      <c r="W163" s="2">
        <v>1.0</v>
      </c>
      <c r="X163" s="2">
        <v>1.0</v>
      </c>
      <c r="Y163" s="25" t="s">
        <v>1850</v>
      </c>
      <c r="Z163" s="2"/>
      <c r="AA163" s="3"/>
      <c r="AB163" s="3"/>
      <c r="AC163" s="3"/>
      <c r="AD163" s="3"/>
      <c r="AE163" s="3"/>
      <c r="AF163" s="3"/>
    </row>
    <row r="164">
      <c r="A164" s="59" t="s">
        <v>1854</v>
      </c>
      <c r="B164" s="30" t="s">
        <v>1855</v>
      </c>
      <c r="C164" s="14"/>
      <c r="D164" s="14"/>
      <c r="E164" s="2" t="s">
        <v>1062</v>
      </c>
      <c r="F164" s="7" t="s">
        <v>1856</v>
      </c>
      <c r="G164" s="8" t="s">
        <v>33</v>
      </c>
      <c r="H164" s="9">
        <v>43173.0</v>
      </c>
      <c r="I164" s="11"/>
      <c r="K164" s="15"/>
      <c r="M164" s="16"/>
      <c r="N164" s="14"/>
      <c r="O164" s="11" t="s">
        <v>46</v>
      </c>
      <c r="P164" s="17" t="s">
        <v>47</v>
      </c>
      <c r="Q164" s="14">
        <v>1.0</v>
      </c>
      <c r="R164" s="14" t="s">
        <v>48</v>
      </c>
      <c r="S164" s="14">
        <v>0.0</v>
      </c>
      <c r="T164" s="14">
        <v>0.0</v>
      </c>
      <c r="U164" s="14">
        <v>0.0</v>
      </c>
      <c r="V164" s="19">
        <v>0.0</v>
      </c>
      <c r="W164" s="2">
        <v>1.0</v>
      </c>
      <c r="X164" s="2">
        <v>1.0</v>
      </c>
      <c r="Y164" s="43" t="s">
        <v>1857</v>
      </c>
      <c r="Z164" s="2"/>
      <c r="AA164" s="3"/>
      <c r="AB164" s="3"/>
      <c r="AC164" s="3"/>
      <c r="AD164" s="3"/>
      <c r="AE164" s="3"/>
      <c r="AF164" s="3"/>
    </row>
    <row r="165">
      <c r="A165" s="59" t="s">
        <v>1862</v>
      </c>
      <c r="B165" s="7" t="s">
        <v>835</v>
      </c>
      <c r="C165" s="14"/>
      <c r="D165" s="14"/>
      <c r="E165" s="8" t="s">
        <v>1062</v>
      </c>
      <c r="F165" s="7" t="s">
        <v>1863</v>
      </c>
      <c r="G165" s="8" t="s">
        <v>33</v>
      </c>
      <c r="H165" s="9">
        <v>43173.0</v>
      </c>
      <c r="I165" s="11"/>
      <c r="K165" s="15"/>
      <c r="M165" s="16"/>
      <c r="N165" s="14"/>
      <c r="O165" s="11"/>
      <c r="P165" s="17"/>
      <c r="Q165" s="14">
        <v>1.0</v>
      </c>
      <c r="R165" s="14" t="s">
        <v>48</v>
      </c>
      <c r="S165" s="15"/>
      <c r="T165" s="15"/>
      <c r="U165" s="15"/>
      <c r="V165" s="37"/>
      <c r="W165" s="2">
        <v>1.0</v>
      </c>
      <c r="X165" s="2">
        <v>1.0</v>
      </c>
      <c r="Y165" s="25" t="s">
        <v>1864</v>
      </c>
      <c r="Z165" s="3"/>
      <c r="AA165" s="3"/>
      <c r="AB165" s="3"/>
      <c r="AC165" s="3"/>
      <c r="AD165" s="3"/>
      <c r="AE165" s="3"/>
      <c r="AF165" s="3"/>
    </row>
    <row r="166">
      <c r="A166" s="59" t="s">
        <v>1871</v>
      </c>
      <c r="B166" s="42" t="s">
        <v>1872</v>
      </c>
      <c r="C166" s="14"/>
      <c r="D166" s="14"/>
      <c r="E166" s="8" t="s">
        <v>1062</v>
      </c>
      <c r="F166" s="7" t="s">
        <v>1873</v>
      </c>
      <c r="G166" s="8" t="s">
        <v>33</v>
      </c>
      <c r="H166" s="9">
        <v>43173.0</v>
      </c>
      <c r="I166" s="11"/>
      <c r="K166" s="15"/>
      <c r="M166" s="16"/>
      <c r="N166" s="14"/>
      <c r="O166" s="11" t="s">
        <v>158</v>
      </c>
      <c r="P166" s="17" t="s">
        <v>47</v>
      </c>
      <c r="Q166" s="14">
        <v>1.0</v>
      </c>
      <c r="R166" s="14" t="s">
        <v>48</v>
      </c>
      <c r="S166" s="15"/>
      <c r="T166" s="15"/>
      <c r="U166" s="15"/>
      <c r="V166" s="37"/>
      <c r="W166" s="2">
        <v>1.0</v>
      </c>
      <c r="X166" s="2">
        <v>1.0</v>
      </c>
      <c r="Y166" s="25" t="s">
        <v>1874</v>
      </c>
      <c r="Z166" s="3"/>
      <c r="AA166" s="3"/>
      <c r="AB166" s="3"/>
      <c r="AC166" s="3"/>
      <c r="AD166" s="3"/>
      <c r="AE166" s="3"/>
      <c r="AF166" s="3"/>
    </row>
    <row r="167">
      <c r="A167" s="59" t="s">
        <v>1875</v>
      </c>
      <c r="B167" s="42" t="s">
        <v>1876</v>
      </c>
      <c r="C167" s="14"/>
      <c r="D167" s="14"/>
      <c r="E167" s="8" t="s">
        <v>1062</v>
      </c>
      <c r="F167" s="7" t="s">
        <v>1060</v>
      </c>
      <c r="G167" s="8" t="s">
        <v>33</v>
      </c>
      <c r="H167" s="9">
        <v>43173.0</v>
      </c>
      <c r="I167" s="11"/>
      <c r="K167" s="15"/>
      <c r="M167" s="16"/>
      <c r="N167" s="14"/>
      <c r="O167" s="11" t="s">
        <v>158</v>
      </c>
      <c r="P167" s="17" t="s">
        <v>47</v>
      </c>
      <c r="Q167" s="14">
        <v>1.0</v>
      </c>
      <c r="R167" s="14" t="s">
        <v>48</v>
      </c>
      <c r="S167" s="15"/>
      <c r="T167" s="15"/>
      <c r="U167" s="15"/>
      <c r="V167" s="37"/>
      <c r="W167" s="2">
        <v>1.0</v>
      </c>
      <c r="X167" s="2">
        <v>1.0</v>
      </c>
      <c r="Y167" s="25" t="s">
        <v>1874</v>
      </c>
      <c r="Z167" s="3"/>
      <c r="AA167" s="3"/>
      <c r="AB167" s="3"/>
      <c r="AC167" s="3"/>
      <c r="AD167" s="3"/>
      <c r="AE167" s="3"/>
      <c r="AF167" s="3"/>
    </row>
    <row r="168">
      <c r="A168" s="59" t="s">
        <v>1881</v>
      </c>
      <c r="B168" s="7" t="s">
        <v>174</v>
      </c>
      <c r="C168" s="14"/>
      <c r="D168" s="14"/>
      <c r="E168" s="10" t="s">
        <v>1062</v>
      </c>
      <c r="F168" s="7" t="s">
        <v>918</v>
      </c>
      <c r="G168" s="8" t="s">
        <v>33</v>
      </c>
      <c r="H168" s="9">
        <v>43173.0</v>
      </c>
      <c r="I168" s="11"/>
      <c r="K168" s="15"/>
      <c r="M168" s="16"/>
      <c r="N168" s="14"/>
      <c r="O168" s="11" t="s">
        <v>143</v>
      </c>
      <c r="P168" s="17"/>
      <c r="Q168" s="14">
        <v>1.0</v>
      </c>
      <c r="R168" s="14" t="s">
        <v>48</v>
      </c>
      <c r="S168" s="14">
        <v>0.0</v>
      </c>
      <c r="T168" s="14">
        <v>0.0</v>
      </c>
      <c r="U168" s="14">
        <v>0.0</v>
      </c>
      <c r="V168" s="19">
        <v>0.0</v>
      </c>
      <c r="W168" s="2">
        <v>1.0</v>
      </c>
      <c r="X168" s="2">
        <v>1.0</v>
      </c>
      <c r="Y168" s="43" t="s">
        <v>1882</v>
      </c>
      <c r="Z168" s="44"/>
      <c r="AA168" s="44"/>
      <c r="AB168" s="44"/>
      <c r="AC168" s="44"/>
      <c r="AD168" s="44"/>
      <c r="AE168" s="44"/>
      <c r="AF168" s="44"/>
    </row>
    <row r="169">
      <c r="A169" s="59" t="s">
        <v>1884</v>
      </c>
      <c r="B169" s="42" t="s">
        <v>1885</v>
      </c>
      <c r="C169" s="14">
        <v>200.0</v>
      </c>
      <c r="D169" s="14">
        <v>200.0</v>
      </c>
      <c r="E169" s="10" t="s">
        <v>1062</v>
      </c>
      <c r="F169" s="10" t="s">
        <v>1886</v>
      </c>
      <c r="G169" s="8" t="s">
        <v>33</v>
      </c>
      <c r="H169" s="9">
        <v>43173.0</v>
      </c>
      <c r="I169" s="11" t="s">
        <v>996</v>
      </c>
      <c r="K169" s="15"/>
      <c r="M169" s="16"/>
      <c r="N169" s="14"/>
      <c r="O169" s="11" t="s">
        <v>46</v>
      </c>
      <c r="P169" s="17" t="s">
        <v>47</v>
      </c>
      <c r="Q169" s="14">
        <v>1.0</v>
      </c>
      <c r="R169" s="14" t="s">
        <v>48</v>
      </c>
      <c r="S169" s="14">
        <v>0.0</v>
      </c>
      <c r="T169" s="14">
        <v>0.0</v>
      </c>
      <c r="U169" s="14">
        <v>0.0</v>
      </c>
      <c r="V169" s="19">
        <v>0.0</v>
      </c>
      <c r="W169" s="2">
        <v>1.0</v>
      </c>
      <c r="X169" s="2">
        <v>1.0</v>
      </c>
      <c r="Y169" s="43" t="s">
        <v>1888</v>
      </c>
      <c r="Z169" s="44"/>
      <c r="AA169" s="44"/>
      <c r="AB169" s="44"/>
      <c r="AC169" s="44"/>
      <c r="AD169" s="44"/>
      <c r="AE169" s="44"/>
      <c r="AF169" s="44"/>
    </row>
    <row r="170">
      <c r="A170" s="59" t="s">
        <v>1889</v>
      </c>
      <c r="B170" s="42" t="s">
        <v>1890</v>
      </c>
      <c r="C170" s="14">
        <v>398.0</v>
      </c>
      <c r="D170" s="14">
        <v>398.0</v>
      </c>
      <c r="E170" s="10" t="s">
        <v>1062</v>
      </c>
      <c r="F170" s="10" t="s">
        <v>1891</v>
      </c>
      <c r="G170" s="8" t="s">
        <v>33</v>
      </c>
      <c r="H170" s="9">
        <v>43173.0</v>
      </c>
      <c r="I170" s="11" t="s">
        <v>1892</v>
      </c>
      <c r="K170" s="15"/>
      <c r="M170" s="16"/>
      <c r="N170" s="14"/>
      <c r="O170" s="11" t="s">
        <v>158</v>
      </c>
      <c r="P170" s="17" t="s">
        <v>47</v>
      </c>
      <c r="Q170" s="14">
        <v>1.0</v>
      </c>
      <c r="R170" s="14" t="s">
        <v>48</v>
      </c>
      <c r="S170" s="14">
        <v>0.0</v>
      </c>
      <c r="T170" s="14">
        <v>0.0</v>
      </c>
      <c r="U170" s="14">
        <v>0.0</v>
      </c>
      <c r="V170" s="19">
        <v>0.0</v>
      </c>
      <c r="W170" s="2">
        <v>1.0</v>
      </c>
      <c r="X170" s="2">
        <v>1.0</v>
      </c>
      <c r="Y170" s="43" t="s">
        <v>1893</v>
      </c>
      <c r="Z170" s="44"/>
      <c r="AA170" s="44"/>
      <c r="AB170" s="44"/>
      <c r="AC170" s="44"/>
      <c r="AD170" s="44"/>
      <c r="AE170" s="44"/>
      <c r="AF170" s="44"/>
    </row>
    <row r="171">
      <c r="A171" s="59" t="s">
        <v>1895</v>
      </c>
      <c r="B171" s="8" t="s">
        <v>1896</v>
      </c>
      <c r="C171" s="14">
        <v>100.0</v>
      </c>
      <c r="D171" s="14">
        <v>100.0</v>
      </c>
      <c r="E171" s="8" t="s">
        <v>1062</v>
      </c>
      <c r="F171" s="8" t="s">
        <v>1897</v>
      </c>
      <c r="G171" s="8" t="s">
        <v>33</v>
      </c>
      <c r="H171" s="9">
        <v>43173.0</v>
      </c>
      <c r="I171" s="11" t="s">
        <v>98</v>
      </c>
      <c r="K171" s="15"/>
      <c r="M171" s="16"/>
      <c r="N171" s="14"/>
      <c r="O171" s="11" t="s">
        <v>143</v>
      </c>
      <c r="P171" s="17"/>
      <c r="Q171" s="14">
        <v>1.0</v>
      </c>
      <c r="R171" s="14" t="s">
        <v>48</v>
      </c>
      <c r="S171" s="14">
        <v>0.0</v>
      </c>
      <c r="T171" s="14">
        <v>0.0</v>
      </c>
      <c r="U171" s="14">
        <v>0.0</v>
      </c>
      <c r="V171" s="19">
        <v>0.0</v>
      </c>
      <c r="W171" s="2">
        <v>1.0</v>
      </c>
      <c r="X171" s="2">
        <v>1.0</v>
      </c>
      <c r="Y171" s="25" t="s">
        <v>1898</v>
      </c>
      <c r="Z171" s="3"/>
      <c r="AA171" s="3"/>
      <c r="AB171" s="3"/>
      <c r="AC171" s="3"/>
      <c r="AD171" s="3"/>
      <c r="AE171" s="3"/>
      <c r="AF171" s="3"/>
    </row>
    <row r="172">
      <c r="A172" s="59" t="s">
        <v>1895</v>
      </c>
      <c r="B172" s="8" t="s">
        <v>1901</v>
      </c>
      <c r="C172" s="14"/>
      <c r="D172" s="14"/>
      <c r="E172" s="8" t="s">
        <v>1062</v>
      </c>
      <c r="F172" s="8" t="s">
        <v>1897</v>
      </c>
      <c r="G172" s="8" t="s">
        <v>33</v>
      </c>
      <c r="H172" s="9">
        <v>43173.0</v>
      </c>
      <c r="I172" s="11"/>
      <c r="K172" s="15"/>
      <c r="M172" s="16"/>
      <c r="N172" s="14"/>
      <c r="O172" s="11" t="s">
        <v>143</v>
      </c>
      <c r="P172" s="17"/>
      <c r="Q172" s="14">
        <v>1.0</v>
      </c>
      <c r="R172" s="14" t="s">
        <v>48</v>
      </c>
      <c r="S172" s="14">
        <v>0.0</v>
      </c>
      <c r="T172" s="14">
        <v>0.0</v>
      </c>
      <c r="U172" s="14">
        <v>0.0</v>
      </c>
      <c r="V172" s="19">
        <v>0.0</v>
      </c>
      <c r="W172" s="2">
        <v>1.0</v>
      </c>
      <c r="X172" s="2">
        <v>1.0</v>
      </c>
      <c r="Y172" s="25" t="s">
        <v>1898</v>
      </c>
      <c r="Z172" s="3"/>
      <c r="AA172" s="3"/>
      <c r="AB172" s="3"/>
      <c r="AC172" s="3"/>
      <c r="AD172" s="3"/>
      <c r="AE172" s="3"/>
      <c r="AF172" s="3"/>
    </row>
    <row r="173">
      <c r="A173" s="59" t="s">
        <v>1906</v>
      </c>
      <c r="B173" s="7" t="s">
        <v>1907</v>
      </c>
      <c r="C173" s="14">
        <v>2350.0</v>
      </c>
      <c r="D173" s="14">
        <v>2350.0</v>
      </c>
      <c r="E173" s="10" t="s">
        <v>1062</v>
      </c>
      <c r="F173" s="10" t="s">
        <v>1908</v>
      </c>
      <c r="G173" s="8" t="s">
        <v>33</v>
      </c>
      <c r="H173" s="9">
        <v>43173.0</v>
      </c>
      <c r="I173" s="11" t="s">
        <v>1909</v>
      </c>
      <c r="K173" s="15"/>
      <c r="M173" s="16"/>
      <c r="N173" s="14"/>
      <c r="O173" s="11" t="s">
        <v>143</v>
      </c>
      <c r="P173" s="17" t="s">
        <v>47</v>
      </c>
      <c r="Q173" s="14">
        <v>1.0</v>
      </c>
      <c r="R173" s="14" t="s">
        <v>48</v>
      </c>
      <c r="S173" s="14">
        <v>0.0</v>
      </c>
      <c r="T173" s="14">
        <v>0.0</v>
      </c>
      <c r="U173" s="14">
        <v>0.0</v>
      </c>
      <c r="V173" s="19">
        <v>0.0</v>
      </c>
      <c r="W173" s="2">
        <v>1.0</v>
      </c>
      <c r="X173" s="2">
        <v>1.0</v>
      </c>
      <c r="Y173" s="43" t="s">
        <v>1910</v>
      </c>
      <c r="Z173" s="7"/>
      <c r="AA173" s="44"/>
      <c r="AB173" s="44"/>
      <c r="AC173" s="44"/>
      <c r="AD173" s="44"/>
      <c r="AE173" s="44"/>
      <c r="AF173" s="44"/>
    </row>
    <row r="174">
      <c r="A174" s="59" t="s">
        <v>1913</v>
      </c>
      <c r="B174" s="8" t="s">
        <v>1914</v>
      </c>
      <c r="C174" s="14">
        <v>1800.0</v>
      </c>
      <c r="D174" s="14">
        <v>1800.0</v>
      </c>
      <c r="E174" s="8" t="s">
        <v>1062</v>
      </c>
      <c r="F174" s="8" t="s">
        <v>1915</v>
      </c>
      <c r="G174" s="8" t="s">
        <v>33</v>
      </c>
      <c r="H174" s="9">
        <v>43173.0</v>
      </c>
      <c r="I174" s="11" t="s">
        <v>974</v>
      </c>
      <c r="K174" s="15"/>
      <c r="M174" s="16"/>
      <c r="N174" s="14"/>
      <c r="O174" s="11" t="s">
        <v>143</v>
      </c>
      <c r="P174" s="17" t="s">
        <v>47</v>
      </c>
      <c r="Q174" s="14">
        <v>1.0</v>
      </c>
      <c r="R174" s="14" t="s">
        <v>48</v>
      </c>
      <c r="S174" s="14">
        <v>0.0</v>
      </c>
      <c r="T174" s="14">
        <v>0.0</v>
      </c>
      <c r="U174" s="14">
        <v>0.0</v>
      </c>
      <c r="V174" s="19">
        <v>0.0</v>
      </c>
      <c r="W174" s="2">
        <v>1.0</v>
      </c>
      <c r="X174" s="2">
        <v>1.0</v>
      </c>
      <c r="Y174" s="25" t="s">
        <v>1916</v>
      </c>
      <c r="Z174" s="3"/>
      <c r="AA174" s="3"/>
      <c r="AB174" s="3"/>
      <c r="AC174" s="3"/>
      <c r="AD174" s="3"/>
      <c r="AE174" s="3"/>
      <c r="AF174" s="3"/>
    </row>
    <row r="175">
      <c r="A175" s="59" t="s">
        <v>1919</v>
      </c>
      <c r="B175" s="8" t="s">
        <v>1920</v>
      </c>
      <c r="C175" s="14"/>
      <c r="D175" s="14"/>
      <c r="E175" s="8" t="s">
        <v>1062</v>
      </c>
      <c r="F175" s="8" t="s">
        <v>1921</v>
      </c>
      <c r="G175" s="8" t="s">
        <v>33</v>
      </c>
      <c r="H175" s="9">
        <v>43173.0</v>
      </c>
      <c r="I175" s="11"/>
      <c r="K175" s="15"/>
      <c r="M175" s="16"/>
      <c r="N175" s="14"/>
      <c r="O175" s="11" t="s">
        <v>143</v>
      </c>
      <c r="P175" s="17" t="s">
        <v>47</v>
      </c>
      <c r="Q175" s="14">
        <v>1.0</v>
      </c>
      <c r="R175" s="14" t="s">
        <v>48</v>
      </c>
      <c r="S175" s="14">
        <v>0.0</v>
      </c>
      <c r="T175" s="14">
        <v>0.0</v>
      </c>
      <c r="U175" s="14">
        <v>0.0</v>
      </c>
      <c r="V175" s="19">
        <v>0.0</v>
      </c>
      <c r="W175" s="2">
        <v>1.0</v>
      </c>
      <c r="X175" s="2">
        <v>1.0</v>
      </c>
      <c r="Y175" s="25" t="s">
        <v>1850</v>
      </c>
      <c r="Z175" s="3"/>
      <c r="AA175" s="3"/>
      <c r="AB175" s="3"/>
      <c r="AC175" s="3"/>
      <c r="AD175" s="3"/>
      <c r="AE175" s="3"/>
      <c r="AF175" s="3"/>
    </row>
    <row r="176">
      <c r="A176" s="59" t="s">
        <v>1926</v>
      </c>
      <c r="B176" s="7" t="s">
        <v>1927</v>
      </c>
      <c r="C176" s="14">
        <v>1000.0</v>
      </c>
      <c r="D176" s="14">
        <v>1000.0</v>
      </c>
      <c r="E176" s="10" t="s">
        <v>1062</v>
      </c>
      <c r="F176" s="7" t="s">
        <v>1480</v>
      </c>
      <c r="G176" s="8" t="s">
        <v>33</v>
      </c>
      <c r="H176" s="9">
        <v>43173.0</v>
      </c>
      <c r="I176" s="11" t="s">
        <v>1928</v>
      </c>
      <c r="K176" s="15"/>
      <c r="M176" s="16"/>
      <c r="N176" s="14"/>
      <c r="O176" s="11" t="s">
        <v>158</v>
      </c>
      <c r="P176" s="17" t="s">
        <v>47</v>
      </c>
      <c r="Q176" s="14">
        <v>1.0</v>
      </c>
      <c r="R176" s="14" t="s">
        <v>48</v>
      </c>
      <c r="S176" s="14"/>
      <c r="T176" s="14"/>
      <c r="U176" s="15"/>
      <c r="V176" s="37"/>
      <c r="W176" s="2">
        <v>1.0</v>
      </c>
      <c r="X176" s="2">
        <v>1.0</v>
      </c>
      <c r="Y176" s="43" t="s">
        <v>1929</v>
      </c>
      <c r="Z176" s="7"/>
      <c r="AA176" s="44"/>
      <c r="AB176" s="44"/>
      <c r="AC176" s="44"/>
      <c r="AD176" s="44"/>
      <c r="AE176" s="44"/>
      <c r="AF176" s="44"/>
    </row>
    <row r="177">
      <c r="A177" s="59" t="s">
        <v>1933</v>
      </c>
      <c r="B177" s="7" t="s">
        <v>1934</v>
      </c>
      <c r="C177" s="14">
        <v>250.0</v>
      </c>
      <c r="D177" s="14">
        <v>250.0</v>
      </c>
      <c r="E177" s="8" t="s">
        <v>1062</v>
      </c>
      <c r="F177" s="8" t="s">
        <v>1935</v>
      </c>
      <c r="G177" s="8" t="s">
        <v>33</v>
      </c>
      <c r="H177" s="9">
        <v>43173.0</v>
      </c>
      <c r="I177" s="11" t="s">
        <v>504</v>
      </c>
      <c r="K177" s="15"/>
      <c r="M177" s="16"/>
      <c r="N177" s="14"/>
      <c r="O177" s="11" t="s">
        <v>143</v>
      </c>
      <c r="P177" s="17" t="s">
        <v>47</v>
      </c>
      <c r="Q177" s="14">
        <v>1.0</v>
      </c>
      <c r="R177" s="14" t="s">
        <v>48</v>
      </c>
      <c r="S177" s="14">
        <v>0.0</v>
      </c>
      <c r="T177" s="14">
        <v>0.0</v>
      </c>
      <c r="U177" s="14">
        <v>0.0</v>
      </c>
      <c r="V177" s="19">
        <v>0.0</v>
      </c>
      <c r="W177" s="2">
        <v>1.0</v>
      </c>
      <c r="X177" s="2">
        <v>1.0</v>
      </c>
      <c r="Y177" s="25" t="s">
        <v>1850</v>
      </c>
      <c r="Z177" s="2"/>
      <c r="AA177" s="3"/>
      <c r="AB177" s="3"/>
      <c r="AC177" s="3"/>
      <c r="AD177" s="3"/>
      <c r="AE177" s="3"/>
      <c r="AF177" s="3"/>
    </row>
    <row r="178">
      <c r="A178" s="59" t="s">
        <v>1941</v>
      </c>
      <c r="B178" s="12" t="s">
        <v>1942</v>
      </c>
      <c r="C178" s="14"/>
      <c r="D178" s="14"/>
      <c r="E178" s="2" t="s">
        <v>1062</v>
      </c>
      <c r="F178" s="2" t="s">
        <v>1943</v>
      </c>
      <c r="G178" s="8" t="s">
        <v>33</v>
      </c>
      <c r="H178" s="9">
        <v>43173.0</v>
      </c>
      <c r="I178" s="11"/>
      <c r="K178" s="15"/>
      <c r="M178" s="16"/>
      <c r="N178" s="14"/>
      <c r="O178" s="11" t="s">
        <v>46</v>
      </c>
      <c r="P178" s="17" t="s">
        <v>47</v>
      </c>
      <c r="Q178" s="14">
        <v>1.0</v>
      </c>
      <c r="R178" s="14" t="s">
        <v>48</v>
      </c>
      <c r="S178" s="14">
        <v>0.0</v>
      </c>
      <c r="T178" s="14">
        <v>0.0</v>
      </c>
      <c r="U178" s="14">
        <v>0.0</v>
      </c>
      <c r="V178" s="19">
        <v>0.0</v>
      </c>
      <c r="W178" s="2">
        <v>1.0</v>
      </c>
      <c r="X178" s="2">
        <v>1.0</v>
      </c>
      <c r="Y178" s="25" t="s">
        <v>1850</v>
      </c>
      <c r="Z178" s="2"/>
      <c r="AA178" s="3"/>
      <c r="AB178" s="3"/>
      <c r="AC178" s="3"/>
      <c r="AD178" s="3"/>
      <c r="AE178" s="3"/>
      <c r="AF178" s="3"/>
    </row>
    <row r="179">
      <c r="A179" s="59" t="s">
        <v>1948</v>
      </c>
      <c r="B179" s="57" t="s">
        <v>1949</v>
      </c>
      <c r="C179" s="14">
        <v>800.0</v>
      </c>
      <c r="D179" s="14">
        <v>800.0</v>
      </c>
      <c r="E179" s="3" t="s">
        <v>1062</v>
      </c>
      <c r="F179" s="3" t="s">
        <v>1950</v>
      </c>
      <c r="G179" s="8" t="s">
        <v>33</v>
      </c>
      <c r="H179" s="9">
        <v>43173.0</v>
      </c>
      <c r="I179" s="11" t="s">
        <v>1952</v>
      </c>
      <c r="K179" s="15"/>
      <c r="M179" s="16"/>
      <c r="N179" s="14"/>
      <c r="O179" s="11" t="s">
        <v>46</v>
      </c>
      <c r="P179" s="17"/>
      <c r="Q179" s="14">
        <v>1.0</v>
      </c>
      <c r="R179" s="14" t="s">
        <v>48</v>
      </c>
      <c r="S179" s="14">
        <v>0.0</v>
      </c>
      <c r="T179" s="14">
        <v>0.0</v>
      </c>
      <c r="U179" s="14">
        <v>0.0</v>
      </c>
      <c r="V179" s="19">
        <v>0.0</v>
      </c>
      <c r="W179" s="2">
        <v>1.0</v>
      </c>
      <c r="X179" s="2">
        <v>1.0</v>
      </c>
      <c r="Y179" s="25" t="s">
        <v>1953</v>
      </c>
      <c r="Z179" s="25" t="s">
        <v>1954</v>
      </c>
      <c r="AA179" s="3"/>
      <c r="AB179" s="3"/>
      <c r="AC179" s="3"/>
      <c r="AD179" s="3"/>
      <c r="AE179" s="3"/>
      <c r="AF179" s="3"/>
    </row>
    <row r="180">
      <c r="A180" s="59" t="s">
        <v>1948</v>
      </c>
      <c r="B180" s="8" t="s">
        <v>1949</v>
      </c>
      <c r="C180" s="15"/>
      <c r="D180" s="15"/>
      <c r="E180" s="8" t="s">
        <v>1062</v>
      </c>
      <c r="F180" s="8" t="s">
        <v>1962</v>
      </c>
      <c r="G180" s="8" t="s">
        <v>33</v>
      </c>
      <c r="H180" s="9">
        <v>43173.0</v>
      </c>
      <c r="I180" s="36"/>
      <c r="K180" s="15"/>
      <c r="M180" s="16"/>
      <c r="N180" s="14"/>
      <c r="O180" s="11" t="s">
        <v>143</v>
      </c>
      <c r="P180" s="17" t="s">
        <v>47</v>
      </c>
      <c r="Q180" s="14">
        <v>1.0</v>
      </c>
      <c r="R180" s="14" t="s">
        <v>48</v>
      </c>
      <c r="S180" s="14">
        <v>0.0</v>
      </c>
      <c r="T180" s="14">
        <v>0.0</v>
      </c>
      <c r="U180" s="14">
        <v>0.0</v>
      </c>
      <c r="V180" s="19">
        <v>0.0</v>
      </c>
      <c r="W180" s="2">
        <v>1.0</v>
      </c>
      <c r="X180" s="2">
        <v>1.0</v>
      </c>
      <c r="Y180" s="25" t="s">
        <v>1850</v>
      </c>
      <c r="Z180" s="3"/>
      <c r="AA180" s="3"/>
      <c r="AB180" s="3"/>
      <c r="AC180" s="3"/>
      <c r="AD180" s="3"/>
      <c r="AE180" s="3"/>
      <c r="AF180" s="3"/>
    </row>
    <row r="181">
      <c r="A181" s="59" t="s">
        <v>1964</v>
      </c>
      <c r="B181" s="8" t="s">
        <v>1965</v>
      </c>
      <c r="C181" s="14">
        <v>200.0</v>
      </c>
      <c r="D181" s="14">
        <v>200.0</v>
      </c>
      <c r="E181" s="8" t="s">
        <v>1062</v>
      </c>
      <c r="F181" s="8" t="s">
        <v>1966</v>
      </c>
      <c r="G181" s="8" t="s">
        <v>33</v>
      </c>
      <c r="H181" s="9">
        <v>43173.0</v>
      </c>
      <c r="I181" s="11" t="s">
        <v>636</v>
      </c>
      <c r="K181" s="15"/>
      <c r="M181" s="16"/>
      <c r="N181" s="14"/>
      <c r="O181" s="11" t="s">
        <v>143</v>
      </c>
      <c r="P181" s="17"/>
      <c r="Q181" s="14">
        <v>1.0</v>
      </c>
      <c r="R181" s="14" t="s">
        <v>48</v>
      </c>
      <c r="S181" s="14">
        <v>0.0</v>
      </c>
      <c r="T181" s="14">
        <v>0.0</v>
      </c>
      <c r="U181" s="14">
        <v>0.0</v>
      </c>
      <c r="V181" s="19">
        <v>0.0</v>
      </c>
      <c r="W181" s="2">
        <v>1.0</v>
      </c>
      <c r="X181" s="2">
        <v>1.0</v>
      </c>
      <c r="Y181" s="25" t="s">
        <v>1968</v>
      </c>
      <c r="Z181" s="3"/>
      <c r="AA181" s="3"/>
      <c r="AB181" s="3"/>
      <c r="AC181" s="3"/>
      <c r="AD181" s="3"/>
      <c r="AE181" s="3"/>
      <c r="AF181" s="3"/>
    </row>
    <row r="182">
      <c r="A182" s="59" t="s">
        <v>1973</v>
      </c>
      <c r="B182" s="8" t="s">
        <v>1974</v>
      </c>
      <c r="C182" s="14">
        <v>75.0</v>
      </c>
      <c r="D182" s="14">
        <v>75.0</v>
      </c>
      <c r="E182" s="8" t="s">
        <v>1062</v>
      </c>
      <c r="F182" s="8" t="s">
        <v>1975</v>
      </c>
      <c r="G182" s="8" t="s">
        <v>33</v>
      </c>
      <c r="H182" s="9">
        <v>43173.0</v>
      </c>
      <c r="I182" s="11" t="s">
        <v>410</v>
      </c>
      <c r="K182" s="15"/>
      <c r="M182" s="16"/>
      <c r="N182" s="14"/>
      <c r="O182" s="11" t="s">
        <v>46</v>
      </c>
      <c r="P182" s="17" t="s">
        <v>47</v>
      </c>
      <c r="Q182" s="14">
        <v>1.0</v>
      </c>
      <c r="R182" s="14" t="s">
        <v>48</v>
      </c>
      <c r="S182" s="14">
        <v>0.0</v>
      </c>
      <c r="T182" s="14">
        <v>0.0</v>
      </c>
      <c r="U182" s="14">
        <v>0.0</v>
      </c>
      <c r="V182" s="19">
        <v>0.0</v>
      </c>
      <c r="W182" s="2">
        <v>1.0</v>
      </c>
      <c r="X182" s="2">
        <v>1.0</v>
      </c>
      <c r="Y182" s="25" t="s">
        <v>1850</v>
      </c>
      <c r="Z182" s="3"/>
      <c r="AA182" s="3"/>
      <c r="AB182" s="3"/>
      <c r="AC182" s="3"/>
      <c r="AD182" s="3"/>
      <c r="AE182" s="3"/>
      <c r="AF182" s="3"/>
    </row>
    <row r="183">
      <c r="A183" s="59" t="s">
        <v>1981</v>
      </c>
      <c r="B183" s="8" t="s">
        <v>1982</v>
      </c>
      <c r="C183" s="14">
        <v>1000.0</v>
      </c>
      <c r="D183" s="14">
        <v>1000.0</v>
      </c>
      <c r="E183" s="8" t="s">
        <v>1062</v>
      </c>
      <c r="F183" s="8" t="s">
        <v>1983</v>
      </c>
      <c r="G183" s="8" t="s">
        <v>33</v>
      </c>
      <c r="H183" s="9">
        <v>43173.0</v>
      </c>
      <c r="I183" s="11" t="s">
        <v>631</v>
      </c>
      <c r="K183" s="15"/>
      <c r="M183" s="16"/>
      <c r="N183" s="14"/>
      <c r="O183" s="11" t="s">
        <v>143</v>
      </c>
      <c r="P183" s="17" t="s">
        <v>47</v>
      </c>
      <c r="Q183" s="14">
        <v>1.0</v>
      </c>
      <c r="R183" s="14" t="s">
        <v>48</v>
      </c>
      <c r="S183" s="14">
        <v>0.0</v>
      </c>
      <c r="T183" s="14">
        <v>0.0</v>
      </c>
      <c r="U183" s="14">
        <v>0.0</v>
      </c>
      <c r="V183" s="19">
        <v>0.0</v>
      </c>
      <c r="W183" s="2">
        <v>1.0</v>
      </c>
      <c r="X183" s="2">
        <v>1.0</v>
      </c>
      <c r="Y183" s="25" t="s">
        <v>1850</v>
      </c>
      <c r="Z183" s="3"/>
      <c r="AA183" s="3"/>
      <c r="AB183" s="3"/>
      <c r="AC183" s="3"/>
      <c r="AD183" s="3"/>
      <c r="AE183" s="3"/>
      <c r="AF183" s="3"/>
    </row>
    <row r="184">
      <c r="A184" s="40" t="s">
        <v>1987</v>
      </c>
      <c r="B184" s="83" t="s">
        <v>1988</v>
      </c>
      <c r="C184" s="14">
        <v>12.0</v>
      </c>
      <c r="D184" s="14">
        <v>12.0</v>
      </c>
      <c r="E184" s="10" t="s">
        <v>1062</v>
      </c>
      <c r="F184" s="10" t="s">
        <v>1991</v>
      </c>
      <c r="G184" s="8" t="s">
        <v>33</v>
      </c>
      <c r="H184" s="9">
        <v>43173.0</v>
      </c>
      <c r="I184" s="11" t="s">
        <v>1177</v>
      </c>
      <c r="K184" s="15"/>
      <c r="M184" s="16"/>
      <c r="N184" s="14"/>
      <c r="O184" s="11" t="s">
        <v>832</v>
      </c>
      <c r="P184" s="17" t="s">
        <v>47</v>
      </c>
      <c r="Q184" s="14">
        <v>1.0</v>
      </c>
      <c r="R184" s="14" t="s">
        <v>56</v>
      </c>
      <c r="S184" s="15"/>
      <c r="T184" s="15"/>
      <c r="U184" s="15"/>
      <c r="V184" s="37"/>
      <c r="W184" s="2">
        <v>1.0</v>
      </c>
      <c r="X184" s="2">
        <v>1.0</v>
      </c>
      <c r="Y184" s="43" t="s">
        <v>1874</v>
      </c>
      <c r="Z184" s="7"/>
      <c r="AA184" s="44"/>
      <c r="AB184" s="44"/>
      <c r="AC184" s="44"/>
      <c r="AD184" s="44"/>
      <c r="AE184" s="44"/>
      <c r="AF184" s="44"/>
    </row>
    <row r="185">
      <c r="A185" s="59" t="s">
        <v>1995</v>
      </c>
      <c r="B185" s="7" t="s">
        <v>1996</v>
      </c>
      <c r="C185" s="15"/>
      <c r="D185" s="15"/>
      <c r="E185" s="10" t="s">
        <v>1062</v>
      </c>
      <c r="F185" s="10" t="s">
        <v>965</v>
      </c>
      <c r="G185" s="8" t="s">
        <v>33</v>
      </c>
      <c r="H185" s="9">
        <v>43173.0</v>
      </c>
      <c r="I185" s="36"/>
      <c r="K185" s="15"/>
      <c r="M185" s="16"/>
      <c r="N185" s="14"/>
      <c r="O185" s="11" t="s">
        <v>46</v>
      </c>
      <c r="P185" s="17" t="s">
        <v>47</v>
      </c>
      <c r="Q185" s="14">
        <v>1.0</v>
      </c>
      <c r="R185" s="14" t="s">
        <v>48</v>
      </c>
      <c r="S185" s="15"/>
      <c r="T185" s="15"/>
      <c r="U185" s="15"/>
      <c r="V185" s="37"/>
      <c r="W185" s="2">
        <v>1.0</v>
      </c>
      <c r="X185" s="2">
        <v>1.0</v>
      </c>
      <c r="Y185" s="43" t="s">
        <v>1998</v>
      </c>
      <c r="Z185" s="7"/>
      <c r="AA185" s="44"/>
      <c r="AB185" s="44"/>
      <c r="AC185" s="44"/>
      <c r="AD185" s="44"/>
      <c r="AE185" s="44"/>
      <c r="AF185" s="44"/>
    </row>
    <row r="186">
      <c r="A186" s="59" t="s">
        <v>2004</v>
      </c>
      <c r="B186" s="7" t="s">
        <v>2005</v>
      </c>
      <c r="C186" s="14">
        <v>200.0</v>
      </c>
      <c r="D186" s="14">
        <v>200.0</v>
      </c>
      <c r="E186" s="8" t="s">
        <v>1062</v>
      </c>
      <c r="F186" s="8" t="s">
        <v>2006</v>
      </c>
      <c r="G186" s="8" t="s">
        <v>33</v>
      </c>
      <c r="H186" s="9">
        <v>43173.0</v>
      </c>
      <c r="I186" s="11" t="s">
        <v>53</v>
      </c>
      <c r="K186" s="15"/>
      <c r="M186" s="16"/>
      <c r="N186" s="14"/>
      <c r="O186" s="11" t="s">
        <v>46</v>
      </c>
      <c r="P186" s="17"/>
      <c r="Q186" s="14">
        <v>1.0</v>
      </c>
      <c r="R186" s="14" t="s">
        <v>48</v>
      </c>
      <c r="S186" s="14">
        <v>0.0</v>
      </c>
      <c r="T186" s="14">
        <v>0.0</v>
      </c>
      <c r="U186" s="14">
        <v>0.0</v>
      </c>
      <c r="V186" s="19">
        <v>0.0</v>
      </c>
      <c r="W186" s="2">
        <v>1.0</v>
      </c>
      <c r="X186" s="2">
        <v>1.0</v>
      </c>
      <c r="Y186" s="25" t="s">
        <v>2007</v>
      </c>
      <c r="Z186" s="2" t="s">
        <v>258</v>
      </c>
      <c r="AA186" s="3"/>
      <c r="AB186" s="3"/>
      <c r="AC186" s="3"/>
      <c r="AD186" s="3"/>
      <c r="AE186" s="3"/>
      <c r="AF186" s="3"/>
    </row>
    <row r="187">
      <c r="A187" s="59" t="s">
        <v>2011</v>
      </c>
      <c r="B187" s="7" t="s">
        <v>2012</v>
      </c>
      <c r="C187" s="14"/>
      <c r="D187" s="14"/>
      <c r="E187" s="8" t="s">
        <v>1062</v>
      </c>
      <c r="F187" s="7" t="s">
        <v>2013</v>
      </c>
      <c r="G187" s="8" t="s">
        <v>33</v>
      </c>
      <c r="H187" s="9">
        <v>43173.0</v>
      </c>
      <c r="I187" s="11"/>
      <c r="K187" s="15"/>
      <c r="M187" s="16"/>
      <c r="N187" s="14"/>
      <c r="O187" s="11"/>
      <c r="P187" s="17"/>
      <c r="Q187" s="14">
        <v>1.0</v>
      </c>
      <c r="R187" s="14" t="s">
        <v>48</v>
      </c>
      <c r="S187" s="15"/>
      <c r="T187" s="15"/>
      <c r="U187" s="15"/>
      <c r="V187" s="37"/>
      <c r="W187" s="2">
        <v>1.0</v>
      </c>
      <c r="X187" s="2">
        <v>1.0</v>
      </c>
      <c r="Y187" s="25" t="s">
        <v>1864</v>
      </c>
      <c r="Z187" s="3"/>
      <c r="AA187" s="3"/>
      <c r="AB187" s="3"/>
      <c r="AC187" s="3"/>
      <c r="AD187" s="3"/>
      <c r="AE187" s="3"/>
      <c r="AF187" s="3"/>
    </row>
    <row r="188">
      <c r="A188" s="59" t="s">
        <v>2019</v>
      </c>
      <c r="B188" s="7" t="s">
        <v>2020</v>
      </c>
      <c r="C188" s="15"/>
      <c r="D188" s="15"/>
      <c r="E188" s="10" t="s">
        <v>1062</v>
      </c>
      <c r="F188" s="10" t="s">
        <v>2021</v>
      </c>
      <c r="G188" s="8" t="s">
        <v>33</v>
      </c>
      <c r="H188" s="9">
        <v>43173.0</v>
      </c>
      <c r="I188" s="36"/>
      <c r="K188" s="15"/>
      <c r="M188" s="16"/>
      <c r="N188" s="14"/>
      <c r="O188" s="11" t="s">
        <v>2022</v>
      </c>
      <c r="P188" s="17"/>
      <c r="Q188" s="14">
        <v>1.0</v>
      </c>
      <c r="R188" s="14" t="s">
        <v>48</v>
      </c>
      <c r="S188" s="15"/>
      <c r="T188" s="15"/>
      <c r="U188" s="15"/>
      <c r="V188" s="37"/>
      <c r="W188" s="2">
        <v>1.0</v>
      </c>
      <c r="X188" s="2">
        <v>1.0</v>
      </c>
      <c r="Y188" s="43" t="s">
        <v>1864</v>
      </c>
      <c r="Z188" s="7"/>
      <c r="AA188" s="44"/>
      <c r="AB188" s="44"/>
      <c r="AC188" s="44"/>
      <c r="AD188" s="44"/>
      <c r="AE188" s="44"/>
      <c r="AF188" s="44"/>
    </row>
    <row r="189">
      <c r="A189" s="59" t="s">
        <v>2028</v>
      </c>
      <c r="B189" s="8" t="s">
        <v>2029</v>
      </c>
      <c r="C189" s="15"/>
      <c r="D189" s="15"/>
      <c r="E189" s="8" t="s">
        <v>1062</v>
      </c>
      <c r="F189" s="8" t="s">
        <v>2030</v>
      </c>
      <c r="G189" s="8" t="s">
        <v>33</v>
      </c>
      <c r="H189" s="9">
        <v>43173.0</v>
      </c>
      <c r="I189" s="36"/>
      <c r="K189" s="15"/>
      <c r="M189" s="16"/>
      <c r="N189" s="14"/>
      <c r="O189" s="11"/>
      <c r="P189" s="17"/>
      <c r="Q189" s="14">
        <v>1.0</v>
      </c>
      <c r="R189" s="14" t="s">
        <v>272</v>
      </c>
      <c r="S189" s="15"/>
      <c r="T189" s="15"/>
      <c r="U189" s="15"/>
      <c r="V189" s="37"/>
      <c r="W189" s="2">
        <v>1.0</v>
      </c>
      <c r="X189" s="2">
        <v>1.0</v>
      </c>
      <c r="Y189" s="25" t="s">
        <v>2033</v>
      </c>
      <c r="Z189" s="3"/>
      <c r="AA189" s="3"/>
      <c r="AB189" s="3"/>
      <c r="AC189" s="3"/>
      <c r="AD189" s="3"/>
      <c r="AE189" s="3"/>
      <c r="AF189" s="3"/>
    </row>
    <row r="190">
      <c r="A190" s="59" t="s">
        <v>2038</v>
      </c>
      <c r="B190" s="42" t="s">
        <v>2039</v>
      </c>
      <c r="C190" s="14"/>
      <c r="D190" s="14"/>
      <c r="E190" s="8" t="s">
        <v>1062</v>
      </c>
      <c r="F190" s="7" t="s">
        <v>2040</v>
      </c>
      <c r="G190" s="8" t="s">
        <v>33</v>
      </c>
      <c r="H190" s="9">
        <v>43173.0</v>
      </c>
      <c r="I190" s="11"/>
      <c r="K190" s="15"/>
      <c r="M190" s="16"/>
      <c r="N190" s="14"/>
      <c r="O190" s="11" t="s">
        <v>46</v>
      </c>
      <c r="P190" s="17"/>
      <c r="Q190" s="14">
        <v>1.0</v>
      </c>
      <c r="R190" s="14" t="s">
        <v>48</v>
      </c>
      <c r="S190" s="14">
        <v>0.0</v>
      </c>
      <c r="T190" s="14">
        <v>0.0</v>
      </c>
      <c r="U190" s="14">
        <v>0.0</v>
      </c>
      <c r="V190" s="19">
        <v>0.0</v>
      </c>
      <c r="W190" s="2">
        <v>1.0</v>
      </c>
      <c r="X190" s="2">
        <v>1.0</v>
      </c>
      <c r="Y190" s="25" t="s">
        <v>1953</v>
      </c>
      <c r="Z190" s="3"/>
      <c r="AA190" s="3"/>
      <c r="AB190" s="3"/>
      <c r="AC190" s="3"/>
      <c r="AD190" s="3"/>
      <c r="AE190" s="3"/>
      <c r="AF190" s="3"/>
    </row>
    <row r="191">
      <c r="A191" s="59" t="s">
        <v>2045</v>
      </c>
      <c r="B191" s="7" t="s">
        <v>2046</v>
      </c>
      <c r="C191" s="14"/>
      <c r="D191" s="14"/>
      <c r="E191" s="10" t="s">
        <v>1062</v>
      </c>
      <c r="F191" s="10" t="s">
        <v>2047</v>
      </c>
      <c r="G191" s="8" t="s">
        <v>33</v>
      </c>
      <c r="H191" s="9">
        <v>43173.0</v>
      </c>
      <c r="I191" s="11"/>
      <c r="K191" s="15"/>
      <c r="M191" s="16"/>
      <c r="N191" s="14"/>
      <c r="O191" s="11" t="s">
        <v>46</v>
      </c>
      <c r="P191" s="17" t="s">
        <v>47</v>
      </c>
      <c r="Q191" s="14">
        <v>1.0</v>
      </c>
      <c r="R191" s="14" t="s">
        <v>48</v>
      </c>
      <c r="S191" s="14">
        <v>0.0</v>
      </c>
      <c r="T191" s="14">
        <v>0.0</v>
      </c>
      <c r="U191" s="14">
        <v>0.0</v>
      </c>
      <c r="V191" s="19">
        <v>0.0</v>
      </c>
      <c r="W191" s="2">
        <v>1.0</v>
      </c>
      <c r="X191" s="2">
        <v>1.0</v>
      </c>
      <c r="Y191" s="43" t="s">
        <v>2048</v>
      </c>
      <c r="Z191" s="44"/>
      <c r="AA191" s="44"/>
      <c r="AB191" s="44"/>
      <c r="AC191" s="44"/>
      <c r="AD191" s="44"/>
      <c r="AE191" s="44"/>
      <c r="AF191" s="44"/>
    </row>
    <row r="192">
      <c r="A192" s="59" t="s">
        <v>2052</v>
      </c>
      <c r="B192" s="42" t="s">
        <v>2053</v>
      </c>
      <c r="C192" s="14">
        <v>400.0</v>
      </c>
      <c r="D192" s="14">
        <v>400.0</v>
      </c>
      <c r="E192" s="10" t="s">
        <v>1062</v>
      </c>
      <c r="F192" s="10" t="s">
        <v>1566</v>
      </c>
      <c r="G192" s="8" t="s">
        <v>33</v>
      </c>
      <c r="H192" s="9">
        <v>43173.0</v>
      </c>
      <c r="I192" s="11" t="s">
        <v>230</v>
      </c>
      <c r="K192" s="15"/>
      <c r="M192" s="16"/>
      <c r="N192" s="14"/>
      <c r="O192" s="11" t="s">
        <v>158</v>
      </c>
      <c r="P192" s="17" t="s">
        <v>47</v>
      </c>
      <c r="Q192" s="14">
        <v>1.0</v>
      </c>
      <c r="R192" s="14" t="s">
        <v>48</v>
      </c>
      <c r="S192" s="15"/>
      <c r="T192" s="15"/>
      <c r="U192" s="15"/>
      <c r="V192" s="37"/>
      <c r="W192" s="2">
        <v>1.0</v>
      </c>
      <c r="X192" s="2">
        <v>1.0</v>
      </c>
      <c r="Y192" s="43" t="s">
        <v>1864</v>
      </c>
      <c r="Z192" s="44"/>
      <c r="AA192" s="44"/>
      <c r="AB192" s="44"/>
      <c r="AC192" s="44"/>
      <c r="AD192" s="44"/>
      <c r="AE192" s="44"/>
      <c r="AF192" s="44"/>
    </row>
    <row r="193">
      <c r="A193" s="59" t="s">
        <v>2059</v>
      </c>
      <c r="B193" s="7" t="s">
        <v>2060</v>
      </c>
      <c r="C193" s="14">
        <v>200.0</v>
      </c>
      <c r="D193" s="14">
        <v>200.0</v>
      </c>
      <c r="E193" s="10" t="s">
        <v>1062</v>
      </c>
      <c r="F193" s="10" t="s">
        <v>2062</v>
      </c>
      <c r="G193" s="8" t="s">
        <v>33</v>
      </c>
      <c r="H193" s="9">
        <v>43173.0</v>
      </c>
      <c r="I193" s="11">
        <v>200.0</v>
      </c>
      <c r="K193" s="15"/>
      <c r="M193" s="16"/>
      <c r="N193" s="14"/>
      <c r="O193" s="11" t="s">
        <v>143</v>
      </c>
      <c r="P193" s="17"/>
      <c r="Q193" s="14">
        <v>1.0</v>
      </c>
      <c r="R193" s="14" t="s">
        <v>48</v>
      </c>
      <c r="S193" s="14">
        <v>0.0</v>
      </c>
      <c r="T193" s="14">
        <v>0.0</v>
      </c>
      <c r="U193" s="14">
        <v>0.0</v>
      </c>
      <c r="V193" s="19">
        <v>0.0</v>
      </c>
      <c r="W193" s="2">
        <v>1.0</v>
      </c>
      <c r="X193" s="2">
        <v>1.0</v>
      </c>
      <c r="Y193" s="43" t="s">
        <v>2066</v>
      </c>
      <c r="Z193" s="7"/>
      <c r="AA193" s="44"/>
      <c r="AB193" s="44"/>
      <c r="AC193" s="44"/>
      <c r="AD193" s="44"/>
      <c r="AE193" s="44"/>
      <c r="AF193" s="44"/>
    </row>
    <row r="194">
      <c r="A194" s="59" t="s">
        <v>2067</v>
      </c>
      <c r="B194" s="7" t="s">
        <v>2068</v>
      </c>
      <c r="C194" s="14">
        <v>200.0</v>
      </c>
      <c r="D194" s="14">
        <v>200.0</v>
      </c>
      <c r="E194" s="8" t="s">
        <v>1062</v>
      </c>
      <c r="F194" s="7" t="s">
        <v>2069</v>
      </c>
      <c r="G194" s="8" t="s">
        <v>33</v>
      </c>
      <c r="H194" s="9">
        <v>43173.0</v>
      </c>
      <c r="I194" s="11" t="s">
        <v>53</v>
      </c>
      <c r="K194" s="15"/>
      <c r="M194" s="16"/>
      <c r="N194" s="14"/>
      <c r="O194" s="11"/>
      <c r="P194" s="17"/>
      <c r="Q194" s="14">
        <v>1.0</v>
      </c>
      <c r="R194" s="14" t="s">
        <v>48</v>
      </c>
      <c r="S194" s="14">
        <v>0.0</v>
      </c>
      <c r="T194" s="14">
        <v>0.0</v>
      </c>
      <c r="U194" s="14">
        <v>0.0</v>
      </c>
      <c r="V194" s="19">
        <v>0.0</v>
      </c>
      <c r="W194" s="2">
        <v>1.0</v>
      </c>
      <c r="X194" s="2">
        <v>1.0</v>
      </c>
      <c r="Y194" s="25" t="s">
        <v>2070</v>
      </c>
      <c r="Z194" s="25" t="s">
        <v>2075</v>
      </c>
      <c r="AA194" s="3"/>
      <c r="AB194" s="3"/>
      <c r="AC194" s="3"/>
      <c r="AD194" s="3"/>
      <c r="AE194" s="3"/>
      <c r="AF194" s="3"/>
    </row>
    <row r="195">
      <c r="A195" s="84" t="s">
        <v>2077</v>
      </c>
      <c r="B195" s="7" t="s">
        <v>2081</v>
      </c>
      <c r="C195" s="14"/>
      <c r="D195" s="14"/>
      <c r="E195" s="8" t="s">
        <v>1062</v>
      </c>
      <c r="F195" s="7" t="s">
        <v>1483</v>
      </c>
      <c r="G195" s="8" t="s">
        <v>33</v>
      </c>
      <c r="H195" s="9">
        <v>43173.0</v>
      </c>
      <c r="I195" s="11"/>
      <c r="K195" s="15"/>
      <c r="M195" s="16"/>
      <c r="N195" s="14"/>
      <c r="O195" s="11"/>
      <c r="P195" s="17"/>
      <c r="Q195" s="14">
        <v>1.0</v>
      </c>
      <c r="R195" s="14" t="s">
        <v>48</v>
      </c>
      <c r="S195" s="14">
        <v>0.0</v>
      </c>
      <c r="T195" s="14">
        <v>0.0</v>
      </c>
      <c r="U195" s="14">
        <v>0.0</v>
      </c>
      <c r="V195" s="19">
        <v>0.0</v>
      </c>
      <c r="W195" s="2">
        <v>1.0</v>
      </c>
      <c r="X195" s="2">
        <v>1.0</v>
      </c>
      <c r="Y195" s="25" t="s">
        <v>2075</v>
      </c>
      <c r="Z195" s="3"/>
      <c r="AA195" s="3"/>
      <c r="AB195" s="3"/>
      <c r="AC195" s="3"/>
      <c r="AD195" s="3"/>
      <c r="AE195" s="3"/>
      <c r="AF195" s="3"/>
    </row>
    <row r="196">
      <c r="A196" s="59" t="s">
        <v>2085</v>
      </c>
      <c r="B196" s="30" t="s">
        <v>2086</v>
      </c>
      <c r="C196" s="14">
        <v>200.0</v>
      </c>
      <c r="D196" s="14">
        <v>200.0</v>
      </c>
      <c r="E196" s="10" t="s">
        <v>1062</v>
      </c>
      <c r="F196" s="30" t="s">
        <v>2087</v>
      </c>
      <c r="G196" s="8" t="s">
        <v>33</v>
      </c>
      <c r="H196" s="9">
        <v>43173.0</v>
      </c>
      <c r="I196" s="47" t="s">
        <v>53</v>
      </c>
      <c r="K196" s="15"/>
      <c r="M196" s="16"/>
      <c r="N196" s="14"/>
      <c r="O196" s="11" t="s">
        <v>46</v>
      </c>
      <c r="P196" s="17"/>
      <c r="Q196" s="14">
        <v>1.0</v>
      </c>
      <c r="R196" s="14" t="s">
        <v>48</v>
      </c>
      <c r="S196" s="14">
        <v>0.0</v>
      </c>
      <c r="T196" s="14">
        <v>0.0</v>
      </c>
      <c r="U196" s="14">
        <v>0.0</v>
      </c>
      <c r="V196" s="19">
        <v>0.0</v>
      </c>
      <c r="W196" s="2">
        <v>1.0</v>
      </c>
      <c r="X196" s="2">
        <v>1.0</v>
      </c>
      <c r="Y196" s="43" t="s">
        <v>2088</v>
      </c>
      <c r="Z196" s="7"/>
      <c r="AA196" s="44"/>
      <c r="AB196" s="44"/>
      <c r="AC196" s="44"/>
      <c r="AD196" s="44"/>
      <c r="AE196" s="44"/>
      <c r="AF196" s="44"/>
    </row>
    <row r="197">
      <c r="A197" s="59" t="s">
        <v>2092</v>
      </c>
      <c r="B197" s="30" t="s">
        <v>2093</v>
      </c>
      <c r="C197" s="14">
        <v>3000.0</v>
      </c>
      <c r="D197" s="14">
        <v>3000.0</v>
      </c>
      <c r="E197" s="8" t="s">
        <v>1062</v>
      </c>
      <c r="F197" s="10" t="s">
        <v>2094</v>
      </c>
      <c r="G197" s="8" t="s">
        <v>33</v>
      </c>
      <c r="H197" s="9">
        <v>43173.0</v>
      </c>
      <c r="I197" s="11" t="s">
        <v>2095</v>
      </c>
      <c r="K197" s="15"/>
      <c r="M197" s="16"/>
      <c r="N197" s="14"/>
      <c r="O197" s="11" t="s">
        <v>46</v>
      </c>
      <c r="P197" s="17"/>
      <c r="Q197" s="14">
        <v>1.0</v>
      </c>
      <c r="R197" s="14" t="s">
        <v>48</v>
      </c>
      <c r="S197" s="14">
        <v>0.0</v>
      </c>
      <c r="T197" s="14">
        <v>0.0</v>
      </c>
      <c r="U197" s="14">
        <v>0.0</v>
      </c>
      <c r="V197" s="19">
        <v>0.0</v>
      </c>
      <c r="W197" s="2">
        <v>0.0</v>
      </c>
      <c r="X197" s="2">
        <v>1.0</v>
      </c>
      <c r="Y197" s="25" t="s">
        <v>2096</v>
      </c>
      <c r="Z197" s="3"/>
      <c r="AA197" s="3"/>
      <c r="AB197" s="3"/>
      <c r="AC197" s="2" t="s">
        <v>2100</v>
      </c>
      <c r="AD197" s="3"/>
      <c r="AE197" s="3"/>
      <c r="AF197" s="3"/>
    </row>
    <row r="198">
      <c r="A198" s="59" t="s">
        <v>2103</v>
      </c>
      <c r="B198" s="42" t="s">
        <v>2104</v>
      </c>
      <c r="C198" s="14">
        <v>450.0</v>
      </c>
      <c r="D198" s="14">
        <v>450.0</v>
      </c>
      <c r="E198" s="10" t="s">
        <v>1062</v>
      </c>
      <c r="F198" s="10" t="s">
        <v>2094</v>
      </c>
      <c r="G198" s="8" t="s">
        <v>33</v>
      </c>
      <c r="H198" s="9">
        <v>43173.0</v>
      </c>
      <c r="I198" s="11" t="s">
        <v>2105</v>
      </c>
      <c r="K198" s="15"/>
      <c r="M198" s="16"/>
      <c r="N198" s="14"/>
      <c r="O198" s="11" t="s">
        <v>2106</v>
      </c>
      <c r="P198" s="17" t="s">
        <v>70</v>
      </c>
      <c r="Q198" s="14">
        <v>1.0</v>
      </c>
      <c r="R198" s="14" t="s">
        <v>56</v>
      </c>
      <c r="S198" s="14">
        <v>0.0</v>
      </c>
      <c r="T198" s="14">
        <v>0.0</v>
      </c>
      <c r="U198" s="14">
        <v>0.0</v>
      </c>
      <c r="V198" s="19">
        <v>0.0</v>
      </c>
      <c r="W198" s="2">
        <v>1.0</v>
      </c>
      <c r="X198" s="2">
        <v>1.0</v>
      </c>
      <c r="Y198" s="43" t="s">
        <v>2107</v>
      </c>
      <c r="Z198" s="7"/>
      <c r="AA198" s="44"/>
      <c r="AB198" s="44"/>
      <c r="AC198" s="44"/>
      <c r="AD198" s="44"/>
      <c r="AE198" s="44"/>
      <c r="AF198" s="44"/>
    </row>
    <row r="199">
      <c r="A199" s="59" t="s">
        <v>2111</v>
      </c>
      <c r="B199" s="30" t="s">
        <v>2112</v>
      </c>
      <c r="C199" s="30">
        <v>712.0</v>
      </c>
      <c r="D199" s="30">
        <v>712.0</v>
      </c>
      <c r="E199" s="30" t="s">
        <v>1062</v>
      </c>
      <c r="F199" s="30" t="s">
        <v>2113</v>
      </c>
      <c r="G199" s="30" t="s">
        <v>33</v>
      </c>
      <c r="H199" s="9">
        <v>43173.0</v>
      </c>
      <c r="I199" s="73" t="s">
        <v>313</v>
      </c>
      <c r="R199" s="30" t="s">
        <v>1716</v>
      </c>
      <c r="Y199" s="68" t="s">
        <v>2114</v>
      </c>
      <c r="Z199" s="48" t="s">
        <v>2116</v>
      </c>
    </row>
    <row r="200">
      <c r="A200" s="59" t="s">
        <v>2121</v>
      </c>
      <c r="B200" s="7" t="s">
        <v>2122</v>
      </c>
      <c r="C200" s="14">
        <v>450.0</v>
      </c>
      <c r="D200" s="14">
        <v>450.0</v>
      </c>
      <c r="E200" s="10" t="s">
        <v>1062</v>
      </c>
      <c r="F200" s="7" t="s">
        <v>2124</v>
      </c>
      <c r="G200" s="8" t="s">
        <v>33</v>
      </c>
      <c r="H200" s="9">
        <v>43173.0</v>
      </c>
      <c r="I200" s="11" t="s">
        <v>2125</v>
      </c>
      <c r="K200" s="15"/>
      <c r="M200" s="16"/>
      <c r="N200" s="14"/>
      <c r="O200" s="11" t="s">
        <v>46</v>
      </c>
      <c r="P200" s="17"/>
      <c r="Q200" s="14">
        <v>1.0</v>
      </c>
      <c r="R200" s="14" t="s">
        <v>48</v>
      </c>
      <c r="S200" s="14">
        <v>0.0</v>
      </c>
      <c r="T200" s="14">
        <v>0.0</v>
      </c>
      <c r="U200" s="14">
        <v>0.0</v>
      </c>
      <c r="V200" s="19">
        <v>0.0</v>
      </c>
      <c r="W200" s="2">
        <v>1.0</v>
      </c>
      <c r="X200" s="2">
        <v>1.0</v>
      </c>
      <c r="Y200" s="43" t="s">
        <v>2126</v>
      </c>
      <c r="Z200" s="44"/>
      <c r="AA200" s="44"/>
      <c r="AB200" s="44"/>
      <c r="AC200" s="44"/>
      <c r="AD200" s="44"/>
      <c r="AE200" s="44"/>
      <c r="AF200" s="44"/>
    </row>
    <row r="201">
      <c r="A201" s="59" t="s">
        <v>2128</v>
      </c>
      <c r="B201" s="30" t="s">
        <v>2129</v>
      </c>
      <c r="C201" s="14">
        <v>750.0</v>
      </c>
      <c r="D201" s="14">
        <v>750.0</v>
      </c>
      <c r="E201" s="8" t="s">
        <v>1062</v>
      </c>
      <c r="F201" s="7" t="s">
        <v>2131</v>
      </c>
      <c r="G201" s="8" t="s">
        <v>33</v>
      </c>
      <c r="H201" s="9">
        <v>43173.0</v>
      </c>
      <c r="I201" s="11" t="s">
        <v>313</v>
      </c>
      <c r="K201" s="15"/>
      <c r="M201" s="16"/>
      <c r="N201" s="14"/>
      <c r="O201" s="11" t="s">
        <v>46</v>
      </c>
      <c r="P201" s="17"/>
      <c r="Q201" s="14">
        <v>1.0</v>
      </c>
      <c r="R201" s="14" t="s">
        <v>48</v>
      </c>
      <c r="S201" s="14">
        <v>0.0</v>
      </c>
      <c r="T201" s="14">
        <v>0.0</v>
      </c>
      <c r="U201" s="14">
        <v>0.0</v>
      </c>
      <c r="V201" s="19">
        <v>0.0</v>
      </c>
      <c r="W201" s="2">
        <v>1.0</v>
      </c>
      <c r="X201" s="2">
        <v>1.0</v>
      </c>
      <c r="Y201" s="25" t="s">
        <v>1850</v>
      </c>
      <c r="Z201" s="3"/>
      <c r="AA201" s="3"/>
      <c r="AB201" s="3"/>
      <c r="AC201" s="3"/>
      <c r="AD201" s="3"/>
      <c r="AE201" s="3"/>
      <c r="AF201" s="3"/>
    </row>
    <row r="202">
      <c r="A202" s="59" t="s">
        <v>2128</v>
      </c>
      <c r="B202" s="7" t="s">
        <v>2137</v>
      </c>
      <c r="C202" s="14"/>
      <c r="D202" s="14"/>
      <c r="E202" s="8" t="s">
        <v>1062</v>
      </c>
      <c r="F202" s="7" t="s">
        <v>2131</v>
      </c>
      <c r="G202" s="8" t="s">
        <v>33</v>
      </c>
      <c r="H202" s="9">
        <v>43173.0</v>
      </c>
      <c r="I202" s="11"/>
      <c r="K202" s="15"/>
      <c r="M202" s="16"/>
      <c r="N202" s="14"/>
      <c r="O202" s="11" t="s">
        <v>46</v>
      </c>
      <c r="P202" s="17" t="s">
        <v>47</v>
      </c>
      <c r="Q202" s="14">
        <v>1.0</v>
      </c>
      <c r="R202" s="14" t="s">
        <v>48</v>
      </c>
      <c r="S202" s="14">
        <v>0.0</v>
      </c>
      <c r="T202" s="14">
        <v>0.0</v>
      </c>
      <c r="U202" s="14">
        <v>0.0</v>
      </c>
      <c r="V202" s="19">
        <v>0.0</v>
      </c>
      <c r="W202" s="2">
        <v>0.0</v>
      </c>
      <c r="X202" s="2">
        <v>1.0</v>
      </c>
      <c r="Y202" s="25" t="s">
        <v>1850</v>
      </c>
      <c r="Z202" s="3"/>
      <c r="AA202" s="3"/>
      <c r="AB202" s="3"/>
      <c r="AC202" s="3"/>
      <c r="AD202" s="3"/>
      <c r="AE202" s="3"/>
      <c r="AF202" s="3"/>
    </row>
    <row r="203">
      <c r="A203" s="59" t="s">
        <v>2128</v>
      </c>
      <c r="B203" s="7" t="s">
        <v>2137</v>
      </c>
      <c r="C203" s="14"/>
      <c r="D203" s="14"/>
      <c r="E203" s="8" t="s">
        <v>1062</v>
      </c>
      <c r="F203" s="7" t="s">
        <v>2131</v>
      </c>
      <c r="G203" s="8" t="s">
        <v>33</v>
      </c>
      <c r="H203" s="9">
        <v>43173.0</v>
      </c>
      <c r="I203" s="11"/>
      <c r="K203" s="15"/>
      <c r="M203" s="16"/>
      <c r="N203" s="14"/>
      <c r="O203" s="11" t="s">
        <v>143</v>
      </c>
      <c r="P203" s="17" t="s">
        <v>47</v>
      </c>
      <c r="Q203" s="14">
        <v>1.0</v>
      </c>
      <c r="R203" s="14" t="s">
        <v>48</v>
      </c>
      <c r="S203" s="14">
        <v>0.0</v>
      </c>
      <c r="T203" s="14">
        <v>0.0</v>
      </c>
      <c r="U203" s="14">
        <v>0.0</v>
      </c>
      <c r="V203" s="19">
        <v>0.0</v>
      </c>
      <c r="W203" s="2">
        <v>0.0</v>
      </c>
      <c r="X203" s="2">
        <v>1.0</v>
      </c>
      <c r="Y203" s="25" t="s">
        <v>1850</v>
      </c>
      <c r="Z203" s="3"/>
      <c r="AA203" s="3"/>
      <c r="AB203" s="3"/>
      <c r="AC203" s="3"/>
      <c r="AD203" s="3"/>
      <c r="AE203" s="3"/>
      <c r="AF203" s="3"/>
    </row>
    <row r="204">
      <c r="A204" s="59" t="s">
        <v>2144</v>
      </c>
      <c r="B204" s="7" t="s">
        <v>2145</v>
      </c>
      <c r="C204" s="14"/>
      <c r="D204" s="14"/>
      <c r="E204" s="8" t="s">
        <v>1062</v>
      </c>
      <c r="F204" s="7" t="s">
        <v>2146</v>
      </c>
      <c r="G204" s="8" t="s">
        <v>33</v>
      </c>
      <c r="H204" s="9">
        <v>43173.0</v>
      </c>
      <c r="I204" s="11"/>
      <c r="K204" s="15"/>
      <c r="M204" s="16"/>
      <c r="N204" s="14"/>
      <c r="O204" s="11" t="s">
        <v>143</v>
      </c>
      <c r="P204" s="17" t="s">
        <v>47</v>
      </c>
      <c r="Q204" s="14">
        <v>1.0</v>
      </c>
      <c r="R204" s="14" t="s">
        <v>48</v>
      </c>
      <c r="S204" s="14">
        <v>0.0</v>
      </c>
      <c r="T204" s="14">
        <v>0.0</v>
      </c>
      <c r="U204" s="14">
        <v>0.0</v>
      </c>
      <c r="V204" s="19">
        <v>0.0</v>
      </c>
      <c r="W204" s="2">
        <v>1.0</v>
      </c>
      <c r="X204" s="2">
        <v>1.0</v>
      </c>
      <c r="Y204" s="25" t="s">
        <v>1850</v>
      </c>
      <c r="Z204" s="3"/>
      <c r="AA204" s="3"/>
      <c r="AB204" s="3"/>
      <c r="AC204" s="3"/>
      <c r="AD204" s="3"/>
      <c r="AE204" s="3"/>
      <c r="AF204" s="3"/>
    </row>
    <row r="205">
      <c r="A205" s="59" t="s">
        <v>2151</v>
      </c>
      <c r="B205" s="7" t="s">
        <v>2152</v>
      </c>
      <c r="C205" s="14">
        <v>500.0</v>
      </c>
      <c r="D205" s="14">
        <v>500.0</v>
      </c>
      <c r="E205" s="8" t="s">
        <v>1062</v>
      </c>
      <c r="F205" s="7" t="s">
        <v>2153</v>
      </c>
      <c r="G205" s="8" t="s">
        <v>33</v>
      </c>
      <c r="H205" s="9">
        <v>43173.0</v>
      </c>
      <c r="I205" s="11" t="s">
        <v>2154</v>
      </c>
      <c r="K205" s="15"/>
      <c r="M205" s="16"/>
      <c r="N205" s="14"/>
      <c r="O205" s="11" t="s">
        <v>143</v>
      </c>
      <c r="P205" s="17" t="s">
        <v>47</v>
      </c>
      <c r="Q205" s="14">
        <v>1.0</v>
      </c>
      <c r="R205" s="14" t="s">
        <v>48</v>
      </c>
      <c r="S205" s="14">
        <v>0.0</v>
      </c>
      <c r="T205" s="14">
        <v>0.0</v>
      </c>
      <c r="U205" s="14">
        <v>0.0</v>
      </c>
      <c r="V205" s="19">
        <v>0.0</v>
      </c>
      <c r="W205" s="2">
        <v>1.0</v>
      </c>
      <c r="X205" s="2">
        <v>1.0</v>
      </c>
      <c r="Y205" s="25" t="s">
        <v>1850</v>
      </c>
      <c r="Z205" s="3"/>
      <c r="AA205" s="3"/>
      <c r="AB205" s="3"/>
      <c r="AC205" s="3"/>
      <c r="AD205" s="3"/>
      <c r="AE205" s="3"/>
      <c r="AF205" s="3"/>
    </row>
    <row r="206">
      <c r="A206" s="59" t="s">
        <v>2151</v>
      </c>
      <c r="B206" s="30" t="s">
        <v>2152</v>
      </c>
      <c r="C206" s="14">
        <v>500.0</v>
      </c>
      <c r="D206" s="14">
        <v>500.0</v>
      </c>
      <c r="E206" s="10" t="s">
        <v>1062</v>
      </c>
      <c r="F206" s="30" t="s">
        <v>2158</v>
      </c>
      <c r="G206" s="8" t="s">
        <v>33</v>
      </c>
      <c r="H206" s="9">
        <v>43173.0</v>
      </c>
      <c r="I206" s="47" t="s">
        <v>2154</v>
      </c>
      <c r="K206" s="15"/>
      <c r="M206" s="16"/>
      <c r="N206" s="14"/>
      <c r="O206" s="11" t="s">
        <v>46</v>
      </c>
      <c r="P206" s="17"/>
      <c r="Q206" s="14">
        <v>1.0</v>
      </c>
      <c r="R206" s="14" t="s">
        <v>48</v>
      </c>
      <c r="S206" s="14">
        <v>0.0</v>
      </c>
      <c r="T206" s="14">
        <v>0.0</v>
      </c>
      <c r="U206" s="14">
        <v>0.0</v>
      </c>
      <c r="V206" s="19">
        <v>0.0</v>
      </c>
      <c r="W206" s="2">
        <v>1.0</v>
      </c>
      <c r="X206" s="2">
        <v>1.0</v>
      </c>
      <c r="Y206" s="43" t="s">
        <v>1850</v>
      </c>
      <c r="Z206" s="7"/>
      <c r="AA206" s="44"/>
      <c r="AB206" s="44"/>
      <c r="AC206" s="44"/>
      <c r="AD206" s="44"/>
      <c r="AE206" s="44"/>
      <c r="AF206" s="44"/>
    </row>
    <row r="207">
      <c r="A207" s="59" t="s">
        <v>2161</v>
      </c>
      <c r="B207" s="56" t="s">
        <v>2162</v>
      </c>
      <c r="C207" s="14"/>
      <c r="D207" s="14"/>
      <c r="E207" s="8" t="s">
        <v>1062</v>
      </c>
      <c r="F207" s="7" t="s">
        <v>2163</v>
      </c>
      <c r="G207" s="8" t="s">
        <v>33</v>
      </c>
      <c r="H207" s="9">
        <v>43173.0</v>
      </c>
      <c r="I207" s="11"/>
      <c r="K207" s="15"/>
      <c r="M207" s="16"/>
      <c r="N207" s="14"/>
      <c r="O207" s="11" t="s">
        <v>158</v>
      </c>
      <c r="P207" s="17" t="s">
        <v>47</v>
      </c>
      <c r="Q207" s="14">
        <v>1.0</v>
      </c>
      <c r="R207" s="14" t="s">
        <v>48</v>
      </c>
      <c r="S207" s="15"/>
      <c r="T207" s="15"/>
      <c r="U207" s="15"/>
      <c r="V207" s="37"/>
      <c r="W207" s="2">
        <v>1.0</v>
      </c>
      <c r="X207" s="2">
        <v>1.0</v>
      </c>
      <c r="Y207" s="25" t="s">
        <v>1874</v>
      </c>
      <c r="Z207" s="3"/>
      <c r="AA207" s="3"/>
      <c r="AB207" s="3"/>
      <c r="AC207" s="3"/>
      <c r="AD207" s="3"/>
      <c r="AE207" s="3"/>
      <c r="AF207" s="3"/>
    </row>
    <row r="208">
      <c r="A208" s="59" t="s">
        <v>2164</v>
      </c>
      <c r="B208" s="42" t="s">
        <v>2165</v>
      </c>
      <c r="C208" s="14"/>
      <c r="D208" s="14"/>
      <c r="E208" s="10" t="s">
        <v>1062</v>
      </c>
      <c r="F208" s="10" t="s">
        <v>2166</v>
      </c>
      <c r="G208" s="8" t="s">
        <v>33</v>
      </c>
      <c r="H208" s="9">
        <v>43173.0</v>
      </c>
      <c r="I208" s="11"/>
      <c r="K208" s="15"/>
      <c r="M208" s="16"/>
      <c r="N208" s="14"/>
      <c r="O208" s="11" t="s">
        <v>143</v>
      </c>
      <c r="P208" s="17" t="s">
        <v>47</v>
      </c>
      <c r="Q208" s="14">
        <v>1.0</v>
      </c>
      <c r="R208" s="14" t="s">
        <v>48</v>
      </c>
      <c r="S208" s="14">
        <v>0.0</v>
      </c>
      <c r="T208" s="14">
        <v>0.0</v>
      </c>
      <c r="U208" s="14">
        <v>0.0</v>
      </c>
      <c r="V208" s="19">
        <v>0.0</v>
      </c>
      <c r="W208" s="2">
        <v>1.0</v>
      </c>
      <c r="X208" s="2">
        <v>1.0</v>
      </c>
      <c r="Y208" s="43" t="s">
        <v>1850</v>
      </c>
      <c r="Z208" s="44"/>
      <c r="AA208" s="44"/>
      <c r="AB208" s="44"/>
      <c r="AC208" s="44"/>
      <c r="AD208" s="44"/>
      <c r="AE208" s="44"/>
      <c r="AF208" s="44"/>
    </row>
    <row r="209">
      <c r="A209" s="59" t="s">
        <v>2170</v>
      </c>
      <c r="B209" s="42" t="s">
        <v>2171</v>
      </c>
      <c r="C209" s="14"/>
      <c r="D209" s="14"/>
      <c r="E209" s="10" t="s">
        <v>1062</v>
      </c>
      <c r="F209" s="10" t="s">
        <v>2172</v>
      </c>
      <c r="G209" s="8" t="s">
        <v>33</v>
      </c>
      <c r="H209" s="9">
        <v>43173.0</v>
      </c>
      <c r="I209" s="11"/>
      <c r="K209" s="15"/>
      <c r="M209" s="16"/>
      <c r="N209" s="14"/>
      <c r="O209" s="11" t="s">
        <v>143</v>
      </c>
      <c r="P209" s="17" t="s">
        <v>47</v>
      </c>
      <c r="Q209" s="14">
        <v>1.0</v>
      </c>
      <c r="R209" s="14" t="s">
        <v>48</v>
      </c>
      <c r="S209" s="14">
        <v>0.0</v>
      </c>
      <c r="T209" s="14">
        <v>0.0</v>
      </c>
      <c r="U209" s="14">
        <v>0.0</v>
      </c>
      <c r="V209" s="19">
        <v>0.0</v>
      </c>
      <c r="W209" s="2">
        <v>1.0</v>
      </c>
      <c r="X209" s="2">
        <v>1.0</v>
      </c>
      <c r="Y209" s="43" t="s">
        <v>1850</v>
      </c>
      <c r="Z209" s="44"/>
      <c r="AA209" s="44"/>
      <c r="AB209" s="44"/>
      <c r="AC209" s="44"/>
      <c r="AD209" s="44"/>
      <c r="AE209" s="44"/>
      <c r="AF209" s="44"/>
    </row>
    <row r="210">
      <c r="A210" s="59" t="s">
        <v>2177</v>
      </c>
      <c r="B210" s="42" t="s">
        <v>2178</v>
      </c>
      <c r="C210" s="14">
        <v>321.0</v>
      </c>
      <c r="D210" s="14">
        <v>321.0</v>
      </c>
      <c r="E210" s="10" t="s">
        <v>1062</v>
      </c>
      <c r="F210" s="10" t="s">
        <v>2179</v>
      </c>
      <c r="G210" s="8" t="s">
        <v>33</v>
      </c>
      <c r="H210" s="9">
        <v>43173.0</v>
      </c>
      <c r="I210" s="11" t="s">
        <v>2180</v>
      </c>
      <c r="K210" s="15"/>
      <c r="M210" s="8"/>
      <c r="N210" s="14"/>
      <c r="O210" s="11" t="s">
        <v>143</v>
      </c>
      <c r="P210" s="17" t="s">
        <v>47</v>
      </c>
      <c r="Q210" s="14">
        <v>1.0</v>
      </c>
      <c r="R210" s="14" t="s">
        <v>48</v>
      </c>
      <c r="S210" s="14">
        <v>0.0</v>
      </c>
      <c r="T210" s="14">
        <v>0.0</v>
      </c>
      <c r="U210" s="14">
        <v>0.0</v>
      </c>
      <c r="V210" s="19">
        <v>0.0</v>
      </c>
      <c r="W210" s="2">
        <v>1.0</v>
      </c>
      <c r="X210" s="2">
        <v>1.0</v>
      </c>
      <c r="Y210" s="43" t="s">
        <v>1850</v>
      </c>
      <c r="Z210" s="44"/>
      <c r="AA210" s="44"/>
      <c r="AB210" s="44"/>
      <c r="AC210" s="44"/>
      <c r="AD210" s="44"/>
      <c r="AE210" s="44"/>
      <c r="AF210" s="44"/>
    </row>
    <row r="211">
      <c r="A211" s="59" t="s">
        <v>2182</v>
      </c>
      <c r="B211" s="7" t="s">
        <v>2184</v>
      </c>
      <c r="C211" s="14">
        <v>2000.0</v>
      </c>
      <c r="D211" s="14">
        <v>2000.0</v>
      </c>
      <c r="E211" s="10" t="s">
        <v>1062</v>
      </c>
      <c r="F211" s="7" t="s">
        <v>2186</v>
      </c>
      <c r="G211" s="8" t="s">
        <v>33</v>
      </c>
      <c r="H211" s="9">
        <v>43173.0</v>
      </c>
      <c r="I211" s="11" t="s">
        <v>2188</v>
      </c>
      <c r="K211" s="15"/>
      <c r="M211" s="16"/>
      <c r="N211" s="14"/>
      <c r="O211" s="11" t="s">
        <v>46</v>
      </c>
      <c r="P211" s="17"/>
      <c r="Q211" s="14">
        <v>1.0</v>
      </c>
      <c r="R211" s="14" t="s">
        <v>48</v>
      </c>
      <c r="S211" s="14">
        <v>0.0</v>
      </c>
      <c r="T211" s="14">
        <v>0.0</v>
      </c>
      <c r="U211" s="14">
        <v>0.0</v>
      </c>
      <c r="V211" s="19">
        <v>0.0</v>
      </c>
      <c r="W211" s="2">
        <v>1.0</v>
      </c>
      <c r="X211" s="2">
        <v>1.0</v>
      </c>
      <c r="Y211" s="43" t="s">
        <v>2126</v>
      </c>
      <c r="Z211" s="44"/>
      <c r="AA211" s="44"/>
      <c r="AB211" s="44"/>
      <c r="AC211" s="44"/>
      <c r="AD211" s="44"/>
      <c r="AE211" s="44"/>
      <c r="AF211" s="44"/>
    </row>
    <row r="212">
      <c r="A212" s="59" t="s">
        <v>2193</v>
      </c>
      <c r="B212" s="8" t="s">
        <v>2194</v>
      </c>
      <c r="C212" s="14">
        <v>1.0</v>
      </c>
      <c r="D212" s="14">
        <v>1.0</v>
      </c>
      <c r="E212" s="8" t="s">
        <v>1062</v>
      </c>
      <c r="F212" s="8" t="s">
        <v>2195</v>
      </c>
      <c r="G212" s="8" t="s">
        <v>33</v>
      </c>
      <c r="H212" s="9">
        <v>43173.0</v>
      </c>
      <c r="I212" s="11">
        <v>1.0</v>
      </c>
      <c r="K212" s="15"/>
      <c r="M212" s="16"/>
      <c r="N212" s="14"/>
      <c r="O212" s="11" t="s">
        <v>1277</v>
      </c>
      <c r="P212" s="17" t="s">
        <v>819</v>
      </c>
      <c r="Q212" s="14">
        <v>1.0</v>
      </c>
      <c r="R212" s="14" t="s">
        <v>48</v>
      </c>
      <c r="S212" s="14">
        <v>0.0</v>
      </c>
      <c r="T212" s="14">
        <v>0.0</v>
      </c>
      <c r="U212" s="14">
        <v>0.0</v>
      </c>
      <c r="V212" s="19">
        <v>0.0</v>
      </c>
      <c r="W212" s="2">
        <v>1.0</v>
      </c>
      <c r="X212" s="2">
        <v>1.0</v>
      </c>
      <c r="Y212" s="49" t="s">
        <v>2199</v>
      </c>
      <c r="Z212" s="43" t="s">
        <v>2200</v>
      </c>
      <c r="AA212" s="3"/>
      <c r="AB212" s="3"/>
      <c r="AC212" s="3"/>
      <c r="AD212" s="3"/>
      <c r="AE212" s="3"/>
      <c r="AF212" s="3"/>
    </row>
    <row r="213">
      <c r="A213" s="59" t="s">
        <v>2357</v>
      </c>
      <c r="B213" s="30" t="s">
        <v>2358</v>
      </c>
      <c r="C213" s="14">
        <v>500.0</v>
      </c>
      <c r="D213" s="14">
        <v>500.0</v>
      </c>
      <c r="E213" s="8" t="s">
        <v>1062</v>
      </c>
      <c r="F213" s="8" t="s">
        <v>2359</v>
      </c>
      <c r="G213" s="8" t="s">
        <v>33</v>
      </c>
      <c r="H213" s="9">
        <v>43173.0</v>
      </c>
      <c r="I213" s="47" t="s">
        <v>2154</v>
      </c>
      <c r="K213" s="15"/>
      <c r="M213" s="16"/>
      <c r="N213" s="14"/>
      <c r="O213" s="11" t="s">
        <v>46</v>
      </c>
      <c r="P213" s="17"/>
      <c r="Q213" s="14">
        <v>1.0</v>
      </c>
      <c r="R213" s="11" t="s">
        <v>2360</v>
      </c>
      <c r="S213" s="14">
        <v>0.0</v>
      </c>
      <c r="T213" s="14">
        <v>0.0</v>
      </c>
      <c r="U213" s="14">
        <v>0.0</v>
      </c>
      <c r="V213" s="19">
        <v>0.0</v>
      </c>
      <c r="W213" s="2">
        <v>0.0</v>
      </c>
      <c r="X213" s="2">
        <v>1.0</v>
      </c>
      <c r="Y213" s="25" t="s">
        <v>1850</v>
      </c>
      <c r="Z213" s="3"/>
      <c r="AA213" s="3"/>
      <c r="AB213" s="3"/>
      <c r="AC213" s="3"/>
      <c r="AD213" s="3"/>
      <c r="AE213" s="3"/>
      <c r="AF213" s="3"/>
    </row>
    <row r="214">
      <c r="A214" s="59" t="s">
        <v>2390</v>
      </c>
      <c r="B214" s="7" t="s">
        <v>2391</v>
      </c>
      <c r="C214" s="14">
        <v>200.0</v>
      </c>
      <c r="D214" s="14">
        <v>200.0</v>
      </c>
      <c r="E214" s="10" t="s">
        <v>1062</v>
      </c>
      <c r="F214" s="10" t="s">
        <v>1767</v>
      </c>
      <c r="G214" s="8" t="s">
        <v>33</v>
      </c>
      <c r="H214" s="9">
        <v>43173.0</v>
      </c>
      <c r="I214" s="11" t="s">
        <v>53</v>
      </c>
      <c r="K214" s="15"/>
      <c r="M214" s="16"/>
      <c r="N214" s="14"/>
      <c r="O214" s="11" t="s">
        <v>143</v>
      </c>
      <c r="P214" s="17" t="s">
        <v>47</v>
      </c>
      <c r="Q214" s="14">
        <v>1.0</v>
      </c>
      <c r="R214" s="14" t="s">
        <v>48</v>
      </c>
      <c r="S214" s="14">
        <v>0.0</v>
      </c>
      <c r="T214" s="14">
        <v>0.0</v>
      </c>
      <c r="U214" s="14">
        <v>0.0</v>
      </c>
      <c r="V214" s="19">
        <v>0.0</v>
      </c>
      <c r="W214" s="2">
        <v>1.0</v>
      </c>
      <c r="X214" s="2">
        <v>1.0</v>
      </c>
      <c r="Y214" s="43" t="s">
        <v>1850</v>
      </c>
      <c r="Z214" s="7"/>
      <c r="AA214" s="44"/>
      <c r="AB214" s="44"/>
      <c r="AC214" s="44"/>
      <c r="AD214" s="44"/>
      <c r="AE214" s="44"/>
      <c r="AF214" s="44"/>
    </row>
    <row r="215">
      <c r="A215" s="59" t="s">
        <v>2390</v>
      </c>
      <c r="B215" s="7" t="s">
        <v>2396</v>
      </c>
      <c r="C215" s="14">
        <v>200.0</v>
      </c>
      <c r="D215" s="14">
        <v>200.0</v>
      </c>
      <c r="E215" s="10" t="s">
        <v>1062</v>
      </c>
      <c r="F215" s="10" t="s">
        <v>1767</v>
      </c>
      <c r="G215" s="8" t="s">
        <v>33</v>
      </c>
      <c r="H215" s="9">
        <v>43173.0</v>
      </c>
      <c r="I215" s="11" t="s">
        <v>53</v>
      </c>
      <c r="K215" s="15"/>
      <c r="M215" s="16"/>
      <c r="N215" s="14"/>
      <c r="O215" s="11" t="s">
        <v>143</v>
      </c>
      <c r="P215" s="17" t="s">
        <v>47</v>
      </c>
      <c r="Q215" s="14">
        <v>1.0</v>
      </c>
      <c r="R215" s="14" t="s">
        <v>48</v>
      </c>
      <c r="S215" s="14">
        <v>0.0</v>
      </c>
      <c r="T215" s="14">
        <v>0.0</v>
      </c>
      <c r="U215" s="14">
        <v>0.0</v>
      </c>
      <c r="V215" s="19">
        <v>0.0</v>
      </c>
      <c r="W215" s="2">
        <v>0.0</v>
      </c>
      <c r="X215" s="2">
        <v>1.0</v>
      </c>
      <c r="Y215" s="43" t="s">
        <v>1850</v>
      </c>
      <c r="Z215" s="7"/>
      <c r="AA215" s="44"/>
      <c r="AB215" s="44"/>
      <c r="AC215" s="44"/>
      <c r="AD215" s="44"/>
      <c r="AE215" s="44"/>
      <c r="AF215" s="44"/>
    </row>
    <row r="216">
      <c r="A216" s="59" t="s">
        <v>2401</v>
      </c>
      <c r="B216" s="42" t="s">
        <v>2402</v>
      </c>
      <c r="C216" s="14"/>
      <c r="D216" s="14"/>
      <c r="E216" s="8" t="s">
        <v>1062</v>
      </c>
      <c r="F216" s="7" t="s">
        <v>2403</v>
      </c>
      <c r="G216" s="8" t="s">
        <v>33</v>
      </c>
      <c r="H216" s="9">
        <v>43173.0</v>
      </c>
      <c r="I216" s="11"/>
      <c r="K216" s="15"/>
      <c r="M216" s="16"/>
      <c r="N216" s="14"/>
      <c r="O216" s="11" t="s">
        <v>143</v>
      </c>
      <c r="P216" s="17" t="s">
        <v>47</v>
      </c>
      <c r="Q216" s="14">
        <v>1.0</v>
      </c>
      <c r="R216" s="14" t="s">
        <v>48</v>
      </c>
      <c r="S216" s="14">
        <v>0.0</v>
      </c>
      <c r="T216" s="14">
        <v>0.0</v>
      </c>
      <c r="U216" s="14">
        <v>0.0</v>
      </c>
      <c r="V216" s="19">
        <v>0.0</v>
      </c>
      <c r="W216" s="2">
        <v>1.0</v>
      </c>
      <c r="X216" s="2">
        <v>1.0</v>
      </c>
      <c r="Y216" s="43" t="s">
        <v>1850</v>
      </c>
      <c r="Z216" s="3"/>
      <c r="AA216" s="3"/>
      <c r="AB216" s="3"/>
      <c r="AC216" s="3"/>
      <c r="AD216" s="3"/>
      <c r="AE216" s="3"/>
      <c r="AF216" s="3"/>
    </row>
    <row r="217">
      <c r="A217" s="59" t="s">
        <v>2411</v>
      </c>
      <c r="B217" s="42" t="s">
        <v>2413</v>
      </c>
      <c r="C217" s="15"/>
      <c r="D217" s="15"/>
      <c r="E217" s="10" t="s">
        <v>68</v>
      </c>
      <c r="F217" s="10" t="s">
        <v>1141</v>
      </c>
      <c r="G217" s="8" t="s">
        <v>33</v>
      </c>
      <c r="H217" s="9">
        <v>43173.0</v>
      </c>
      <c r="I217" s="36"/>
      <c r="K217" s="15"/>
      <c r="M217" s="16"/>
      <c r="N217" s="14"/>
      <c r="O217" s="11" t="s">
        <v>158</v>
      </c>
      <c r="P217" s="17" t="s">
        <v>47</v>
      </c>
      <c r="Q217" s="14">
        <v>1.0</v>
      </c>
      <c r="R217" s="14"/>
      <c r="S217" s="15"/>
      <c r="T217" s="15"/>
      <c r="U217" s="15"/>
      <c r="V217" s="37"/>
      <c r="W217" s="2">
        <v>1.0</v>
      </c>
      <c r="X217" s="2">
        <v>1.0</v>
      </c>
      <c r="Y217" s="43" t="s">
        <v>2414</v>
      </c>
      <c r="Z217" s="44"/>
      <c r="AA217" s="44"/>
      <c r="AB217" s="44"/>
      <c r="AC217" s="44"/>
      <c r="AD217" s="44"/>
      <c r="AE217" s="44"/>
      <c r="AF217" s="44"/>
    </row>
    <row r="218">
      <c r="A218" s="59" t="s">
        <v>2417</v>
      </c>
      <c r="B218" s="42" t="s">
        <v>2418</v>
      </c>
      <c r="C218" s="14">
        <v>45.0</v>
      </c>
      <c r="D218" s="14">
        <v>45.0</v>
      </c>
      <c r="E218" s="10" t="s">
        <v>68</v>
      </c>
      <c r="F218" s="10" t="s">
        <v>1141</v>
      </c>
      <c r="G218" s="8" t="s">
        <v>33</v>
      </c>
      <c r="H218" s="9">
        <v>43173.0</v>
      </c>
      <c r="I218" s="11" t="s">
        <v>313</v>
      </c>
      <c r="K218" s="15"/>
      <c r="M218" s="16"/>
      <c r="N218" s="14"/>
      <c r="O218" s="11" t="s">
        <v>2421</v>
      </c>
      <c r="P218" s="17"/>
      <c r="Q218" s="14">
        <v>1.0</v>
      </c>
      <c r="R218" s="14" t="s">
        <v>48</v>
      </c>
      <c r="S218" s="14">
        <v>0.0</v>
      </c>
      <c r="T218" s="14">
        <v>0.0</v>
      </c>
      <c r="U218" s="14">
        <v>0.0</v>
      </c>
      <c r="V218" s="19">
        <v>0.0</v>
      </c>
      <c r="W218" s="2">
        <v>0.0</v>
      </c>
      <c r="X218" s="2">
        <v>1.0</v>
      </c>
      <c r="Y218" s="7" t="s">
        <v>258</v>
      </c>
      <c r="Z218" s="44"/>
      <c r="AA218" s="44"/>
      <c r="AB218" s="44"/>
      <c r="AC218" s="44"/>
      <c r="AD218" s="44"/>
      <c r="AE218" s="44"/>
      <c r="AF218" s="44"/>
    </row>
    <row r="219">
      <c r="A219" s="59" t="s">
        <v>2423</v>
      </c>
      <c r="B219" s="86" t="s">
        <v>2424</v>
      </c>
      <c r="C219" s="14">
        <v>200.0</v>
      </c>
      <c r="D219" s="14">
        <v>200.0</v>
      </c>
      <c r="E219" s="10" t="s">
        <v>68</v>
      </c>
      <c r="F219" s="10" t="s">
        <v>1141</v>
      </c>
      <c r="G219" s="8" t="s">
        <v>33</v>
      </c>
      <c r="H219" s="9">
        <v>43173.0</v>
      </c>
      <c r="I219" s="11" t="s">
        <v>53</v>
      </c>
      <c r="K219" s="15"/>
      <c r="M219" s="16"/>
      <c r="N219" s="14"/>
      <c r="O219" s="11" t="s">
        <v>158</v>
      </c>
      <c r="P219" s="17" t="s">
        <v>47</v>
      </c>
      <c r="Q219" s="14">
        <v>1.0</v>
      </c>
      <c r="R219" s="14" t="s">
        <v>48</v>
      </c>
      <c r="S219" s="15"/>
      <c r="T219" s="15"/>
      <c r="U219" s="15"/>
      <c r="V219" s="37"/>
      <c r="W219" s="2">
        <v>0.0</v>
      </c>
      <c r="X219" s="2">
        <v>1.0</v>
      </c>
      <c r="Y219" s="43" t="s">
        <v>2426</v>
      </c>
      <c r="Z219" s="44"/>
      <c r="AA219" s="44"/>
      <c r="AB219" s="44"/>
      <c r="AC219" s="44"/>
      <c r="AD219" s="44"/>
      <c r="AE219" s="44"/>
      <c r="AF219" s="44"/>
    </row>
    <row r="220">
      <c r="A220" s="84" t="s">
        <v>2423</v>
      </c>
      <c r="B220" s="86" t="s">
        <v>2428</v>
      </c>
      <c r="C220" s="14">
        <v>1000.0</v>
      </c>
      <c r="D220" s="14">
        <v>1000.0</v>
      </c>
      <c r="E220" s="10" t="s">
        <v>68</v>
      </c>
      <c r="F220" s="10" t="s">
        <v>1141</v>
      </c>
      <c r="G220" s="8" t="s">
        <v>33</v>
      </c>
      <c r="H220" s="9">
        <v>43173.0</v>
      </c>
      <c r="I220" s="11" t="s">
        <v>2429</v>
      </c>
      <c r="K220" s="15"/>
      <c r="M220" s="16"/>
      <c r="N220" s="14"/>
      <c r="O220" s="11" t="s">
        <v>158</v>
      </c>
      <c r="P220" s="17" t="s">
        <v>47</v>
      </c>
      <c r="Q220" s="14">
        <v>1.0</v>
      </c>
      <c r="R220" s="14" t="s">
        <v>48</v>
      </c>
      <c r="S220" s="15"/>
      <c r="T220" s="15"/>
      <c r="U220" s="15"/>
      <c r="V220" s="37"/>
      <c r="W220" s="2">
        <v>0.0</v>
      </c>
      <c r="X220" s="2">
        <v>1.0</v>
      </c>
      <c r="Y220" s="43" t="s">
        <v>1596</v>
      </c>
      <c r="Z220" s="44"/>
      <c r="AA220" s="44"/>
      <c r="AB220" s="44"/>
      <c r="AC220" s="44"/>
      <c r="AD220" s="44"/>
      <c r="AE220" s="44"/>
      <c r="AF220" s="44"/>
    </row>
    <row r="221">
      <c r="A221" s="59" t="s">
        <v>2436</v>
      </c>
      <c r="B221" s="7" t="s">
        <v>2437</v>
      </c>
      <c r="C221" s="14">
        <v>350.0</v>
      </c>
      <c r="D221" s="14">
        <v>350.0</v>
      </c>
      <c r="E221" s="10" t="s">
        <v>68</v>
      </c>
      <c r="F221" s="10" t="s">
        <v>1141</v>
      </c>
      <c r="G221" s="8" t="s">
        <v>33</v>
      </c>
      <c r="H221" s="9">
        <v>43173.0</v>
      </c>
      <c r="I221" s="11" t="s">
        <v>2438</v>
      </c>
      <c r="K221" s="15"/>
      <c r="M221" s="16"/>
      <c r="N221" s="14"/>
      <c r="O221" s="11" t="s">
        <v>143</v>
      </c>
      <c r="P221" s="17" t="s">
        <v>47</v>
      </c>
      <c r="Q221" s="14">
        <v>1.0</v>
      </c>
      <c r="R221" s="14" t="s">
        <v>48</v>
      </c>
      <c r="S221" s="14">
        <v>0.0</v>
      </c>
      <c r="T221" s="14">
        <v>0.0</v>
      </c>
      <c r="U221" s="14">
        <v>0.0</v>
      </c>
      <c r="V221" s="19">
        <v>0.0</v>
      </c>
      <c r="W221" s="2">
        <v>0.0</v>
      </c>
      <c r="X221" s="2">
        <v>1.0</v>
      </c>
      <c r="Y221" s="43" t="s">
        <v>2439</v>
      </c>
      <c r="Z221" s="44"/>
      <c r="AA221" s="44"/>
      <c r="AB221" s="7"/>
      <c r="AC221" s="44"/>
      <c r="AD221" s="44"/>
      <c r="AE221" s="44"/>
      <c r="AF221" s="44"/>
    </row>
    <row r="222">
      <c r="A222" s="59" t="s">
        <v>2442</v>
      </c>
      <c r="B222" s="86" t="s">
        <v>2443</v>
      </c>
      <c r="C222" s="14"/>
      <c r="D222" s="14"/>
      <c r="E222" s="10" t="s">
        <v>68</v>
      </c>
      <c r="F222" s="10" t="s">
        <v>1141</v>
      </c>
      <c r="G222" s="8" t="s">
        <v>33</v>
      </c>
      <c r="H222" s="9">
        <v>43173.0</v>
      </c>
      <c r="I222" s="11"/>
      <c r="K222" s="15"/>
      <c r="M222" s="16"/>
      <c r="N222" s="14"/>
      <c r="O222" s="11" t="s">
        <v>158</v>
      </c>
      <c r="P222" s="17" t="s">
        <v>47</v>
      </c>
      <c r="Q222" s="14">
        <v>1.0</v>
      </c>
      <c r="R222" s="14" t="s">
        <v>48</v>
      </c>
      <c r="S222" s="15"/>
      <c r="T222" s="15"/>
      <c r="U222" s="15"/>
      <c r="V222" s="37"/>
      <c r="W222" s="2">
        <v>0.0</v>
      </c>
      <c r="X222" s="2">
        <v>1.0</v>
      </c>
      <c r="Y222" s="43" t="s">
        <v>1596</v>
      </c>
      <c r="Z222" s="43" t="s">
        <v>100</v>
      </c>
      <c r="AA222" s="44"/>
      <c r="AB222" s="44"/>
      <c r="AC222" s="44"/>
      <c r="AD222" s="44"/>
      <c r="AE222" s="44"/>
      <c r="AF222" s="44"/>
    </row>
    <row r="223">
      <c r="A223" s="84" t="s">
        <v>2451</v>
      </c>
      <c r="B223" s="42" t="s">
        <v>2452</v>
      </c>
      <c r="C223" s="14">
        <v>200.0</v>
      </c>
      <c r="D223" s="14">
        <v>200.0</v>
      </c>
      <c r="E223" s="10" t="s">
        <v>68</v>
      </c>
      <c r="F223" s="10" t="s">
        <v>1141</v>
      </c>
      <c r="G223" s="8" t="s">
        <v>33</v>
      </c>
      <c r="H223" s="9">
        <v>43173.0</v>
      </c>
      <c r="I223" s="11" t="s">
        <v>53</v>
      </c>
      <c r="K223" s="15"/>
      <c r="M223" s="16"/>
      <c r="N223" s="14"/>
      <c r="O223" s="11" t="s">
        <v>143</v>
      </c>
      <c r="P223" s="17" t="s">
        <v>47</v>
      </c>
      <c r="Q223" s="14">
        <v>1.0</v>
      </c>
      <c r="R223" s="14" t="s">
        <v>48</v>
      </c>
      <c r="S223" s="14">
        <v>0.0</v>
      </c>
      <c r="T223" s="14">
        <v>0.0</v>
      </c>
      <c r="U223" s="14">
        <v>0.0</v>
      </c>
      <c r="V223" s="19">
        <v>0.0</v>
      </c>
      <c r="W223" s="2">
        <v>0.0</v>
      </c>
      <c r="X223" s="2">
        <v>1.0</v>
      </c>
      <c r="Y223" s="43" t="s">
        <v>2455</v>
      </c>
      <c r="Z223" s="44"/>
      <c r="AA223" s="44"/>
      <c r="AB223" s="44"/>
      <c r="AC223" s="44"/>
      <c r="AD223" s="44"/>
      <c r="AE223" s="44"/>
      <c r="AF223" s="44"/>
    </row>
    <row r="224">
      <c r="A224" s="59" t="s">
        <v>2460</v>
      </c>
      <c r="B224" s="88" t="s">
        <v>2461</v>
      </c>
      <c r="C224" s="14">
        <v>1000.0</v>
      </c>
      <c r="D224" s="14">
        <v>1000.0</v>
      </c>
      <c r="E224" s="10" t="s">
        <v>68</v>
      </c>
      <c r="F224" s="10" t="s">
        <v>1141</v>
      </c>
      <c r="G224" s="8" t="s">
        <v>33</v>
      </c>
      <c r="H224" s="9">
        <v>43173.0</v>
      </c>
      <c r="I224" s="36"/>
      <c r="K224" s="15"/>
      <c r="M224" s="16"/>
      <c r="N224" s="14"/>
      <c r="O224" s="11" t="s">
        <v>158</v>
      </c>
      <c r="P224" s="17" t="s">
        <v>47</v>
      </c>
      <c r="Q224" s="14">
        <v>1.0</v>
      </c>
      <c r="R224" s="14" t="s">
        <v>48</v>
      </c>
      <c r="S224" s="14">
        <v>0.0</v>
      </c>
      <c r="T224" s="14">
        <v>0.0</v>
      </c>
      <c r="U224" s="14">
        <v>0.0</v>
      </c>
      <c r="V224" s="19">
        <v>0.0</v>
      </c>
      <c r="W224" s="2">
        <v>0.0</v>
      </c>
      <c r="X224" s="2">
        <v>1.0</v>
      </c>
      <c r="Y224" s="43" t="s">
        <v>1482</v>
      </c>
      <c r="Z224" s="44"/>
      <c r="AA224" s="44"/>
      <c r="AB224" s="44"/>
      <c r="AC224" s="44"/>
      <c r="AD224" s="44"/>
      <c r="AE224" s="44"/>
      <c r="AF224" s="44"/>
    </row>
    <row r="225">
      <c r="A225" s="59" t="s">
        <v>2480</v>
      </c>
      <c r="B225" s="7" t="s">
        <v>2481</v>
      </c>
      <c r="C225" s="15"/>
      <c r="D225" s="15"/>
      <c r="E225" s="10" t="s">
        <v>68</v>
      </c>
      <c r="F225" s="10" t="s">
        <v>1141</v>
      </c>
      <c r="G225" s="8" t="s">
        <v>33</v>
      </c>
      <c r="H225" s="9">
        <v>43173.0</v>
      </c>
      <c r="I225" s="36"/>
      <c r="K225" s="15"/>
      <c r="M225" s="16"/>
      <c r="N225" s="14"/>
      <c r="O225" s="11" t="s">
        <v>46</v>
      </c>
      <c r="P225" s="17"/>
      <c r="Q225" s="14">
        <v>1.0</v>
      </c>
      <c r="R225" s="14" t="s">
        <v>48</v>
      </c>
      <c r="S225" s="14">
        <v>0.0</v>
      </c>
      <c r="T225" s="14">
        <v>0.0</v>
      </c>
      <c r="U225" s="14">
        <v>0.0</v>
      </c>
      <c r="V225" s="19">
        <v>0.0</v>
      </c>
      <c r="W225" s="2">
        <v>0.0</v>
      </c>
      <c r="X225" s="2">
        <v>1.0</v>
      </c>
      <c r="Y225" s="43" t="s">
        <v>2483</v>
      </c>
      <c r="Z225" s="44"/>
      <c r="AA225" s="44"/>
      <c r="AB225" s="44"/>
      <c r="AC225" s="44"/>
      <c r="AD225" s="44"/>
      <c r="AE225" s="44"/>
      <c r="AF225" s="44"/>
    </row>
    <row r="226">
      <c r="A226" s="59" t="s">
        <v>2486</v>
      </c>
      <c r="B226" s="7" t="s">
        <v>2487</v>
      </c>
      <c r="C226" s="14"/>
      <c r="D226" s="14"/>
      <c r="E226" s="10" t="s">
        <v>68</v>
      </c>
      <c r="F226" s="10" t="s">
        <v>1141</v>
      </c>
      <c r="G226" s="8" t="s">
        <v>33</v>
      </c>
      <c r="H226" s="9">
        <v>43173.0</v>
      </c>
      <c r="I226" s="11"/>
      <c r="K226" s="15"/>
      <c r="M226" s="16"/>
      <c r="N226" s="14"/>
      <c r="O226" s="11" t="s">
        <v>143</v>
      </c>
      <c r="P226" s="17" t="s">
        <v>47</v>
      </c>
      <c r="Q226" s="14">
        <v>1.0</v>
      </c>
      <c r="R226" s="14" t="s">
        <v>48</v>
      </c>
      <c r="S226" s="14">
        <v>0.0</v>
      </c>
      <c r="T226" s="14">
        <v>0.0</v>
      </c>
      <c r="U226" s="14">
        <v>0.0</v>
      </c>
      <c r="V226" s="19">
        <v>0.0</v>
      </c>
      <c r="W226" s="2">
        <v>0.0</v>
      </c>
      <c r="X226" s="2">
        <v>1.0</v>
      </c>
      <c r="Y226" s="43" t="s">
        <v>2489</v>
      </c>
      <c r="Z226" s="44"/>
      <c r="AA226" s="44"/>
      <c r="AB226" s="7"/>
      <c r="AC226" s="44"/>
      <c r="AD226" s="44"/>
      <c r="AE226" s="44"/>
      <c r="AF226" s="44"/>
    </row>
    <row r="227">
      <c r="A227" s="59" t="s">
        <v>2486</v>
      </c>
      <c r="B227" s="7" t="s">
        <v>2495</v>
      </c>
      <c r="C227" s="14"/>
      <c r="D227" s="14"/>
      <c r="E227" s="10" t="s">
        <v>68</v>
      </c>
      <c r="F227" s="10" t="s">
        <v>1141</v>
      </c>
      <c r="G227" s="8" t="s">
        <v>33</v>
      </c>
      <c r="H227" s="9">
        <v>43173.0</v>
      </c>
      <c r="I227" s="11"/>
      <c r="K227" s="15"/>
      <c r="M227" s="16"/>
      <c r="N227" s="14"/>
      <c r="O227" s="11" t="s">
        <v>143</v>
      </c>
      <c r="P227" s="17" t="s">
        <v>47</v>
      </c>
      <c r="Q227" s="14">
        <v>1.0</v>
      </c>
      <c r="R227" s="14" t="s">
        <v>48</v>
      </c>
      <c r="S227" s="14">
        <v>0.0</v>
      </c>
      <c r="T227" s="14">
        <v>0.0</v>
      </c>
      <c r="U227" s="14">
        <v>0.0</v>
      </c>
      <c r="V227" s="19">
        <v>0.0</v>
      </c>
      <c r="W227" s="2">
        <v>0.0</v>
      </c>
      <c r="X227" s="2">
        <v>1.0</v>
      </c>
      <c r="Y227" s="43" t="s">
        <v>2489</v>
      </c>
      <c r="Z227" s="44"/>
      <c r="AA227" s="44"/>
      <c r="AB227" s="7"/>
      <c r="AC227" s="44"/>
      <c r="AD227" s="44"/>
      <c r="AE227" s="44"/>
      <c r="AF227" s="44"/>
    </row>
    <row r="228">
      <c r="A228" s="59" t="s">
        <v>2486</v>
      </c>
      <c r="B228" s="7" t="s">
        <v>2500</v>
      </c>
      <c r="C228" s="14"/>
      <c r="D228" s="14"/>
      <c r="E228" s="10" t="s">
        <v>68</v>
      </c>
      <c r="F228" s="10" t="s">
        <v>1141</v>
      </c>
      <c r="G228" s="8" t="s">
        <v>33</v>
      </c>
      <c r="H228" s="9">
        <v>43173.0</v>
      </c>
      <c r="I228" s="11"/>
      <c r="K228" s="15"/>
      <c r="M228" s="16"/>
      <c r="N228" s="14"/>
      <c r="O228" s="11" t="s">
        <v>143</v>
      </c>
      <c r="P228" s="17" t="s">
        <v>47</v>
      </c>
      <c r="Q228" s="14">
        <v>1.0</v>
      </c>
      <c r="R228" s="14" t="s">
        <v>48</v>
      </c>
      <c r="S228" s="14">
        <v>0.0</v>
      </c>
      <c r="T228" s="14">
        <v>0.0</v>
      </c>
      <c r="U228" s="14">
        <v>0.0</v>
      </c>
      <c r="V228" s="19">
        <v>0.0</v>
      </c>
      <c r="W228" s="2">
        <v>0.0</v>
      </c>
      <c r="X228" s="2">
        <v>1.0</v>
      </c>
      <c r="Y228" s="43" t="s">
        <v>2489</v>
      </c>
      <c r="Z228" s="44"/>
      <c r="AA228" s="44"/>
      <c r="AB228" s="7"/>
      <c r="AC228" s="44"/>
      <c r="AD228" s="44"/>
      <c r="AE228" s="44"/>
      <c r="AF228" s="44"/>
    </row>
    <row r="229">
      <c r="A229" s="59" t="s">
        <v>2486</v>
      </c>
      <c r="B229" s="7" t="s">
        <v>2547</v>
      </c>
      <c r="C229" s="14">
        <v>200.0</v>
      </c>
      <c r="D229" s="14">
        <v>200.0</v>
      </c>
      <c r="E229" s="10" t="s">
        <v>68</v>
      </c>
      <c r="F229" s="10" t="s">
        <v>1141</v>
      </c>
      <c r="G229" s="8" t="s">
        <v>33</v>
      </c>
      <c r="H229" s="9">
        <v>43173.0</v>
      </c>
      <c r="I229" s="11" t="s">
        <v>53</v>
      </c>
      <c r="K229" s="15"/>
      <c r="M229" s="16"/>
      <c r="N229" s="14"/>
      <c r="O229" s="11" t="s">
        <v>143</v>
      </c>
      <c r="P229" s="17" t="s">
        <v>47</v>
      </c>
      <c r="Q229" s="14">
        <v>1.0</v>
      </c>
      <c r="R229" s="14" t="s">
        <v>48</v>
      </c>
      <c r="S229" s="14">
        <v>0.0</v>
      </c>
      <c r="T229" s="14">
        <v>0.0</v>
      </c>
      <c r="U229" s="14">
        <v>0.0</v>
      </c>
      <c r="V229" s="19">
        <v>0.0</v>
      </c>
      <c r="W229" s="2">
        <v>0.0</v>
      </c>
      <c r="X229" s="2">
        <v>1.0</v>
      </c>
      <c r="Y229" s="43" t="s">
        <v>2550</v>
      </c>
      <c r="Z229" s="44"/>
      <c r="AA229" s="44"/>
      <c r="AB229" s="7"/>
      <c r="AC229" s="44"/>
      <c r="AD229" s="44"/>
      <c r="AE229" s="44"/>
      <c r="AF229" s="44"/>
    </row>
    <row r="230">
      <c r="A230" s="59" t="s">
        <v>2554</v>
      </c>
      <c r="B230" s="7" t="s">
        <v>2555</v>
      </c>
      <c r="C230" s="14"/>
      <c r="D230" s="14"/>
      <c r="E230" s="10" t="s">
        <v>68</v>
      </c>
      <c r="F230" s="10" t="s">
        <v>1141</v>
      </c>
      <c r="G230" s="8" t="s">
        <v>33</v>
      </c>
      <c r="H230" s="9">
        <v>43173.0</v>
      </c>
      <c r="I230" s="11"/>
      <c r="K230" s="15"/>
      <c r="M230" s="16"/>
      <c r="N230" s="14"/>
      <c r="O230" s="11" t="s">
        <v>143</v>
      </c>
      <c r="P230" s="17" t="s">
        <v>47</v>
      </c>
      <c r="Q230" s="14">
        <v>1.0</v>
      </c>
      <c r="R230" s="14" t="s">
        <v>48</v>
      </c>
      <c r="S230" s="14">
        <v>0.0</v>
      </c>
      <c r="T230" s="14">
        <v>0.0</v>
      </c>
      <c r="U230" s="14">
        <v>0.0</v>
      </c>
      <c r="V230" s="19">
        <v>0.0</v>
      </c>
      <c r="W230" s="2">
        <v>0.0</v>
      </c>
      <c r="X230" s="2">
        <v>1.0</v>
      </c>
      <c r="Y230" s="43" t="s">
        <v>2550</v>
      </c>
      <c r="Z230" s="44"/>
      <c r="AA230" s="44"/>
      <c r="AB230" s="7"/>
      <c r="AC230" s="44"/>
      <c r="AD230" s="44"/>
      <c r="AE230" s="44"/>
      <c r="AF230" s="44"/>
    </row>
    <row r="231">
      <c r="A231" s="59" t="s">
        <v>2561</v>
      </c>
      <c r="B231" s="7" t="s">
        <v>2562</v>
      </c>
      <c r="C231" s="14">
        <v>200.0</v>
      </c>
      <c r="D231" s="14">
        <v>200.0</v>
      </c>
      <c r="E231" s="10" t="s">
        <v>68</v>
      </c>
      <c r="F231" s="7" t="s">
        <v>2563</v>
      </c>
      <c r="G231" s="8" t="s">
        <v>33</v>
      </c>
      <c r="H231" s="9">
        <v>43173.0</v>
      </c>
      <c r="I231" s="11" t="s">
        <v>2565</v>
      </c>
      <c r="K231" s="15"/>
      <c r="M231" s="16"/>
      <c r="N231" s="14"/>
      <c r="O231" s="11" t="s">
        <v>46</v>
      </c>
      <c r="P231" s="17"/>
      <c r="Q231" s="14">
        <v>1.0</v>
      </c>
      <c r="R231" s="14" t="s">
        <v>48</v>
      </c>
      <c r="S231" s="14">
        <v>0.0</v>
      </c>
      <c r="T231" s="14">
        <v>0.0</v>
      </c>
      <c r="U231" s="14">
        <v>0.0</v>
      </c>
      <c r="V231" s="19">
        <v>0.0</v>
      </c>
      <c r="W231" s="2">
        <v>1.0</v>
      </c>
      <c r="X231" s="2">
        <v>1.0</v>
      </c>
      <c r="Y231" s="43" t="s">
        <v>2566</v>
      </c>
      <c r="Z231" s="44"/>
      <c r="AA231" s="44"/>
      <c r="AB231" s="44"/>
      <c r="AC231" s="44"/>
      <c r="AD231" s="44"/>
      <c r="AE231" s="44"/>
      <c r="AF231" s="44"/>
    </row>
    <row r="232">
      <c r="A232" s="59" t="s">
        <v>2561</v>
      </c>
      <c r="B232" s="7" t="s">
        <v>2569</v>
      </c>
      <c r="C232" s="14"/>
      <c r="D232" s="14"/>
      <c r="E232" s="10" t="s">
        <v>68</v>
      </c>
      <c r="F232" s="7" t="s">
        <v>605</v>
      </c>
      <c r="G232" s="8" t="s">
        <v>33</v>
      </c>
      <c r="H232" s="9">
        <v>43173.0</v>
      </c>
      <c r="I232" s="11"/>
      <c r="K232" s="15"/>
      <c r="M232" s="16"/>
      <c r="N232" s="14"/>
      <c r="O232" s="11" t="s">
        <v>46</v>
      </c>
      <c r="P232" s="17"/>
      <c r="Q232" s="14">
        <v>1.0</v>
      </c>
      <c r="R232" s="14" t="s">
        <v>2571</v>
      </c>
      <c r="S232" s="14">
        <v>0.0</v>
      </c>
      <c r="T232" s="14">
        <v>0.0</v>
      </c>
      <c r="U232" s="14">
        <v>0.0</v>
      </c>
      <c r="V232" s="19">
        <v>0.0</v>
      </c>
      <c r="W232" s="2">
        <v>0.0</v>
      </c>
      <c r="X232" s="2">
        <v>1.0</v>
      </c>
      <c r="Y232" s="43" t="s">
        <v>2572</v>
      </c>
      <c r="Z232" s="44"/>
      <c r="AA232" s="44"/>
      <c r="AB232" s="44"/>
      <c r="AC232" s="44"/>
      <c r="AD232" s="44"/>
      <c r="AE232" s="44"/>
      <c r="AF232" s="44"/>
    </row>
    <row r="233">
      <c r="A233" s="59" t="s">
        <v>2561</v>
      </c>
      <c r="B233" s="92" t="s">
        <v>2576</v>
      </c>
      <c r="C233" s="14"/>
      <c r="D233" s="14"/>
      <c r="E233" s="10" t="s">
        <v>68</v>
      </c>
      <c r="F233" s="7" t="s">
        <v>605</v>
      </c>
      <c r="G233" s="8" t="s">
        <v>33</v>
      </c>
      <c r="H233" s="9">
        <v>43173.0</v>
      </c>
      <c r="I233" s="11"/>
      <c r="K233" s="15"/>
      <c r="M233" s="16"/>
      <c r="N233" s="14"/>
      <c r="O233" s="11"/>
      <c r="P233" s="17"/>
      <c r="Q233" s="14"/>
      <c r="R233" s="11" t="s">
        <v>2578</v>
      </c>
      <c r="S233" s="14"/>
      <c r="T233" s="14"/>
      <c r="U233" s="14"/>
      <c r="V233" s="19"/>
      <c r="W233" s="2"/>
      <c r="X233" s="2"/>
      <c r="Y233" s="43" t="s">
        <v>2572</v>
      </c>
      <c r="Z233" s="44"/>
      <c r="AA233" s="44"/>
      <c r="AB233" s="44"/>
      <c r="AC233" s="44"/>
      <c r="AD233" s="44"/>
      <c r="AE233" s="44"/>
      <c r="AF233" s="44"/>
    </row>
    <row r="234">
      <c r="A234" s="59" t="s">
        <v>2582</v>
      </c>
      <c r="B234" s="30" t="s">
        <v>2583</v>
      </c>
      <c r="C234" s="14">
        <v>600.0</v>
      </c>
      <c r="D234" s="14">
        <v>600.0</v>
      </c>
      <c r="E234" s="10" t="s">
        <v>68</v>
      </c>
      <c r="F234" s="7" t="s">
        <v>2584</v>
      </c>
      <c r="G234" s="8" t="s">
        <v>33</v>
      </c>
      <c r="H234" s="9">
        <v>43173.0</v>
      </c>
      <c r="I234" s="47" t="s">
        <v>2585</v>
      </c>
      <c r="K234" s="15"/>
      <c r="M234" s="16"/>
      <c r="N234" s="14"/>
      <c r="O234" s="11" t="s">
        <v>46</v>
      </c>
      <c r="P234" s="17" t="s">
        <v>47</v>
      </c>
      <c r="Q234" s="14">
        <v>1.0</v>
      </c>
      <c r="R234" s="14" t="s">
        <v>48</v>
      </c>
      <c r="S234" s="14">
        <v>0.0</v>
      </c>
      <c r="T234" s="14">
        <v>0.0</v>
      </c>
      <c r="U234" s="14">
        <v>0.0</v>
      </c>
      <c r="V234" s="19">
        <v>0.0</v>
      </c>
      <c r="W234" s="2">
        <v>1.0</v>
      </c>
      <c r="X234" s="2">
        <v>1.0</v>
      </c>
      <c r="Y234" s="30" t="s">
        <v>2586</v>
      </c>
      <c r="Z234" s="43" t="s">
        <v>2587</v>
      </c>
      <c r="AA234" s="44"/>
      <c r="AB234" s="44"/>
      <c r="AC234" s="44"/>
      <c r="AD234" s="44"/>
      <c r="AE234" s="44"/>
      <c r="AF234" s="44"/>
    </row>
    <row r="235">
      <c r="A235" s="59" t="s">
        <v>2596</v>
      </c>
      <c r="B235" s="30" t="s">
        <v>2597</v>
      </c>
      <c r="C235" s="14"/>
      <c r="D235" s="14"/>
      <c r="E235" s="10" t="s">
        <v>68</v>
      </c>
      <c r="F235" s="7" t="s">
        <v>2598</v>
      </c>
      <c r="G235" s="8" t="s">
        <v>33</v>
      </c>
      <c r="H235" s="9">
        <v>43173.0</v>
      </c>
      <c r="I235" s="47"/>
      <c r="K235" s="15"/>
      <c r="M235" s="16"/>
      <c r="N235" s="14"/>
      <c r="O235" s="11" t="s">
        <v>46</v>
      </c>
      <c r="P235" s="17" t="s">
        <v>47</v>
      </c>
      <c r="Q235" s="14">
        <v>1.0</v>
      </c>
      <c r="R235" s="14" t="s">
        <v>48</v>
      </c>
      <c r="S235" s="14">
        <v>0.0</v>
      </c>
      <c r="T235" s="14">
        <v>0.0</v>
      </c>
      <c r="U235" s="14">
        <v>0.0</v>
      </c>
      <c r="V235" s="19">
        <v>0.0</v>
      </c>
      <c r="W235" s="2">
        <v>1.0</v>
      </c>
      <c r="X235" s="2">
        <v>1.0</v>
      </c>
      <c r="Y235" s="30" t="s">
        <v>2586</v>
      </c>
      <c r="Z235" s="43" t="s">
        <v>2599</v>
      </c>
      <c r="AA235" s="44"/>
      <c r="AB235" s="44"/>
      <c r="AC235" s="44"/>
      <c r="AD235" s="44"/>
      <c r="AE235" s="44"/>
      <c r="AF235" s="44"/>
    </row>
    <row r="236">
      <c r="A236" s="84" t="s">
        <v>2605</v>
      </c>
      <c r="B236" s="30" t="s">
        <v>2606</v>
      </c>
      <c r="C236" s="14"/>
      <c r="D236" s="14"/>
      <c r="E236" s="10" t="s">
        <v>68</v>
      </c>
      <c r="F236" s="7" t="s">
        <v>2607</v>
      </c>
      <c r="G236" s="8" t="s">
        <v>33</v>
      </c>
      <c r="H236" s="9">
        <v>43173.0</v>
      </c>
      <c r="I236" s="47"/>
      <c r="K236" s="15"/>
      <c r="M236" s="16"/>
      <c r="N236" s="14"/>
      <c r="O236" s="11" t="s">
        <v>46</v>
      </c>
      <c r="P236" s="17" t="s">
        <v>47</v>
      </c>
      <c r="Q236" s="14">
        <v>1.0</v>
      </c>
      <c r="R236" s="14" t="s">
        <v>48</v>
      </c>
      <c r="S236" s="14">
        <v>0.0</v>
      </c>
      <c r="T236" s="14">
        <v>0.0</v>
      </c>
      <c r="U236" s="14">
        <v>0.0</v>
      </c>
      <c r="V236" s="19">
        <v>0.0</v>
      </c>
      <c r="W236" s="2">
        <v>1.0</v>
      </c>
      <c r="X236" s="2">
        <v>1.0</v>
      </c>
      <c r="Y236" s="30" t="s">
        <v>2586</v>
      </c>
      <c r="Z236" s="44"/>
      <c r="AA236" s="44"/>
      <c r="AB236" s="44"/>
      <c r="AC236" s="44"/>
      <c r="AD236" s="44"/>
      <c r="AE236" s="44"/>
      <c r="AF236" s="44"/>
    </row>
    <row r="237">
      <c r="A237" s="59" t="s">
        <v>2610</v>
      </c>
      <c r="B237" s="7" t="s">
        <v>2611</v>
      </c>
      <c r="C237" s="14"/>
      <c r="D237" s="14"/>
      <c r="E237" s="10" t="s">
        <v>68</v>
      </c>
      <c r="F237" s="10" t="s">
        <v>2612</v>
      </c>
      <c r="G237" s="8" t="s">
        <v>33</v>
      </c>
      <c r="H237" s="9">
        <v>43173.0</v>
      </c>
      <c r="I237" s="11"/>
      <c r="K237" s="15"/>
      <c r="M237" s="16"/>
      <c r="N237" s="14"/>
      <c r="O237" s="11" t="s">
        <v>2613</v>
      </c>
      <c r="P237" s="17"/>
      <c r="Q237" s="14">
        <v>1.0</v>
      </c>
      <c r="R237" s="14" t="s">
        <v>56</v>
      </c>
      <c r="S237" s="14">
        <v>0.0</v>
      </c>
      <c r="T237" s="14">
        <v>0.0</v>
      </c>
      <c r="U237" s="14">
        <v>0.0</v>
      </c>
      <c r="V237" s="19">
        <v>0.0</v>
      </c>
      <c r="W237" s="2">
        <v>1.0</v>
      </c>
      <c r="X237" s="2">
        <v>1.0</v>
      </c>
      <c r="Y237" s="43" t="s">
        <v>2614</v>
      </c>
      <c r="Z237" s="44"/>
      <c r="AA237" s="44"/>
      <c r="AB237" s="44"/>
      <c r="AC237" s="44"/>
      <c r="AD237" s="44"/>
      <c r="AE237" s="44"/>
      <c r="AF237" s="44"/>
    </row>
    <row r="238">
      <c r="A238" s="84" t="s">
        <v>2615</v>
      </c>
      <c r="B238" s="7" t="s">
        <v>2616</v>
      </c>
      <c r="C238" s="14">
        <v>200.0</v>
      </c>
      <c r="D238" s="14">
        <v>200.0</v>
      </c>
      <c r="E238" s="10" t="s">
        <v>68</v>
      </c>
      <c r="F238" s="7" t="s">
        <v>2617</v>
      </c>
      <c r="G238" s="8" t="s">
        <v>33</v>
      </c>
      <c r="H238" s="9">
        <v>43173.0</v>
      </c>
      <c r="I238" s="11" t="s">
        <v>53</v>
      </c>
      <c r="K238" s="15"/>
      <c r="M238" s="16"/>
      <c r="N238" s="14"/>
      <c r="O238" s="11" t="s">
        <v>46</v>
      </c>
      <c r="P238" s="17" t="s">
        <v>47</v>
      </c>
      <c r="Q238" s="14">
        <v>1.0</v>
      </c>
      <c r="R238" s="14" t="s">
        <v>48</v>
      </c>
      <c r="S238" s="14">
        <v>0.0</v>
      </c>
      <c r="T238" s="14">
        <v>0.0</v>
      </c>
      <c r="U238" s="14">
        <v>0.0</v>
      </c>
      <c r="V238" s="19">
        <v>0.0</v>
      </c>
      <c r="W238" s="2">
        <v>1.0</v>
      </c>
      <c r="X238" s="2">
        <v>1.0</v>
      </c>
      <c r="Y238" s="7" t="s">
        <v>1054</v>
      </c>
      <c r="Z238" s="7"/>
      <c r="AA238" s="7"/>
      <c r="AB238" s="7"/>
      <c r="AC238" s="44"/>
      <c r="AD238" s="44"/>
      <c r="AE238" s="44"/>
      <c r="AF238" s="44"/>
    </row>
    <row r="239">
      <c r="A239" s="59" t="s">
        <v>2618</v>
      </c>
      <c r="B239" s="30" t="s">
        <v>2619</v>
      </c>
      <c r="C239" s="14">
        <v>1000.0</v>
      </c>
      <c r="D239" s="14">
        <v>1000.0</v>
      </c>
      <c r="E239" s="10" t="s">
        <v>68</v>
      </c>
      <c r="F239" s="7" t="s">
        <v>2620</v>
      </c>
      <c r="G239" s="8" t="s">
        <v>33</v>
      </c>
      <c r="H239" s="9">
        <v>43173.0</v>
      </c>
      <c r="I239" s="47" t="s">
        <v>2621</v>
      </c>
      <c r="K239" s="15"/>
      <c r="M239" s="16"/>
      <c r="N239" s="14"/>
      <c r="O239" s="11" t="s">
        <v>46</v>
      </c>
      <c r="P239" s="17" t="s">
        <v>47</v>
      </c>
      <c r="Q239" s="14">
        <v>1.0</v>
      </c>
      <c r="R239" s="14" t="s">
        <v>48</v>
      </c>
      <c r="S239" s="14">
        <v>0.0</v>
      </c>
      <c r="T239" s="14">
        <v>0.0</v>
      </c>
      <c r="U239" s="14">
        <v>0.0</v>
      </c>
      <c r="V239" s="19">
        <v>0.0</v>
      </c>
      <c r="W239" s="2">
        <v>1.0</v>
      </c>
      <c r="X239" s="2">
        <v>1.0</v>
      </c>
      <c r="Y239" s="30" t="s">
        <v>2586</v>
      </c>
      <c r="Z239" s="43" t="s">
        <v>2622</v>
      </c>
      <c r="AA239" s="44"/>
      <c r="AB239" s="44"/>
      <c r="AC239" s="44"/>
      <c r="AD239" s="44"/>
      <c r="AE239" s="44"/>
      <c r="AF239" s="44"/>
    </row>
    <row r="240">
      <c r="A240" s="59" t="s">
        <v>2625</v>
      </c>
      <c r="B240" s="7" t="s">
        <v>2627</v>
      </c>
      <c r="C240" s="14">
        <v>200.0</v>
      </c>
      <c r="D240" s="14">
        <v>200.0</v>
      </c>
      <c r="E240" s="10" t="s">
        <v>68</v>
      </c>
      <c r="F240" s="7" t="s">
        <v>2629</v>
      </c>
      <c r="G240" s="8" t="s">
        <v>33</v>
      </c>
      <c r="H240" s="9">
        <v>43173.0</v>
      </c>
      <c r="I240" s="11" t="s">
        <v>53</v>
      </c>
      <c r="K240" s="15"/>
      <c r="M240" s="16"/>
      <c r="N240" s="14"/>
      <c r="O240" s="11" t="s">
        <v>46</v>
      </c>
      <c r="P240" s="17" t="s">
        <v>47</v>
      </c>
      <c r="Q240" s="14">
        <v>1.0</v>
      </c>
      <c r="R240" s="14" t="s">
        <v>48</v>
      </c>
      <c r="S240" s="14">
        <v>0.0</v>
      </c>
      <c r="T240" s="14">
        <v>0.0</v>
      </c>
      <c r="U240" s="14">
        <v>0.0</v>
      </c>
      <c r="V240" s="19">
        <v>0.0</v>
      </c>
      <c r="W240" s="2">
        <v>1.0</v>
      </c>
      <c r="X240" s="2">
        <v>1.0</v>
      </c>
      <c r="Y240" s="43" t="s">
        <v>2630</v>
      </c>
      <c r="Z240" s="44"/>
      <c r="AA240" s="44"/>
      <c r="AB240" s="44"/>
      <c r="AC240" s="44"/>
      <c r="AD240" s="44"/>
      <c r="AE240" s="44"/>
      <c r="AF240" s="44"/>
    </row>
    <row r="241">
      <c r="A241" s="59" t="s">
        <v>2634</v>
      </c>
      <c r="B241" s="30" t="s">
        <v>2635</v>
      </c>
      <c r="C241" s="14">
        <v>150.0</v>
      </c>
      <c r="D241" s="14">
        <v>500.0</v>
      </c>
      <c r="E241" s="10" t="s">
        <v>68</v>
      </c>
      <c r="F241" s="10" t="s">
        <v>2636</v>
      </c>
      <c r="G241" s="8" t="s">
        <v>33</v>
      </c>
      <c r="H241" s="9">
        <v>43173.0</v>
      </c>
      <c r="I241" s="11" t="s">
        <v>313</v>
      </c>
      <c r="K241" s="15"/>
      <c r="M241" s="16"/>
      <c r="N241" s="14"/>
      <c r="O241" s="11" t="s">
        <v>46</v>
      </c>
      <c r="P241" s="17"/>
      <c r="Q241" s="14">
        <v>1.0</v>
      </c>
      <c r="R241" s="14" t="s">
        <v>48</v>
      </c>
      <c r="S241" s="15"/>
      <c r="T241" s="15"/>
      <c r="U241" s="15"/>
      <c r="V241" s="37"/>
      <c r="W241" s="2">
        <v>1.0</v>
      </c>
      <c r="X241" s="2">
        <v>1.0</v>
      </c>
      <c r="Y241" s="7" t="s">
        <v>258</v>
      </c>
      <c r="Z241" s="44"/>
      <c r="AA241" s="44"/>
      <c r="AB241" s="44"/>
      <c r="AC241" s="44"/>
      <c r="AD241" s="44"/>
      <c r="AE241" s="44"/>
      <c r="AF241" s="44"/>
    </row>
    <row r="242">
      <c r="A242" s="59" t="s">
        <v>2638</v>
      </c>
      <c r="B242" s="30" t="s">
        <v>2639</v>
      </c>
      <c r="C242" s="14">
        <v>650.0</v>
      </c>
      <c r="D242" s="14">
        <v>650.0</v>
      </c>
      <c r="E242" s="10" t="s">
        <v>68</v>
      </c>
      <c r="F242" s="7" t="s">
        <v>2640</v>
      </c>
      <c r="G242" s="8" t="s">
        <v>33</v>
      </c>
      <c r="H242" s="9">
        <v>43173.0</v>
      </c>
      <c r="I242" s="47" t="s">
        <v>2641</v>
      </c>
      <c r="K242" s="15"/>
      <c r="M242" s="16"/>
      <c r="N242" s="14"/>
      <c r="O242" s="11" t="s">
        <v>46</v>
      </c>
      <c r="P242" s="17" t="s">
        <v>47</v>
      </c>
      <c r="Q242" s="14">
        <v>1.0</v>
      </c>
      <c r="R242" s="14" t="s">
        <v>48</v>
      </c>
      <c r="S242" s="14">
        <v>0.0</v>
      </c>
      <c r="T242" s="14">
        <v>0.0</v>
      </c>
      <c r="U242" s="14">
        <v>0.0</v>
      </c>
      <c r="V242" s="19">
        <v>0.0</v>
      </c>
      <c r="W242" s="2">
        <v>1.0</v>
      </c>
      <c r="X242" s="2">
        <v>1.0</v>
      </c>
      <c r="Y242" s="30" t="s">
        <v>2586</v>
      </c>
      <c r="Z242" s="44"/>
      <c r="AA242" s="44"/>
      <c r="AB242" s="44"/>
      <c r="AC242" s="44"/>
      <c r="AD242" s="44"/>
      <c r="AE242" s="44"/>
      <c r="AF242" s="44"/>
    </row>
    <row r="243">
      <c r="A243" s="59" t="s">
        <v>2642</v>
      </c>
      <c r="B243" s="7" t="s">
        <v>2643</v>
      </c>
      <c r="C243" s="14"/>
      <c r="D243" s="14"/>
      <c r="E243" s="10" t="s">
        <v>68</v>
      </c>
      <c r="F243" s="10" t="s">
        <v>1141</v>
      </c>
      <c r="G243" s="8" t="s">
        <v>33</v>
      </c>
      <c r="H243" s="9">
        <v>43173.0</v>
      </c>
      <c r="I243" s="11"/>
      <c r="K243" s="15"/>
      <c r="M243" s="16"/>
      <c r="N243" s="14"/>
      <c r="O243" s="11" t="s">
        <v>143</v>
      </c>
      <c r="P243" s="17" t="s">
        <v>47</v>
      </c>
      <c r="Q243" s="14">
        <v>1.0</v>
      </c>
      <c r="R243" s="14" t="s">
        <v>48</v>
      </c>
      <c r="S243" s="14">
        <v>0.0</v>
      </c>
      <c r="T243" s="14">
        <v>0.0</v>
      </c>
      <c r="U243" s="14">
        <v>0.0</v>
      </c>
      <c r="V243" s="19">
        <v>0.0</v>
      </c>
      <c r="W243" s="2">
        <v>0.0</v>
      </c>
      <c r="X243" s="2">
        <v>1.0</v>
      </c>
      <c r="Y243" s="43" t="s">
        <v>2439</v>
      </c>
      <c r="Z243" s="44"/>
      <c r="AA243" s="44"/>
      <c r="AB243" s="7"/>
      <c r="AC243" s="44"/>
      <c r="AD243" s="44"/>
      <c r="AE243" s="44"/>
      <c r="AF243" s="44"/>
    </row>
    <row r="244">
      <c r="A244" s="59" t="s">
        <v>2647</v>
      </c>
      <c r="B244" s="7" t="s">
        <v>2648</v>
      </c>
      <c r="C244" s="14"/>
      <c r="D244" s="14"/>
      <c r="E244" s="10" t="s">
        <v>68</v>
      </c>
      <c r="F244" s="10" t="s">
        <v>1141</v>
      </c>
      <c r="G244" s="8" t="s">
        <v>33</v>
      </c>
      <c r="H244" s="9">
        <v>43173.0</v>
      </c>
      <c r="I244" s="11"/>
      <c r="K244" s="15"/>
      <c r="M244" s="16"/>
      <c r="N244" s="14"/>
      <c r="O244" s="11" t="s">
        <v>143</v>
      </c>
      <c r="P244" s="17" t="s">
        <v>47</v>
      </c>
      <c r="Q244" s="14">
        <v>1.0</v>
      </c>
      <c r="R244" s="14" t="s">
        <v>48</v>
      </c>
      <c r="S244" s="14">
        <v>0.0</v>
      </c>
      <c r="T244" s="14">
        <v>0.0</v>
      </c>
      <c r="U244" s="14">
        <v>0.0</v>
      </c>
      <c r="V244" s="19">
        <v>0.0</v>
      </c>
      <c r="W244" s="2">
        <v>0.0</v>
      </c>
      <c r="X244" s="2">
        <v>1.0</v>
      </c>
      <c r="Y244" s="43" t="s">
        <v>2439</v>
      </c>
      <c r="Z244" s="44"/>
      <c r="AA244" s="44"/>
      <c r="AB244" s="7"/>
      <c r="AC244" s="44"/>
      <c r="AD244" s="44"/>
      <c r="AE244" s="44"/>
      <c r="AF244" s="44"/>
    </row>
    <row r="245">
      <c r="A245" s="59" t="s">
        <v>2651</v>
      </c>
      <c r="B245" s="2" t="s">
        <v>2652</v>
      </c>
      <c r="C245" s="14">
        <v>2000.0</v>
      </c>
      <c r="D245" s="14">
        <v>2000.0</v>
      </c>
      <c r="E245" s="3" t="s">
        <v>68</v>
      </c>
      <c r="F245" s="10" t="s">
        <v>1141</v>
      </c>
      <c r="G245" s="8" t="s">
        <v>33</v>
      </c>
      <c r="H245" s="9">
        <v>43173.0</v>
      </c>
      <c r="I245" s="11" t="s">
        <v>313</v>
      </c>
      <c r="K245" s="15"/>
      <c r="M245" s="16"/>
      <c r="N245" s="14"/>
      <c r="O245" s="11" t="s">
        <v>46</v>
      </c>
      <c r="P245" s="17"/>
      <c r="Q245" s="14">
        <v>1.0</v>
      </c>
      <c r="R245" s="14" t="s">
        <v>48</v>
      </c>
      <c r="S245" s="14">
        <v>0.0</v>
      </c>
      <c r="T245" s="14">
        <v>0.0</v>
      </c>
      <c r="U245" s="14">
        <v>0.0</v>
      </c>
      <c r="V245" s="19">
        <v>0.0</v>
      </c>
      <c r="W245" s="2">
        <v>0.0</v>
      </c>
      <c r="X245" s="2">
        <v>1.0</v>
      </c>
      <c r="Y245" s="43" t="s">
        <v>2614</v>
      </c>
      <c r="Z245" s="44"/>
      <c r="AA245" s="44"/>
      <c r="AB245" s="44"/>
      <c r="AC245" s="44"/>
      <c r="AD245" s="44"/>
      <c r="AE245" s="44"/>
      <c r="AF245" s="44"/>
    </row>
    <row r="246">
      <c r="A246" s="59" t="s">
        <v>2660</v>
      </c>
      <c r="B246" s="7" t="s">
        <v>2661</v>
      </c>
      <c r="C246" s="14">
        <v>200.0</v>
      </c>
      <c r="D246" s="14">
        <v>200.0</v>
      </c>
      <c r="E246" s="10" t="s">
        <v>68</v>
      </c>
      <c r="F246" s="10" t="s">
        <v>1141</v>
      </c>
      <c r="G246" s="8" t="s">
        <v>33</v>
      </c>
      <c r="H246" s="9">
        <v>43173.0</v>
      </c>
      <c r="I246" s="11" t="s">
        <v>53</v>
      </c>
      <c r="K246" s="15"/>
      <c r="M246" s="16"/>
      <c r="N246" s="14"/>
      <c r="O246" s="11" t="s">
        <v>143</v>
      </c>
      <c r="P246" s="17" t="s">
        <v>47</v>
      </c>
      <c r="Q246" s="14">
        <v>1.0</v>
      </c>
      <c r="R246" s="14" t="s">
        <v>48</v>
      </c>
      <c r="S246" s="14">
        <v>0.0</v>
      </c>
      <c r="T246" s="14">
        <v>0.0</v>
      </c>
      <c r="U246" s="14">
        <v>0.0</v>
      </c>
      <c r="V246" s="19">
        <v>0.0</v>
      </c>
      <c r="W246" s="2">
        <v>0.0</v>
      </c>
      <c r="X246" s="2">
        <v>1.0</v>
      </c>
      <c r="Y246" s="43" t="s">
        <v>2662</v>
      </c>
      <c r="Z246" s="44"/>
      <c r="AA246" s="44"/>
      <c r="AB246" s="7"/>
      <c r="AC246" s="44"/>
      <c r="AD246" s="44"/>
      <c r="AE246" s="44"/>
      <c r="AF246" s="44"/>
    </row>
    <row r="247">
      <c r="A247" s="59" t="s">
        <v>2660</v>
      </c>
      <c r="B247" s="7" t="s">
        <v>2666</v>
      </c>
      <c r="C247" s="14">
        <v>200.0</v>
      </c>
      <c r="D247" s="14">
        <v>200.0</v>
      </c>
      <c r="E247" s="10" t="s">
        <v>68</v>
      </c>
      <c r="F247" s="10" t="s">
        <v>1141</v>
      </c>
      <c r="G247" s="8" t="s">
        <v>33</v>
      </c>
      <c r="H247" s="9">
        <v>43173.0</v>
      </c>
      <c r="I247" s="11" t="s">
        <v>53</v>
      </c>
      <c r="K247" s="15"/>
      <c r="M247" s="16"/>
      <c r="N247" s="14"/>
      <c r="O247" s="11" t="s">
        <v>143</v>
      </c>
      <c r="P247" s="17" t="s">
        <v>47</v>
      </c>
      <c r="Q247" s="14">
        <v>1.0</v>
      </c>
      <c r="R247" s="14" t="s">
        <v>48</v>
      </c>
      <c r="S247" s="14">
        <v>0.0</v>
      </c>
      <c r="T247" s="14">
        <v>0.0</v>
      </c>
      <c r="U247" s="14">
        <v>0.0</v>
      </c>
      <c r="V247" s="19">
        <v>0.0</v>
      </c>
      <c r="W247" s="2">
        <v>0.0</v>
      </c>
      <c r="X247" s="2">
        <v>1.0</v>
      </c>
      <c r="Y247" s="43" t="s">
        <v>2662</v>
      </c>
      <c r="Z247" s="44"/>
      <c r="AA247" s="44"/>
      <c r="AB247" s="7"/>
      <c r="AC247" s="44"/>
      <c r="AD247" s="44"/>
      <c r="AE247" s="44"/>
      <c r="AF247" s="44"/>
    </row>
    <row r="248">
      <c r="A248" s="59" t="s">
        <v>2669</v>
      </c>
      <c r="B248" s="30" t="s">
        <v>2670</v>
      </c>
      <c r="C248" s="14"/>
      <c r="D248" s="14"/>
      <c r="E248" s="10" t="s">
        <v>68</v>
      </c>
      <c r="F248" s="10" t="s">
        <v>2671</v>
      </c>
      <c r="G248" s="8" t="s">
        <v>33</v>
      </c>
      <c r="H248" s="9">
        <v>43173.0</v>
      </c>
      <c r="I248" s="11"/>
      <c r="K248" s="15"/>
      <c r="M248" s="16"/>
      <c r="N248" s="14"/>
      <c r="O248" s="11" t="s">
        <v>46</v>
      </c>
      <c r="P248" s="17" t="s">
        <v>47</v>
      </c>
      <c r="Q248" s="14">
        <v>1.0</v>
      </c>
      <c r="R248" s="14" t="s">
        <v>48</v>
      </c>
      <c r="S248" s="15"/>
      <c r="T248" s="15"/>
      <c r="U248" s="15"/>
      <c r="V248" s="37"/>
      <c r="W248" s="2">
        <v>1.0</v>
      </c>
      <c r="X248" s="2">
        <v>1.0</v>
      </c>
      <c r="Y248" s="43" t="s">
        <v>100</v>
      </c>
      <c r="Z248" s="44"/>
      <c r="AA248" s="44"/>
      <c r="AB248" s="44"/>
      <c r="AC248" s="44"/>
      <c r="AD248" s="44"/>
      <c r="AE248" s="44"/>
      <c r="AF248" s="44"/>
    </row>
    <row r="249">
      <c r="A249" s="59" t="s">
        <v>2676</v>
      </c>
      <c r="B249" s="7" t="s">
        <v>2678</v>
      </c>
      <c r="C249" s="14"/>
      <c r="D249" s="14"/>
      <c r="E249" s="10" t="s">
        <v>68</v>
      </c>
      <c r="F249" s="10" t="s">
        <v>1141</v>
      </c>
      <c r="G249" s="8" t="s">
        <v>33</v>
      </c>
      <c r="H249" s="9">
        <v>43173.0</v>
      </c>
      <c r="I249" s="11"/>
      <c r="K249" s="15"/>
      <c r="M249" s="16"/>
      <c r="N249" s="14"/>
      <c r="O249" s="11" t="s">
        <v>46</v>
      </c>
      <c r="P249" s="17" t="s">
        <v>47</v>
      </c>
      <c r="Q249" s="14">
        <v>1.0</v>
      </c>
      <c r="R249" s="14" t="s">
        <v>48</v>
      </c>
      <c r="S249" s="14">
        <v>0.0</v>
      </c>
      <c r="T249" s="14">
        <v>0.0</v>
      </c>
      <c r="U249" s="14">
        <v>0.0</v>
      </c>
      <c r="V249" s="19">
        <v>0.0</v>
      </c>
      <c r="W249" s="2">
        <v>0.0</v>
      </c>
      <c r="X249" s="2">
        <v>1.0</v>
      </c>
      <c r="Y249" s="43" t="s">
        <v>2680</v>
      </c>
      <c r="Z249" s="44"/>
      <c r="AA249" s="44"/>
      <c r="AB249" s="44"/>
      <c r="AC249" s="44"/>
      <c r="AD249" s="44"/>
      <c r="AE249" s="44"/>
      <c r="AF249" s="44"/>
    </row>
    <row r="250">
      <c r="A250" s="59" t="s">
        <v>2682</v>
      </c>
      <c r="B250" s="7" t="s">
        <v>2683</v>
      </c>
      <c r="C250" s="14">
        <v>50.0</v>
      </c>
      <c r="D250" s="14">
        <v>50.0</v>
      </c>
      <c r="E250" s="10" t="s">
        <v>68</v>
      </c>
      <c r="F250" s="10" t="s">
        <v>2684</v>
      </c>
      <c r="G250" s="8" t="s">
        <v>33</v>
      </c>
      <c r="H250" s="9">
        <v>43173.0</v>
      </c>
      <c r="I250" s="11" t="s">
        <v>298</v>
      </c>
      <c r="K250" s="15"/>
      <c r="M250" s="16"/>
      <c r="N250" s="14"/>
      <c r="O250" s="11" t="s">
        <v>46</v>
      </c>
      <c r="P250" s="17" t="s">
        <v>47</v>
      </c>
      <c r="Q250" s="14">
        <v>1.0</v>
      </c>
      <c r="R250" s="14" t="s">
        <v>48</v>
      </c>
      <c r="S250" s="14">
        <v>0.0</v>
      </c>
      <c r="T250" s="14">
        <v>0.0</v>
      </c>
      <c r="U250" s="14">
        <v>0.0</v>
      </c>
      <c r="V250" s="19">
        <v>0.0</v>
      </c>
      <c r="W250" s="2">
        <v>1.0</v>
      </c>
      <c r="X250" s="2">
        <v>1.0</v>
      </c>
      <c r="Y250" s="43" t="s">
        <v>2685</v>
      </c>
      <c r="Z250" s="44"/>
      <c r="AA250" s="44"/>
      <c r="AB250" s="44"/>
      <c r="AC250" s="7" t="s">
        <v>2691</v>
      </c>
      <c r="AD250" s="44"/>
      <c r="AE250" s="44"/>
      <c r="AF250" s="44"/>
    </row>
    <row r="251">
      <c r="A251" s="59" t="s">
        <v>2692</v>
      </c>
      <c r="B251" s="7" t="s">
        <v>396</v>
      </c>
      <c r="C251" s="14">
        <v>1000.0</v>
      </c>
      <c r="D251" s="14">
        <v>1000.0</v>
      </c>
      <c r="E251" s="10" t="s">
        <v>68</v>
      </c>
      <c r="F251" s="7" t="s">
        <v>2694</v>
      </c>
      <c r="G251" s="8" t="s">
        <v>33</v>
      </c>
      <c r="H251" s="9">
        <v>43173.0</v>
      </c>
      <c r="I251" s="11" t="s">
        <v>1928</v>
      </c>
      <c r="K251" s="15"/>
      <c r="M251" s="16"/>
      <c r="N251" s="14"/>
      <c r="O251" s="11" t="s">
        <v>2695</v>
      </c>
      <c r="P251" s="17" t="s">
        <v>47</v>
      </c>
      <c r="Q251" s="14">
        <v>1.0</v>
      </c>
      <c r="R251" s="14" t="s">
        <v>2696</v>
      </c>
      <c r="S251" s="14">
        <v>0.0</v>
      </c>
      <c r="T251" s="14">
        <v>0.0</v>
      </c>
      <c r="U251" s="14">
        <v>0.0</v>
      </c>
      <c r="V251" s="19">
        <v>0.0</v>
      </c>
      <c r="W251" s="2">
        <v>1.0</v>
      </c>
      <c r="X251" s="2">
        <v>1.0</v>
      </c>
      <c r="Y251" s="43" t="s">
        <v>2685</v>
      </c>
      <c r="Z251" s="44"/>
      <c r="AA251" s="44"/>
      <c r="AB251" s="44"/>
      <c r="AC251" s="7"/>
      <c r="AD251" s="44"/>
      <c r="AE251" s="44"/>
      <c r="AF251" s="44"/>
    </row>
    <row r="252">
      <c r="A252" s="59" t="s">
        <v>2699</v>
      </c>
      <c r="B252" s="7" t="s">
        <v>2700</v>
      </c>
      <c r="C252" s="14">
        <v>200.0</v>
      </c>
      <c r="D252" s="14">
        <v>200.0</v>
      </c>
      <c r="E252" s="10" t="s">
        <v>68</v>
      </c>
      <c r="F252" s="10" t="s">
        <v>2701</v>
      </c>
      <c r="G252" s="8" t="s">
        <v>33</v>
      </c>
      <c r="H252" s="9">
        <v>43173.0</v>
      </c>
      <c r="I252" s="11" t="s">
        <v>53</v>
      </c>
      <c r="K252" s="15"/>
      <c r="M252" s="16"/>
      <c r="N252" s="14"/>
      <c r="O252" s="11" t="s">
        <v>46</v>
      </c>
      <c r="P252" s="17" t="s">
        <v>47</v>
      </c>
      <c r="Q252" s="14">
        <v>1.0</v>
      </c>
      <c r="R252" s="14" t="s">
        <v>48</v>
      </c>
      <c r="S252" s="14">
        <v>0.0</v>
      </c>
      <c r="T252" s="14">
        <v>0.0</v>
      </c>
      <c r="U252" s="14">
        <v>0.0</v>
      </c>
      <c r="V252" s="19">
        <v>0.0</v>
      </c>
      <c r="W252" s="2">
        <v>1.0</v>
      </c>
      <c r="X252" s="2">
        <v>1.0</v>
      </c>
      <c r="Y252" s="43" t="s">
        <v>2685</v>
      </c>
      <c r="Z252" s="44"/>
      <c r="AA252" s="44"/>
      <c r="AB252" s="44"/>
      <c r="AC252" s="7"/>
      <c r="AD252" s="44"/>
      <c r="AE252" s="44"/>
      <c r="AF252" s="44"/>
    </row>
    <row r="253">
      <c r="A253" s="59" t="s">
        <v>2705</v>
      </c>
      <c r="B253" s="7" t="s">
        <v>2706</v>
      </c>
      <c r="C253" s="14">
        <v>150.0</v>
      </c>
      <c r="D253" s="14">
        <v>150.0</v>
      </c>
      <c r="E253" s="10" t="s">
        <v>68</v>
      </c>
      <c r="F253" s="10" t="s">
        <v>2707</v>
      </c>
      <c r="G253" s="8" t="s">
        <v>33</v>
      </c>
      <c r="H253" s="9">
        <v>43173.0</v>
      </c>
      <c r="I253" s="11" t="s">
        <v>522</v>
      </c>
      <c r="K253" s="15"/>
      <c r="M253" s="16"/>
      <c r="N253" s="14"/>
      <c r="O253" s="11" t="s">
        <v>46</v>
      </c>
      <c r="P253" s="17" t="s">
        <v>47</v>
      </c>
      <c r="Q253" s="14">
        <v>1.0</v>
      </c>
      <c r="R253" s="14" t="s">
        <v>48</v>
      </c>
      <c r="S253" s="14">
        <v>0.0</v>
      </c>
      <c r="T253" s="14">
        <v>0.0</v>
      </c>
      <c r="U253" s="14">
        <v>0.0</v>
      </c>
      <c r="V253" s="19">
        <v>0.0</v>
      </c>
      <c r="W253" s="2">
        <v>1.0</v>
      </c>
      <c r="X253" s="2">
        <v>1.0</v>
      </c>
      <c r="Y253" s="43" t="s">
        <v>2685</v>
      </c>
      <c r="Z253" s="44"/>
      <c r="AA253" s="44"/>
      <c r="AB253" s="44"/>
      <c r="AC253" s="7" t="s">
        <v>2712</v>
      </c>
      <c r="AD253" s="44"/>
      <c r="AE253" s="44"/>
      <c r="AF253" s="44"/>
    </row>
    <row r="254">
      <c r="A254" s="59" t="s">
        <v>2714</v>
      </c>
      <c r="B254" s="7" t="s">
        <v>2715</v>
      </c>
      <c r="C254" s="14">
        <v>250.0</v>
      </c>
      <c r="D254" s="14">
        <v>250.0</v>
      </c>
      <c r="E254" s="10" t="s">
        <v>68</v>
      </c>
      <c r="F254" s="7" t="s">
        <v>2716</v>
      </c>
      <c r="G254" s="8" t="s">
        <v>33</v>
      </c>
      <c r="H254" s="9">
        <v>43173.0</v>
      </c>
      <c r="I254" s="11" t="s">
        <v>513</v>
      </c>
      <c r="K254" s="15"/>
      <c r="M254" s="16"/>
      <c r="N254" s="14"/>
      <c r="O254" s="11" t="s">
        <v>2695</v>
      </c>
      <c r="P254" s="17" t="s">
        <v>47</v>
      </c>
      <c r="Q254" s="14">
        <v>1.0</v>
      </c>
      <c r="R254" s="14" t="s">
        <v>2696</v>
      </c>
      <c r="S254" s="14">
        <v>0.0</v>
      </c>
      <c r="T254" s="14">
        <v>0.0</v>
      </c>
      <c r="U254" s="14">
        <v>0.0</v>
      </c>
      <c r="V254" s="19">
        <v>0.0</v>
      </c>
      <c r="W254" s="2">
        <v>1.0</v>
      </c>
      <c r="X254" s="2">
        <v>1.0</v>
      </c>
      <c r="Y254" s="43" t="s">
        <v>2685</v>
      </c>
      <c r="Z254" s="44"/>
      <c r="AA254" s="44"/>
      <c r="AB254" s="44"/>
      <c r="AC254" s="7"/>
      <c r="AD254" s="44"/>
      <c r="AE254" s="44"/>
      <c r="AF254" s="44"/>
    </row>
    <row r="255">
      <c r="A255" s="59" t="s">
        <v>2721</v>
      </c>
      <c r="B255" s="7" t="s">
        <v>2722</v>
      </c>
      <c r="C255" s="15"/>
      <c r="D255" s="15"/>
      <c r="E255" s="10" t="s">
        <v>68</v>
      </c>
      <c r="F255" s="7" t="s">
        <v>2723</v>
      </c>
      <c r="G255" s="8" t="s">
        <v>33</v>
      </c>
      <c r="H255" s="9">
        <v>43173.0</v>
      </c>
      <c r="I255" s="36"/>
      <c r="K255" s="15"/>
      <c r="M255" s="16"/>
      <c r="N255" s="14"/>
      <c r="O255" s="11" t="s">
        <v>158</v>
      </c>
      <c r="P255" s="17" t="s">
        <v>47</v>
      </c>
      <c r="Q255" s="14">
        <v>1.0</v>
      </c>
      <c r="R255" s="14" t="s">
        <v>48</v>
      </c>
      <c r="S255" s="15"/>
      <c r="T255" s="15"/>
      <c r="U255" s="15"/>
      <c r="V255" s="37"/>
      <c r="W255" s="2">
        <v>1.0</v>
      </c>
      <c r="X255" s="2">
        <v>1.0</v>
      </c>
      <c r="Y255" s="43" t="s">
        <v>2724</v>
      </c>
      <c r="Z255" s="44"/>
      <c r="AA255" s="44"/>
      <c r="AB255" s="44"/>
      <c r="AC255" s="44"/>
      <c r="AD255" s="44"/>
      <c r="AE255" s="44"/>
      <c r="AF255" s="44"/>
    </row>
    <row r="256">
      <c r="A256" s="59" t="s">
        <v>2728</v>
      </c>
      <c r="B256" s="7" t="s">
        <v>2729</v>
      </c>
      <c r="C256" s="14"/>
      <c r="D256" s="14"/>
      <c r="E256" s="10" t="s">
        <v>68</v>
      </c>
      <c r="F256" s="7" t="s">
        <v>2731</v>
      </c>
      <c r="G256" s="8" t="s">
        <v>33</v>
      </c>
      <c r="H256" s="9">
        <v>43173.0</v>
      </c>
      <c r="I256" s="11"/>
      <c r="K256" s="15"/>
      <c r="M256" s="16"/>
      <c r="N256" s="14"/>
      <c r="O256" s="11" t="s">
        <v>46</v>
      </c>
      <c r="P256" s="17"/>
      <c r="Q256" s="14">
        <v>1.0</v>
      </c>
      <c r="R256" s="14" t="s">
        <v>48</v>
      </c>
      <c r="S256" s="14">
        <v>0.0</v>
      </c>
      <c r="T256" s="14">
        <v>0.0</v>
      </c>
      <c r="U256" s="14">
        <v>0.0</v>
      </c>
      <c r="V256" s="19">
        <v>0.0</v>
      </c>
      <c r="W256" s="2">
        <v>1.0</v>
      </c>
      <c r="X256" s="2">
        <v>1.0</v>
      </c>
      <c r="Y256" s="43" t="s">
        <v>2733</v>
      </c>
      <c r="Z256" s="44"/>
      <c r="AA256" s="44"/>
      <c r="AB256" s="44"/>
      <c r="AC256" s="44"/>
      <c r="AD256" s="44"/>
      <c r="AE256" s="44"/>
      <c r="AF256" s="44"/>
    </row>
    <row r="257">
      <c r="A257" s="84" t="s">
        <v>2738</v>
      </c>
      <c r="B257" s="7" t="s">
        <v>2739</v>
      </c>
      <c r="C257" s="14"/>
      <c r="D257" s="14"/>
      <c r="E257" s="10" t="s">
        <v>68</v>
      </c>
      <c r="F257" s="7" t="s">
        <v>2740</v>
      </c>
      <c r="G257" s="8" t="s">
        <v>33</v>
      </c>
      <c r="H257" s="9">
        <v>43173.0</v>
      </c>
      <c r="I257" s="11"/>
      <c r="K257" s="15"/>
      <c r="M257" s="16"/>
      <c r="N257" s="14"/>
      <c r="O257" s="11" t="s">
        <v>46</v>
      </c>
      <c r="P257" s="17" t="s">
        <v>47</v>
      </c>
      <c r="Q257" s="14">
        <v>1.0</v>
      </c>
      <c r="R257" s="14" t="s">
        <v>48</v>
      </c>
      <c r="S257" s="14">
        <v>0.0</v>
      </c>
      <c r="T257" s="14">
        <v>0.0</v>
      </c>
      <c r="U257" s="14">
        <v>0.0</v>
      </c>
      <c r="V257" s="19">
        <v>0.0</v>
      </c>
      <c r="W257" s="2">
        <v>1.0</v>
      </c>
      <c r="X257" s="2">
        <v>1.0</v>
      </c>
      <c r="Y257" s="43" t="s">
        <v>2743</v>
      </c>
      <c r="Z257" s="44"/>
      <c r="AA257" s="44"/>
      <c r="AB257" s="44"/>
      <c r="AC257" s="7"/>
      <c r="AD257" s="44"/>
      <c r="AE257" s="44"/>
      <c r="AF257" s="44"/>
    </row>
    <row r="258">
      <c r="A258" s="84" t="s">
        <v>2746</v>
      </c>
      <c r="B258" s="7" t="s">
        <v>2747</v>
      </c>
      <c r="C258" s="15"/>
      <c r="D258" s="15"/>
      <c r="E258" s="10" t="s">
        <v>68</v>
      </c>
      <c r="F258" s="7" t="s">
        <v>2748</v>
      </c>
      <c r="G258" s="8" t="s">
        <v>33</v>
      </c>
      <c r="H258" s="9">
        <v>43173.0</v>
      </c>
      <c r="I258" s="36"/>
      <c r="K258" s="15"/>
      <c r="M258" s="16"/>
      <c r="N258" s="14"/>
      <c r="O258" s="11" t="s">
        <v>46</v>
      </c>
      <c r="P258" s="17" t="s">
        <v>47</v>
      </c>
      <c r="Q258" s="14">
        <v>1.0</v>
      </c>
      <c r="R258" s="14" t="s">
        <v>48</v>
      </c>
      <c r="S258" s="14">
        <v>0.0</v>
      </c>
      <c r="T258" s="14">
        <v>0.0</v>
      </c>
      <c r="U258" s="14">
        <v>0.0</v>
      </c>
      <c r="V258" s="19">
        <v>0.0</v>
      </c>
      <c r="W258" s="2">
        <v>1.0</v>
      </c>
      <c r="X258" s="2">
        <v>1.0</v>
      </c>
      <c r="Y258" s="43" t="s">
        <v>2733</v>
      </c>
      <c r="Z258" s="44"/>
      <c r="AA258" s="44"/>
      <c r="AB258" s="7" t="s">
        <v>2312</v>
      </c>
      <c r="AC258" s="44"/>
      <c r="AD258" s="44"/>
      <c r="AE258" s="44"/>
      <c r="AF258" s="44"/>
    </row>
    <row r="259">
      <c r="A259" s="59" t="s">
        <v>2754</v>
      </c>
      <c r="B259" s="7" t="s">
        <v>2755</v>
      </c>
      <c r="C259" s="15"/>
      <c r="D259" s="15"/>
      <c r="E259" s="10" t="s">
        <v>68</v>
      </c>
      <c r="F259" s="7" t="s">
        <v>2756</v>
      </c>
      <c r="G259" s="8" t="s">
        <v>33</v>
      </c>
      <c r="H259" s="9">
        <v>43173.0</v>
      </c>
      <c r="I259" s="36"/>
      <c r="K259" s="15"/>
      <c r="M259" s="16"/>
      <c r="N259" s="14"/>
      <c r="O259" s="11" t="s">
        <v>46</v>
      </c>
      <c r="P259" s="17" t="s">
        <v>47</v>
      </c>
      <c r="Q259" s="14">
        <v>1.0</v>
      </c>
      <c r="R259" s="14" t="s">
        <v>48</v>
      </c>
      <c r="S259" s="14">
        <v>0.0</v>
      </c>
      <c r="T259" s="14">
        <v>0.0</v>
      </c>
      <c r="U259" s="14">
        <v>0.0</v>
      </c>
      <c r="V259" s="19">
        <v>0.0</v>
      </c>
      <c r="W259" s="2">
        <v>1.0</v>
      </c>
      <c r="X259" s="2">
        <v>1.0</v>
      </c>
      <c r="Y259" s="43" t="s">
        <v>2733</v>
      </c>
      <c r="Z259" s="44"/>
      <c r="AA259" s="7" t="s">
        <v>2312</v>
      </c>
      <c r="AB259" s="44"/>
      <c r="AC259" s="44"/>
      <c r="AD259" s="44"/>
      <c r="AE259" s="44"/>
      <c r="AF259" s="44"/>
    </row>
    <row r="260">
      <c r="A260" s="59" t="s">
        <v>2765</v>
      </c>
      <c r="B260" s="30" t="s">
        <v>2766</v>
      </c>
      <c r="C260" s="14"/>
      <c r="D260" s="14"/>
      <c r="E260" s="10" t="s">
        <v>68</v>
      </c>
      <c r="F260" s="7" t="s">
        <v>2767</v>
      </c>
      <c r="G260" s="8" t="s">
        <v>33</v>
      </c>
      <c r="H260" s="9">
        <v>43173.0</v>
      </c>
      <c r="I260" s="11"/>
      <c r="K260" s="15"/>
      <c r="M260" s="16"/>
      <c r="N260" s="14"/>
      <c r="O260" s="11" t="s">
        <v>46</v>
      </c>
      <c r="P260" s="17" t="s">
        <v>47</v>
      </c>
      <c r="Q260" s="14">
        <v>1.0</v>
      </c>
      <c r="R260" s="14" t="s">
        <v>48</v>
      </c>
      <c r="S260" s="14">
        <v>0.0</v>
      </c>
      <c r="T260" s="14">
        <v>0.0</v>
      </c>
      <c r="U260" s="14">
        <v>0.0</v>
      </c>
      <c r="V260" s="19">
        <v>0.0</v>
      </c>
      <c r="W260" s="2">
        <v>1.0</v>
      </c>
      <c r="X260" s="2">
        <v>1.0</v>
      </c>
      <c r="Y260" s="43" t="s">
        <v>2768</v>
      </c>
      <c r="Z260" s="44"/>
      <c r="AA260" s="44"/>
      <c r="AB260" s="7" t="s">
        <v>2312</v>
      </c>
      <c r="AC260" s="44"/>
      <c r="AD260" s="44"/>
      <c r="AE260" s="44"/>
      <c r="AF260" s="44"/>
    </row>
    <row r="261">
      <c r="A261" s="59" t="s">
        <v>2771</v>
      </c>
      <c r="B261" s="7" t="s">
        <v>2772</v>
      </c>
      <c r="C261" s="15"/>
      <c r="D261" s="15"/>
      <c r="E261" s="10" t="s">
        <v>68</v>
      </c>
      <c r="F261" s="7" t="s">
        <v>2773</v>
      </c>
      <c r="G261" s="8" t="s">
        <v>33</v>
      </c>
      <c r="H261" s="9">
        <v>43173.0</v>
      </c>
      <c r="I261" s="36"/>
      <c r="K261" s="15"/>
      <c r="M261" s="16"/>
      <c r="N261" s="14"/>
      <c r="O261" s="11" t="s">
        <v>46</v>
      </c>
      <c r="P261" s="17" t="s">
        <v>47</v>
      </c>
      <c r="Q261" s="14">
        <v>1.0</v>
      </c>
      <c r="R261" s="14" t="s">
        <v>48</v>
      </c>
      <c r="S261" s="14">
        <v>0.0</v>
      </c>
      <c r="T261" s="14">
        <v>0.0</v>
      </c>
      <c r="U261" s="14">
        <v>0.0</v>
      </c>
      <c r="V261" s="19">
        <v>0.0</v>
      </c>
      <c r="W261" s="2">
        <v>1.0</v>
      </c>
      <c r="X261" s="2">
        <v>1.0</v>
      </c>
      <c r="Y261" s="43" t="s">
        <v>2733</v>
      </c>
      <c r="Z261" s="44"/>
      <c r="AA261" s="44"/>
      <c r="AB261" s="44"/>
      <c r="AC261" s="44"/>
      <c r="AD261" s="44"/>
      <c r="AE261" s="44"/>
      <c r="AF261" s="44"/>
    </row>
    <row r="262">
      <c r="A262" s="59" t="s">
        <v>2780</v>
      </c>
      <c r="B262" s="7" t="s">
        <v>2781</v>
      </c>
      <c r="C262" s="14"/>
      <c r="D262" s="14"/>
      <c r="E262" s="10" t="s">
        <v>68</v>
      </c>
      <c r="F262" s="10" t="s">
        <v>2782</v>
      </c>
      <c r="G262" s="8" t="s">
        <v>33</v>
      </c>
      <c r="H262" s="9">
        <v>43173.0</v>
      </c>
      <c r="I262" s="11"/>
      <c r="K262" s="15"/>
      <c r="M262" s="16"/>
      <c r="N262" s="14"/>
      <c r="O262" s="11" t="s">
        <v>46</v>
      </c>
      <c r="P262" s="17"/>
      <c r="Q262" s="14">
        <v>1.0</v>
      </c>
      <c r="R262" s="14" t="s">
        <v>48</v>
      </c>
      <c r="S262" s="14">
        <v>0.0</v>
      </c>
      <c r="T262" s="14">
        <v>0.0</v>
      </c>
      <c r="U262" s="14">
        <v>0.0</v>
      </c>
      <c r="V262" s="19">
        <v>0.0</v>
      </c>
      <c r="W262" s="2">
        <v>1.0</v>
      </c>
      <c r="X262" s="2">
        <v>1.0</v>
      </c>
      <c r="Y262" s="43" t="s">
        <v>2733</v>
      </c>
      <c r="Z262" s="44"/>
      <c r="AA262" s="44"/>
      <c r="AB262" s="7" t="s">
        <v>2312</v>
      </c>
      <c r="AC262" s="44"/>
      <c r="AD262" s="44"/>
      <c r="AE262" s="44"/>
      <c r="AF262" s="44"/>
    </row>
    <row r="263">
      <c r="A263" s="59" t="s">
        <v>2790</v>
      </c>
      <c r="B263" s="30" t="s">
        <v>2791</v>
      </c>
      <c r="E263" s="30" t="s">
        <v>68</v>
      </c>
      <c r="F263" s="30" t="s">
        <v>1989</v>
      </c>
      <c r="G263" s="30" t="s">
        <v>33</v>
      </c>
      <c r="H263" s="9">
        <v>43173.0</v>
      </c>
      <c r="I263" s="74"/>
      <c r="R263" s="30" t="s">
        <v>2792</v>
      </c>
      <c r="Y263" s="68" t="s">
        <v>2793</v>
      </c>
      <c r="AB263" s="30" t="s">
        <v>2312</v>
      </c>
    </row>
    <row r="264">
      <c r="A264" s="59" t="s">
        <v>2797</v>
      </c>
      <c r="B264" s="7" t="s">
        <v>2798</v>
      </c>
      <c r="C264" s="14"/>
      <c r="D264" s="14"/>
      <c r="E264" s="10" t="s">
        <v>68</v>
      </c>
      <c r="F264" s="7" t="s">
        <v>1989</v>
      </c>
      <c r="G264" s="8" t="s">
        <v>33</v>
      </c>
      <c r="H264" s="9">
        <v>43173.0</v>
      </c>
      <c r="I264" s="11"/>
      <c r="K264" s="15"/>
      <c r="M264" s="16"/>
      <c r="N264" s="14"/>
      <c r="O264" s="11" t="s">
        <v>46</v>
      </c>
      <c r="P264" s="17"/>
      <c r="Q264" s="14">
        <v>1.0</v>
      </c>
      <c r="R264" s="14" t="s">
        <v>48</v>
      </c>
      <c r="S264" s="14">
        <v>0.0</v>
      </c>
      <c r="T264" s="14">
        <v>0.0</v>
      </c>
      <c r="U264" s="14">
        <v>0.0</v>
      </c>
      <c r="V264" s="19">
        <v>0.0</v>
      </c>
      <c r="W264" s="2">
        <v>0.0</v>
      </c>
      <c r="X264" s="2">
        <v>1.0</v>
      </c>
      <c r="Y264" s="43" t="s">
        <v>2733</v>
      </c>
      <c r="Z264" s="44"/>
      <c r="AA264" s="44"/>
      <c r="AB264" s="44"/>
      <c r="AC264" s="44"/>
      <c r="AD264" s="44"/>
      <c r="AE264" s="44"/>
      <c r="AF264" s="44"/>
    </row>
    <row r="265">
      <c r="A265" s="59" t="s">
        <v>2803</v>
      </c>
      <c r="B265" s="7" t="s">
        <v>2805</v>
      </c>
      <c r="C265" s="14"/>
      <c r="D265" s="14"/>
      <c r="E265" s="10" t="s">
        <v>68</v>
      </c>
      <c r="F265" s="7" t="s">
        <v>1989</v>
      </c>
      <c r="G265" s="8" t="s">
        <v>33</v>
      </c>
      <c r="H265" s="9">
        <v>43173.0</v>
      </c>
      <c r="I265" s="11"/>
      <c r="K265" s="15"/>
      <c r="M265" s="16"/>
      <c r="N265" s="14"/>
      <c r="O265" s="11" t="s">
        <v>46</v>
      </c>
      <c r="P265" s="17"/>
      <c r="Q265" s="14">
        <v>1.0</v>
      </c>
      <c r="R265" s="14" t="s">
        <v>48</v>
      </c>
      <c r="S265" s="14">
        <v>0.0</v>
      </c>
      <c r="T265" s="14">
        <v>0.0</v>
      </c>
      <c r="U265" s="14">
        <v>0.0</v>
      </c>
      <c r="V265" s="19">
        <v>0.0</v>
      </c>
      <c r="W265" s="2">
        <v>1.0</v>
      </c>
      <c r="X265" s="2">
        <v>1.0</v>
      </c>
      <c r="Y265" s="43" t="s">
        <v>2733</v>
      </c>
      <c r="Z265" s="44"/>
      <c r="AA265" s="44"/>
      <c r="AB265" s="44"/>
      <c r="AC265" s="44"/>
      <c r="AD265" s="44"/>
      <c r="AE265" s="44"/>
      <c r="AF265" s="44"/>
    </row>
    <row r="266">
      <c r="A266" s="59" t="s">
        <v>2809</v>
      </c>
      <c r="B266" s="7" t="s">
        <v>2810</v>
      </c>
      <c r="C266" s="14"/>
      <c r="D266" s="14"/>
      <c r="E266" s="10" t="s">
        <v>68</v>
      </c>
      <c r="F266" s="7" t="s">
        <v>1989</v>
      </c>
      <c r="G266" s="8" t="s">
        <v>33</v>
      </c>
      <c r="H266" s="9">
        <v>43173.0</v>
      </c>
      <c r="I266" s="11"/>
      <c r="K266" s="15"/>
      <c r="M266" s="16"/>
      <c r="N266" s="14"/>
      <c r="O266" s="11" t="s">
        <v>46</v>
      </c>
      <c r="P266" s="17"/>
      <c r="Q266" s="14">
        <v>1.0</v>
      </c>
      <c r="R266" s="14" t="s">
        <v>56</v>
      </c>
      <c r="S266" s="14">
        <v>0.0</v>
      </c>
      <c r="T266" s="14">
        <v>0.0</v>
      </c>
      <c r="U266" s="14">
        <v>0.0</v>
      </c>
      <c r="V266" s="19">
        <v>0.0</v>
      </c>
      <c r="W266" s="2">
        <v>1.0</v>
      </c>
      <c r="X266" s="2">
        <v>1.0</v>
      </c>
      <c r="Y266" s="43" t="s">
        <v>2812</v>
      </c>
      <c r="Z266" s="44"/>
      <c r="AA266" s="44"/>
      <c r="AB266" s="44"/>
      <c r="AC266" s="44"/>
      <c r="AD266" s="44"/>
      <c r="AE266" s="44"/>
      <c r="AF266" s="44"/>
    </row>
    <row r="267">
      <c r="A267" s="59" t="s">
        <v>2817</v>
      </c>
      <c r="B267" s="7" t="s">
        <v>2818</v>
      </c>
      <c r="C267" s="14">
        <v>44.0</v>
      </c>
      <c r="D267" s="14">
        <v>44.0</v>
      </c>
      <c r="E267" s="10" t="s">
        <v>68</v>
      </c>
      <c r="F267" s="7" t="s">
        <v>2819</v>
      </c>
      <c r="G267" s="8" t="s">
        <v>33</v>
      </c>
      <c r="H267" s="9">
        <v>43173.0</v>
      </c>
      <c r="I267" s="11" t="s">
        <v>313</v>
      </c>
      <c r="K267" s="15"/>
      <c r="M267" s="16"/>
      <c r="N267" s="14"/>
      <c r="O267" s="11" t="s">
        <v>46</v>
      </c>
      <c r="P267" s="17"/>
      <c r="Q267" s="14">
        <v>1.0</v>
      </c>
      <c r="R267" s="14" t="s">
        <v>48</v>
      </c>
      <c r="S267" s="14">
        <v>0.0</v>
      </c>
      <c r="T267" s="14">
        <v>0.0</v>
      </c>
      <c r="U267" s="14">
        <v>0.0</v>
      </c>
      <c r="V267" s="19">
        <v>0.0</v>
      </c>
      <c r="W267" s="2">
        <v>1.0</v>
      </c>
      <c r="X267" s="2">
        <v>1.0</v>
      </c>
      <c r="Y267" s="43" t="s">
        <v>2733</v>
      </c>
      <c r="Z267" s="7"/>
      <c r="AA267" s="7"/>
      <c r="AB267" s="7" t="s">
        <v>2824</v>
      </c>
      <c r="AC267" s="44"/>
      <c r="AD267" s="44"/>
      <c r="AE267" s="44"/>
      <c r="AF267" s="44"/>
    </row>
    <row r="268">
      <c r="A268" s="59" t="s">
        <v>2825</v>
      </c>
      <c r="B268" s="30" t="s">
        <v>2826</v>
      </c>
      <c r="C268" s="14">
        <v>200.0</v>
      </c>
      <c r="D268" s="14">
        <v>200.0</v>
      </c>
      <c r="E268" s="10" t="s">
        <v>68</v>
      </c>
      <c r="F268" s="7" t="s">
        <v>2827</v>
      </c>
      <c r="G268" s="8" t="s">
        <v>33</v>
      </c>
      <c r="H268" s="9">
        <v>43173.0</v>
      </c>
      <c r="I268" s="11" t="s">
        <v>53</v>
      </c>
      <c r="K268" s="15"/>
      <c r="M268" s="16"/>
      <c r="N268" s="14"/>
      <c r="O268" s="11" t="s">
        <v>46</v>
      </c>
      <c r="P268" s="17"/>
      <c r="Q268" s="14">
        <v>1.0</v>
      </c>
      <c r="R268" s="14" t="s">
        <v>48</v>
      </c>
      <c r="S268" s="14">
        <v>0.0</v>
      </c>
      <c r="T268" s="14">
        <v>0.0</v>
      </c>
      <c r="U268" s="14">
        <v>0.0</v>
      </c>
      <c r="V268" s="19">
        <v>0.0</v>
      </c>
      <c r="W268" s="2">
        <v>1.0</v>
      </c>
      <c r="X268" s="2">
        <v>1.0</v>
      </c>
      <c r="Y268" s="43" t="s">
        <v>2733</v>
      </c>
      <c r="Z268" s="44"/>
      <c r="AA268" s="44"/>
      <c r="AB268" s="44"/>
      <c r="AC268" s="44"/>
      <c r="AD268" s="44"/>
      <c r="AE268" s="44"/>
      <c r="AF268" s="44"/>
    </row>
    <row r="269">
      <c r="A269" s="59" t="s">
        <v>2832</v>
      </c>
      <c r="B269" s="30" t="s">
        <v>2833</v>
      </c>
      <c r="C269" s="14">
        <v>100.0</v>
      </c>
      <c r="D269" s="14">
        <v>100.0</v>
      </c>
      <c r="E269" s="10" t="s">
        <v>68</v>
      </c>
      <c r="F269" s="10" t="s">
        <v>1689</v>
      </c>
      <c r="G269" s="8" t="s">
        <v>33</v>
      </c>
      <c r="H269" s="9">
        <v>43173.0</v>
      </c>
      <c r="I269" s="11" t="s">
        <v>154</v>
      </c>
      <c r="K269" s="15"/>
      <c r="M269" s="16"/>
      <c r="N269" s="14"/>
      <c r="O269" s="11" t="s">
        <v>46</v>
      </c>
      <c r="P269" s="17" t="s">
        <v>47</v>
      </c>
      <c r="Q269" s="14">
        <v>1.0</v>
      </c>
      <c r="R269" s="14" t="s">
        <v>48</v>
      </c>
      <c r="S269" s="15"/>
      <c r="T269" s="15"/>
      <c r="U269" s="15"/>
      <c r="V269" s="37"/>
      <c r="W269" s="2">
        <v>1.0</v>
      </c>
      <c r="X269" s="2">
        <v>1.0</v>
      </c>
      <c r="Y269" s="43" t="s">
        <v>2835</v>
      </c>
      <c r="Z269" s="44"/>
      <c r="AA269" s="44"/>
      <c r="AB269" s="44"/>
      <c r="AC269" s="44"/>
      <c r="AD269" s="44"/>
      <c r="AE269" s="44"/>
      <c r="AF269" s="44"/>
    </row>
    <row r="270">
      <c r="A270" s="59" t="s">
        <v>2838</v>
      </c>
      <c r="B270" s="30" t="s">
        <v>2839</v>
      </c>
      <c r="E270" s="30" t="s">
        <v>68</v>
      </c>
      <c r="F270" s="30" t="s">
        <v>2840</v>
      </c>
      <c r="G270" s="30" t="s">
        <v>33</v>
      </c>
      <c r="H270" s="9">
        <v>43173.0</v>
      </c>
      <c r="I270" s="74"/>
      <c r="R270" s="30" t="s">
        <v>2841</v>
      </c>
      <c r="Y270" s="68" t="s">
        <v>2835</v>
      </c>
    </row>
    <row r="271">
      <c r="A271" s="59" t="s">
        <v>2849</v>
      </c>
      <c r="B271" s="7" t="s">
        <v>2850</v>
      </c>
      <c r="C271" s="14">
        <v>70.0</v>
      </c>
      <c r="D271" s="14">
        <v>70.0</v>
      </c>
      <c r="E271" s="10" t="s">
        <v>68</v>
      </c>
      <c r="F271" s="7" t="s">
        <v>2851</v>
      </c>
      <c r="G271" s="8" t="s">
        <v>33</v>
      </c>
      <c r="H271" s="9">
        <v>43173.0</v>
      </c>
      <c r="I271" s="11">
        <v>70.0</v>
      </c>
      <c r="K271" s="15"/>
      <c r="M271" s="16"/>
      <c r="N271" s="14"/>
      <c r="O271" s="11" t="s">
        <v>46</v>
      </c>
      <c r="P271" s="17" t="s">
        <v>47</v>
      </c>
      <c r="Q271" s="14">
        <v>1.0</v>
      </c>
      <c r="R271" s="14" t="s">
        <v>48</v>
      </c>
      <c r="S271" s="14">
        <v>0.0</v>
      </c>
      <c r="T271" s="14">
        <v>0.0</v>
      </c>
      <c r="U271" s="14">
        <v>0.0</v>
      </c>
      <c r="V271" s="19">
        <v>0.0</v>
      </c>
      <c r="W271" s="2">
        <v>1.0</v>
      </c>
      <c r="X271" s="2">
        <v>1.0</v>
      </c>
      <c r="Y271" s="43" t="s">
        <v>2835</v>
      </c>
      <c r="Z271" s="44"/>
      <c r="AA271" s="44"/>
      <c r="AB271" s="44"/>
      <c r="AC271" s="44"/>
      <c r="AD271" s="44"/>
      <c r="AE271" s="44"/>
      <c r="AF271" s="44"/>
    </row>
    <row r="272">
      <c r="A272" s="59" t="s">
        <v>2849</v>
      </c>
      <c r="B272" s="7" t="s">
        <v>2857</v>
      </c>
      <c r="C272" s="14">
        <v>120.0</v>
      </c>
      <c r="D272" s="14">
        <v>120.0</v>
      </c>
      <c r="E272" s="10" t="s">
        <v>68</v>
      </c>
      <c r="F272" s="7" t="s">
        <v>2851</v>
      </c>
      <c r="G272" s="8" t="s">
        <v>33</v>
      </c>
      <c r="H272" s="9">
        <v>43173.0</v>
      </c>
      <c r="I272" s="11">
        <v>120.0</v>
      </c>
      <c r="K272" s="15"/>
      <c r="M272" s="16"/>
      <c r="N272" s="14"/>
      <c r="O272" s="11" t="s">
        <v>46</v>
      </c>
      <c r="P272" s="17" t="s">
        <v>47</v>
      </c>
      <c r="Q272" s="14">
        <v>1.0</v>
      </c>
      <c r="R272" s="14" t="s">
        <v>48</v>
      </c>
      <c r="S272" s="14">
        <v>0.0</v>
      </c>
      <c r="T272" s="14">
        <v>0.0</v>
      </c>
      <c r="U272" s="14">
        <v>0.0</v>
      </c>
      <c r="V272" s="19">
        <v>0.0</v>
      </c>
      <c r="W272" s="2">
        <v>0.0</v>
      </c>
      <c r="X272" s="2">
        <v>1.0</v>
      </c>
      <c r="Y272" s="43" t="s">
        <v>2835</v>
      </c>
      <c r="Z272" s="44"/>
      <c r="AA272" s="44"/>
      <c r="AB272" s="44"/>
      <c r="AC272" s="44"/>
      <c r="AD272" s="44"/>
      <c r="AE272" s="44"/>
      <c r="AF272" s="44"/>
    </row>
    <row r="273">
      <c r="A273" s="84" t="s">
        <v>2862</v>
      </c>
      <c r="B273" s="7" t="s">
        <v>2863</v>
      </c>
      <c r="C273" s="15"/>
      <c r="D273" s="15"/>
      <c r="E273" s="10" t="s">
        <v>68</v>
      </c>
      <c r="F273" s="7" t="s">
        <v>2864</v>
      </c>
      <c r="G273" s="8" t="s">
        <v>33</v>
      </c>
      <c r="H273" s="9">
        <v>43173.0</v>
      </c>
      <c r="I273" s="36"/>
      <c r="K273" s="15"/>
      <c r="M273" s="16"/>
      <c r="N273" s="14"/>
      <c r="O273" s="11" t="s">
        <v>46</v>
      </c>
      <c r="P273" s="17" t="s">
        <v>47</v>
      </c>
      <c r="Q273" s="14">
        <v>1.0</v>
      </c>
      <c r="R273" s="14" t="s">
        <v>48</v>
      </c>
      <c r="S273" s="14">
        <v>0.0</v>
      </c>
      <c r="T273" s="14">
        <v>0.0</v>
      </c>
      <c r="U273" s="14">
        <v>0.0</v>
      </c>
      <c r="V273" s="19">
        <v>0.0</v>
      </c>
      <c r="W273" s="2">
        <v>1.0</v>
      </c>
      <c r="X273" s="2">
        <v>1.0</v>
      </c>
      <c r="Y273" s="43" t="s">
        <v>2733</v>
      </c>
      <c r="Z273" s="44"/>
      <c r="AA273" s="44"/>
      <c r="AB273" s="44"/>
      <c r="AC273" s="44"/>
      <c r="AD273" s="44"/>
      <c r="AE273" s="44"/>
      <c r="AF273" s="44"/>
    </row>
    <row r="274">
      <c r="A274" s="59" t="s">
        <v>2873</v>
      </c>
      <c r="B274" s="30" t="s">
        <v>2874</v>
      </c>
      <c r="E274" s="30" t="s">
        <v>68</v>
      </c>
      <c r="F274" s="30" t="s">
        <v>2875</v>
      </c>
      <c r="G274" s="30" t="s">
        <v>33</v>
      </c>
      <c r="H274" s="9">
        <v>43173.0</v>
      </c>
      <c r="I274" s="74"/>
      <c r="R274" s="30" t="s">
        <v>2841</v>
      </c>
      <c r="Y274" s="68" t="s">
        <v>2835</v>
      </c>
    </row>
    <row r="275">
      <c r="A275" s="59" t="s">
        <v>2880</v>
      </c>
      <c r="B275" s="30" t="s">
        <v>2881</v>
      </c>
      <c r="C275" s="30">
        <v>500.0</v>
      </c>
      <c r="D275" s="30">
        <v>600.0</v>
      </c>
      <c r="E275" s="30" t="s">
        <v>68</v>
      </c>
      <c r="F275" s="30" t="s">
        <v>2882</v>
      </c>
      <c r="G275" s="30" t="s">
        <v>33</v>
      </c>
      <c r="H275" s="9">
        <v>43173.0</v>
      </c>
      <c r="I275" s="73" t="s">
        <v>2883</v>
      </c>
      <c r="R275" s="30" t="s">
        <v>2841</v>
      </c>
      <c r="Y275" s="68" t="s">
        <v>2835</v>
      </c>
    </row>
    <row r="276">
      <c r="A276" s="59" t="s">
        <v>2892</v>
      </c>
      <c r="B276" s="7" t="s">
        <v>2893</v>
      </c>
      <c r="C276" s="14">
        <v>200.0</v>
      </c>
      <c r="D276" s="14">
        <v>200.0</v>
      </c>
      <c r="E276" s="10" t="s">
        <v>68</v>
      </c>
      <c r="F276" s="7" t="s">
        <v>2894</v>
      </c>
      <c r="G276" s="8" t="s">
        <v>33</v>
      </c>
      <c r="H276" s="9">
        <v>43173.0</v>
      </c>
      <c r="I276" s="11" t="s">
        <v>423</v>
      </c>
      <c r="K276" s="15"/>
      <c r="M276" s="16"/>
      <c r="N276" s="14"/>
      <c r="O276" s="11" t="s">
        <v>46</v>
      </c>
      <c r="P276" s="17" t="s">
        <v>47</v>
      </c>
      <c r="Q276" s="14">
        <v>1.0</v>
      </c>
      <c r="R276" s="14" t="s">
        <v>48</v>
      </c>
      <c r="S276" s="14">
        <v>0.0</v>
      </c>
      <c r="T276" s="14">
        <v>0.0</v>
      </c>
      <c r="U276" s="14">
        <v>0.0</v>
      </c>
      <c r="V276" s="19">
        <v>0.0</v>
      </c>
      <c r="W276" s="2">
        <v>1.0</v>
      </c>
      <c r="X276" s="2">
        <v>1.0</v>
      </c>
      <c r="Y276" s="43" t="s">
        <v>2895</v>
      </c>
      <c r="Z276" s="44"/>
      <c r="AA276" s="44"/>
      <c r="AB276" s="44"/>
      <c r="AC276" s="44"/>
      <c r="AD276" s="44"/>
      <c r="AE276" s="44"/>
      <c r="AF276" s="44"/>
    </row>
    <row r="277">
      <c r="A277" s="84" t="s">
        <v>2899</v>
      </c>
      <c r="B277" s="30" t="s">
        <v>2900</v>
      </c>
      <c r="C277" s="14"/>
      <c r="D277" s="14"/>
      <c r="E277" s="10" t="s">
        <v>68</v>
      </c>
      <c r="F277" s="7" t="s">
        <v>2901</v>
      </c>
      <c r="G277" s="8" t="s">
        <v>33</v>
      </c>
      <c r="H277" s="9">
        <v>43173.0</v>
      </c>
      <c r="I277" s="47"/>
      <c r="K277" s="15"/>
      <c r="M277" s="16"/>
      <c r="N277" s="14"/>
      <c r="O277" s="11" t="s">
        <v>46</v>
      </c>
      <c r="P277" s="17" t="s">
        <v>47</v>
      </c>
      <c r="Q277" s="14">
        <v>1.0</v>
      </c>
      <c r="R277" s="14" t="s">
        <v>48</v>
      </c>
      <c r="S277" s="14">
        <v>0.0</v>
      </c>
      <c r="T277" s="14">
        <v>0.0</v>
      </c>
      <c r="U277" s="14">
        <v>0.0</v>
      </c>
      <c r="V277" s="19">
        <v>0.0</v>
      </c>
      <c r="W277" s="2">
        <v>1.0</v>
      </c>
      <c r="X277" s="2">
        <v>1.0</v>
      </c>
      <c r="Y277" s="30" t="s">
        <v>2586</v>
      </c>
      <c r="Z277" s="44"/>
      <c r="AA277" s="44"/>
      <c r="AB277" s="44"/>
      <c r="AC277" s="44"/>
      <c r="AD277" s="44"/>
      <c r="AE277" s="44"/>
      <c r="AF277" s="44"/>
    </row>
    <row r="278">
      <c r="A278" s="59" t="s">
        <v>2902</v>
      </c>
      <c r="B278" s="42" t="s">
        <v>2903</v>
      </c>
      <c r="C278" s="14">
        <v>250.0</v>
      </c>
      <c r="D278" s="14">
        <v>250.0</v>
      </c>
      <c r="E278" s="10" t="s">
        <v>68</v>
      </c>
      <c r="F278" s="10" t="s">
        <v>2904</v>
      </c>
      <c r="G278" s="8" t="s">
        <v>33</v>
      </c>
      <c r="H278" s="9">
        <v>43173.0</v>
      </c>
      <c r="I278" s="11" t="s">
        <v>513</v>
      </c>
      <c r="K278" s="15"/>
      <c r="M278" s="16"/>
      <c r="N278" s="14"/>
      <c r="O278" s="11" t="s">
        <v>46</v>
      </c>
      <c r="P278" s="17" t="s">
        <v>47</v>
      </c>
      <c r="Q278" s="14">
        <v>1.0</v>
      </c>
      <c r="R278" s="14" t="s">
        <v>1228</v>
      </c>
      <c r="S278" s="14">
        <v>0.0</v>
      </c>
      <c r="T278" s="14">
        <v>0.0</v>
      </c>
      <c r="U278" s="14">
        <v>0.0</v>
      </c>
      <c r="V278" s="19">
        <v>0.0</v>
      </c>
      <c r="W278" s="2">
        <v>1.0</v>
      </c>
      <c r="X278" s="2">
        <v>1.0</v>
      </c>
      <c r="Y278" s="43" t="s">
        <v>2835</v>
      </c>
      <c r="Z278" s="44"/>
      <c r="AA278" s="44"/>
      <c r="AB278" s="44"/>
      <c r="AC278" s="44"/>
      <c r="AD278" s="44"/>
      <c r="AE278" s="44"/>
      <c r="AF278" s="44"/>
    </row>
    <row r="279">
      <c r="A279" s="59" t="s">
        <v>2909</v>
      </c>
      <c r="B279" s="42" t="s">
        <v>2910</v>
      </c>
      <c r="C279" s="15"/>
      <c r="D279" s="15"/>
      <c r="E279" s="10" t="s">
        <v>68</v>
      </c>
      <c r="F279" s="10" t="s">
        <v>2911</v>
      </c>
      <c r="G279" s="8" t="s">
        <v>33</v>
      </c>
      <c r="H279" s="9">
        <v>43173.0</v>
      </c>
      <c r="I279" s="36"/>
      <c r="K279" s="15"/>
      <c r="M279" s="16"/>
      <c r="N279" s="14"/>
      <c r="O279" s="11" t="s">
        <v>46</v>
      </c>
      <c r="P279" s="17" t="s">
        <v>47</v>
      </c>
      <c r="Q279" s="14">
        <v>1.0</v>
      </c>
      <c r="R279" s="14" t="s">
        <v>48</v>
      </c>
      <c r="S279" s="14">
        <v>0.0</v>
      </c>
      <c r="T279" s="14">
        <v>0.0</v>
      </c>
      <c r="U279" s="14">
        <v>0.0</v>
      </c>
      <c r="V279" s="19">
        <v>0.0</v>
      </c>
      <c r="W279" s="2">
        <v>1.0</v>
      </c>
      <c r="X279" s="2">
        <v>1.0</v>
      </c>
      <c r="Y279" s="43" t="s">
        <v>2835</v>
      </c>
      <c r="Z279" s="44"/>
      <c r="AA279" s="44"/>
      <c r="AB279" s="44"/>
      <c r="AC279" s="44"/>
      <c r="AD279" s="44"/>
      <c r="AE279" s="44"/>
      <c r="AF279" s="44"/>
    </row>
    <row r="280">
      <c r="A280" s="59" t="s">
        <v>2932</v>
      </c>
      <c r="B280" s="30" t="s">
        <v>2933</v>
      </c>
      <c r="C280" s="14"/>
      <c r="D280" s="14"/>
      <c r="E280" s="10" t="s">
        <v>68</v>
      </c>
      <c r="F280" s="7" t="s">
        <v>2935</v>
      </c>
      <c r="G280" s="8" t="s">
        <v>33</v>
      </c>
      <c r="H280" s="9">
        <v>43173.0</v>
      </c>
      <c r="I280" s="47"/>
      <c r="K280" s="15"/>
      <c r="M280" s="16"/>
      <c r="N280" s="14"/>
      <c r="O280" s="11" t="s">
        <v>46</v>
      </c>
      <c r="P280" s="17" t="s">
        <v>47</v>
      </c>
      <c r="Q280" s="14">
        <v>1.0</v>
      </c>
      <c r="R280" s="14" t="s">
        <v>48</v>
      </c>
      <c r="S280" s="14">
        <v>0.0</v>
      </c>
      <c r="T280" s="14">
        <v>0.0</v>
      </c>
      <c r="U280" s="14">
        <v>0.0</v>
      </c>
      <c r="V280" s="19">
        <v>0.0</v>
      </c>
      <c r="W280" s="2">
        <v>1.0</v>
      </c>
      <c r="X280" s="2">
        <v>1.0</v>
      </c>
      <c r="Y280" s="30" t="s">
        <v>2586</v>
      </c>
      <c r="Z280" s="44"/>
      <c r="AA280" s="44"/>
      <c r="AB280" s="44"/>
      <c r="AC280" s="44"/>
      <c r="AD280" s="44"/>
      <c r="AE280" s="44"/>
      <c r="AF280" s="44"/>
    </row>
    <row r="281">
      <c r="A281" s="59" t="s">
        <v>2936</v>
      </c>
      <c r="B281" s="42" t="s">
        <v>2938</v>
      </c>
      <c r="C281" s="14">
        <v>12.0</v>
      </c>
      <c r="D281" s="14">
        <v>12.0</v>
      </c>
      <c r="E281" s="10" t="s">
        <v>68</v>
      </c>
      <c r="F281" s="42" t="s">
        <v>2939</v>
      </c>
      <c r="G281" s="8" t="s">
        <v>33</v>
      </c>
      <c r="H281" s="9">
        <v>43173.0</v>
      </c>
      <c r="I281" s="11" t="s">
        <v>1177</v>
      </c>
      <c r="K281" s="15"/>
      <c r="M281" s="16"/>
      <c r="N281" s="14"/>
      <c r="O281" s="11" t="s">
        <v>46</v>
      </c>
      <c r="P281" s="17"/>
      <c r="Q281" s="14">
        <v>1.0</v>
      </c>
      <c r="R281" s="14" t="s">
        <v>48</v>
      </c>
      <c r="S281" s="14">
        <v>0.0</v>
      </c>
      <c r="T281" s="14">
        <v>0.0</v>
      </c>
      <c r="U281" s="14">
        <v>0.0</v>
      </c>
      <c r="V281" s="19">
        <v>0.0</v>
      </c>
      <c r="W281" s="2">
        <v>1.0</v>
      </c>
      <c r="X281" s="2">
        <v>1.0</v>
      </c>
      <c r="Y281" s="43" t="s">
        <v>2733</v>
      </c>
      <c r="Z281" s="7"/>
      <c r="AA281" s="7"/>
      <c r="AB281" s="44"/>
      <c r="AC281" s="44"/>
      <c r="AD281" s="44"/>
      <c r="AE281" s="44"/>
      <c r="AF281" s="44"/>
    </row>
    <row r="282">
      <c r="A282" s="59" t="s">
        <v>2947</v>
      </c>
      <c r="B282" s="7" t="s">
        <v>2948</v>
      </c>
      <c r="C282" s="15"/>
      <c r="D282" s="15"/>
      <c r="E282" s="10" t="s">
        <v>68</v>
      </c>
      <c r="F282" s="7" t="s">
        <v>2949</v>
      </c>
      <c r="G282" s="8" t="s">
        <v>33</v>
      </c>
      <c r="H282" s="9">
        <v>43173.0</v>
      </c>
      <c r="I282" s="36"/>
      <c r="K282" s="15"/>
      <c r="M282" s="16"/>
      <c r="N282" s="14"/>
      <c r="O282" s="11" t="s">
        <v>143</v>
      </c>
      <c r="P282" s="17" t="s">
        <v>47</v>
      </c>
      <c r="Q282" s="14">
        <v>1.0</v>
      </c>
      <c r="R282" s="14" t="s">
        <v>48</v>
      </c>
      <c r="S282" s="14">
        <v>0.0</v>
      </c>
      <c r="T282" s="14">
        <v>0.0</v>
      </c>
      <c r="U282" s="14">
        <v>0.0</v>
      </c>
      <c r="V282" s="19">
        <v>0.0</v>
      </c>
      <c r="W282" s="2">
        <v>1.0</v>
      </c>
      <c r="X282" s="2">
        <v>1.0</v>
      </c>
      <c r="Y282" s="43" t="s">
        <v>2733</v>
      </c>
      <c r="Z282" s="44"/>
      <c r="AA282" s="44"/>
      <c r="AB282" s="44"/>
      <c r="AC282" s="44"/>
      <c r="AD282" s="44"/>
      <c r="AE282" s="44"/>
      <c r="AF282" s="44"/>
    </row>
    <row r="283">
      <c r="A283" s="59" t="s">
        <v>2951</v>
      </c>
      <c r="B283" s="30" t="s">
        <v>2952</v>
      </c>
      <c r="E283" s="30" t="s">
        <v>68</v>
      </c>
      <c r="F283" s="7" t="s">
        <v>2953</v>
      </c>
      <c r="G283" s="30" t="s">
        <v>33</v>
      </c>
      <c r="H283" s="9">
        <v>43173.0</v>
      </c>
      <c r="I283" s="74"/>
      <c r="R283" s="30" t="s">
        <v>2954</v>
      </c>
      <c r="Y283" s="68" t="s">
        <v>2955</v>
      </c>
      <c r="AB283" s="30" t="s">
        <v>2312</v>
      </c>
    </row>
    <row r="284">
      <c r="A284" s="59" t="s">
        <v>2961</v>
      </c>
      <c r="B284" s="7" t="s">
        <v>2962</v>
      </c>
      <c r="C284" s="14"/>
      <c r="D284" s="14"/>
      <c r="E284" s="10" t="s">
        <v>68</v>
      </c>
      <c r="F284" s="7" t="s">
        <v>385</v>
      </c>
      <c r="G284" s="8" t="s">
        <v>33</v>
      </c>
      <c r="H284" s="9">
        <v>43173.0</v>
      </c>
      <c r="I284" s="11"/>
      <c r="K284" s="15"/>
      <c r="M284" s="16"/>
      <c r="N284" s="14"/>
      <c r="O284" s="11" t="s">
        <v>46</v>
      </c>
      <c r="P284" s="17" t="s">
        <v>47</v>
      </c>
      <c r="Q284" s="14">
        <v>1.0</v>
      </c>
      <c r="R284" s="14" t="s">
        <v>48</v>
      </c>
      <c r="S284" s="14">
        <v>0.0</v>
      </c>
      <c r="T284" s="14">
        <v>0.0</v>
      </c>
      <c r="U284" s="14">
        <v>0.0</v>
      </c>
      <c r="V284" s="19">
        <v>0.0</v>
      </c>
      <c r="W284" s="2">
        <v>1.0</v>
      </c>
      <c r="X284" s="2">
        <v>1.0</v>
      </c>
      <c r="Y284" s="43" t="s">
        <v>2733</v>
      </c>
      <c r="Z284" s="7"/>
      <c r="AA284" s="7"/>
      <c r="AB284" s="7" t="s">
        <v>2312</v>
      </c>
      <c r="AC284" s="44"/>
      <c r="AD284" s="44"/>
      <c r="AE284" s="44"/>
      <c r="AF284" s="44"/>
    </row>
    <row r="285">
      <c r="A285" s="59" t="s">
        <v>2974</v>
      </c>
      <c r="B285" s="7" t="s">
        <v>2975</v>
      </c>
      <c r="C285" s="14">
        <v>38.0</v>
      </c>
      <c r="D285" s="14">
        <v>38.0</v>
      </c>
      <c r="E285" s="10" t="s">
        <v>68</v>
      </c>
      <c r="F285" s="7" t="s">
        <v>2976</v>
      </c>
      <c r="G285" s="8" t="s">
        <v>33</v>
      </c>
      <c r="H285" s="9">
        <v>43173.0</v>
      </c>
      <c r="I285" s="11" t="s">
        <v>313</v>
      </c>
      <c r="K285" s="15"/>
      <c r="M285" s="16"/>
      <c r="N285" s="14"/>
      <c r="O285" s="11" t="s">
        <v>46</v>
      </c>
      <c r="P285" s="17"/>
      <c r="Q285" s="14">
        <v>1.0</v>
      </c>
      <c r="R285" s="14" t="s">
        <v>48</v>
      </c>
      <c r="S285" s="14">
        <v>0.0</v>
      </c>
      <c r="T285" s="14">
        <v>0.0</v>
      </c>
      <c r="U285" s="14">
        <v>0.0</v>
      </c>
      <c r="V285" s="19">
        <v>0.0</v>
      </c>
      <c r="W285" s="2">
        <v>1.0</v>
      </c>
      <c r="X285" s="2">
        <v>1.0</v>
      </c>
      <c r="Y285" s="43" t="s">
        <v>2733</v>
      </c>
      <c r="Z285" s="7"/>
      <c r="AA285" s="7"/>
      <c r="AB285" s="7" t="s">
        <v>2979</v>
      </c>
      <c r="AC285" s="44"/>
      <c r="AD285" s="44"/>
      <c r="AE285" s="44"/>
      <c r="AF285" s="44"/>
    </row>
    <row r="286">
      <c r="A286" s="59" t="s">
        <v>2980</v>
      </c>
      <c r="B286" s="7" t="s">
        <v>2981</v>
      </c>
      <c r="C286" s="14">
        <v>200.0</v>
      </c>
      <c r="D286" s="14">
        <v>200.0</v>
      </c>
      <c r="E286" s="10" t="s">
        <v>68</v>
      </c>
      <c r="F286" s="7" t="s">
        <v>605</v>
      </c>
      <c r="G286" s="8" t="s">
        <v>33</v>
      </c>
      <c r="H286" s="9">
        <v>43173.0</v>
      </c>
      <c r="I286" s="11" t="s">
        <v>53</v>
      </c>
      <c r="K286" s="15"/>
      <c r="M286" s="16"/>
      <c r="N286" s="14"/>
      <c r="O286" s="11" t="s">
        <v>46</v>
      </c>
      <c r="P286" s="17"/>
      <c r="Q286" s="14">
        <v>1.0</v>
      </c>
      <c r="R286" s="14" t="s">
        <v>48</v>
      </c>
      <c r="S286" s="14">
        <v>0.0</v>
      </c>
      <c r="T286" s="14">
        <v>0.0</v>
      </c>
      <c r="U286" s="14">
        <v>0.0</v>
      </c>
      <c r="V286" s="19">
        <v>0.0</v>
      </c>
      <c r="W286" s="2">
        <v>1.0</v>
      </c>
      <c r="X286" s="2">
        <v>1.0</v>
      </c>
      <c r="Y286" s="43" t="s">
        <v>2572</v>
      </c>
      <c r="Z286" s="44"/>
      <c r="AA286" s="44"/>
      <c r="AB286" s="44"/>
      <c r="AC286" s="44"/>
      <c r="AD286" s="44"/>
      <c r="AE286" s="44"/>
      <c r="AF286" s="44"/>
    </row>
    <row r="287">
      <c r="A287" s="59" t="s">
        <v>2987</v>
      </c>
      <c r="B287" s="7" t="s">
        <v>2988</v>
      </c>
      <c r="C287" s="14">
        <v>24.0</v>
      </c>
      <c r="D287" s="14">
        <v>24.0</v>
      </c>
      <c r="E287" s="10" t="s">
        <v>68</v>
      </c>
      <c r="F287" s="42" t="s">
        <v>2990</v>
      </c>
      <c r="G287" s="8" t="s">
        <v>33</v>
      </c>
      <c r="H287" s="9">
        <v>43173.0</v>
      </c>
      <c r="I287" s="11" t="s">
        <v>126</v>
      </c>
      <c r="K287" s="15"/>
      <c r="M287" s="16"/>
      <c r="N287" s="14"/>
      <c r="O287" s="11" t="s">
        <v>46</v>
      </c>
      <c r="P287" s="17" t="s">
        <v>47</v>
      </c>
      <c r="Q287" s="14">
        <v>1.0</v>
      </c>
      <c r="R287" s="11" t="s">
        <v>48</v>
      </c>
      <c r="S287" s="14">
        <v>0.0</v>
      </c>
      <c r="T287" s="14">
        <v>0.0</v>
      </c>
      <c r="U287" s="14">
        <v>0.0</v>
      </c>
      <c r="V287" s="19">
        <v>0.0</v>
      </c>
      <c r="W287" s="2">
        <v>1.0</v>
      </c>
      <c r="X287" s="2">
        <v>1.0</v>
      </c>
      <c r="Y287" s="43" t="s">
        <v>2992</v>
      </c>
      <c r="Z287" s="7"/>
      <c r="AA287" s="7"/>
      <c r="AB287" s="7" t="s">
        <v>2841</v>
      </c>
      <c r="AC287" s="44"/>
      <c r="AD287" s="44"/>
      <c r="AE287" s="44"/>
      <c r="AF287" s="44"/>
    </row>
    <row r="288">
      <c r="A288" s="59" t="s">
        <v>2996</v>
      </c>
      <c r="B288" s="7" t="s">
        <v>2997</v>
      </c>
      <c r="C288" s="14">
        <v>150.0</v>
      </c>
      <c r="D288" s="14">
        <v>150.0</v>
      </c>
      <c r="E288" s="10" t="s">
        <v>68</v>
      </c>
      <c r="F288" s="42" t="s">
        <v>2998</v>
      </c>
      <c r="G288" s="8" t="s">
        <v>33</v>
      </c>
      <c r="H288" s="9">
        <v>43173.0</v>
      </c>
      <c r="I288" s="11" t="s">
        <v>2999</v>
      </c>
      <c r="K288" s="15"/>
      <c r="M288" s="16"/>
      <c r="N288" s="14"/>
      <c r="O288" s="11" t="s">
        <v>46</v>
      </c>
      <c r="P288" s="17" t="s">
        <v>47</v>
      </c>
      <c r="Q288" s="14">
        <v>1.0</v>
      </c>
      <c r="R288" s="11" t="s">
        <v>48</v>
      </c>
      <c r="S288" s="14">
        <v>0.0</v>
      </c>
      <c r="T288" s="14">
        <v>0.0</v>
      </c>
      <c r="U288" s="14">
        <v>0.0</v>
      </c>
      <c r="V288" s="19">
        <v>0.0</v>
      </c>
      <c r="W288" s="2">
        <v>1.0</v>
      </c>
      <c r="X288" s="2">
        <v>1.0</v>
      </c>
      <c r="Y288" s="43" t="s">
        <v>2992</v>
      </c>
      <c r="Z288" s="7"/>
      <c r="AA288" s="7"/>
      <c r="AB288" s="7" t="s">
        <v>2841</v>
      </c>
      <c r="AC288" s="44"/>
      <c r="AD288" s="44"/>
      <c r="AE288" s="44"/>
      <c r="AF288" s="44"/>
    </row>
    <row r="289">
      <c r="A289" s="59" t="s">
        <v>3005</v>
      </c>
      <c r="B289" s="7" t="s">
        <v>3006</v>
      </c>
      <c r="C289" s="14">
        <v>1000.0</v>
      </c>
      <c r="D289" s="14">
        <v>1000.0</v>
      </c>
      <c r="E289" s="10" t="s">
        <v>68</v>
      </c>
      <c r="F289" s="42" t="s">
        <v>3007</v>
      </c>
      <c r="G289" s="8" t="s">
        <v>33</v>
      </c>
      <c r="H289" s="9">
        <v>43173.0</v>
      </c>
      <c r="I289" s="11" t="s">
        <v>1928</v>
      </c>
      <c r="K289" s="15"/>
      <c r="M289" s="16"/>
      <c r="N289" s="14"/>
      <c r="O289" s="11" t="s">
        <v>46</v>
      </c>
      <c r="P289" s="17"/>
      <c r="Q289" s="14">
        <v>1.0</v>
      </c>
      <c r="R289" s="11" t="s">
        <v>48</v>
      </c>
      <c r="S289" s="14">
        <v>0.0</v>
      </c>
      <c r="T289" s="14">
        <v>0.0</v>
      </c>
      <c r="U289" s="14">
        <v>0.0</v>
      </c>
      <c r="V289" s="19">
        <v>0.0</v>
      </c>
      <c r="W289" s="2">
        <v>1.0</v>
      </c>
      <c r="X289" s="2">
        <v>1.0</v>
      </c>
      <c r="Y289" s="43" t="s">
        <v>2992</v>
      </c>
      <c r="Z289" s="7"/>
      <c r="AA289" s="7"/>
      <c r="AB289" s="7" t="s">
        <v>2841</v>
      </c>
      <c r="AC289" s="44"/>
      <c r="AD289" s="44"/>
      <c r="AE289" s="44"/>
      <c r="AF289" s="44"/>
    </row>
    <row r="290">
      <c r="A290" s="84" t="s">
        <v>3009</v>
      </c>
      <c r="B290" s="7" t="s">
        <v>3010</v>
      </c>
      <c r="C290" s="14"/>
      <c r="D290" s="14"/>
      <c r="E290" s="10" t="s">
        <v>68</v>
      </c>
      <c r="F290" s="42" t="s">
        <v>1897</v>
      </c>
      <c r="G290" s="8" t="s">
        <v>33</v>
      </c>
      <c r="H290" s="9">
        <v>43173.0</v>
      </c>
      <c r="I290" s="11"/>
      <c r="K290" s="15"/>
      <c r="M290" s="16"/>
      <c r="N290" s="14"/>
      <c r="O290" s="11" t="s">
        <v>46</v>
      </c>
      <c r="P290" s="17"/>
      <c r="Q290" s="14">
        <v>1.0</v>
      </c>
      <c r="R290" s="11" t="s">
        <v>48</v>
      </c>
      <c r="S290" s="14">
        <v>0.0</v>
      </c>
      <c r="T290" s="14">
        <v>0.0</v>
      </c>
      <c r="U290" s="14">
        <v>0.0</v>
      </c>
      <c r="V290" s="19">
        <v>0.0</v>
      </c>
      <c r="W290" s="2">
        <v>1.0</v>
      </c>
      <c r="X290" s="2">
        <v>1.0</v>
      </c>
      <c r="Y290" s="43" t="s">
        <v>2992</v>
      </c>
      <c r="Z290" s="7"/>
      <c r="AA290" s="7"/>
      <c r="AB290" s="7" t="s">
        <v>2841</v>
      </c>
      <c r="AC290" s="44"/>
      <c r="AD290" s="44"/>
      <c r="AE290" s="44"/>
      <c r="AF290" s="44"/>
    </row>
    <row r="291">
      <c r="A291" s="59" t="s">
        <v>3016</v>
      </c>
      <c r="B291" s="42" t="s">
        <v>3017</v>
      </c>
      <c r="C291" s="14">
        <v>200.0</v>
      </c>
      <c r="D291" s="14">
        <v>200.0</v>
      </c>
      <c r="E291" s="10" t="s">
        <v>68</v>
      </c>
      <c r="F291" s="42" t="s">
        <v>3018</v>
      </c>
      <c r="G291" s="8" t="s">
        <v>33</v>
      </c>
      <c r="H291" s="9">
        <v>43173.0</v>
      </c>
      <c r="I291" s="11" t="s">
        <v>53</v>
      </c>
      <c r="K291" s="15"/>
      <c r="M291" s="16"/>
      <c r="N291" s="14"/>
      <c r="O291" s="11" t="s">
        <v>2613</v>
      </c>
      <c r="P291" s="17" t="s">
        <v>47</v>
      </c>
      <c r="Q291" s="14">
        <v>1.0</v>
      </c>
      <c r="R291" s="14" t="s">
        <v>48</v>
      </c>
      <c r="S291" s="14">
        <v>0.0</v>
      </c>
      <c r="T291" s="14">
        <v>0.0</v>
      </c>
      <c r="U291" s="14">
        <v>0.0</v>
      </c>
      <c r="V291" s="19">
        <v>0.0</v>
      </c>
      <c r="W291" s="2">
        <v>0.0</v>
      </c>
      <c r="X291" s="2">
        <v>1.0</v>
      </c>
      <c r="Y291" s="43" t="s">
        <v>3020</v>
      </c>
      <c r="Z291" s="43" t="s">
        <v>2992</v>
      </c>
      <c r="AA291" s="7"/>
      <c r="AB291" s="44"/>
      <c r="AC291" s="44"/>
      <c r="AD291" s="44"/>
      <c r="AE291" s="44"/>
      <c r="AF291" s="44"/>
    </row>
    <row r="292">
      <c r="A292" s="59" t="s">
        <v>3027</v>
      </c>
      <c r="B292" s="7" t="s">
        <v>3028</v>
      </c>
      <c r="C292" s="14">
        <v>15.0</v>
      </c>
      <c r="D292" s="14">
        <v>15.0</v>
      </c>
      <c r="E292" s="10" t="s">
        <v>68</v>
      </c>
      <c r="F292" s="42" t="s">
        <v>3018</v>
      </c>
      <c r="G292" s="8" t="s">
        <v>33</v>
      </c>
      <c r="H292" s="9">
        <v>43173.0</v>
      </c>
      <c r="I292" s="11" t="s">
        <v>653</v>
      </c>
      <c r="K292" s="15"/>
      <c r="M292" s="16"/>
      <c r="N292" s="14"/>
      <c r="O292" s="11" t="s">
        <v>46</v>
      </c>
      <c r="P292" s="17"/>
      <c r="Q292" s="14">
        <v>1.0</v>
      </c>
      <c r="R292" s="11" t="s">
        <v>3029</v>
      </c>
      <c r="S292" s="14">
        <v>0.0</v>
      </c>
      <c r="T292" s="14">
        <v>0.0</v>
      </c>
      <c r="U292" s="14">
        <v>0.0</v>
      </c>
      <c r="V292" s="19">
        <v>0.0</v>
      </c>
      <c r="W292" s="2">
        <v>1.0</v>
      </c>
      <c r="X292" s="2">
        <v>1.0</v>
      </c>
      <c r="Y292" s="43" t="s">
        <v>2992</v>
      </c>
      <c r="Z292" s="7"/>
      <c r="AA292" s="7"/>
      <c r="AB292" s="44"/>
      <c r="AC292" s="44"/>
      <c r="AD292" s="44"/>
      <c r="AE292" s="44"/>
      <c r="AF292" s="44"/>
    </row>
    <row r="293">
      <c r="A293" s="59" t="s">
        <v>3027</v>
      </c>
      <c r="B293" s="7" t="s">
        <v>3033</v>
      </c>
      <c r="C293" s="14"/>
      <c r="D293" s="14"/>
      <c r="E293" s="10" t="s">
        <v>68</v>
      </c>
      <c r="F293" s="42" t="s">
        <v>3018</v>
      </c>
      <c r="G293" s="8" t="s">
        <v>33</v>
      </c>
      <c r="H293" s="9">
        <v>43173.0</v>
      </c>
      <c r="I293" s="11"/>
      <c r="K293" s="15"/>
      <c r="M293" s="16"/>
      <c r="N293" s="14"/>
      <c r="O293" s="11" t="s">
        <v>46</v>
      </c>
      <c r="P293" s="17"/>
      <c r="Q293" s="14">
        <v>1.0</v>
      </c>
      <c r="R293" s="11" t="s">
        <v>48</v>
      </c>
      <c r="S293" s="14">
        <v>0.0</v>
      </c>
      <c r="T293" s="14">
        <v>0.0</v>
      </c>
      <c r="U293" s="14">
        <v>0.0</v>
      </c>
      <c r="V293" s="19">
        <v>0.0</v>
      </c>
      <c r="W293" s="2">
        <v>0.0</v>
      </c>
      <c r="X293" s="2">
        <v>1.0</v>
      </c>
      <c r="Y293" s="43" t="s">
        <v>2992</v>
      </c>
      <c r="Z293" s="7"/>
      <c r="AA293" s="7"/>
      <c r="AB293" s="44"/>
      <c r="AC293" s="44"/>
      <c r="AD293" s="44"/>
      <c r="AE293" s="44"/>
      <c r="AF293" s="44"/>
    </row>
    <row r="294">
      <c r="A294" s="59" t="s">
        <v>3037</v>
      </c>
      <c r="B294" s="42" t="s">
        <v>3038</v>
      </c>
      <c r="C294" s="15"/>
      <c r="D294" s="15"/>
      <c r="E294" s="10" t="s">
        <v>68</v>
      </c>
      <c r="F294" s="10" t="s">
        <v>3039</v>
      </c>
      <c r="G294" s="8" t="s">
        <v>33</v>
      </c>
      <c r="H294" s="9">
        <v>43173.0</v>
      </c>
      <c r="I294" s="36"/>
      <c r="K294" s="15"/>
      <c r="M294" s="16"/>
      <c r="N294" s="14"/>
      <c r="O294" s="11" t="s">
        <v>158</v>
      </c>
      <c r="P294" s="17" t="s">
        <v>47</v>
      </c>
      <c r="Q294" s="14">
        <v>1.0</v>
      </c>
      <c r="R294" s="14" t="s">
        <v>48</v>
      </c>
      <c r="S294" s="15"/>
      <c r="T294" s="15"/>
      <c r="U294" s="15"/>
      <c r="V294" s="37"/>
      <c r="W294" s="2">
        <v>1.0</v>
      </c>
      <c r="X294" s="2">
        <v>1.0</v>
      </c>
      <c r="Y294" s="43" t="s">
        <v>3040</v>
      </c>
      <c r="Z294" s="44"/>
      <c r="AA294" s="44"/>
      <c r="AB294" s="44"/>
      <c r="AC294" s="44"/>
      <c r="AD294" s="44"/>
      <c r="AE294" s="44"/>
      <c r="AF294" s="44"/>
    </row>
    <row r="295">
      <c r="A295" s="84" t="s">
        <v>3049</v>
      </c>
      <c r="B295" s="30" t="s">
        <v>3050</v>
      </c>
      <c r="E295" s="30" t="s">
        <v>68</v>
      </c>
      <c r="F295" s="30" t="s">
        <v>66</v>
      </c>
      <c r="G295" s="30" t="s">
        <v>33</v>
      </c>
      <c r="H295" s="9">
        <v>43173.0</v>
      </c>
      <c r="O295" s="30" t="s">
        <v>46</v>
      </c>
      <c r="P295" s="17" t="s">
        <v>47</v>
      </c>
      <c r="Q295" s="30">
        <v>1.0</v>
      </c>
      <c r="R295" s="106" t="s">
        <v>48</v>
      </c>
      <c r="S295" s="30">
        <v>0.0</v>
      </c>
      <c r="T295" s="30">
        <v>0.0</v>
      </c>
      <c r="U295" s="30">
        <v>0.0</v>
      </c>
      <c r="V295" s="30">
        <v>0.0</v>
      </c>
      <c r="W295" s="30">
        <v>1.0</v>
      </c>
      <c r="X295" s="30">
        <v>1.0</v>
      </c>
      <c r="Y295" s="48" t="s">
        <v>3051</v>
      </c>
    </row>
    <row r="296">
      <c r="A296" s="59" t="s">
        <v>3058</v>
      </c>
      <c r="B296" s="7" t="s">
        <v>3059</v>
      </c>
      <c r="C296" s="14"/>
      <c r="D296" s="14"/>
      <c r="E296" s="10" t="s">
        <v>68</v>
      </c>
      <c r="F296" s="10" t="s">
        <v>3060</v>
      </c>
      <c r="G296" s="8" t="s">
        <v>33</v>
      </c>
      <c r="H296" s="9">
        <v>43173.0</v>
      </c>
      <c r="I296" s="11"/>
      <c r="K296" s="15"/>
      <c r="M296" s="16"/>
      <c r="N296" s="14"/>
      <c r="O296" s="11" t="s">
        <v>46</v>
      </c>
      <c r="P296" s="17" t="s">
        <v>47</v>
      </c>
      <c r="Q296" s="14">
        <v>1.0</v>
      </c>
      <c r="R296" s="14" t="s">
        <v>48</v>
      </c>
      <c r="S296" s="15"/>
      <c r="T296" s="15"/>
      <c r="U296" s="15"/>
      <c r="V296" s="37"/>
      <c r="W296" s="2">
        <v>1.0</v>
      </c>
      <c r="X296" s="2">
        <v>1.0</v>
      </c>
      <c r="Y296" s="43" t="s">
        <v>3061</v>
      </c>
      <c r="Z296" s="44"/>
      <c r="AA296" s="44"/>
      <c r="AB296" s="44"/>
      <c r="AC296" s="44"/>
      <c r="AD296" s="44"/>
      <c r="AE296" s="44"/>
      <c r="AF296" s="44"/>
    </row>
    <row r="297">
      <c r="A297" s="59" t="s">
        <v>3067</v>
      </c>
      <c r="B297" s="42" t="s">
        <v>3068</v>
      </c>
      <c r="C297" s="15"/>
      <c r="D297" s="15"/>
      <c r="E297" s="10" t="s">
        <v>68</v>
      </c>
      <c r="F297" s="10" t="s">
        <v>2191</v>
      </c>
      <c r="G297" s="8" t="s">
        <v>33</v>
      </c>
      <c r="H297" s="9">
        <v>43173.0</v>
      </c>
      <c r="I297" s="36"/>
      <c r="K297" s="15"/>
      <c r="M297" s="16"/>
      <c r="N297" s="14"/>
      <c r="O297" s="11" t="s">
        <v>158</v>
      </c>
      <c r="P297" s="17" t="s">
        <v>47</v>
      </c>
      <c r="Q297" s="14">
        <v>1.0</v>
      </c>
      <c r="R297" s="14" t="s">
        <v>48</v>
      </c>
      <c r="S297" s="15"/>
      <c r="T297" s="15"/>
      <c r="U297" s="15"/>
      <c r="V297" s="37"/>
      <c r="W297" s="2">
        <v>1.0</v>
      </c>
      <c r="X297" s="2">
        <v>1.0</v>
      </c>
      <c r="Y297" s="43" t="s">
        <v>3069</v>
      </c>
      <c r="Z297" s="44"/>
      <c r="AA297" s="44"/>
      <c r="AB297" s="44"/>
      <c r="AC297" s="44"/>
      <c r="AD297" s="44"/>
      <c r="AE297" s="44"/>
      <c r="AF297" s="44"/>
    </row>
    <row r="298">
      <c r="A298" s="59" t="s">
        <v>3074</v>
      </c>
      <c r="B298" s="42" t="s">
        <v>3076</v>
      </c>
      <c r="C298" s="14">
        <v>1000.0</v>
      </c>
      <c r="D298" s="14">
        <v>1400.0</v>
      </c>
      <c r="E298" s="10" t="s">
        <v>68</v>
      </c>
      <c r="F298" s="10" t="s">
        <v>153</v>
      </c>
      <c r="G298" s="8" t="s">
        <v>33</v>
      </c>
      <c r="H298" s="9">
        <v>43173.0</v>
      </c>
      <c r="I298" s="11" t="s">
        <v>313</v>
      </c>
      <c r="K298" s="15"/>
      <c r="M298" s="16"/>
      <c r="N298" s="14"/>
      <c r="O298" s="11"/>
      <c r="P298" s="17"/>
      <c r="Q298" s="14">
        <v>1.0</v>
      </c>
      <c r="R298" s="14" t="s">
        <v>48</v>
      </c>
      <c r="S298" s="15"/>
      <c r="T298" s="15"/>
      <c r="U298" s="15"/>
      <c r="V298" s="37"/>
      <c r="W298" s="2">
        <v>0.0</v>
      </c>
      <c r="X298" s="2">
        <v>1.0</v>
      </c>
      <c r="Y298" s="7" t="s">
        <v>258</v>
      </c>
      <c r="Z298" s="7"/>
      <c r="AA298" s="44"/>
      <c r="AB298" s="44"/>
      <c r="AC298" s="44"/>
      <c r="AD298" s="44"/>
      <c r="AE298" s="44"/>
      <c r="AF298" s="44"/>
    </row>
    <row r="299">
      <c r="A299" s="59" t="s">
        <v>3079</v>
      </c>
      <c r="B299" s="7" t="s">
        <v>3080</v>
      </c>
      <c r="C299" s="14"/>
      <c r="D299" s="14"/>
      <c r="E299" s="10" t="s">
        <v>68</v>
      </c>
      <c r="F299" s="10" t="s">
        <v>2191</v>
      </c>
      <c r="G299" s="8" t="s">
        <v>33</v>
      </c>
      <c r="H299" s="9">
        <v>43173.0</v>
      </c>
      <c r="I299" s="11"/>
      <c r="K299" s="15"/>
      <c r="M299" s="16"/>
      <c r="N299" s="14"/>
      <c r="O299" s="11" t="s">
        <v>46</v>
      </c>
      <c r="P299" s="17"/>
      <c r="Q299" s="14">
        <v>1.0</v>
      </c>
      <c r="R299" s="14" t="s">
        <v>48</v>
      </c>
      <c r="S299" s="15"/>
      <c r="T299" s="15"/>
      <c r="U299" s="15"/>
      <c r="V299" s="37"/>
      <c r="W299" s="2">
        <v>0.0</v>
      </c>
      <c r="X299" s="2">
        <v>1.0</v>
      </c>
      <c r="Y299" s="43" t="s">
        <v>3061</v>
      </c>
      <c r="Z299" s="44"/>
      <c r="AA299" s="44"/>
      <c r="AB299" s="44"/>
      <c r="AC299" s="44"/>
      <c r="AD299" s="44"/>
      <c r="AE299" s="44"/>
      <c r="AF299" s="44"/>
    </row>
    <row r="300">
      <c r="A300" s="59" t="s">
        <v>3083</v>
      </c>
      <c r="B300" s="7" t="s">
        <v>3084</v>
      </c>
      <c r="C300" s="14">
        <v>37.0</v>
      </c>
      <c r="D300" s="14">
        <v>37.0</v>
      </c>
      <c r="E300" s="10" t="s">
        <v>68</v>
      </c>
      <c r="F300" s="10" t="s">
        <v>2191</v>
      </c>
      <c r="G300" s="8" t="s">
        <v>33</v>
      </c>
      <c r="H300" s="9">
        <v>43173.0</v>
      </c>
      <c r="I300" s="11" t="s">
        <v>3086</v>
      </c>
      <c r="K300" s="15"/>
      <c r="M300" s="16"/>
      <c r="N300" s="14"/>
      <c r="O300" s="11" t="s">
        <v>46</v>
      </c>
      <c r="P300" s="17"/>
      <c r="Q300" s="14">
        <v>1.0</v>
      </c>
      <c r="R300" s="14" t="s">
        <v>48</v>
      </c>
      <c r="S300" s="14">
        <v>0.0</v>
      </c>
      <c r="T300" s="14">
        <v>0.0</v>
      </c>
      <c r="U300" s="14">
        <v>0.0</v>
      </c>
      <c r="V300" s="19">
        <v>0.0</v>
      </c>
      <c r="W300" s="2">
        <v>0.0</v>
      </c>
      <c r="X300" s="2">
        <v>1.0</v>
      </c>
      <c r="Y300" s="43" t="s">
        <v>3061</v>
      </c>
      <c r="Z300" s="44"/>
      <c r="AA300" s="44"/>
      <c r="AB300" s="44"/>
      <c r="AC300" s="44"/>
      <c r="AD300" s="44"/>
      <c r="AE300" s="44"/>
      <c r="AF300" s="44"/>
    </row>
    <row r="301">
      <c r="A301" s="59" t="s">
        <v>3090</v>
      </c>
      <c r="B301" s="30" t="s">
        <v>3091</v>
      </c>
      <c r="C301" s="14"/>
      <c r="D301" s="14"/>
      <c r="E301" s="10" t="s">
        <v>68</v>
      </c>
      <c r="F301" s="7" t="s">
        <v>3092</v>
      </c>
      <c r="G301" s="8" t="s">
        <v>33</v>
      </c>
      <c r="H301" s="9">
        <v>43173.0</v>
      </c>
      <c r="I301" s="47"/>
      <c r="K301" s="15"/>
      <c r="M301" s="16"/>
      <c r="N301" s="14"/>
      <c r="O301" s="11" t="s">
        <v>46</v>
      </c>
      <c r="P301" s="17"/>
      <c r="Q301" s="14">
        <v>1.0</v>
      </c>
      <c r="R301" s="14" t="s">
        <v>48</v>
      </c>
      <c r="S301" s="14">
        <v>0.0</v>
      </c>
      <c r="T301" s="14">
        <v>0.0</v>
      </c>
      <c r="U301" s="14">
        <v>0.0</v>
      </c>
      <c r="V301" s="19">
        <v>0.0</v>
      </c>
      <c r="W301" s="2">
        <v>1.0</v>
      </c>
      <c r="X301" s="2">
        <v>1.0</v>
      </c>
      <c r="Y301" s="48" t="s">
        <v>3093</v>
      </c>
      <c r="Z301" s="7"/>
      <c r="AA301" s="44"/>
      <c r="AB301" s="44"/>
      <c r="AC301" s="44"/>
      <c r="AD301" s="44"/>
      <c r="AE301" s="44"/>
      <c r="AF301" s="44"/>
    </row>
    <row r="302">
      <c r="A302" s="59" t="s">
        <v>3098</v>
      </c>
      <c r="B302" s="42" t="s">
        <v>3099</v>
      </c>
      <c r="C302" s="14">
        <v>150.0</v>
      </c>
      <c r="D302" s="14">
        <v>150.0</v>
      </c>
      <c r="E302" s="10" t="s">
        <v>297</v>
      </c>
      <c r="F302" s="7" t="s">
        <v>3100</v>
      </c>
      <c r="G302" s="8" t="s">
        <v>33</v>
      </c>
      <c r="H302" s="9">
        <v>43173.0</v>
      </c>
      <c r="I302" s="11" t="s">
        <v>522</v>
      </c>
      <c r="K302" s="15"/>
      <c r="M302" s="16"/>
      <c r="N302" s="14"/>
      <c r="O302" s="30" t="s">
        <v>46</v>
      </c>
      <c r="P302" s="17"/>
      <c r="Q302" s="30">
        <v>1.0</v>
      </c>
      <c r="R302" s="14" t="s">
        <v>48</v>
      </c>
      <c r="S302" s="14">
        <v>0.0</v>
      </c>
      <c r="T302" s="14">
        <v>0.0</v>
      </c>
      <c r="U302" s="14">
        <v>0.0</v>
      </c>
      <c r="V302" s="19">
        <v>0.0</v>
      </c>
      <c r="W302" s="2">
        <v>1.0</v>
      </c>
      <c r="X302" s="2">
        <v>1.0</v>
      </c>
      <c r="Y302" s="43" t="s">
        <v>3102</v>
      </c>
      <c r="Z302" s="7"/>
      <c r="AA302" s="44"/>
      <c r="AB302" s="44"/>
      <c r="AC302" s="44"/>
      <c r="AD302" s="44"/>
      <c r="AE302" s="44"/>
      <c r="AF302" s="44"/>
    </row>
    <row r="303">
      <c r="A303" s="40" t="s">
        <v>3122</v>
      </c>
      <c r="B303" s="7" t="s">
        <v>3123</v>
      </c>
      <c r="C303" s="14"/>
      <c r="D303" s="14"/>
      <c r="E303" s="10" t="s">
        <v>297</v>
      </c>
      <c r="F303" s="10" t="s">
        <v>3124</v>
      </c>
      <c r="G303" s="8" t="s">
        <v>33</v>
      </c>
      <c r="H303" s="9">
        <v>43173.0</v>
      </c>
      <c r="I303" s="11"/>
      <c r="K303" s="15"/>
      <c r="M303" s="16"/>
      <c r="N303" s="14"/>
      <c r="O303" s="30" t="s">
        <v>46</v>
      </c>
      <c r="P303" s="17" t="s">
        <v>3125</v>
      </c>
      <c r="Q303" s="30">
        <v>0.0</v>
      </c>
      <c r="R303" s="14" t="s">
        <v>48</v>
      </c>
      <c r="S303" s="14">
        <v>0.0</v>
      </c>
      <c r="T303" s="14">
        <v>0.0</v>
      </c>
      <c r="U303" s="14">
        <v>0.0</v>
      </c>
      <c r="V303" s="19">
        <v>0.0</v>
      </c>
      <c r="W303" s="2">
        <v>1.0</v>
      </c>
      <c r="X303" s="2">
        <v>1.0</v>
      </c>
      <c r="Y303" s="43" t="s">
        <v>3126</v>
      </c>
      <c r="Z303" s="7"/>
      <c r="AA303" s="44"/>
      <c r="AB303" s="44"/>
      <c r="AC303" s="44"/>
      <c r="AD303" s="44"/>
      <c r="AE303" s="44"/>
      <c r="AF303" s="44"/>
    </row>
    <row r="304">
      <c r="A304" s="40" t="s">
        <v>3132</v>
      </c>
      <c r="B304" s="7" t="s">
        <v>3133</v>
      </c>
      <c r="C304" s="15"/>
      <c r="D304" s="15"/>
      <c r="E304" s="10" t="s">
        <v>297</v>
      </c>
      <c r="F304" s="10" t="s">
        <v>3134</v>
      </c>
      <c r="G304" s="8" t="s">
        <v>33</v>
      </c>
      <c r="H304" s="9">
        <v>43173.0</v>
      </c>
      <c r="I304" s="36"/>
      <c r="K304" s="15"/>
      <c r="M304" s="16"/>
      <c r="N304" s="14"/>
      <c r="O304" s="30" t="s">
        <v>46</v>
      </c>
      <c r="P304" s="17"/>
      <c r="Q304" s="30">
        <v>1.0</v>
      </c>
      <c r="R304" s="14" t="s">
        <v>48</v>
      </c>
      <c r="S304" s="14">
        <v>0.0</v>
      </c>
      <c r="T304" s="14">
        <v>0.0</v>
      </c>
      <c r="U304" s="14">
        <v>0.0</v>
      </c>
      <c r="V304" s="19">
        <v>0.0</v>
      </c>
      <c r="W304" s="2">
        <v>1.0</v>
      </c>
      <c r="X304" s="2">
        <v>1.0</v>
      </c>
      <c r="Y304" s="43" t="s">
        <v>3102</v>
      </c>
      <c r="Z304" s="7"/>
      <c r="AA304" s="44"/>
      <c r="AB304" s="7" t="s">
        <v>3139</v>
      </c>
      <c r="AC304" s="44"/>
      <c r="AD304" s="44"/>
      <c r="AE304" s="44"/>
      <c r="AF304" s="44"/>
    </row>
    <row r="305">
      <c r="A305" s="40" t="s">
        <v>3132</v>
      </c>
      <c r="B305" s="7" t="s">
        <v>3133</v>
      </c>
      <c r="C305" s="14">
        <v>12.0</v>
      </c>
      <c r="D305" s="14">
        <v>12.0</v>
      </c>
      <c r="E305" s="10" t="s">
        <v>297</v>
      </c>
      <c r="F305" s="10" t="s">
        <v>3134</v>
      </c>
      <c r="G305" s="8" t="s">
        <v>33</v>
      </c>
      <c r="H305" s="9">
        <v>43173.0</v>
      </c>
      <c r="I305" s="11" t="s">
        <v>1177</v>
      </c>
      <c r="K305" s="15"/>
      <c r="M305" s="16"/>
      <c r="N305" s="14"/>
      <c r="O305" s="30" t="s">
        <v>46</v>
      </c>
      <c r="P305" s="17"/>
      <c r="Q305" s="30">
        <v>1.0</v>
      </c>
      <c r="R305" s="14" t="s">
        <v>48</v>
      </c>
      <c r="S305" s="14">
        <v>0.0</v>
      </c>
      <c r="T305" s="14">
        <v>0.0</v>
      </c>
      <c r="U305" s="14">
        <v>0.0</v>
      </c>
      <c r="V305" s="19">
        <v>0.0</v>
      </c>
      <c r="W305" s="2">
        <v>0.0</v>
      </c>
      <c r="X305" s="2">
        <v>1.0</v>
      </c>
      <c r="Y305" s="43" t="s">
        <v>3102</v>
      </c>
      <c r="Z305" s="7"/>
      <c r="AA305" s="44"/>
      <c r="AB305" s="7" t="s">
        <v>3147</v>
      </c>
      <c r="AC305" s="44"/>
      <c r="AD305" s="44"/>
      <c r="AE305" s="44"/>
      <c r="AF305" s="44"/>
    </row>
    <row r="306">
      <c r="A306" s="40" t="s">
        <v>3148</v>
      </c>
      <c r="B306" s="7" t="s">
        <v>3149</v>
      </c>
      <c r="C306" s="14">
        <v>250.0</v>
      </c>
      <c r="D306" s="14">
        <v>250.0</v>
      </c>
      <c r="E306" s="10" t="s">
        <v>297</v>
      </c>
      <c r="F306" s="10" t="s">
        <v>3150</v>
      </c>
      <c r="G306" s="8" t="s">
        <v>33</v>
      </c>
      <c r="H306" s="9">
        <v>43173.0</v>
      </c>
      <c r="I306" s="11" t="s">
        <v>3153</v>
      </c>
      <c r="K306" s="15"/>
      <c r="M306" s="16"/>
      <c r="N306" s="14"/>
      <c r="O306" s="30" t="s">
        <v>46</v>
      </c>
      <c r="P306" s="17"/>
      <c r="Q306" s="30">
        <v>1.0</v>
      </c>
      <c r="R306" s="14" t="s">
        <v>48</v>
      </c>
      <c r="S306" s="14">
        <v>0.0</v>
      </c>
      <c r="T306" s="14">
        <v>0.0</v>
      </c>
      <c r="U306" s="14">
        <v>0.0</v>
      </c>
      <c r="V306" s="19">
        <v>0.0</v>
      </c>
      <c r="W306" s="2">
        <v>1.0</v>
      </c>
      <c r="X306" s="2">
        <v>1.0</v>
      </c>
      <c r="Y306" s="43" t="s">
        <v>3102</v>
      </c>
      <c r="Z306" s="43" t="s">
        <v>3156</v>
      </c>
      <c r="AA306" s="44"/>
      <c r="AB306" s="44"/>
      <c r="AC306" s="44"/>
      <c r="AD306" s="44"/>
      <c r="AE306" s="44"/>
      <c r="AF306" s="44"/>
    </row>
    <row r="307">
      <c r="A307" s="40" t="s">
        <v>3161</v>
      </c>
      <c r="B307" s="7" t="s">
        <v>3162</v>
      </c>
      <c r="C307" s="15"/>
      <c r="D307" s="15"/>
      <c r="E307" s="10" t="s">
        <v>297</v>
      </c>
      <c r="F307" s="10" t="s">
        <v>294</v>
      </c>
      <c r="G307" s="8" t="s">
        <v>33</v>
      </c>
      <c r="H307" s="54">
        <v>43173.0</v>
      </c>
      <c r="I307" s="36"/>
      <c r="K307" s="15"/>
      <c r="M307" s="16"/>
      <c r="N307" s="14"/>
      <c r="O307" s="30" t="s">
        <v>46</v>
      </c>
      <c r="P307" s="30" t="s">
        <v>3163</v>
      </c>
      <c r="Q307" s="14">
        <v>1.0</v>
      </c>
      <c r="R307" s="14" t="s">
        <v>48</v>
      </c>
      <c r="S307" s="14">
        <v>0.0</v>
      </c>
      <c r="T307" s="14">
        <v>0.0</v>
      </c>
      <c r="U307" s="14">
        <v>0.0</v>
      </c>
      <c r="V307" s="19">
        <v>0.0</v>
      </c>
      <c r="W307" s="2">
        <v>0.0</v>
      </c>
      <c r="X307" s="2">
        <v>1.0</v>
      </c>
      <c r="Y307" s="43" t="s">
        <v>3164</v>
      </c>
      <c r="Z307" s="7"/>
      <c r="AA307" s="44"/>
      <c r="AB307" s="44"/>
      <c r="AC307" s="44"/>
      <c r="AD307" s="44"/>
      <c r="AE307" s="44"/>
      <c r="AF307" s="44"/>
    </row>
    <row r="308">
      <c r="A308" s="40" t="s">
        <v>3170</v>
      </c>
      <c r="B308" s="30" t="s">
        <v>3171</v>
      </c>
      <c r="C308" s="14"/>
      <c r="D308" s="14"/>
      <c r="E308" s="10" t="s">
        <v>297</v>
      </c>
      <c r="F308" s="10" t="s">
        <v>294</v>
      </c>
      <c r="G308" s="8" t="s">
        <v>33</v>
      </c>
      <c r="H308" s="9">
        <v>43173.0</v>
      </c>
      <c r="I308" s="11"/>
      <c r="K308" s="15"/>
      <c r="M308" s="16"/>
      <c r="N308" s="14"/>
      <c r="O308" s="30" t="s">
        <v>46</v>
      </c>
      <c r="P308" s="17"/>
      <c r="Q308" s="14">
        <v>1.0</v>
      </c>
      <c r="R308" s="14" t="s">
        <v>48</v>
      </c>
      <c r="S308" s="14">
        <v>0.0</v>
      </c>
      <c r="T308" s="14">
        <v>0.0</v>
      </c>
      <c r="U308" s="14">
        <v>0.0</v>
      </c>
      <c r="V308" s="19">
        <v>0.0</v>
      </c>
      <c r="W308" s="2">
        <v>0.0</v>
      </c>
      <c r="X308" s="2">
        <v>1.0</v>
      </c>
      <c r="Y308" s="30" t="s">
        <v>3173</v>
      </c>
      <c r="Z308" s="7"/>
      <c r="AA308" s="44"/>
      <c r="AB308" s="44"/>
      <c r="AC308" s="44"/>
      <c r="AD308" s="44"/>
      <c r="AE308" s="44"/>
      <c r="AF308" s="44"/>
    </row>
    <row r="309">
      <c r="A309" s="40" t="s">
        <v>3174</v>
      </c>
      <c r="B309" s="7" t="s">
        <v>3175</v>
      </c>
      <c r="C309" s="14">
        <v>200.0</v>
      </c>
      <c r="D309" s="14">
        <v>200.0</v>
      </c>
      <c r="E309" s="10" t="s">
        <v>297</v>
      </c>
      <c r="F309" s="10" t="s">
        <v>294</v>
      </c>
      <c r="G309" s="8" t="s">
        <v>33</v>
      </c>
      <c r="H309" s="9">
        <v>43173.0</v>
      </c>
      <c r="I309" s="11" t="s">
        <v>330</v>
      </c>
      <c r="K309" s="15"/>
      <c r="M309" s="16"/>
      <c r="N309" s="14"/>
      <c r="O309" s="30" t="s">
        <v>46</v>
      </c>
      <c r="P309" s="17" t="s">
        <v>47</v>
      </c>
      <c r="Q309" s="30">
        <v>1.0</v>
      </c>
      <c r="R309" s="14" t="s">
        <v>48</v>
      </c>
      <c r="S309" s="14">
        <v>0.0</v>
      </c>
      <c r="T309" s="14">
        <v>0.0</v>
      </c>
      <c r="U309" s="14">
        <v>0.0</v>
      </c>
      <c r="V309" s="19">
        <v>0.0</v>
      </c>
      <c r="W309" s="2">
        <v>0.0</v>
      </c>
      <c r="X309" s="2">
        <v>1.0</v>
      </c>
      <c r="Y309" s="43" t="s">
        <v>3126</v>
      </c>
      <c r="Z309" s="7"/>
      <c r="AA309" s="44"/>
      <c r="AB309" s="44"/>
      <c r="AC309" s="44"/>
      <c r="AD309" s="44"/>
      <c r="AE309" s="44"/>
      <c r="AF309" s="44"/>
    </row>
    <row r="310">
      <c r="A310" s="40" t="s">
        <v>3201</v>
      </c>
      <c r="B310" s="7" t="s">
        <v>3202</v>
      </c>
      <c r="C310" s="14">
        <v>50.0</v>
      </c>
      <c r="D310" s="14">
        <v>50.0</v>
      </c>
      <c r="E310" s="10" t="s">
        <v>297</v>
      </c>
      <c r="F310" s="10" t="s">
        <v>294</v>
      </c>
      <c r="G310" s="8" t="s">
        <v>33</v>
      </c>
      <c r="H310" s="9">
        <v>43173.0</v>
      </c>
      <c r="I310" s="11" t="s">
        <v>426</v>
      </c>
      <c r="K310" s="15"/>
      <c r="M310" s="16"/>
      <c r="N310" s="14"/>
      <c r="O310" s="30" t="s">
        <v>46</v>
      </c>
      <c r="P310" s="30"/>
      <c r="Q310" s="14">
        <v>1.0</v>
      </c>
      <c r="R310" s="14" t="s">
        <v>48</v>
      </c>
      <c r="S310" s="14">
        <v>0.0</v>
      </c>
      <c r="T310" s="14">
        <v>0.0</v>
      </c>
      <c r="U310" s="14">
        <v>0.0</v>
      </c>
      <c r="V310" s="19">
        <v>0.0</v>
      </c>
      <c r="W310" s="2">
        <v>1.0</v>
      </c>
      <c r="X310" s="2">
        <v>1.0</v>
      </c>
      <c r="Y310" s="43" t="s">
        <v>3102</v>
      </c>
      <c r="Z310" s="7"/>
      <c r="AA310" s="44"/>
      <c r="AB310" s="44"/>
      <c r="AC310" s="44"/>
      <c r="AD310" s="44"/>
      <c r="AE310" s="44"/>
      <c r="AF310" s="44"/>
    </row>
    <row r="311">
      <c r="A311" s="40" t="s">
        <v>3214</v>
      </c>
      <c r="B311" s="30" t="s">
        <v>3215</v>
      </c>
      <c r="C311" s="14">
        <v>150.0</v>
      </c>
      <c r="D311" s="14">
        <v>150.0</v>
      </c>
      <c r="E311" s="10" t="s">
        <v>297</v>
      </c>
      <c r="F311" s="10" t="s">
        <v>294</v>
      </c>
      <c r="G311" s="8" t="s">
        <v>33</v>
      </c>
      <c r="H311" s="9">
        <v>43173.0</v>
      </c>
      <c r="I311" s="11" t="s">
        <v>927</v>
      </c>
      <c r="K311" s="15"/>
      <c r="M311" s="16"/>
      <c r="N311" s="14"/>
      <c r="O311" s="30" t="s">
        <v>46</v>
      </c>
      <c r="P311" s="17"/>
      <c r="Q311" s="14">
        <v>1.0</v>
      </c>
      <c r="R311" s="14" t="s">
        <v>48</v>
      </c>
      <c r="S311" s="14">
        <v>0.0</v>
      </c>
      <c r="T311" s="14">
        <v>0.0</v>
      </c>
      <c r="U311" s="14">
        <v>0.0</v>
      </c>
      <c r="V311" s="19">
        <v>0.0</v>
      </c>
      <c r="W311" s="2">
        <v>0.0</v>
      </c>
      <c r="X311" s="2">
        <v>1.0</v>
      </c>
      <c r="Y311" s="43" t="s">
        <v>3102</v>
      </c>
      <c r="Z311" s="43" t="s">
        <v>3220</v>
      </c>
      <c r="AA311" s="44"/>
      <c r="AB311" s="44"/>
      <c r="AC311" s="44"/>
      <c r="AD311" s="44"/>
      <c r="AE311" s="44"/>
      <c r="AF311" s="44"/>
    </row>
    <row r="312">
      <c r="A312" s="59" t="s">
        <v>3227</v>
      </c>
      <c r="B312" s="7" t="s">
        <v>3228</v>
      </c>
      <c r="C312" s="14">
        <v>400.0</v>
      </c>
      <c r="D312" s="14">
        <v>500.0</v>
      </c>
      <c r="E312" s="10" t="s">
        <v>297</v>
      </c>
      <c r="F312" s="10" t="s">
        <v>3229</v>
      </c>
      <c r="G312" s="8" t="s">
        <v>33</v>
      </c>
      <c r="H312" s="9">
        <v>43173.0</v>
      </c>
      <c r="I312" s="11" t="s">
        <v>3230</v>
      </c>
      <c r="K312" s="15"/>
      <c r="M312" s="16"/>
      <c r="N312" s="14"/>
      <c r="O312" s="30" t="s">
        <v>46</v>
      </c>
      <c r="P312" s="17"/>
      <c r="Q312" s="30">
        <v>1.0</v>
      </c>
      <c r="R312" s="14" t="s">
        <v>48</v>
      </c>
      <c r="S312" s="14">
        <v>0.0</v>
      </c>
      <c r="T312" s="14">
        <v>0.0</v>
      </c>
      <c r="U312" s="14">
        <v>0.0</v>
      </c>
      <c r="V312" s="19">
        <v>0.0</v>
      </c>
      <c r="W312" s="2">
        <v>1.0</v>
      </c>
      <c r="X312" s="2">
        <v>1.0</v>
      </c>
      <c r="Y312" s="43" t="s">
        <v>3102</v>
      </c>
      <c r="Z312" s="7"/>
      <c r="AA312" s="44"/>
      <c r="AB312" s="44"/>
      <c r="AC312" s="44"/>
      <c r="AD312" s="44"/>
      <c r="AE312" s="44"/>
      <c r="AF312" s="44"/>
    </row>
    <row r="313">
      <c r="A313" s="59" t="s">
        <v>3227</v>
      </c>
      <c r="B313" s="30" t="s">
        <v>3237</v>
      </c>
      <c r="C313" s="14">
        <v>60.0</v>
      </c>
      <c r="D313" s="14">
        <v>100.0</v>
      </c>
      <c r="E313" s="10" t="s">
        <v>297</v>
      </c>
      <c r="F313" s="10" t="s">
        <v>3229</v>
      </c>
      <c r="G313" s="8" t="s">
        <v>33</v>
      </c>
      <c r="H313" s="9">
        <v>43173.0</v>
      </c>
      <c r="I313" s="11" t="s">
        <v>313</v>
      </c>
      <c r="K313" s="15"/>
      <c r="M313" s="16"/>
      <c r="N313" s="14"/>
      <c r="O313" s="30" t="s">
        <v>46</v>
      </c>
      <c r="P313" s="17"/>
      <c r="Q313" s="30">
        <v>1.0</v>
      </c>
      <c r="R313" s="14" t="s">
        <v>48</v>
      </c>
      <c r="S313" s="14"/>
      <c r="T313" s="14"/>
      <c r="U313" s="14"/>
      <c r="V313" s="19"/>
      <c r="W313" s="2">
        <v>0.0</v>
      </c>
      <c r="X313" s="2">
        <v>1.0</v>
      </c>
      <c r="Y313" s="68" t="s">
        <v>3239</v>
      </c>
      <c r="Z313" s="7" t="s">
        <v>258</v>
      </c>
      <c r="AA313" s="44"/>
      <c r="AB313" s="44"/>
      <c r="AC313" s="44"/>
      <c r="AD313" s="44"/>
      <c r="AE313" s="44"/>
      <c r="AF313" s="44"/>
    </row>
    <row r="314">
      <c r="A314" s="59" t="s">
        <v>3243</v>
      </c>
      <c r="B314" s="7" t="s">
        <v>3244</v>
      </c>
      <c r="C314" s="14"/>
      <c r="D314" s="14"/>
      <c r="E314" s="10" t="s">
        <v>297</v>
      </c>
      <c r="F314" s="10" t="s">
        <v>3245</v>
      </c>
      <c r="G314" s="8" t="s">
        <v>33</v>
      </c>
      <c r="H314" s="9">
        <v>43173.0</v>
      </c>
      <c r="I314" s="11"/>
      <c r="K314" s="15"/>
      <c r="M314" s="16"/>
      <c r="N314" s="14"/>
      <c r="O314" s="11"/>
      <c r="P314" s="17"/>
      <c r="Q314" s="14">
        <v>1.0</v>
      </c>
      <c r="R314" s="14" t="s">
        <v>48</v>
      </c>
      <c r="S314" s="14">
        <v>0.0</v>
      </c>
      <c r="T314" s="14">
        <v>0.0</v>
      </c>
      <c r="U314" s="14">
        <v>0.0</v>
      </c>
      <c r="V314" s="19">
        <v>0.0</v>
      </c>
      <c r="W314" s="2">
        <v>1.0</v>
      </c>
      <c r="X314" s="2">
        <v>1.0</v>
      </c>
      <c r="Y314" s="43" t="s">
        <v>3102</v>
      </c>
      <c r="Z314" s="7"/>
      <c r="AA314" s="44"/>
      <c r="AB314" s="44"/>
      <c r="AC314" s="44"/>
      <c r="AD314" s="44"/>
      <c r="AE314" s="44"/>
      <c r="AF314" s="44"/>
    </row>
    <row r="315">
      <c r="A315" s="40" t="s">
        <v>3254</v>
      </c>
      <c r="B315" s="30" t="s">
        <v>3255</v>
      </c>
      <c r="C315" s="14">
        <v>120.0</v>
      </c>
      <c r="D315" s="14">
        <v>120.0</v>
      </c>
      <c r="E315" s="10" t="s">
        <v>297</v>
      </c>
      <c r="F315" s="7" t="s">
        <v>3256</v>
      </c>
      <c r="G315" s="8" t="s">
        <v>33</v>
      </c>
      <c r="H315" s="54">
        <v>43173.0</v>
      </c>
      <c r="I315" s="11" t="s">
        <v>1650</v>
      </c>
      <c r="K315" s="15"/>
      <c r="M315" s="16"/>
      <c r="N315" s="14"/>
      <c r="O315" s="30" t="s">
        <v>46</v>
      </c>
      <c r="P315" s="17" t="s">
        <v>47</v>
      </c>
      <c r="Q315" s="14">
        <v>1.0</v>
      </c>
      <c r="R315" s="14" t="s">
        <v>48</v>
      </c>
      <c r="S315" s="14">
        <v>0.0</v>
      </c>
      <c r="T315" s="14">
        <v>0.0</v>
      </c>
      <c r="U315" s="14">
        <v>0.0</v>
      </c>
      <c r="V315" s="19">
        <v>0.0</v>
      </c>
      <c r="W315" s="2">
        <v>1.0</v>
      </c>
      <c r="X315" s="2">
        <v>1.0</v>
      </c>
      <c r="Y315" s="48" t="s">
        <v>3257</v>
      </c>
      <c r="Z315" s="7"/>
      <c r="AA315" s="44"/>
      <c r="AB315" s="44"/>
      <c r="AC315" s="44"/>
      <c r="AD315" s="44"/>
      <c r="AE315" s="44"/>
      <c r="AF315" s="44"/>
    </row>
    <row r="316">
      <c r="A316" s="40" t="s">
        <v>3254</v>
      </c>
      <c r="B316" s="30" t="s">
        <v>3261</v>
      </c>
      <c r="C316" s="14">
        <v>150.0</v>
      </c>
      <c r="D316" s="14">
        <v>200.0</v>
      </c>
      <c r="E316" s="10" t="s">
        <v>297</v>
      </c>
      <c r="F316" s="7" t="s">
        <v>3256</v>
      </c>
      <c r="G316" s="8" t="s">
        <v>33</v>
      </c>
      <c r="H316" s="54">
        <v>43173.0</v>
      </c>
      <c r="I316" s="11" t="s">
        <v>2542</v>
      </c>
      <c r="K316" s="15"/>
      <c r="M316" s="16"/>
      <c r="N316" s="14"/>
      <c r="O316" s="30" t="s">
        <v>46</v>
      </c>
      <c r="P316" s="17" t="s">
        <v>3125</v>
      </c>
      <c r="Q316" s="14">
        <v>0.0</v>
      </c>
      <c r="R316" s="7" t="s">
        <v>3262</v>
      </c>
      <c r="S316" s="14">
        <v>0.0</v>
      </c>
      <c r="T316" s="14">
        <v>0.0</v>
      </c>
      <c r="U316" s="14">
        <v>0.0</v>
      </c>
      <c r="V316" s="19">
        <v>0.0</v>
      </c>
      <c r="W316" s="2">
        <v>0.0</v>
      </c>
      <c r="X316" s="2">
        <v>1.0</v>
      </c>
      <c r="Y316" s="48" t="s">
        <v>3257</v>
      </c>
      <c r="Z316" s="7"/>
      <c r="AA316" s="44"/>
      <c r="AB316" s="44"/>
      <c r="AC316" s="44"/>
      <c r="AD316" s="44"/>
      <c r="AE316" s="44"/>
      <c r="AF316" s="44"/>
    </row>
    <row r="317">
      <c r="A317" s="59" t="s">
        <v>3269</v>
      </c>
      <c r="B317" s="30" t="s">
        <v>3270</v>
      </c>
      <c r="C317" s="14">
        <v>150.0</v>
      </c>
      <c r="D317" s="14">
        <v>150.0</v>
      </c>
      <c r="E317" s="10" t="s">
        <v>297</v>
      </c>
      <c r="F317" s="7" t="s">
        <v>3271</v>
      </c>
      <c r="G317" s="8" t="s">
        <v>33</v>
      </c>
      <c r="H317" s="54">
        <v>43173.0</v>
      </c>
      <c r="I317" s="11" t="s">
        <v>3272</v>
      </c>
      <c r="K317" s="15"/>
      <c r="M317" s="16"/>
      <c r="N317" s="14"/>
      <c r="O317" s="30" t="s">
        <v>46</v>
      </c>
      <c r="P317" s="17" t="s">
        <v>47</v>
      </c>
      <c r="Q317" s="14">
        <v>1.0</v>
      </c>
      <c r="R317" s="14" t="s">
        <v>48</v>
      </c>
      <c r="S317" s="14">
        <v>0.0</v>
      </c>
      <c r="T317" s="14">
        <v>0.0</v>
      </c>
      <c r="U317" s="14">
        <v>0.0</v>
      </c>
      <c r="V317" s="19">
        <v>0.0</v>
      </c>
      <c r="W317" s="2">
        <v>1.0</v>
      </c>
      <c r="X317" s="2">
        <v>1.0</v>
      </c>
      <c r="Y317" s="48" t="s">
        <v>3257</v>
      </c>
      <c r="Z317" s="7"/>
      <c r="AA317" s="44"/>
      <c r="AB317" s="44"/>
      <c r="AC317" s="44"/>
      <c r="AD317" s="44"/>
      <c r="AE317" s="44"/>
      <c r="AF317" s="44"/>
    </row>
    <row r="318">
      <c r="A318" s="40" t="s">
        <v>3289</v>
      </c>
      <c r="B318" s="30" t="s">
        <v>3291</v>
      </c>
      <c r="C318" s="14">
        <v>150.0</v>
      </c>
      <c r="D318" s="14">
        <v>200.0</v>
      </c>
      <c r="E318" s="10" t="s">
        <v>297</v>
      </c>
      <c r="F318" s="7" t="s">
        <v>3293</v>
      </c>
      <c r="G318" s="8" t="s">
        <v>33</v>
      </c>
      <c r="H318" s="54">
        <v>43173.0</v>
      </c>
      <c r="I318" s="11" t="s">
        <v>3294</v>
      </c>
      <c r="K318" s="15"/>
      <c r="M318" s="16"/>
      <c r="N318" s="14"/>
      <c r="O318" s="30" t="s">
        <v>46</v>
      </c>
      <c r="P318" s="17" t="s">
        <v>47</v>
      </c>
      <c r="Q318" s="14">
        <v>1.0</v>
      </c>
      <c r="R318" s="14" t="s">
        <v>48</v>
      </c>
      <c r="S318" s="14">
        <v>0.0</v>
      </c>
      <c r="T318" s="14">
        <v>0.0</v>
      </c>
      <c r="U318" s="14">
        <v>0.0</v>
      </c>
      <c r="V318" s="19">
        <v>0.0</v>
      </c>
      <c r="W318" s="2">
        <v>1.0</v>
      </c>
      <c r="X318" s="2">
        <v>1.0</v>
      </c>
      <c r="Y318" s="30" t="s">
        <v>3296</v>
      </c>
      <c r="Z318" s="7"/>
      <c r="AA318" s="44"/>
      <c r="AB318" s="44"/>
      <c r="AC318" s="44"/>
      <c r="AD318" s="44"/>
      <c r="AE318" s="44"/>
      <c r="AF318" s="44"/>
    </row>
    <row r="319">
      <c r="A319" s="40" t="s">
        <v>3297</v>
      </c>
      <c r="B319" s="30" t="s">
        <v>3298</v>
      </c>
      <c r="C319" s="14">
        <v>15.0</v>
      </c>
      <c r="D319" s="14">
        <v>15.0</v>
      </c>
      <c r="E319" s="10" t="s">
        <v>297</v>
      </c>
      <c r="F319" s="10" t="s">
        <v>3299</v>
      </c>
      <c r="G319" s="8" t="s">
        <v>33</v>
      </c>
      <c r="H319" s="54">
        <v>43173.0</v>
      </c>
      <c r="I319" s="11" t="s">
        <v>3086</v>
      </c>
      <c r="K319" s="15"/>
      <c r="M319" s="16"/>
      <c r="N319" s="14"/>
      <c r="O319" s="30" t="s">
        <v>3300</v>
      </c>
      <c r="P319" s="17"/>
      <c r="Q319" s="14">
        <v>1.0</v>
      </c>
      <c r="R319" s="14" t="s">
        <v>48</v>
      </c>
      <c r="S319" s="14">
        <v>0.0</v>
      </c>
      <c r="T319" s="14">
        <v>0.0</v>
      </c>
      <c r="U319" s="14">
        <v>0.0</v>
      </c>
      <c r="V319" s="19">
        <v>0.0</v>
      </c>
      <c r="W319" s="2">
        <v>1.0</v>
      </c>
      <c r="X319" s="2">
        <v>1.0</v>
      </c>
      <c r="Y319" s="30" t="s">
        <v>3301</v>
      </c>
      <c r="Z319" s="7"/>
      <c r="AA319" s="44"/>
      <c r="AB319" s="44"/>
      <c r="AC319" s="44"/>
      <c r="AD319" s="44"/>
      <c r="AE319" s="44"/>
      <c r="AF319" s="44"/>
    </row>
    <row r="320">
      <c r="A320" s="59" t="s">
        <v>3302</v>
      </c>
      <c r="B320" s="30" t="s">
        <v>3303</v>
      </c>
      <c r="C320" s="14">
        <v>100.0</v>
      </c>
      <c r="D320" s="14">
        <v>150.0</v>
      </c>
      <c r="E320" s="10" t="s">
        <v>297</v>
      </c>
      <c r="F320" s="30" t="s">
        <v>3304</v>
      </c>
      <c r="G320" s="8" t="s">
        <v>33</v>
      </c>
      <c r="H320" s="9">
        <v>43173.0</v>
      </c>
      <c r="I320" s="7" t="s">
        <v>3305</v>
      </c>
      <c r="K320" s="15"/>
      <c r="M320" s="16"/>
      <c r="N320" s="14"/>
      <c r="O320" s="30" t="s">
        <v>46</v>
      </c>
      <c r="P320" s="17"/>
      <c r="Q320" s="30">
        <v>1.0</v>
      </c>
      <c r="R320" s="14" t="s">
        <v>48</v>
      </c>
      <c r="S320" s="14">
        <v>0.0</v>
      </c>
      <c r="T320" s="14">
        <v>0.0</v>
      </c>
      <c r="U320" s="14">
        <v>0.0</v>
      </c>
      <c r="V320" s="19">
        <v>0.0</v>
      </c>
      <c r="W320" s="2">
        <v>1.0</v>
      </c>
      <c r="X320" s="2">
        <v>1.0</v>
      </c>
      <c r="Y320" s="43" t="s">
        <v>3306</v>
      </c>
      <c r="Z320" s="7"/>
      <c r="AA320" s="44"/>
      <c r="AB320" s="7"/>
      <c r="AC320" s="44"/>
      <c r="AD320" s="44"/>
      <c r="AE320" s="44"/>
      <c r="AF320" s="44"/>
    </row>
    <row r="321">
      <c r="A321" s="59" t="s">
        <v>3314</v>
      </c>
      <c r="B321" s="30" t="s">
        <v>3316</v>
      </c>
      <c r="C321" s="14">
        <v>250.0</v>
      </c>
      <c r="D321" s="14">
        <v>250.0</v>
      </c>
      <c r="E321" s="10" t="s">
        <v>297</v>
      </c>
      <c r="F321" s="30" t="s">
        <v>3128</v>
      </c>
      <c r="G321" s="8" t="s">
        <v>33</v>
      </c>
      <c r="H321" s="9">
        <v>43173.0</v>
      </c>
      <c r="I321" s="11" t="s">
        <v>3319</v>
      </c>
      <c r="K321" s="15"/>
      <c r="M321" s="16"/>
      <c r="N321" s="14"/>
      <c r="O321" s="30" t="s">
        <v>46</v>
      </c>
      <c r="P321" s="17"/>
      <c r="Q321" s="30">
        <v>1.0</v>
      </c>
      <c r="R321" s="14" t="s">
        <v>48</v>
      </c>
      <c r="S321" s="14">
        <v>0.0</v>
      </c>
      <c r="T321" s="14">
        <v>0.0</v>
      </c>
      <c r="U321" s="14">
        <v>0.0</v>
      </c>
      <c r="V321" s="19">
        <v>0.0</v>
      </c>
      <c r="W321" s="2">
        <v>1.0</v>
      </c>
      <c r="X321" s="2">
        <v>1.0</v>
      </c>
      <c r="Y321" s="43" t="s">
        <v>3306</v>
      </c>
      <c r="Z321" s="7"/>
      <c r="AA321" s="44"/>
      <c r="AB321" s="7"/>
      <c r="AC321" s="44"/>
      <c r="AD321" s="44"/>
      <c r="AE321" s="44"/>
      <c r="AF321" s="44"/>
    </row>
    <row r="322">
      <c r="A322" s="40" t="s">
        <v>3325</v>
      </c>
      <c r="B322" s="7" t="s">
        <v>3326</v>
      </c>
      <c r="C322" s="14">
        <v>200.0</v>
      </c>
      <c r="D322" s="14">
        <v>200.0</v>
      </c>
      <c r="E322" s="10" t="s">
        <v>297</v>
      </c>
      <c r="F322" s="7" t="s">
        <v>3329</v>
      </c>
      <c r="G322" s="8" t="s">
        <v>33</v>
      </c>
      <c r="H322" s="54">
        <v>43173.0</v>
      </c>
      <c r="I322" s="11" t="s">
        <v>330</v>
      </c>
      <c r="K322" s="15"/>
      <c r="M322" s="16"/>
      <c r="N322" s="14"/>
      <c r="O322" s="30" t="s">
        <v>218</v>
      </c>
      <c r="P322" s="17"/>
      <c r="Q322" s="30">
        <v>1.0</v>
      </c>
      <c r="R322" s="14" t="s">
        <v>48</v>
      </c>
      <c r="S322" s="14">
        <v>0.0</v>
      </c>
      <c r="T322" s="14">
        <v>0.0</v>
      </c>
      <c r="U322" s="14">
        <v>0.0</v>
      </c>
      <c r="V322" s="19">
        <v>0.0</v>
      </c>
      <c r="W322" s="2">
        <v>1.0</v>
      </c>
      <c r="X322" s="2">
        <v>1.0</v>
      </c>
      <c r="Y322" s="43" t="s">
        <v>3330</v>
      </c>
      <c r="Z322" s="43" t="s">
        <v>3306</v>
      </c>
      <c r="AA322" s="44"/>
      <c r="AB322" s="44"/>
      <c r="AC322" s="44"/>
      <c r="AD322" s="44"/>
      <c r="AE322" s="44"/>
      <c r="AF322" s="44"/>
    </row>
    <row r="323">
      <c r="A323" s="40" t="s">
        <v>3336</v>
      </c>
      <c r="B323" s="30" t="s">
        <v>3337</v>
      </c>
      <c r="C323" s="14"/>
      <c r="D323" s="14"/>
      <c r="E323" s="10" t="s">
        <v>297</v>
      </c>
      <c r="F323" s="30" t="s">
        <v>3338</v>
      </c>
      <c r="G323" s="8" t="s">
        <v>33</v>
      </c>
      <c r="H323" s="9">
        <v>43173.0</v>
      </c>
      <c r="I323" s="7"/>
      <c r="K323" s="15"/>
      <c r="M323" s="16"/>
      <c r="N323" s="14"/>
      <c r="O323" s="30" t="s">
        <v>46</v>
      </c>
      <c r="P323" s="17"/>
      <c r="Q323" s="30">
        <v>1.0</v>
      </c>
      <c r="R323" s="14" t="s">
        <v>48</v>
      </c>
      <c r="S323" s="14">
        <v>0.0</v>
      </c>
      <c r="T323" s="14">
        <v>0.0</v>
      </c>
      <c r="U323" s="14">
        <v>0.0</v>
      </c>
      <c r="V323" s="19">
        <v>0.0</v>
      </c>
      <c r="W323" s="2">
        <v>1.0</v>
      </c>
      <c r="X323" s="2">
        <v>1.0</v>
      </c>
      <c r="Y323" s="43" t="s">
        <v>3306</v>
      </c>
      <c r="Z323" s="7"/>
      <c r="AA323" s="44"/>
      <c r="AB323" s="7"/>
      <c r="AC323" s="44"/>
      <c r="AD323" s="44"/>
      <c r="AE323" s="44"/>
      <c r="AF323" s="44"/>
    </row>
    <row r="324">
      <c r="A324" s="40" t="s">
        <v>3348</v>
      </c>
      <c r="B324" s="7" t="s">
        <v>3349</v>
      </c>
      <c r="C324" s="14">
        <v>3000.0</v>
      </c>
      <c r="D324" s="14">
        <v>3000.0</v>
      </c>
      <c r="E324" s="10" t="s">
        <v>297</v>
      </c>
      <c r="F324" s="10" t="s">
        <v>3350</v>
      </c>
      <c r="G324" s="8" t="s">
        <v>33</v>
      </c>
      <c r="H324" s="9">
        <v>43173.0</v>
      </c>
      <c r="I324" s="11" t="s">
        <v>3352</v>
      </c>
      <c r="K324" s="15"/>
      <c r="M324" s="16"/>
      <c r="N324" s="14"/>
      <c r="O324" s="11" t="s">
        <v>143</v>
      </c>
      <c r="P324" s="17" t="s">
        <v>47</v>
      </c>
      <c r="Q324" s="14">
        <v>1.0</v>
      </c>
      <c r="R324" s="14" t="s">
        <v>48</v>
      </c>
      <c r="S324" s="14">
        <v>0.0</v>
      </c>
      <c r="T324" s="14">
        <v>0.0</v>
      </c>
      <c r="U324" s="14">
        <v>0.0</v>
      </c>
      <c r="V324" s="19">
        <v>0.0</v>
      </c>
      <c r="W324" s="2">
        <v>1.0</v>
      </c>
      <c r="X324" s="2">
        <v>1.0</v>
      </c>
      <c r="Y324" s="43" t="s">
        <v>3353</v>
      </c>
      <c r="Z324" s="43" t="s">
        <v>3357</v>
      </c>
      <c r="AA324" s="44"/>
      <c r="AB324" s="44"/>
      <c r="AC324" s="44"/>
      <c r="AD324" s="44"/>
      <c r="AE324" s="44"/>
      <c r="AF324" s="44"/>
    </row>
    <row r="325">
      <c r="A325" s="40" t="s">
        <v>3364</v>
      </c>
      <c r="B325" s="30" t="s">
        <v>3365</v>
      </c>
      <c r="E325" s="30" t="s">
        <v>297</v>
      </c>
      <c r="F325" s="30" t="s">
        <v>3366</v>
      </c>
      <c r="G325" s="30" t="s">
        <v>33</v>
      </c>
      <c r="H325" s="9">
        <v>43173.0</v>
      </c>
      <c r="I325" s="74"/>
      <c r="R325" s="30" t="s">
        <v>3367</v>
      </c>
      <c r="Y325" s="68" t="s">
        <v>2114</v>
      </c>
    </row>
    <row r="326">
      <c r="A326" s="59" t="s">
        <v>3395</v>
      </c>
      <c r="B326" s="30" t="s">
        <v>3396</v>
      </c>
      <c r="C326" s="14">
        <v>600.0</v>
      </c>
      <c r="D326" s="14">
        <v>600.0</v>
      </c>
      <c r="E326" s="10" t="s">
        <v>297</v>
      </c>
      <c r="F326" s="30" t="s">
        <v>3397</v>
      </c>
      <c r="G326" s="8" t="s">
        <v>33</v>
      </c>
      <c r="H326" s="9">
        <v>43173.0</v>
      </c>
      <c r="I326" s="11" t="s">
        <v>2655</v>
      </c>
      <c r="K326" s="15"/>
      <c r="M326" s="16"/>
      <c r="N326" s="14"/>
      <c r="O326" s="30" t="s">
        <v>46</v>
      </c>
      <c r="P326" s="17"/>
      <c r="Q326" s="30">
        <v>1.0</v>
      </c>
      <c r="R326" s="14" t="s">
        <v>48</v>
      </c>
      <c r="S326" s="14">
        <v>0.0</v>
      </c>
      <c r="T326" s="14">
        <v>0.0</v>
      </c>
      <c r="U326" s="14">
        <v>0.0</v>
      </c>
      <c r="V326" s="19">
        <v>0.0</v>
      </c>
      <c r="W326" s="2">
        <v>1.0</v>
      </c>
      <c r="X326" s="2">
        <v>1.0</v>
      </c>
      <c r="Y326" s="43" t="s">
        <v>3398</v>
      </c>
      <c r="Z326" s="7"/>
      <c r="AA326" s="44"/>
      <c r="AB326" s="7"/>
      <c r="AC326" s="44"/>
      <c r="AD326" s="44"/>
      <c r="AE326" s="44"/>
      <c r="AF326" s="44"/>
    </row>
    <row r="327">
      <c r="A327" s="40" t="s">
        <v>3403</v>
      </c>
      <c r="B327" s="30" t="s">
        <v>3404</v>
      </c>
      <c r="C327" s="14">
        <v>250.0</v>
      </c>
      <c r="D327" s="14">
        <v>300.0</v>
      </c>
      <c r="E327" s="10" t="s">
        <v>297</v>
      </c>
      <c r="F327" s="10" t="s">
        <v>3405</v>
      </c>
      <c r="G327" s="8" t="s">
        <v>33</v>
      </c>
      <c r="H327" s="9">
        <v>43173.0</v>
      </c>
      <c r="I327" s="47" t="s">
        <v>3406</v>
      </c>
      <c r="K327" s="15"/>
      <c r="M327" s="16"/>
      <c r="N327" s="14"/>
      <c r="O327" s="30" t="s">
        <v>46</v>
      </c>
      <c r="P327" s="17"/>
      <c r="Q327" s="30">
        <v>1.0</v>
      </c>
      <c r="R327" s="14" t="s">
        <v>48</v>
      </c>
      <c r="S327" s="14">
        <v>0.0</v>
      </c>
      <c r="T327" s="14">
        <v>0.0</v>
      </c>
      <c r="U327" s="14">
        <v>0.0</v>
      </c>
      <c r="V327" s="19">
        <v>0.0</v>
      </c>
      <c r="W327" s="2">
        <v>1.0</v>
      </c>
      <c r="X327" s="2">
        <v>1.0</v>
      </c>
      <c r="Y327" s="43" t="s">
        <v>3398</v>
      </c>
      <c r="Z327" s="7"/>
      <c r="AA327" s="44"/>
      <c r="AB327" s="44"/>
      <c r="AC327" s="44"/>
      <c r="AD327" s="44"/>
      <c r="AE327" s="44"/>
      <c r="AF327" s="44"/>
    </row>
    <row r="328">
      <c r="A328" s="40" t="s">
        <v>3413</v>
      </c>
      <c r="B328" s="7" t="s">
        <v>3414</v>
      </c>
      <c r="C328" s="14">
        <v>400.0</v>
      </c>
      <c r="D328" s="14">
        <v>400.0</v>
      </c>
      <c r="E328" s="10" t="s">
        <v>297</v>
      </c>
      <c r="F328" s="10" t="s">
        <v>1595</v>
      </c>
      <c r="G328" s="8" t="s">
        <v>33</v>
      </c>
      <c r="H328" s="9">
        <v>43173.0</v>
      </c>
      <c r="I328" s="11" t="s">
        <v>3416</v>
      </c>
      <c r="K328" s="15"/>
      <c r="M328" s="16"/>
      <c r="N328" s="14"/>
      <c r="O328" s="30" t="s">
        <v>46</v>
      </c>
      <c r="P328" s="17"/>
      <c r="Q328" s="14">
        <v>1.0</v>
      </c>
      <c r="R328" s="14" t="s">
        <v>48</v>
      </c>
      <c r="S328" s="14">
        <v>0.0</v>
      </c>
      <c r="T328" s="14">
        <v>0.0</v>
      </c>
      <c r="U328" s="14">
        <v>0.0</v>
      </c>
      <c r="V328" s="19">
        <v>0.0</v>
      </c>
      <c r="W328" s="2">
        <v>1.0</v>
      </c>
      <c r="X328" s="2">
        <v>1.0</v>
      </c>
      <c r="Y328" s="43" t="s">
        <v>2114</v>
      </c>
      <c r="Z328" s="43" t="s">
        <v>3398</v>
      </c>
      <c r="AA328" s="44"/>
      <c r="AB328" s="44"/>
      <c r="AC328" s="44"/>
      <c r="AD328" s="44"/>
      <c r="AE328" s="44"/>
      <c r="AF328" s="44"/>
    </row>
    <row r="329">
      <c r="A329" s="59" t="s">
        <v>3427</v>
      </c>
      <c r="B329" s="30" t="s">
        <v>3428</v>
      </c>
      <c r="C329" s="14">
        <v>700.0</v>
      </c>
      <c r="D329" s="14">
        <v>700.0</v>
      </c>
      <c r="E329" s="10" t="s">
        <v>297</v>
      </c>
      <c r="F329" s="30" t="s">
        <v>3429</v>
      </c>
      <c r="G329" s="8" t="s">
        <v>33</v>
      </c>
      <c r="H329" s="9">
        <v>43173.0</v>
      </c>
      <c r="I329" s="11" t="s">
        <v>3430</v>
      </c>
      <c r="K329" s="15"/>
      <c r="M329" s="16"/>
      <c r="N329" s="14"/>
      <c r="O329" s="30" t="s">
        <v>46</v>
      </c>
      <c r="P329" s="17"/>
      <c r="Q329" s="30">
        <v>1.0</v>
      </c>
      <c r="R329" s="14" t="s">
        <v>48</v>
      </c>
      <c r="S329" s="14">
        <v>0.0</v>
      </c>
      <c r="T329" s="14">
        <v>0.0</v>
      </c>
      <c r="U329" s="14">
        <v>0.0</v>
      </c>
      <c r="V329" s="19">
        <v>0.0</v>
      </c>
      <c r="W329" s="2">
        <v>1.0</v>
      </c>
      <c r="X329" s="2">
        <v>1.0</v>
      </c>
      <c r="Y329" s="43" t="s">
        <v>3398</v>
      </c>
      <c r="Z329" s="7"/>
      <c r="AA329" s="44"/>
      <c r="AB329" s="7"/>
      <c r="AC329" s="44"/>
      <c r="AD329" s="44"/>
      <c r="AE329" s="44"/>
      <c r="AF329" s="44"/>
    </row>
    <row r="330">
      <c r="A330" s="40" t="s">
        <v>3427</v>
      </c>
      <c r="B330" s="7" t="s">
        <v>3439</v>
      </c>
      <c r="C330" s="14">
        <v>225.0</v>
      </c>
      <c r="D330" s="14">
        <v>225.0</v>
      </c>
      <c r="E330" s="10" t="s">
        <v>297</v>
      </c>
      <c r="F330" s="114" t="s">
        <v>3440</v>
      </c>
      <c r="G330" s="8" t="s">
        <v>33</v>
      </c>
      <c r="H330" s="9">
        <v>43173.0</v>
      </c>
      <c r="I330" s="11" t="s">
        <v>313</v>
      </c>
      <c r="K330" s="15"/>
      <c r="M330" s="16"/>
      <c r="N330" s="14"/>
      <c r="O330" s="11" t="s">
        <v>46</v>
      </c>
      <c r="P330" s="17"/>
      <c r="Q330" s="14">
        <v>1.0</v>
      </c>
      <c r="R330" s="14" t="s">
        <v>48</v>
      </c>
      <c r="S330" s="14">
        <v>0.0</v>
      </c>
      <c r="T330" s="14">
        <v>0.0</v>
      </c>
      <c r="U330" s="14">
        <v>0.0</v>
      </c>
      <c r="V330" s="19">
        <v>0.0</v>
      </c>
      <c r="W330" s="2">
        <v>0.0</v>
      </c>
      <c r="X330" s="2">
        <v>0.0</v>
      </c>
      <c r="Y330" s="43" t="s">
        <v>1727</v>
      </c>
      <c r="Z330" s="7"/>
      <c r="AA330" s="7"/>
      <c r="AB330" s="44"/>
      <c r="AC330" s="44"/>
      <c r="AD330" s="44"/>
      <c r="AE330" s="44"/>
      <c r="AF330" s="44"/>
    </row>
    <row r="331">
      <c r="A331" s="40" t="s">
        <v>3445</v>
      </c>
      <c r="B331" s="7" t="s">
        <v>3446</v>
      </c>
      <c r="C331" s="14">
        <v>200.0</v>
      </c>
      <c r="D331" s="14">
        <v>200.0</v>
      </c>
      <c r="E331" s="10" t="s">
        <v>297</v>
      </c>
      <c r="F331" s="10" t="s">
        <v>3448</v>
      </c>
      <c r="G331" s="8" t="s">
        <v>33</v>
      </c>
      <c r="H331" s="9">
        <v>43173.0</v>
      </c>
      <c r="I331" s="11" t="s">
        <v>330</v>
      </c>
      <c r="K331" s="15"/>
      <c r="M331" s="16"/>
      <c r="N331" s="14"/>
      <c r="O331" s="30" t="s">
        <v>46</v>
      </c>
      <c r="P331" s="17"/>
      <c r="Q331" s="14">
        <v>1.0</v>
      </c>
      <c r="R331" s="14" t="s">
        <v>48</v>
      </c>
      <c r="S331" s="14">
        <v>0.0</v>
      </c>
      <c r="T331" s="14">
        <v>0.0</v>
      </c>
      <c r="U331" s="14">
        <v>0.0</v>
      </c>
      <c r="V331" s="19">
        <v>0.0</v>
      </c>
      <c r="W331" s="2">
        <v>1.0</v>
      </c>
      <c r="X331" s="2">
        <v>1.0</v>
      </c>
      <c r="Y331" s="43" t="s">
        <v>3398</v>
      </c>
      <c r="Z331" s="7"/>
      <c r="AA331" s="44"/>
      <c r="AB331" s="44"/>
      <c r="AC331" s="7" t="s">
        <v>3453</v>
      </c>
      <c r="AD331" s="44"/>
      <c r="AE331" s="44"/>
      <c r="AF331" s="44"/>
    </row>
    <row r="332">
      <c r="A332" s="40" t="s">
        <v>3454</v>
      </c>
      <c r="B332" s="30" t="s">
        <v>3455</v>
      </c>
      <c r="C332" s="14">
        <v>350.0</v>
      </c>
      <c r="D332" s="14">
        <v>350.0</v>
      </c>
      <c r="E332" s="10" t="s">
        <v>297</v>
      </c>
      <c r="F332" s="10" t="s">
        <v>3456</v>
      </c>
      <c r="G332" s="8" t="s">
        <v>33</v>
      </c>
      <c r="H332" s="54">
        <v>43173.0</v>
      </c>
      <c r="I332" s="11" t="s">
        <v>1182</v>
      </c>
      <c r="K332" s="15"/>
      <c r="M332" s="16"/>
      <c r="N332" s="14"/>
      <c r="O332" s="30" t="s">
        <v>46</v>
      </c>
      <c r="P332" s="17"/>
      <c r="Q332" s="14">
        <v>1.0</v>
      </c>
      <c r="R332" s="14" t="s">
        <v>48</v>
      </c>
      <c r="S332" s="14">
        <v>0.0</v>
      </c>
      <c r="T332" s="14">
        <v>0.0</v>
      </c>
      <c r="U332" s="14">
        <v>0.0</v>
      </c>
      <c r="V332" s="19">
        <v>0.0</v>
      </c>
      <c r="W332" s="2">
        <v>1.0</v>
      </c>
      <c r="X332" s="2">
        <v>1.0</v>
      </c>
      <c r="Y332" s="48" t="s">
        <v>3398</v>
      </c>
      <c r="Z332" s="7"/>
      <c r="AA332" s="44"/>
      <c r="AB332" s="44"/>
      <c r="AC332" s="44"/>
      <c r="AD332" s="44"/>
      <c r="AE332" s="44"/>
      <c r="AF332" s="44"/>
    </row>
    <row r="333">
      <c r="A333" s="59" t="s">
        <v>3477</v>
      </c>
      <c r="B333" s="30" t="s">
        <v>3478</v>
      </c>
      <c r="C333" s="30">
        <v>200.0</v>
      </c>
      <c r="D333" s="30">
        <v>867.0</v>
      </c>
      <c r="E333" s="30" t="s">
        <v>297</v>
      </c>
      <c r="F333" s="30" t="s">
        <v>3479</v>
      </c>
      <c r="G333" s="30" t="s">
        <v>33</v>
      </c>
      <c r="H333" s="9">
        <v>43173.0</v>
      </c>
      <c r="I333" s="73" t="s">
        <v>3480</v>
      </c>
      <c r="O333" s="30" t="s">
        <v>46</v>
      </c>
      <c r="P333" s="17" t="s">
        <v>47</v>
      </c>
      <c r="Q333" s="30">
        <v>1.0</v>
      </c>
      <c r="R333" s="30" t="s">
        <v>1228</v>
      </c>
      <c r="S333" s="30">
        <v>0.0</v>
      </c>
      <c r="T333" s="30">
        <v>0.0</v>
      </c>
      <c r="U333" s="30">
        <v>0.0</v>
      </c>
      <c r="V333" s="30">
        <v>0.0</v>
      </c>
      <c r="W333" s="30">
        <v>1.0</v>
      </c>
      <c r="X333" s="30">
        <v>1.0</v>
      </c>
      <c r="Y333" s="48" t="s">
        <v>2380</v>
      </c>
      <c r="Z333" s="48" t="s">
        <v>3485</v>
      </c>
      <c r="AA333" s="48" t="s">
        <v>2070</v>
      </c>
    </row>
    <row r="334">
      <c r="A334" s="40" t="s">
        <v>3495</v>
      </c>
      <c r="B334" s="30" t="s">
        <v>3496</v>
      </c>
      <c r="E334" s="30" t="s">
        <v>297</v>
      </c>
      <c r="F334" s="30" t="s">
        <v>3497</v>
      </c>
      <c r="G334" s="30" t="s">
        <v>33</v>
      </c>
      <c r="H334" s="9">
        <v>43173.0</v>
      </c>
      <c r="I334" s="74"/>
      <c r="O334" s="30" t="s">
        <v>46</v>
      </c>
      <c r="P334" s="17" t="s">
        <v>47</v>
      </c>
      <c r="Q334" s="30">
        <v>1.0</v>
      </c>
      <c r="R334" s="30" t="s">
        <v>48</v>
      </c>
      <c r="W334" s="30">
        <v>1.0</v>
      </c>
      <c r="X334" s="30">
        <v>1.0</v>
      </c>
      <c r="Y334" s="48" t="s">
        <v>2380</v>
      </c>
      <c r="Z334" s="48" t="s">
        <v>3503</v>
      </c>
    </row>
    <row r="335">
      <c r="A335" s="59" t="s">
        <v>3507</v>
      </c>
      <c r="B335" s="42" t="s">
        <v>3508</v>
      </c>
      <c r="C335" s="15"/>
      <c r="D335" s="15"/>
      <c r="E335" s="10" t="s">
        <v>297</v>
      </c>
      <c r="F335" s="10" t="s">
        <v>3509</v>
      </c>
      <c r="G335" s="8" t="s">
        <v>33</v>
      </c>
      <c r="H335" s="9">
        <v>43173.0</v>
      </c>
      <c r="I335" s="36"/>
      <c r="K335" s="15"/>
      <c r="M335" s="16"/>
      <c r="N335" s="14"/>
      <c r="O335" s="30" t="s">
        <v>46</v>
      </c>
      <c r="P335" s="17"/>
      <c r="Q335" s="30">
        <v>1.0</v>
      </c>
      <c r="R335" s="14" t="s">
        <v>48</v>
      </c>
      <c r="S335" s="14">
        <v>0.0</v>
      </c>
      <c r="T335" s="14">
        <v>0.0</v>
      </c>
      <c r="U335" s="14">
        <v>0.0</v>
      </c>
      <c r="V335" s="19">
        <v>0.0</v>
      </c>
      <c r="W335" s="2">
        <v>1.0</v>
      </c>
      <c r="X335" s="2">
        <v>1.0</v>
      </c>
      <c r="Y335" s="43" t="s">
        <v>3511</v>
      </c>
      <c r="Z335" s="7"/>
      <c r="AA335" s="44"/>
      <c r="AB335" s="44"/>
      <c r="AC335" s="44"/>
      <c r="AD335" s="44"/>
      <c r="AE335" s="44"/>
      <c r="AF335" s="44"/>
    </row>
    <row r="336">
      <c r="A336" s="40" t="s">
        <v>3518</v>
      </c>
      <c r="B336" s="30" t="s">
        <v>3519</v>
      </c>
      <c r="E336" s="30" t="s">
        <v>297</v>
      </c>
      <c r="F336" s="30" t="s">
        <v>1194</v>
      </c>
      <c r="G336" s="30" t="s">
        <v>33</v>
      </c>
      <c r="H336" s="9">
        <v>43173.0</v>
      </c>
      <c r="I336" s="74"/>
      <c r="O336" s="30" t="s">
        <v>46</v>
      </c>
      <c r="P336" s="17"/>
      <c r="Q336" s="30">
        <v>1.0</v>
      </c>
      <c r="R336" s="30" t="s">
        <v>48</v>
      </c>
      <c r="S336" s="30">
        <v>0.0</v>
      </c>
      <c r="T336" s="30">
        <v>0.0</v>
      </c>
      <c r="U336" s="30">
        <v>0.0</v>
      </c>
      <c r="V336" s="30">
        <v>0.0</v>
      </c>
      <c r="W336" s="30">
        <v>0.0</v>
      </c>
      <c r="X336" s="30">
        <v>1.0</v>
      </c>
      <c r="Y336" s="48" t="s">
        <v>2070</v>
      </c>
    </row>
    <row r="337">
      <c r="A337" s="40" t="s">
        <v>3526</v>
      </c>
      <c r="B337" s="30" t="s">
        <v>3527</v>
      </c>
      <c r="E337" s="30" t="s">
        <v>297</v>
      </c>
      <c r="F337" s="30" t="s">
        <v>1194</v>
      </c>
      <c r="G337" s="30" t="s">
        <v>33</v>
      </c>
      <c r="H337" s="9">
        <v>43173.0</v>
      </c>
      <c r="I337" s="74"/>
      <c r="O337" s="30" t="s">
        <v>46</v>
      </c>
      <c r="P337" s="17"/>
      <c r="Q337" s="30">
        <v>1.0</v>
      </c>
      <c r="R337" s="30" t="s">
        <v>48</v>
      </c>
      <c r="S337" s="30">
        <v>0.0</v>
      </c>
      <c r="T337" s="30">
        <v>0.0</v>
      </c>
      <c r="U337" s="30">
        <v>0.0</v>
      </c>
      <c r="V337" s="30">
        <v>0.0</v>
      </c>
      <c r="W337" s="30">
        <v>0.0</v>
      </c>
      <c r="X337" s="30">
        <v>1.0</v>
      </c>
      <c r="Y337" s="48" t="s">
        <v>2114</v>
      </c>
    </row>
    <row r="338">
      <c r="A338" s="40" t="s">
        <v>3538</v>
      </c>
      <c r="B338" s="30" t="s">
        <v>353</v>
      </c>
      <c r="C338" s="30">
        <v>1000.0</v>
      </c>
      <c r="D338" s="30">
        <v>1000.0</v>
      </c>
      <c r="E338" s="30" t="s">
        <v>297</v>
      </c>
      <c r="F338" s="30" t="s">
        <v>1194</v>
      </c>
      <c r="G338" s="30" t="s">
        <v>33</v>
      </c>
      <c r="H338" s="9">
        <v>43173.0</v>
      </c>
      <c r="I338" s="73" t="s">
        <v>3540</v>
      </c>
      <c r="O338" s="11" t="s">
        <v>46</v>
      </c>
      <c r="P338" s="17"/>
      <c r="Q338" s="30">
        <v>1.0</v>
      </c>
      <c r="R338" s="30" t="s">
        <v>48</v>
      </c>
      <c r="S338" s="30">
        <v>0.0</v>
      </c>
      <c r="T338" s="30">
        <v>0.0</v>
      </c>
      <c r="U338" s="30">
        <v>0.0</v>
      </c>
      <c r="V338" s="30">
        <v>0.0</v>
      </c>
      <c r="W338" s="30">
        <v>1.0</v>
      </c>
      <c r="X338" s="30">
        <v>1.0</v>
      </c>
      <c r="Y338" s="48" t="s">
        <v>2070</v>
      </c>
    </row>
    <row r="339">
      <c r="A339" s="40" t="s">
        <v>3538</v>
      </c>
      <c r="B339" s="30" t="s">
        <v>3547</v>
      </c>
      <c r="E339" s="30" t="s">
        <v>297</v>
      </c>
      <c r="F339" s="30" t="s">
        <v>1194</v>
      </c>
      <c r="G339" s="30" t="s">
        <v>33</v>
      </c>
      <c r="H339" s="9">
        <v>43173.0</v>
      </c>
      <c r="I339" s="74"/>
      <c r="O339" s="30" t="s">
        <v>46</v>
      </c>
      <c r="P339" s="17"/>
      <c r="Q339" s="30">
        <v>1.0</v>
      </c>
      <c r="R339" s="30" t="s">
        <v>3548</v>
      </c>
      <c r="S339" s="30">
        <v>0.0</v>
      </c>
      <c r="T339" s="30">
        <v>0.0</v>
      </c>
      <c r="U339" s="30">
        <v>0.0</v>
      </c>
      <c r="V339" s="30">
        <v>0.0</v>
      </c>
      <c r="W339" s="30">
        <v>0.0</v>
      </c>
      <c r="X339" s="30">
        <v>1.0</v>
      </c>
      <c r="Y339" s="48" t="s">
        <v>3549</v>
      </c>
    </row>
    <row r="340">
      <c r="A340" s="40" t="s">
        <v>3550</v>
      </c>
      <c r="B340" s="30" t="s">
        <v>3551</v>
      </c>
      <c r="E340" s="30" t="s">
        <v>297</v>
      </c>
      <c r="F340" s="30" t="s">
        <v>1194</v>
      </c>
      <c r="G340" s="30" t="s">
        <v>33</v>
      </c>
      <c r="H340" s="9">
        <v>43173.0</v>
      </c>
      <c r="I340" s="74"/>
      <c r="O340" s="30" t="s">
        <v>46</v>
      </c>
      <c r="P340" s="17"/>
      <c r="Q340" s="30">
        <v>1.0</v>
      </c>
      <c r="R340" s="30" t="s">
        <v>48</v>
      </c>
      <c r="S340" s="30">
        <v>0.0</v>
      </c>
      <c r="T340" s="30">
        <v>0.0</v>
      </c>
      <c r="U340" s="30">
        <v>0.0</v>
      </c>
      <c r="V340" s="30">
        <v>0.0</v>
      </c>
      <c r="W340" s="30">
        <v>0.0</v>
      </c>
      <c r="X340" s="30">
        <v>1.0</v>
      </c>
      <c r="Y340" s="48" t="s">
        <v>2114</v>
      </c>
    </row>
    <row r="341">
      <c r="A341" s="40" t="s">
        <v>3555</v>
      </c>
      <c r="B341" s="30" t="s">
        <v>3556</v>
      </c>
      <c r="E341" s="30" t="s">
        <v>297</v>
      </c>
      <c r="F341" s="30" t="s">
        <v>1194</v>
      </c>
      <c r="G341" s="30" t="s">
        <v>33</v>
      </c>
      <c r="H341" s="9">
        <v>43173.0</v>
      </c>
      <c r="I341" s="74"/>
      <c r="O341" s="30" t="s">
        <v>46</v>
      </c>
      <c r="P341" s="17"/>
      <c r="Q341" s="30">
        <v>1.0</v>
      </c>
      <c r="R341" s="30" t="s">
        <v>48</v>
      </c>
      <c r="S341" s="30">
        <v>0.0</v>
      </c>
      <c r="T341" s="30">
        <v>0.0</v>
      </c>
      <c r="U341" s="30">
        <v>0.0</v>
      </c>
      <c r="V341" s="30">
        <v>0.0</v>
      </c>
      <c r="W341" s="30">
        <v>0.0</v>
      </c>
      <c r="X341" s="30">
        <v>1.0</v>
      </c>
      <c r="Y341" s="48" t="s">
        <v>3557</v>
      </c>
    </row>
    <row r="342">
      <c r="A342" s="40" t="s">
        <v>3560</v>
      </c>
      <c r="B342" s="30" t="s">
        <v>3561</v>
      </c>
      <c r="E342" s="30" t="s">
        <v>297</v>
      </c>
      <c r="F342" s="30" t="s">
        <v>3562</v>
      </c>
      <c r="G342" s="30" t="s">
        <v>33</v>
      </c>
      <c r="H342" s="9">
        <v>43173.0</v>
      </c>
      <c r="I342" s="74"/>
      <c r="O342" s="30" t="s">
        <v>46</v>
      </c>
      <c r="P342" s="17"/>
      <c r="Q342" s="30">
        <v>1.0</v>
      </c>
      <c r="R342" s="30" t="s">
        <v>272</v>
      </c>
      <c r="S342" s="30">
        <v>0.0</v>
      </c>
      <c r="T342" s="30">
        <v>0.0</v>
      </c>
      <c r="U342" s="30">
        <v>0.0</v>
      </c>
      <c r="V342" s="30">
        <v>0.0</v>
      </c>
      <c r="W342" s="30">
        <v>1.0</v>
      </c>
      <c r="X342" s="30">
        <v>1.0</v>
      </c>
      <c r="Y342" s="48" t="s">
        <v>2114</v>
      </c>
      <c r="Z342" s="48" t="s">
        <v>3566</v>
      </c>
    </row>
    <row r="343">
      <c r="A343" s="59" t="s">
        <v>3572</v>
      </c>
      <c r="B343" s="7" t="s">
        <v>3573</v>
      </c>
      <c r="C343" s="14"/>
      <c r="D343" s="14"/>
      <c r="E343" s="10" t="s">
        <v>297</v>
      </c>
      <c r="F343" s="7" t="s">
        <v>3574</v>
      </c>
      <c r="G343" s="8" t="s">
        <v>33</v>
      </c>
      <c r="H343" s="9">
        <v>43173.0</v>
      </c>
      <c r="I343" s="11"/>
      <c r="K343" s="15"/>
      <c r="M343" s="16"/>
      <c r="N343" s="14"/>
      <c r="O343" s="30" t="s">
        <v>46</v>
      </c>
      <c r="P343" s="17"/>
      <c r="Q343" s="30">
        <v>1.0</v>
      </c>
      <c r="R343" s="14" t="s">
        <v>48</v>
      </c>
      <c r="S343" s="14">
        <v>0.0</v>
      </c>
      <c r="T343" s="14">
        <v>0.0</v>
      </c>
      <c r="U343" s="14">
        <v>0.0</v>
      </c>
      <c r="V343" s="19">
        <v>0.0</v>
      </c>
      <c r="W343" s="2">
        <v>1.0</v>
      </c>
      <c r="X343" s="2">
        <v>1.0</v>
      </c>
      <c r="Y343" s="43" t="s">
        <v>2075</v>
      </c>
      <c r="Z343" s="43" t="s">
        <v>3581</v>
      </c>
      <c r="AA343" s="44"/>
      <c r="AB343" s="7" t="s">
        <v>1686</v>
      </c>
      <c r="AC343" s="44"/>
      <c r="AD343" s="44"/>
      <c r="AE343" s="44"/>
      <c r="AF343" s="44"/>
    </row>
    <row r="344">
      <c r="A344" s="59" t="s">
        <v>3582</v>
      </c>
      <c r="B344" s="30" t="s">
        <v>3583</v>
      </c>
      <c r="E344" s="30" t="s">
        <v>297</v>
      </c>
      <c r="F344" s="30" t="s">
        <v>3584</v>
      </c>
      <c r="G344" s="30" t="s">
        <v>33</v>
      </c>
      <c r="H344" s="9">
        <v>43173.0</v>
      </c>
      <c r="I344" s="74"/>
      <c r="O344" s="30" t="s">
        <v>46</v>
      </c>
      <c r="P344" s="17" t="s">
        <v>47</v>
      </c>
      <c r="Q344" s="30">
        <v>1.0</v>
      </c>
      <c r="R344" s="30" t="s">
        <v>272</v>
      </c>
      <c r="W344" s="30">
        <v>1.0</v>
      </c>
      <c r="X344" s="30">
        <v>1.0</v>
      </c>
      <c r="Y344" s="48" t="s">
        <v>2380</v>
      </c>
    </row>
    <row r="345">
      <c r="A345" s="40" t="s">
        <v>3590</v>
      </c>
      <c r="B345" s="30" t="s">
        <v>3591</v>
      </c>
      <c r="E345" s="30" t="s">
        <v>297</v>
      </c>
      <c r="F345" s="30" t="s">
        <v>3592</v>
      </c>
      <c r="G345" s="30" t="s">
        <v>33</v>
      </c>
      <c r="H345" s="9">
        <v>43173.0</v>
      </c>
      <c r="I345" s="74"/>
      <c r="O345" s="30" t="s">
        <v>46</v>
      </c>
      <c r="P345" s="17" t="s">
        <v>47</v>
      </c>
      <c r="Q345" s="30">
        <v>1.0</v>
      </c>
      <c r="R345" s="30" t="s">
        <v>48</v>
      </c>
      <c r="W345" s="30">
        <v>1.0</v>
      </c>
      <c r="X345" s="30">
        <v>1.0</v>
      </c>
      <c r="Y345" s="48" t="s">
        <v>2380</v>
      </c>
    </row>
    <row r="346">
      <c r="A346" s="40" t="s">
        <v>3599</v>
      </c>
      <c r="B346" s="7" t="s">
        <v>3600</v>
      </c>
      <c r="C346" s="14">
        <v>700.0</v>
      </c>
      <c r="D346" s="14">
        <v>700.0</v>
      </c>
      <c r="E346" s="10" t="s">
        <v>297</v>
      </c>
      <c r="F346" s="10" t="s">
        <v>3601</v>
      </c>
      <c r="G346" s="8" t="s">
        <v>33</v>
      </c>
      <c r="H346" s="54">
        <v>43173.0</v>
      </c>
      <c r="I346" s="11" t="s">
        <v>3602</v>
      </c>
      <c r="K346" s="15"/>
      <c r="M346" s="16"/>
      <c r="N346" s="14"/>
      <c r="O346" s="30" t="s">
        <v>46</v>
      </c>
      <c r="P346" s="17"/>
      <c r="Q346" s="14">
        <v>1.0</v>
      </c>
      <c r="R346" s="14" t="s">
        <v>48</v>
      </c>
      <c r="S346" s="14">
        <v>0.0</v>
      </c>
      <c r="T346" s="14">
        <v>0.0</v>
      </c>
      <c r="U346" s="14">
        <v>0.0</v>
      </c>
      <c r="V346" s="19">
        <v>0.0</v>
      </c>
      <c r="W346" s="2">
        <v>1.0</v>
      </c>
      <c r="X346" s="2">
        <v>1.0</v>
      </c>
      <c r="Y346" s="43" t="s">
        <v>3603</v>
      </c>
      <c r="Z346" s="7"/>
      <c r="AA346" s="44"/>
      <c r="AB346" s="44"/>
      <c r="AC346" s="44"/>
      <c r="AD346" s="44"/>
      <c r="AE346" s="44"/>
      <c r="AF346" s="44"/>
    </row>
    <row r="347">
      <c r="A347" s="40" t="s">
        <v>3606</v>
      </c>
      <c r="B347" s="42" t="s">
        <v>3607</v>
      </c>
      <c r="C347" s="14">
        <v>11.0</v>
      </c>
      <c r="D347" s="14">
        <v>11.0</v>
      </c>
      <c r="E347" s="10" t="s">
        <v>297</v>
      </c>
      <c r="F347" s="10" t="s">
        <v>3608</v>
      </c>
      <c r="G347" s="8" t="s">
        <v>33</v>
      </c>
      <c r="H347" s="9">
        <v>43173.0</v>
      </c>
      <c r="I347" s="11" t="s">
        <v>1956</v>
      </c>
      <c r="K347" s="15"/>
      <c r="M347" s="16"/>
      <c r="N347" s="14"/>
      <c r="O347" s="30" t="s">
        <v>46</v>
      </c>
      <c r="P347" s="17" t="s">
        <v>47</v>
      </c>
      <c r="Q347" s="14">
        <v>1.0</v>
      </c>
      <c r="R347" s="14" t="s">
        <v>48</v>
      </c>
      <c r="S347" s="14">
        <v>0.0</v>
      </c>
      <c r="T347" s="14">
        <v>0.0</v>
      </c>
      <c r="U347" s="14">
        <v>0.0</v>
      </c>
      <c r="V347" s="19">
        <v>0.0</v>
      </c>
      <c r="W347" s="2">
        <v>1.0</v>
      </c>
      <c r="X347" s="2">
        <v>1.0</v>
      </c>
      <c r="Y347" s="43" t="s">
        <v>3609</v>
      </c>
      <c r="Z347" s="7"/>
      <c r="AA347" s="44"/>
      <c r="AB347" s="44"/>
      <c r="AC347" s="44"/>
      <c r="AD347" s="44"/>
      <c r="AE347" s="44"/>
      <c r="AF347" s="44"/>
    </row>
    <row r="348">
      <c r="A348" s="40" t="s">
        <v>3612</v>
      </c>
      <c r="B348" s="7" t="s">
        <v>3613</v>
      </c>
      <c r="C348" s="15"/>
      <c r="D348" s="15"/>
      <c r="E348" s="10" t="s">
        <v>297</v>
      </c>
      <c r="F348" s="10" t="s">
        <v>439</v>
      </c>
      <c r="G348" s="8" t="s">
        <v>33</v>
      </c>
      <c r="H348" s="54">
        <v>43173.0</v>
      </c>
      <c r="I348" s="36"/>
      <c r="K348" s="15"/>
      <c r="M348" s="16"/>
      <c r="N348" s="14"/>
      <c r="O348" s="30" t="s">
        <v>46</v>
      </c>
      <c r="P348" s="17"/>
      <c r="Q348" s="14">
        <v>1.0</v>
      </c>
      <c r="R348" s="14" t="s">
        <v>48</v>
      </c>
      <c r="S348" s="15"/>
      <c r="T348" s="15"/>
      <c r="U348" s="15"/>
      <c r="V348" s="37"/>
      <c r="W348" s="2">
        <v>0.0</v>
      </c>
      <c r="X348" s="2">
        <v>1.0</v>
      </c>
      <c r="Y348" s="43" t="s">
        <v>3603</v>
      </c>
      <c r="Z348" s="7"/>
      <c r="AA348" s="44"/>
      <c r="AB348" s="44"/>
      <c r="AC348" s="44"/>
      <c r="AD348" s="44"/>
      <c r="AE348" s="44"/>
      <c r="AF348" s="44"/>
    </row>
    <row r="349">
      <c r="A349" s="40" t="s">
        <v>3619</v>
      </c>
      <c r="B349" s="7" t="s">
        <v>3620</v>
      </c>
      <c r="C349" s="15"/>
      <c r="D349" s="15"/>
      <c r="E349" s="10" t="s">
        <v>297</v>
      </c>
      <c r="F349" s="10" t="s">
        <v>439</v>
      </c>
      <c r="G349" s="8" t="s">
        <v>33</v>
      </c>
      <c r="H349" s="54">
        <v>43173.0</v>
      </c>
      <c r="I349" s="36"/>
      <c r="K349" s="15"/>
      <c r="M349" s="16"/>
      <c r="N349" s="14"/>
      <c r="O349" s="30" t="s">
        <v>46</v>
      </c>
      <c r="P349" s="17"/>
      <c r="Q349" s="14">
        <v>1.0</v>
      </c>
      <c r="R349" s="14" t="s">
        <v>48</v>
      </c>
      <c r="S349" s="14">
        <v>0.0</v>
      </c>
      <c r="T349" s="14">
        <v>0.0</v>
      </c>
      <c r="U349" s="14">
        <v>0.0</v>
      </c>
      <c r="V349" s="19">
        <v>0.0</v>
      </c>
      <c r="W349" s="2">
        <v>1.0</v>
      </c>
      <c r="X349" s="2">
        <v>1.0</v>
      </c>
      <c r="Y349" s="43" t="s">
        <v>3603</v>
      </c>
      <c r="Z349" s="7"/>
      <c r="AA349" s="44"/>
      <c r="AB349" s="44"/>
      <c r="AC349" s="44"/>
      <c r="AD349" s="44"/>
      <c r="AE349" s="44"/>
      <c r="AF349" s="44"/>
    </row>
    <row r="350">
      <c r="A350" s="40" t="s">
        <v>3629</v>
      </c>
      <c r="B350" s="7" t="s">
        <v>2327</v>
      </c>
      <c r="C350" s="14"/>
      <c r="D350" s="14"/>
      <c r="E350" s="8" t="s">
        <v>2298</v>
      </c>
      <c r="F350" s="7" t="s">
        <v>2326</v>
      </c>
      <c r="G350" s="8" t="s">
        <v>33</v>
      </c>
      <c r="H350" s="9">
        <v>43173.0</v>
      </c>
      <c r="I350" s="11"/>
      <c r="K350" s="14"/>
      <c r="M350" s="16"/>
      <c r="N350" s="14"/>
      <c r="O350" s="11" t="s">
        <v>218</v>
      </c>
      <c r="P350" s="17"/>
      <c r="Q350" s="14">
        <v>1.0</v>
      </c>
      <c r="R350" s="14" t="s">
        <v>48</v>
      </c>
      <c r="S350" s="14">
        <v>0.0</v>
      </c>
      <c r="T350" s="14">
        <v>0.0</v>
      </c>
      <c r="U350" s="14">
        <v>0.0</v>
      </c>
      <c r="V350" s="19">
        <v>0.0</v>
      </c>
      <c r="W350" s="2">
        <v>1.0</v>
      </c>
      <c r="X350" s="2">
        <v>1.0</v>
      </c>
      <c r="Y350" s="25" t="s">
        <v>2299</v>
      </c>
      <c r="Z350" s="3"/>
      <c r="AA350" s="3"/>
      <c r="AB350" s="2" t="s">
        <v>2312</v>
      </c>
      <c r="AC350" s="7"/>
      <c r="AD350" s="3"/>
      <c r="AE350" s="3"/>
      <c r="AF350" s="3"/>
    </row>
    <row r="351">
      <c r="A351" s="40" t="s">
        <v>3635</v>
      </c>
      <c r="B351" s="7" t="s">
        <v>2335</v>
      </c>
      <c r="C351" s="14">
        <v>300.0</v>
      </c>
      <c r="D351" s="14">
        <v>300.0</v>
      </c>
      <c r="E351" s="8" t="s">
        <v>2298</v>
      </c>
      <c r="F351" s="8" t="s">
        <v>2047</v>
      </c>
      <c r="G351" s="8" t="s">
        <v>33</v>
      </c>
      <c r="H351" s="9">
        <v>43173.0</v>
      </c>
      <c r="I351" s="11" t="s">
        <v>477</v>
      </c>
      <c r="K351" s="14"/>
      <c r="M351" s="16"/>
      <c r="N351" s="14"/>
      <c r="O351" s="11" t="s">
        <v>46</v>
      </c>
      <c r="P351" s="17"/>
      <c r="Q351" s="14">
        <v>1.0</v>
      </c>
      <c r="R351" s="14" t="s">
        <v>48</v>
      </c>
      <c r="S351" s="14">
        <v>0.0</v>
      </c>
      <c r="T351" s="14">
        <v>0.0</v>
      </c>
      <c r="U351" s="14">
        <v>0.0</v>
      </c>
      <c r="V351" s="19">
        <v>0.0</v>
      </c>
      <c r="W351" s="2">
        <v>1.0</v>
      </c>
      <c r="X351" s="2">
        <v>1.0</v>
      </c>
      <c r="Y351" s="25" t="s">
        <v>2299</v>
      </c>
      <c r="Z351" s="3"/>
      <c r="AA351" s="3"/>
      <c r="AB351" s="3"/>
      <c r="AC351" s="7"/>
      <c r="AD351" s="3"/>
      <c r="AE351" s="3"/>
      <c r="AF351" s="3"/>
    </row>
    <row r="352">
      <c r="A352" s="40" t="s">
        <v>3639</v>
      </c>
      <c r="B352" s="7" t="s">
        <v>2348</v>
      </c>
      <c r="C352" s="14"/>
      <c r="D352" s="14"/>
      <c r="E352" s="8" t="s">
        <v>2298</v>
      </c>
      <c r="F352" s="8" t="s">
        <v>1801</v>
      </c>
      <c r="G352" s="8" t="s">
        <v>33</v>
      </c>
      <c r="H352" s="9">
        <v>43173.0</v>
      </c>
      <c r="I352" s="11"/>
      <c r="K352" s="14"/>
      <c r="M352" s="16"/>
      <c r="N352" s="14"/>
      <c r="O352" s="11" t="s">
        <v>46</v>
      </c>
      <c r="P352" s="17"/>
      <c r="Q352" s="14">
        <v>1.0</v>
      </c>
      <c r="R352" s="14" t="s">
        <v>48</v>
      </c>
      <c r="S352" s="14">
        <v>0.0</v>
      </c>
      <c r="T352" s="14">
        <v>0.0</v>
      </c>
      <c r="U352" s="14">
        <v>0.0</v>
      </c>
      <c r="V352" s="19">
        <v>0.0</v>
      </c>
      <c r="W352" s="2">
        <v>1.0</v>
      </c>
      <c r="X352" s="2">
        <v>1.0</v>
      </c>
      <c r="Y352" s="25" t="s">
        <v>2299</v>
      </c>
      <c r="Z352" s="3"/>
      <c r="AA352" s="3"/>
      <c r="AB352" s="3"/>
      <c r="AC352" s="2"/>
      <c r="AD352" s="3"/>
      <c r="AE352" s="3"/>
      <c r="AF352" s="3"/>
    </row>
    <row r="353">
      <c r="A353" s="40" t="s">
        <v>3639</v>
      </c>
      <c r="B353" s="7" t="s">
        <v>2356</v>
      </c>
      <c r="C353" s="14"/>
      <c r="D353" s="14"/>
      <c r="E353" s="8" t="s">
        <v>2298</v>
      </c>
      <c r="F353" s="8" t="s">
        <v>1801</v>
      </c>
      <c r="G353" s="8" t="s">
        <v>33</v>
      </c>
      <c r="H353" s="9">
        <v>43173.0</v>
      </c>
      <c r="I353" s="11"/>
      <c r="K353" s="14"/>
      <c r="M353" s="16"/>
      <c r="N353" s="14"/>
      <c r="O353" s="11" t="s">
        <v>46</v>
      </c>
      <c r="P353" s="17"/>
      <c r="Q353" s="14">
        <v>1.0</v>
      </c>
      <c r="R353" s="14" t="s">
        <v>48</v>
      </c>
      <c r="S353" s="14">
        <v>0.0</v>
      </c>
      <c r="T353" s="14">
        <v>0.0</v>
      </c>
      <c r="U353" s="14">
        <v>0.0</v>
      </c>
      <c r="V353" s="19">
        <v>0.0</v>
      </c>
      <c r="W353" s="2">
        <v>0.0</v>
      </c>
      <c r="X353" s="2">
        <v>1.0</v>
      </c>
      <c r="Y353" s="25" t="s">
        <v>2299</v>
      </c>
      <c r="Z353" s="3"/>
      <c r="AA353" s="3"/>
      <c r="AB353" s="2" t="s">
        <v>2312</v>
      </c>
      <c r="AC353" s="2"/>
      <c r="AD353" s="3"/>
      <c r="AE353" s="3"/>
      <c r="AF353" s="3"/>
    </row>
    <row r="354">
      <c r="A354" s="40" t="s">
        <v>3650</v>
      </c>
      <c r="B354" s="7" t="s">
        <v>2344</v>
      </c>
      <c r="C354" s="14"/>
      <c r="D354" s="15"/>
      <c r="E354" s="8" t="s">
        <v>2298</v>
      </c>
      <c r="F354" s="8" t="s">
        <v>2343</v>
      </c>
      <c r="G354" s="8" t="s">
        <v>33</v>
      </c>
      <c r="H354" s="9">
        <v>43173.0</v>
      </c>
      <c r="I354" s="11"/>
      <c r="K354" s="14"/>
      <c r="M354" s="16"/>
      <c r="N354" s="14"/>
      <c r="O354" s="11" t="s">
        <v>46</v>
      </c>
      <c r="P354" s="17"/>
      <c r="Q354" s="14">
        <v>1.0</v>
      </c>
      <c r="R354" s="14" t="s">
        <v>48</v>
      </c>
      <c r="S354" s="14">
        <v>0.0</v>
      </c>
      <c r="T354" s="14">
        <v>0.0</v>
      </c>
      <c r="U354" s="14">
        <v>0.0</v>
      </c>
      <c r="V354" s="19">
        <v>0.0</v>
      </c>
      <c r="W354" s="2">
        <v>1.0</v>
      </c>
      <c r="X354" s="2">
        <v>1.0</v>
      </c>
      <c r="Y354" s="25" t="s">
        <v>2299</v>
      </c>
      <c r="Z354" s="3"/>
      <c r="AA354" s="3"/>
      <c r="AB354" s="3"/>
      <c r="AC354" s="2"/>
      <c r="AD354" s="3"/>
      <c r="AE354" s="3"/>
      <c r="AF354" s="3"/>
    </row>
    <row r="355">
      <c r="A355" s="40" t="s">
        <v>3659</v>
      </c>
      <c r="B355" s="7" t="s">
        <v>2400</v>
      </c>
      <c r="C355" s="14"/>
      <c r="D355" s="14"/>
      <c r="E355" s="8" t="s">
        <v>2298</v>
      </c>
      <c r="F355" s="8" t="s">
        <v>2370</v>
      </c>
      <c r="G355" s="8" t="s">
        <v>33</v>
      </c>
      <c r="H355" s="9">
        <v>43173.0</v>
      </c>
      <c r="I355" s="11"/>
      <c r="K355" s="14"/>
      <c r="M355" s="16"/>
      <c r="N355" s="14"/>
      <c r="O355" s="11" t="s">
        <v>46</v>
      </c>
      <c r="P355" s="17"/>
      <c r="Q355" s="14">
        <v>1.0</v>
      </c>
      <c r="R355" s="14" t="s">
        <v>48</v>
      </c>
      <c r="S355" s="14">
        <v>0.0</v>
      </c>
      <c r="T355" s="14">
        <v>0.0</v>
      </c>
      <c r="U355" s="14">
        <v>0.0</v>
      </c>
      <c r="V355" s="19">
        <v>0.0</v>
      </c>
      <c r="W355" s="2">
        <v>0.0</v>
      </c>
      <c r="X355" s="2">
        <v>1.0</v>
      </c>
      <c r="Y355" s="25" t="s">
        <v>2299</v>
      </c>
      <c r="Z355" s="3"/>
      <c r="AA355" s="3"/>
      <c r="AB355" s="2" t="s">
        <v>2312</v>
      </c>
      <c r="AC355" s="7"/>
      <c r="AD355" s="3"/>
      <c r="AE355" s="3"/>
      <c r="AF355" s="3"/>
    </row>
    <row r="356">
      <c r="A356" s="40" t="s">
        <v>3659</v>
      </c>
      <c r="B356" s="7" t="s">
        <v>2415</v>
      </c>
      <c r="C356" s="14"/>
      <c r="D356" s="14"/>
      <c r="E356" s="8" t="s">
        <v>2298</v>
      </c>
      <c r="F356" s="8" t="s">
        <v>2370</v>
      </c>
      <c r="G356" s="8" t="s">
        <v>33</v>
      </c>
      <c r="H356" s="9">
        <v>43173.0</v>
      </c>
      <c r="I356" s="11" t="s">
        <v>2416</v>
      </c>
      <c r="K356" s="14"/>
      <c r="M356" s="16"/>
      <c r="N356" s="14"/>
      <c r="O356" s="11" t="s">
        <v>46</v>
      </c>
      <c r="P356" s="17"/>
      <c r="Q356" s="14">
        <v>1.0</v>
      </c>
      <c r="R356" s="14" t="s">
        <v>48</v>
      </c>
      <c r="S356" s="14">
        <v>0.0</v>
      </c>
      <c r="T356" s="14">
        <v>0.0</v>
      </c>
      <c r="U356" s="14">
        <v>0.0</v>
      </c>
      <c r="V356" s="19">
        <v>0.0</v>
      </c>
      <c r="W356" s="2">
        <v>0.0</v>
      </c>
      <c r="X356" s="2">
        <v>1.0</v>
      </c>
      <c r="Y356" s="25" t="s">
        <v>2299</v>
      </c>
      <c r="Z356" s="3"/>
      <c r="AA356" s="3"/>
      <c r="AB356" s="3"/>
      <c r="AC356" s="7"/>
      <c r="AD356" s="3"/>
      <c r="AE356" s="3"/>
      <c r="AF356" s="3"/>
    </row>
    <row r="357">
      <c r="A357" s="40" t="s">
        <v>3670</v>
      </c>
      <c r="B357" s="7" t="s">
        <v>2440</v>
      </c>
      <c r="C357" s="14"/>
      <c r="D357" s="14"/>
      <c r="E357" s="8" t="s">
        <v>2298</v>
      </c>
      <c r="F357" s="8" t="s">
        <v>2370</v>
      </c>
      <c r="G357" s="8" t="s">
        <v>33</v>
      </c>
      <c r="H357" s="9">
        <v>43173.0</v>
      </c>
      <c r="I357" s="11"/>
      <c r="K357" s="14"/>
      <c r="M357" s="16"/>
      <c r="N357" s="14"/>
      <c r="O357" s="11" t="s">
        <v>46</v>
      </c>
      <c r="P357" s="17"/>
      <c r="Q357" s="14">
        <v>1.0</v>
      </c>
      <c r="R357" s="14" t="s">
        <v>48</v>
      </c>
      <c r="S357" s="14">
        <v>0.0</v>
      </c>
      <c r="T357" s="14">
        <v>0.0</v>
      </c>
      <c r="U357" s="14">
        <v>0.0</v>
      </c>
      <c r="V357" s="19">
        <v>0.0</v>
      </c>
      <c r="W357" s="2">
        <v>0.0</v>
      </c>
      <c r="X357" s="2">
        <v>1.0</v>
      </c>
      <c r="Y357" s="25" t="s">
        <v>2299</v>
      </c>
      <c r="Z357" s="3"/>
      <c r="AA357" s="3"/>
      <c r="AB357" s="2" t="s">
        <v>2312</v>
      </c>
      <c r="AC357" s="7"/>
      <c r="AD357" s="3"/>
      <c r="AE357" s="3"/>
      <c r="AF357" s="3"/>
    </row>
    <row r="358">
      <c r="A358" s="40" t="s">
        <v>3675</v>
      </c>
      <c r="B358" s="7" t="s">
        <v>2371</v>
      </c>
      <c r="C358" s="14"/>
      <c r="D358" s="14"/>
      <c r="E358" s="8" t="s">
        <v>2298</v>
      </c>
      <c r="F358" s="8" t="s">
        <v>2370</v>
      </c>
      <c r="G358" s="8" t="s">
        <v>33</v>
      </c>
      <c r="H358" s="9">
        <v>43173.0</v>
      </c>
      <c r="I358" s="11"/>
      <c r="K358" s="14"/>
      <c r="M358" s="16"/>
      <c r="N358" s="14"/>
      <c r="O358" s="11" t="s">
        <v>46</v>
      </c>
      <c r="P358" s="17"/>
      <c r="Q358" s="14">
        <v>1.0</v>
      </c>
      <c r="R358" s="14" t="s">
        <v>48</v>
      </c>
      <c r="S358" s="14">
        <v>0.0</v>
      </c>
      <c r="T358" s="14">
        <v>0.0</v>
      </c>
      <c r="U358" s="14">
        <v>0.0</v>
      </c>
      <c r="V358" s="19">
        <v>0.0</v>
      </c>
      <c r="W358" s="2">
        <v>1.0</v>
      </c>
      <c r="X358" s="2">
        <v>1.0</v>
      </c>
      <c r="Y358" s="25" t="s">
        <v>2299</v>
      </c>
      <c r="Z358" s="3"/>
      <c r="AA358" s="3"/>
      <c r="AB358" s="3"/>
      <c r="AC358" s="7"/>
      <c r="AD358" s="3"/>
      <c r="AE358" s="3"/>
      <c r="AF358" s="3"/>
    </row>
    <row r="359">
      <c r="A359" s="40" t="s">
        <v>3677</v>
      </c>
      <c r="B359" s="7" t="s">
        <v>2394</v>
      </c>
      <c r="C359" s="14">
        <v>200.0</v>
      </c>
      <c r="D359" s="14">
        <v>200.0</v>
      </c>
      <c r="E359" s="8" t="s">
        <v>2298</v>
      </c>
      <c r="F359" s="8" t="s">
        <v>2370</v>
      </c>
      <c r="G359" s="8" t="s">
        <v>33</v>
      </c>
      <c r="H359" s="9">
        <v>43173.0</v>
      </c>
      <c r="I359" s="11" t="s">
        <v>996</v>
      </c>
      <c r="K359" s="14"/>
      <c r="M359" s="16"/>
      <c r="N359" s="14"/>
      <c r="O359" s="11" t="s">
        <v>46</v>
      </c>
      <c r="P359" s="17"/>
      <c r="Q359" s="14">
        <v>1.0</v>
      </c>
      <c r="R359" s="14" t="s">
        <v>48</v>
      </c>
      <c r="S359" s="14">
        <v>0.0</v>
      </c>
      <c r="T359" s="14">
        <v>0.0</v>
      </c>
      <c r="U359" s="14">
        <v>0.0</v>
      </c>
      <c r="V359" s="19">
        <v>0.0</v>
      </c>
      <c r="W359" s="2">
        <v>0.0</v>
      </c>
      <c r="X359" s="2">
        <v>1.0</v>
      </c>
      <c r="Y359" s="25" t="s">
        <v>2299</v>
      </c>
      <c r="Z359" s="3"/>
      <c r="AA359" s="3"/>
      <c r="AB359" s="2" t="s">
        <v>2312</v>
      </c>
      <c r="AC359" s="7"/>
      <c r="AD359" s="3"/>
      <c r="AE359" s="3"/>
      <c r="AF359" s="3"/>
    </row>
    <row r="360">
      <c r="A360" s="40" t="s">
        <v>3685</v>
      </c>
      <c r="B360" s="30" t="s">
        <v>2378</v>
      </c>
      <c r="E360" s="30" t="s">
        <v>2298</v>
      </c>
      <c r="F360" s="30" t="s">
        <v>2370</v>
      </c>
      <c r="G360" s="30" t="s">
        <v>33</v>
      </c>
      <c r="H360" s="9">
        <v>43173.0</v>
      </c>
      <c r="I360" s="74"/>
      <c r="O360" s="30" t="s">
        <v>46</v>
      </c>
      <c r="P360" s="17" t="s">
        <v>47</v>
      </c>
      <c r="Q360" s="30">
        <v>1.0</v>
      </c>
      <c r="R360" s="30" t="s">
        <v>2379</v>
      </c>
      <c r="S360" s="30">
        <v>0.0</v>
      </c>
      <c r="T360" s="30">
        <v>0.0</v>
      </c>
      <c r="U360" s="30">
        <v>0.0</v>
      </c>
      <c r="V360" s="30">
        <v>0.0</v>
      </c>
      <c r="W360" s="30">
        <v>0.0</v>
      </c>
      <c r="X360" s="30">
        <v>1.0</v>
      </c>
      <c r="Y360" s="48" t="s">
        <v>2380</v>
      </c>
      <c r="Z360" s="48" t="s">
        <v>2299</v>
      </c>
    </row>
    <row r="361">
      <c r="A361" s="40" t="s">
        <v>3692</v>
      </c>
      <c r="B361" s="7" t="s">
        <v>2425</v>
      </c>
      <c r="C361" s="14">
        <v>500.0</v>
      </c>
      <c r="D361" s="14">
        <v>500.0</v>
      </c>
      <c r="E361" s="8" t="s">
        <v>2298</v>
      </c>
      <c r="F361" s="8" t="s">
        <v>2370</v>
      </c>
      <c r="G361" s="8" t="s">
        <v>33</v>
      </c>
      <c r="H361" s="9">
        <v>43173.0</v>
      </c>
      <c r="I361" s="11" t="s">
        <v>1473</v>
      </c>
      <c r="K361" s="14"/>
      <c r="M361" s="16"/>
      <c r="N361" s="14"/>
      <c r="O361" s="11" t="s">
        <v>218</v>
      </c>
      <c r="P361" s="17"/>
      <c r="Q361" s="14">
        <v>1.0</v>
      </c>
      <c r="R361" s="14" t="s">
        <v>48</v>
      </c>
      <c r="S361" s="14">
        <v>0.0</v>
      </c>
      <c r="T361" s="14">
        <v>0.0</v>
      </c>
      <c r="U361" s="14">
        <v>0.0</v>
      </c>
      <c r="V361" s="19">
        <v>0.0</v>
      </c>
      <c r="W361" s="2">
        <v>0.0</v>
      </c>
      <c r="X361" s="2">
        <v>1.0</v>
      </c>
      <c r="Y361" s="25" t="s">
        <v>2299</v>
      </c>
      <c r="Z361" s="3"/>
      <c r="AA361" s="3"/>
      <c r="AB361" s="3"/>
      <c r="AC361" s="7"/>
      <c r="AD361" s="3"/>
      <c r="AE361" s="3"/>
      <c r="AF361" s="3"/>
    </row>
    <row r="362">
      <c r="A362" s="40" t="s">
        <v>3692</v>
      </c>
      <c r="B362" s="7" t="s">
        <v>2447</v>
      </c>
      <c r="C362" s="14"/>
      <c r="D362" s="14"/>
      <c r="E362" s="8" t="s">
        <v>2298</v>
      </c>
      <c r="F362" s="8" t="s">
        <v>2370</v>
      </c>
      <c r="G362" s="8" t="s">
        <v>33</v>
      </c>
      <c r="H362" s="9">
        <v>43173.0</v>
      </c>
      <c r="I362" s="11"/>
      <c r="K362" s="14"/>
      <c r="M362" s="16"/>
      <c r="N362" s="14"/>
      <c r="O362" s="11" t="s">
        <v>46</v>
      </c>
      <c r="P362" s="17"/>
      <c r="Q362" s="14">
        <v>1.0</v>
      </c>
      <c r="R362" s="14" t="s">
        <v>48</v>
      </c>
      <c r="S362" s="14">
        <v>0.0</v>
      </c>
      <c r="T362" s="14">
        <v>0.0</v>
      </c>
      <c r="U362" s="14">
        <v>0.0</v>
      </c>
      <c r="V362" s="19">
        <v>0.0</v>
      </c>
      <c r="W362" s="2">
        <v>0.0</v>
      </c>
      <c r="X362" s="2">
        <v>1.0</v>
      </c>
      <c r="Y362" s="25" t="s">
        <v>2299</v>
      </c>
      <c r="Z362" s="3"/>
      <c r="AA362" s="3"/>
      <c r="AB362" s="3"/>
      <c r="AC362" s="7"/>
      <c r="AD362" s="3"/>
      <c r="AE362" s="3"/>
      <c r="AF362" s="3"/>
    </row>
    <row r="363">
      <c r="A363" s="40" t="s">
        <v>3715</v>
      </c>
      <c r="B363" s="7" t="s">
        <v>2375</v>
      </c>
      <c r="C363" s="15"/>
      <c r="D363" s="15"/>
      <c r="E363" s="8" t="s">
        <v>2298</v>
      </c>
      <c r="F363" s="8" t="s">
        <v>2370</v>
      </c>
      <c r="G363" s="8" t="s">
        <v>33</v>
      </c>
      <c r="H363" s="9">
        <v>43173.0</v>
      </c>
      <c r="I363" s="36"/>
      <c r="K363" s="15"/>
      <c r="M363" s="16"/>
      <c r="N363" s="14"/>
      <c r="O363" s="11" t="s">
        <v>46</v>
      </c>
      <c r="P363" s="17"/>
      <c r="Q363" s="14">
        <v>1.0</v>
      </c>
      <c r="R363" s="14" t="s">
        <v>48</v>
      </c>
      <c r="S363" s="15"/>
      <c r="T363" s="15"/>
      <c r="U363" s="15"/>
      <c r="V363" s="37"/>
      <c r="W363" s="2">
        <v>0.0</v>
      </c>
      <c r="X363" s="2">
        <v>1.0</v>
      </c>
      <c r="Y363" s="25" t="s">
        <v>2377</v>
      </c>
      <c r="Z363" s="3"/>
      <c r="AA363" s="3"/>
      <c r="AB363" s="3"/>
      <c r="AC363" s="3"/>
      <c r="AD363" s="3"/>
      <c r="AE363" s="3"/>
      <c r="AF363" s="3"/>
    </row>
    <row r="364">
      <c r="A364" s="40" t="s">
        <v>3718</v>
      </c>
      <c r="B364" s="7" t="s">
        <v>2408</v>
      </c>
      <c r="C364" s="14"/>
      <c r="D364" s="14"/>
      <c r="E364" s="8" t="s">
        <v>2298</v>
      </c>
      <c r="F364" s="8" t="s">
        <v>2370</v>
      </c>
      <c r="G364" s="8" t="s">
        <v>33</v>
      </c>
      <c r="H364" s="9">
        <v>43173.0</v>
      </c>
      <c r="I364" s="11"/>
      <c r="K364" s="14"/>
      <c r="M364" s="16"/>
      <c r="N364" s="14"/>
      <c r="O364" s="11" t="s">
        <v>46</v>
      </c>
      <c r="P364" s="17"/>
      <c r="Q364" s="14">
        <v>1.0</v>
      </c>
      <c r="R364" s="14" t="s">
        <v>48</v>
      </c>
      <c r="S364" s="14">
        <v>0.0</v>
      </c>
      <c r="T364" s="14">
        <v>0.0</v>
      </c>
      <c r="U364" s="14">
        <v>0.0</v>
      </c>
      <c r="V364" s="19">
        <v>0.0</v>
      </c>
      <c r="W364" s="2">
        <v>0.0</v>
      </c>
      <c r="X364" s="2">
        <v>1.0</v>
      </c>
      <c r="Y364" s="25" t="s">
        <v>2299</v>
      </c>
      <c r="Z364" s="3"/>
      <c r="AA364" s="3"/>
      <c r="AB364" s="2" t="s">
        <v>2312</v>
      </c>
      <c r="AC364" s="7"/>
      <c r="AD364" s="3"/>
      <c r="AE364" s="3"/>
      <c r="AF364" s="3"/>
    </row>
    <row r="365">
      <c r="A365" s="40" t="s">
        <v>3718</v>
      </c>
      <c r="B365" s="7" t="s">
        <v>2430</v>
      </c>
      <c r="C365" s="14"/>
      <c r="D365" s="14"/>
      <c r="E365" s="8" t="s">
        <v>2298</v>
      </c>
      <c r="F365" s="8" t="s">
        <v>2370</v>
      </c>
      <c r="G365" s="8" t="s">
        <v>33</v>
      </c>
      <c r="H365" s="9">
        <v>43173.0</v>
      </c>
      <c r="I365" s="11"/>
      <c r="K365" s="14"/>
      <c r="M365" s="16"/>
      <c r="N365" s="14"/>
      <c r="O365" s="11" t="s">
        <v>46</v>
      </c>
      <c r="P365" s="17"/>
      <c r="Q365" s="14">
        <v>1.0</v>
      </c>
      <c r="R365" s="14" t="s">
        <v>48</v>
      </c>
      <c r="S365" s="14">
        <v>0.0</v>
      </c>
      <c r="T365" s="14">
        <v>0.0</v>
      </c>
      <c r="U365" s="14">
        <v>0.0</v>
      </c>
      <c r="V365" s="19">
        <v>0.0</v>
      </c>
      <c r="W365" s="2">
        <v>0.0</v>
      </c>
      <c r="X365" s="2">
        <v>1.0</v>
      </c>
      <c r="Y365" s="25" t="s">
        <v>2299</v>
      </c>
      <c r="Z365" s="3"/>
      <c r="AA365" s="3"/>
      <c r="AB365" s="2" t="s">
        <v>2312</v>
      </c>
      <c r="AC365" s="7"/>
      <c r="AD365" s="3"/>
      <c r="AE365" s="3"/>
      <c r="AF365" s="3"/>
    </row>
    <row r="366">
      <c r="A366" s="40" t="s">
        <v>3725</v>
      </c>
      <c r="B366" s="7" t="s">
        <v>2297</v>
      </c>
      <c r="C366" s="14">
        <v>200.0</v>
      </c>
      <c r="D366" s="14">
        <v>200.0</v>
      </c>
      <c r="E366" s="8" t="s">
        <v>2298</v>
      </c>
      <c r="F366" s="8" t="s">
        <v>2296</v>
      </c>
      <c r="G366" s="8" t="s">
        <v>33</v>
      </c>
      <c r="H366" s="9">
        <v>43173.0</v>
      </c>
      <c r="I366" s="11" t="s">
        <v>53</v>
      </c>
      <c r="K366" s="14"/>
      <c r="M366" s="16"/>
      <c r="N366" s="14"/>
      <c r="O366" s="11" t="s">
        <v>46</v>
      </c>
      <c r="P366" s="17"/>
      <c r="Q366" s="14">
        <v>1.0</v>
      </c>
      <c r="R366" s="14" t="s">
        <v>48</v>
      </c>
      <c r="S366" s="14">
        <v>0.0</v>
      </c>
      <c r="T366" s="14">
        <v>0.0</v>
      </c>
      <c r="U366" s="14">
        <v>0.0</v>
      </c>
      <c r="V366" s="19">
        <v>0.0</v>
      </c>
      <c r="W366" s="2">
        <v>1.0</v>
      </c>
      <c r="X366" s="2">
        <v>1.0</v>
      </c>
      <c r="Y366" s="25" t="s">
        <v>2299</v>
      </c>
      <c r="Z366" s="3"/>
      <c r="AA366" s="3"/>
      <c r="AB366" s="3"/>
      <c r="AC366" s="2"/>
      <c r="AD366" s="3"/>
      <c r="AE366" s="3"/>
      <c r="AF366" s="3"/>
    </row>
    <row r="367">
      <c r="A367" s="40" t="s">
        <v>3731</v>
      </c>
      <c r="B367" s="7" t="s">
        <v>2389</v>
      </c>
      <c r="C367" s="14"/>
      <c r="D367" s="14"/>
      <c r="E367" s="8" t="s">
        <v>2298</v>
      </c>
      <c r="F367" s="8" t="s">
        <v>2370</v>
      </c>
      <c r="G367" s="8" t="s">
        <v>33</v>
      </c>
      <c r="H367" s="9">
        <v>43173.0</v>
      </c>
      <c r="I367" s="11"/>
      <c r="K367" s="14"/>
      <c r="M367" s="16"/>
      <c r="N367" s="14"/>
      <c r="O367" s="11" t="s">
        <v>46</v>
      </c>
      <c r="P367" s="17"/>
      <c r="Q367" s="14">
        <v>1.0</v>
      </c>
      <c r="R367" s="14" t="s">
        <v>48</v>
      </c>
      <c r="S367" s="14">
        <v>0.0</v>
      </c>
      <c r="T367" s="14">
        <v>0.0</v>
      </c>
      <c r="U367" s="14">
        <v>0.0</v>
      </c>
      <c r="V367" s="19">
        <v>0.0</v>
      </c>
      <c r="W367" s="2">
        <v>0.0</v>
      </c>
      <c r="X367" s="2">
        <v>1.0</v>
      </c>
      <c r="Y367" s="25" t="s">
        <v>2299</v>
      </c>
      <c r="Z367" s="3"/>
      <c r="AA367" s="3"/>
      <c r="AB367" s="3"/>
      <c r="AC367" s="7"/>
      <c r="AD367" s="3"/>
      <c r="AE367" s="3"/>
      <c r="AF367" s="3"/>
    </row>
    <row r="368">
      <c r="A368" s="40" t="s">
        <v>3734</v>
      </c>
      <c r="B368" s="7" t="s">
        <v>2313</v>
      </c>
      <c r="C368" s="14"/>
      <c r="D368" s="14"/>
      <c r="E368" s="8" t="s">
        <v>2298</v>
      </c>
      <c r="F368" s="8" t="s">
        <v>2307</v>
      </c>
      <c r="G368" s="8" t="s">
        <v>33</v>
      </c>
      <c r="H368" s="9">
        <v>43173.0</v>
      </c>
      <c r="I368" s="11"/>
      <c r="K368" s="14"/>
      <c r="M368" s="16"/>
      <c r="N368" s="14"/>
      <c r="O368" s="11" t="s">
        <v>46</v>
      </c>
      <c r="P368" s="17"/>
      <c r="Q368" s="14">
        <v>1.0</v>
      </c>
      <c r="R368" s="14" t="s">
        <v>48</v>
      </c>
      <c r="S368" s="14">
        <v>0.0</v>
      </c>
      <c r="T368" s="14">
        <v>0.0</v>
      </c>
      <c r="U368" s="14">
        <v>0.0</v>
      </c>
      <c r="V368" s="19">
        <v>0.0</v>
      </c>
      <c r="W368" s="2">
        <v>0.0</v>
      </c>
      <c r="X368" s="2">
        <v>1.0</v>
      </c>
      <c r="Y368" s="25" t="s">
        <v>2299</v>
      </c>
      <c r="Z368" s="3"/>
      <c r="AA368" s="3"/>
      <c r="AB368" s="2" t="s">
        <v>2312</v>
      </c>
      <c r="AC368" s="7"/>
      <c r="AD368" s="3"/>
      <c r="AE368" s="3"/>
      <c r="AF368" s="3"/>
    </row>
    <row r="369">
      <c r="A369" s="40" t="s">
        <v>3742</v>
      </c>
      <c r="B369" s="7" t="s">
        <v>2308</v>
      </c>
      <c r="C369" s="14">
        <v>300.0</v>
      </c>
      <c r="D369" s="14">
        <v>300.0</v>
      </c>
      <c r="E369" s="8" t="s">
        <v>2298</v>
      </c>
      <c r="F369" s="8" t="s">
        <v>2307</v>
      </c>
      <c r="G369" s="8" t="s">
        <v>33</v>
      </c>
      <c r="H369" s="9">
        <v>43173.0</v>
      </c>
      <c r="I369" s="11" t="s">
        <v>286</v>
      </c>
      <c r="K369" s="14"/>
      <c r="M369" s="16"/>
      <c r="N369" s="14"/>
      <c r="O369" s="11" t="s">
        <v>46</v>
      </c>
      <c r="P369" s="17"/>
      <c r="Q369" s="14">
        <v>1.0</v>
      </c>
      <c r="R369" s="14" t="s">
        <v>48</v>
      </c>
      <c r="S369" s="14">
        <v>0.0</v>
      </c>
      <c r="T369" s="14">
        <v>0.0</v>
      </c>
      <c r="U369" s="14">
        <v>0.0</v>
      </c>
      <c r="V369" s="19">
        <v>0.0</v>
      </c>
      <c r="W369" s="2">
        <v>1.0</v>
      </c>
      <c r="X369" s="2">
        <v>1.0</v>
      </c>
      <c r="Y369" s="25" t="s">
        <v>2299</v>
      </c>
      <c r="Z369" s="3"/>
      <c r="AA369" s="3"/>
      <c r="AB369" s="2" t="s">
        <v>2312</v>
      </c>
      <c r="AC369" s="7"/>
      <c r="AD369" s="3"/>
      <c r="AE369" s="3"/>
      <c r="AF369" s="3"/>
    </row>
    <row r="370">
      <c r="A370" s="40" t="s">
        <v>3744</v>
      </c>
      <c r="B370" s="7" t="s">
        <v>2303</v>
      </c>
      <c r="C370" s="14">
        <v>100.0</v>
      </c>
      <c r="D370" s="14">
        <v>100.0</v>
      </c>
      <c r="E370" s="8" t="s">
        <v>2298</v>
      </c>
      <c r="F370" s="8" t="s">
        <v>1483</v>
      </c>
      <c r="G370" s="8" t="s">
        <v>33</v>
      </c>
      <c r="H370" s="9">
        <v>43173.0</v>
      </c>
      <c r="I370" s="11" t="s">
        <v>154</v>
      </c>
      <c r="K370" s="14"/>
      <c r="M370" s="16"/>
      <c r="N370" s="14"/>
      <c r="O370" s="11" t="s">
        <v>46</v>
      </c>
      <c r="P370" s="17"/>
      <c r="Q370" s="14">
        <v>1.0</v>
      </c>
      <c r="R370" s="14" t="s">
        <v>48</v>
      </c>
      <c r="S370" s="14">
        <v>0.0</v>
      </c>
      <c r="T370" s="14">
        <v>0.0</v>
      </c>
      <c r="U370" s="14">
        <v>0.0</v>
      </c>
      <c r="V370" s="19">
        <v>0.0</v>
      </c>
      <c r="W370" s="2">
        <v>1.0</v>
      </c>
      <c r="X370" s="2">
        <v>1.0</v>
      </c>
      <c r="Y370" s="25" t="s">
        <v>2299</v>
      </c>
      <c r="Z370" s="3"/>
      <c r="AA370" s="3"/>
      <c r="AB370" s="3"/>
      <c r="AC370" s="2" t="s">
        <v>2306</v>
      </c>
      <c r="AD370" s="3"/>
      <c r="AE370" s="3"/>
      <c r="AF370" s="3"/>
    </row>
    <row r="371">
      <c r="A371" s="40" t="s">
        <v>3748</v>
      </c>
      <c r="B371" s="7" t="s">
        <v>2320</v>
      </c>
      <c r="C371" s="14">
        <v>15.0</v>
      </c>
      <c r="D371" s="14">
        <v>30.0</v>
      </c>
      <c r="E371" s="8" t="s">
        <v>2298</v>
      </c>
      <c r="F371" s="8" t="s">
        <v>2319</v>
      </c>
      <c r="G371" s="8" t="s">
        <v>33</v>
      </c>
      <c r="H371" s="9">
        <v>43173.0</v>
      </c>
      <c r="I371" s="11" t="s">
        <v>2321</v>
      </c>
      <c r="K371" s="14"/>
      <c r="M371" s="16"/>
      <c r="N371" s="14"/>
      <c r="O371" s="11" t="s">
        <v>46</v>
      </c>
      <c r="P371" s="17"/>
      <c r="Q371" s="14">
        <v>1.0</v>
      </c>
      <c r="R371" s="14" t="s">
        <v>48</v>
      </c>
      <c r="S371" s="14">
        <v>0.0</v>
      </c>
      <c r="T371" s="14">
        <v>0.0</v>
      </c>
      <c r="U371" s="14">
        <v>0.0</v>
      </c>
      <c r="V371" s="19">
        <v>0.0</v>
      </c>
      <c r="W371" s="2">
        <v>1.0</v>
      </c>
      <c r="X371" s="2">
        <v>1.0</v>
      </c>
      <c r="Y371" s="25" t="s">
        <v>2299</v>
      </c>
      <c r="Z371" s="3"/>
      <c r="AA371" s="3"/>
      <c r="AB371" s="3"/>
      <c r="AC371" s="7" t="s">
        <v>2324</v>
      </c>
      <c r="AD371" s="3"/>
      <c r="AE371" s="3"/>
      <c r="AF371" s="3"/>
    </row>
    <row r="372">
      <c r="A372" s="40" t="s">
        <v>3752</v>
      </c>
      <c r="B372" s="7" t="s">
        <v>2330</v>
      </c>
      <c r="C372" s="14"/>
      <c r="D372" s="14"/>
      <c r="E372" s="8" t="s">
        <v>2298</v>
      </c>
      <c r="F372" s="8" t="s">
        <v>2329</v>
      </c>
      <c r="G372" s="8" t="s">
        <v>33</v>
      </c>
      <c r="H372" s="9">
        <v>43173.0</v>
      </c>
      <c r="I372" s="11"/>
      <c r="K372" s="14"/>
      <c r="M372" s="16"/>
      <c r="N372" s="14"/>
      <c r="O372" s="11" t="s">
        <v>46</v>
      </c>
      <c r="P372" s="17"/>
      <c r="Q372" s="14">
        <v>1.0</v>
      </c>
      <c r="R372" s="14" t="s">
        <v>48</v>
      </c>
      <c r="S372" s="14">
        <v>0.0</v>
      </c>
      <c r="T372" s="14">
        <v>0.0</v>
      </c>
      <c r="U372" s="14">
        <v>0.0</v>
      </c>
      <c r="V372" s="19">
        <v>0.0</v>
      </c>
      <c r="W372" s="2">
        <v>1.0</v>
      </c>
      <c r="X372" s="2">
        <v>1.0</v>
      </c>
      <c r="Y372" s="25" t="s">
        <v>2299</v>
      </c>
      <c r="Z372" s="3"/>
      <c r="AA372" s="3"/>
      <c r="AB372" s="2" t="s">
        <v>2312</v>
      </c>
      <c r="AC372" s="2"/>
      <c r="AD372" s="3"/>
      <c r="AE372" s="3"/>
      <c r="AF372" s="3"/>
    </row>
    <row r="373">
      <c r="A373" s="40" t="s">
        <v>3759</v>
      </c>
      <c r="B373" s="7" t="s">
        <v>2338</v>
      </c>
      <c r="C373" s="14"/>
      <c r="D373" s="15"/>
      <c r="E373" s="8" t="s">
        <v>2298</v>
      </c>
      <c r="F373" s="8" t="s">
        <v>864</v>
      </c>
      <c r="G373" s="8" t="s">
        <v>33</v>
      </c>
      <c r="H373" s="9">
        <v>43173.0</v>
      </c>
      <c r="I373" s="11"/>
      <c r="K373" s="14"/>
      <c r="M373" s="16"/>
      <c r="N373" s="14"/>
      <c r="O373" s="11" t="s">
        <v>46</v>
      </c>
      <c r="P373" s="17"/>
      <c r="Q373" s="14">
        <v>1.0</v>
      </c>
      <c r="R373" s="14" t="s">
        <v>48</v>
      </c>
      <c r="S373" s="14">
        <v>0.0</v>
      </c>
      <c r="T373" s="14">
        <v>0.0</v>
      </c>
      <c r="U373" s="14">
        <v>0.0</v>
      </c>
      <c r="V373" s="19">
        <v>0.0</v>
      </c>
      <c r="W373" s="2">
        <v>1.0</v>
      </c>
      <c r="X373" s="2">
        <v>1.0</v>
      </c>
      <c r="Y373" s="25" t="s">
        <v>2299</v>
      </c>
      <c r="Z373" s="3"/>
      <c r="AA373" s="3"/>
      <c r="AB373" s="3"/>
      <c r="AC373" s="2"/>
      <c r="AD373" s="3"/>
      <c r="AE373" s="3"/>
      <c r="AF373" s="3"/>
    </row>
    <row r="374">
      <c r="A374" s="40" t="s">
        <v>3761</v>
      </c>
      <c r="B374" s="7" t="s">
        <v>2362</v>
      </c>
      <c r="C374" s="14">
        <v>11.0</v>
      </c>
      <c r="D374" s="14">
        <v>11.0</v>
      </c>
      <c r="E374" s="8" t="s">
        <v>2298</v>
      </c>
      <c r="F374" s="8" t="s">
        <v>2361</v>
      </c>
      <c r="G374" s="8" t="s">
        <v>33</v>
      </c>
      <c r="H374" s="9">
        <v>43173.0</v>
      </c>
      <c r="I374" s="11" t="s">
        <v>313</v>
      </c>
      <c r="K374" s="14"/>
      <c r="M374" s="16"/>
      <c r="N374" s="14"/>
      <c r="O374" s="11" t="s">
        <v>46</v>
      </c>
      <c r="P374" s="17"/>
      <c r="Q374" s="14">
        <v>1.0</v>
      </c>
      <c r="R374" s="14" t="s">
        <v>48</v>
      </c>
      <c r="S374" s="14">
        <v>0.0</v>
      </c>
      <c r="T374" s="14">
        <v>0.0</v>
      </c>
      <c r="U374" s="14">
        <v>0.0</v>
      </c>
      <c r="V374" s="19">
        <v>0.0</v>
      </c>
      <c r="W374" s="2">
        <v>1.0</v>
      </c>
      <c r="X374" s="2">
        <v>1.0</v>
      </c>
      <c r="Y374" s="25" t="s">
        <v>2299</v>
      </c>
      <c r="Z374" s="3"/>
      <c r="AA374" s="3"/>
      <c r="AB374" s="3"/>
      <c r="AC374" s="2" t="s">
        <v>2369</v>
      </c>
      <c r="AD374" s="3"/>
      <c r="AE374" s="3"/>
      <c r="AF374" s="3"/>
    </row>
    <row r="375">
      <c r="A375" s="40" t="s">
        <v>3765</v>
      </c>
      <c r="B375" s="30" t="s">
        <v>2286</v>
      </c>
      <c r="C375" s="30">
        <v>20.0</v>
      </c>
      <c r="D375" s="30">
        <v>20.0</v>
      </c>
      <c r="E375" s="30" t="s">
        <v>455</v>
      </c>
      <c r="F375" s="30" t="s">
        <v>453</v>
      </c>
      <c r="G375" s="8" t="s">
        <v>33</v>
      </c>
      <c r="H375" s="9">
        <v>43173.0</v>
      </c>
      <c r="I375" s="73" t="s">
        <v>2287</v>
      </c>
      <c r="O375" s="30" t="s">
        <v>46</v>
      </c>
      <c r="P375" s="17" t="s">
        <v>47</v>
      </c>
      <c r="Q375" s="30">
        <v>1.0</v>
      </c>
      <c r="R375" s="30" t="s">
        <v>48</v>
      </c>
      <c r="W375" s="30">
        <v>0.0</v>
      </c>
      <c r="X375" s="30">
        <v>1.0</v>
      </c>
      <c r="Y375" s="48" t="s">
        <v>2288</v>
      </c>
    </row>
    <row r="376">
      <c r="A376" s="40" t="s">
        <v>3766</v>
      </c>
      <c r="B376" s="8" t="s">
        <v>2241</v>
      </c>
      <c r="C376" s="14"/>
      <c r="D376" s="14"/>
      <c r="E376" s="8" t="s">
        <v>455</v>
      </c>
      <c r="F376" s="8" t="s">
        <v>453</v>
      </c>
      <c r="G376" s="8" t="s">
        <v>33</v>
      </c>
      <c r="H376" s="9">
        <v>43173.0</v>
      </c>
      <c r="I376" s="11"/>
      <c r="K376" s="15"/>
      <c r="M376" s="16"/>
      <c r="N376" s="14"/>
      <c r="O376" s="11" t="s">
        <v>46</v>
      </c>
      <c r="P376" s="17" t="s">
        <v>2242</v>
      </c>
      <c r="Q376" s="14">
        <v>1.0</v>
      </c>
      <c r="R376" s="14" t="s">
        <v>1228</v>
      </c>
      <c r="S376" s="15"/>
      <c r="T376" s="15"/>
      <c r="U376" s="15"/>
      <c r="V376" s="37"/>
      <c r="W376" s="2">
        <v>0.0</v>
      </c>
      <c r="X376" s="2">
        <v>1.0</v>
      </c>
      <c r="Y376" s="25" t="s">
        <v>2243</v>
      </c>
      <c r="Z376" s="3"/>
      <c r="AA376" s="3"/>
      <c r="AB376" s="3"/>
      <c r="AC376" s="3"/>
      <c r="AD376" s="3"/>
      <c r="AE376" s="3"/>
      <c r="AF376" s="3"/>
    </row>
    <row r="377">
      <c r="A377" s="40" t="s">
        <v>3769</v>
      </c>
      <c r="B377" s="30" t="s">
        <v>2270</v>
      </c>
      <c r="C377" s="30">
        <v>16.0</v>
      </c>
      <c r="D377" s="30">
        <v>16.0</v>
      </c>
      <c r="E377" s="30" t="s">
        <v>455</v>
      </c>
      <c r="F377" s="30" t="s">
        <v>453</v>
      </c>
      <c r="G377" s="30" t="s">
        <v>33</v>
      </c>
      <c r="H377" s="9">
        <v>43173.0</v>
      </c>
      <c r="I377" s="73" t="s">
        <v>2271</v>
      </c>
      <c r="O377" s="30" t="s">
        <v>46</v>
      </c>
      <c r="P377" s="17" t="s">
        <v>47</v>
      </c>
      <c r="Q377" s="30">
        <v>1.0</v>
      </c>
      <c r="R377" s="30" t="s">
        <v>48</v>
      </c>
      <c r="W377" s="30">
        <v>0.0</v>
      </c>
      <c r="X377" s="30">
        <v>1.0</v>
      </c>
      <c r="Y377" s="48" t="s">
        <v>2272</v>
      </c>
      <c r="Z377" s="48" t="s">
        <v>2247</v>
      </c>
    </row>
    <row r="378">
      <c r="A378" s="40" t="s">
        <v>3769</v>
      </c>
      <c r="B378" s="30" t="s">
        <v>2281</v>
      </c>
      <c r="C378" s="30">
        <v>16.0</v>
      </c>
      <c r="D378" s="30">
        <v>16.0</v>
      </c>
      <c r="E378" s="30" t="s">
        <v>455</v>
      </c>
      <c r="F378" s="30" t="s">
        <v>453</v>
      </c>
      <c r="G378" s="8" t="s">
        <v>33</v>
      </c>
      <c r="H378" s="9">
        <v>43173.0</v>
      </c>
      <c r="I378" s="73" t="s">
        <v>2271</v>
      </c>
      <c r="O378" s="30" t="s">
        <v>46</v>
      </c>
      <c r="P378" s="17" t="s">
        <v>47</v>
      </c>
      <c r="Q378" s="30">
        <v>1.0</v>
      </c>
      <c r="R378" s="30" t="s">
        <v>48</v>
      </c>
      <c r="W378" s="30">
        <v>0.0</v>
      </c>
      <c r="X378" s="30">
        <v>1.0</v>
      </c>
      <c r="Y378" s="48" t="s">
        <v>2282</v>
      </c>
    </row>
    <row r="379">
      <c r="A379" s="40" t="s">
        <v>3779</v>
      </c>
      <c r="B379" s="7" t="s">
        <v>2238</v>
      </c>
      <c r="C379" s="14">
        <v>500.0</v>
      </c>
      <c r="D379" s="14">
        <v>600.0</v>
      </c>
      <c r="E379" s="8" t="s">
        <v>455</v>
      </c>
      <c r="F379" s="8" t="s">
        <v>453</v>
      </c>
      <c r="G379" s="8" t="s">
        <v>33</v>
      </c>
      <c r="H379" s="9">
        <v>43173.0</v>
      </c>
      <c r="I379" s="11" t="s">
        <v>313</v>
      </c>
      <c r="K379" s="15"/>
      <c r="M379" s="16"/>
      <c r="N379" s="14"/>
      <c r="O379" s="11" t="s">
        <v>270</v>
      </c>
      <c r="P379" s="17"/>
      <c r="Q379" s="14">
        <v>1.0</v>
      </c>
      <c r="R379" s="14" t="s">
        <v>48</v>
      </c>
      <c r="S379" s="14">
        <v>0.0</v>
      </c>
      <c r="T379" s="14">
        <v>0.0</v>
      </c>
      <c r="U379" s="14">
        <v>0.0</v>
      </c>
      <c r="V379" s="19">
        <v>0.0</v>
      </c>
      <c r="W379" s="2">
        <v>0.0</v>
      </c>
      <c r="X379" s="2">
        <v>1.0</v>
      </c>
      <c r="Y379" s="43" t="s">
        <v>2240</v>
      </c>
      <c r="Z379" s="2" t="s">
        <v>258</v>
      </c>
      <c r="AA379" s="3"/>
      <c r="AB379" s="3"/>
      <c r="AC379" s="3"/>
      <c r="AD379" s="3"/>
      <c r="AE379" s="3"/>
      <c r="AF379" s="3"/>
    </row>
    <row r="380">
      <c r="A380" s="40" t="s">
        <v>3783</v>
      </c>
      <c r="B380" s="8" t="s">
        <v>2246</v>
      </c>
      <c r="C380" s="14"/>
      <c r="D380" s="14"/>
      <c r="E380" s="8" t="s">
        <v>455</v>
      </c>
      <c r="F380" s="8" t="s">
        <v>453</v>
      </c>
      <c r="G380" s="8" t="s">
        <v>33</v>
      </c>
      <c r="H380" s="9">
        <v>43173.0</v>
      </c>
      <c r="I380" s="11"/>
      <c r="K380" s="15"/>
      <c r="M380" s="16"/>
      <c r="N380" s="14"/>
      <c r="O380" s="11" t="s">
        <v>46</v>
      </c>
      <c r="P380" s="17" t="s">
        <v>47</v>
      </c>
      <c r="Q380" s="14"/>
      <c r="R380" s="14" t="s">
        <v>1228</v>
      </c>
      <c r="S380" s="15"/>
      <c r="T380" s="15"/>
      <c r="U380" s="15"/>
      <c r="V380" s="37"/>
      <c r="W380" s="2">
        <v>0.0</v>
      </c>
      <c r="X380" s="2">
        <v>1.0</v>
      </c>
      <c r="Y380" s="25" t="s">
        <v>2247</v>
      </c>
      <c r="Z380" s="2"/>
      <c r="AA380" s="3"/>
      <c r="AB380" s="3"/>
      <c r="AC380" s="3"/>
      <c r="AD380" s="3"/>
      <c r="AE380" s="3"/>
      <c r="AF380" s="3"/>
    </row>
    <row r="381">
      <c r="A381" s="40" t="s">
        <v>3787</v>
      </c>
      <c r="B381" s="8" t="s">
        <v>2252</v>
      </c>
      <c r="C381" s="14">
        <v>200.0</v>
      </c>
      <c r="D381" s="14">
        <v>200.0</v>
      </c>
      <c r="E381" s="8" t="s">
        <v>455</v>
      </c>
      <c r="F381" s="8" t="s">
        <v>453</v>
      </c>
      <c r="G381" s="8" t="s">
        <v>33</v>
      </c>
      <c r="H381" s="9">
        <v>43173.0</v>
      </c>
      <c r="I381" s="11" t="s">
        <v>485</v>
      </c>
      <c r="K381" s="15"/>
      <c r="M381" s="16"/>
      <c r="N381" s="14"/>
      <c r="O381" s="11" t="s">
        <v>46</v>
      </c>
      <c r="P381" s="17"/>
      <c r="Q381" s="14">
        <v>1.0</v>
      </c>
      <c r="R381" s="14" t="s">
        <v>1228</v>
      </c>
      <c r="S381" s="15"/>
      <c r="T381" s="15"/>
      <c r="U381" s="15"/>
      <c r="V381" s="37"/>
      <c r="W381" s="2">
        <v>0.0</v>
      </c>
      <c r="X381" s="2">
        <v>1.0</v>
      </c>
      <c r="Y381" s="30" t="s">
        <v>2254</v>
      </c>
      <c r="Z381" s="2"/>
      <c r="AA381" s="3"/>
      <c r="AB381" s="3"/>
      <c r="AC381" s="3"/>
      <c r="AD381" s="3"/>
      <c r="AE381" s="3"/>
      <c r="AF381" s="3"/>
    </row>
    <row r="382">
      <c r="A382" s="40" t="s">
        <v>3790</v>
      </c>
      <c r="B382" s="8" t="s">
        <v>2289</v>
      </c>
      <c r="C382" s="15"/>
      <c r="D382" s="15"/>
      <c r="E382" s="8" t="s">
        <v>455</v>
      </c>
      <c r="F382" s="8" t="s">
        <v>453</v>
      </c>
      <c r="G382" s="8" t="s">
        <v>33</v>
      </c>
      <c r="H382" s="9">
        <v>43173.0</v>
      </c>
      <c r="I382" s="36"/>
      <c r="K382" s="15"/>
      <c r="M382" s="16"/>
      <c r="N382" s="14"/>
      <c r="O382" s="11" t="s">
        <v>2291</v>
      </c>
      <c r="P382" s="17" t="s">
        <v>47</v>
      </c>
      <c r="Q382" s="14">
        <v>1.0</v>
      </c>
      <c r="R382" s="14" t="s">
        <v>48</v>
      </c>
      <c r="S382" s="14">
        <v>0.0</v>
      </c>
      <c r="T382" s="14">
        <v>0.0</v>
      </c>
      <c r="U382" s="14">
        <v>0.0</v>
      </c>
      <c r="V382" s="19">
        <v>0.0</v>
      </c>
      <c r="W382" s="2">
        <v>1.0</v>
      </c>
      <c r="X382" s="2">
        <v>1.0</v>
      </c>
      <c r="Y382" s="43" t="s">
        <v>2294</v>
      </c>
      <c r="Z382" s="2"/>
      <c r="AA382" s="3"/>
      <c r="AB382" s="3"/>
      <c r="AC382" s="3"/>
      <c r="AD382" s="3"/>
      <c r="AE382" s="3"/>
      <c r="AF382" s="3"/>
    </row>
    <row r="383">
      <c r="A383" s="40" t="s">
        <v>3795</v>
      </c>
      <c r="B383" s="30" t="s">
        <v>3796</v>
      </c>
      <c r="C383" s="14"/>
      <c r="D383" s="14"/>
      <c r="E383" s="10" t="s">
        <v>321</v>
      </c>
      <c r="F383" s="7" t="s">
        <v>3798</v>
      </c>
      <c r="G383" s="8" t="s">
        <v>33</v>
      </c>
      <c r="H383" s="9">
        <v>43173.0</v>
      </c>
      <c r="I383" s="11"/>
      <c r="K383" s="15"/>
      <c r="M383" s="16"/>
      <c r="N383" s="14"/>
      <c r="O383" s="11" t="s">
        <v>143</v>
      </c>
      <c r="P383" s="17"/>
      <c r="Q383" s="14">
        <v>1.0</v>
      </c>
      <c r="R383" s="14" t="s">
        <v>48</v>
      </c>
      <c r="S383" s="14">
        <v>0.0</v>
      </c>
      <c r="T383" s="14">
        <v>0.0</v>
      </c>
      <c r="U383" s="14">
        <v>0.0</v>
      </c>
      <c r="V383" s="19">
        <v>0.0</v>
      </c>
      <c r="W383" s="2">
        <v>1.0</v>
      </c>
      <c r="X383" s="2">
        <v>1.0</v>
      </c>
      <c r="Y383" s="48" t="s">
        <v>3800</v>
      </c>
      <c r="Z383" s="7"/>
      <c r="AA383" s="7"/>
      <c r="AB383" s="44"/>
      <c r="AC383" s="44"/>
      <c r="AD383" s="44"/>
      <c r="AE383" s="44"/>
      <c r="AF383" s="44"/>
    </row>
    <row r="384">
      <c r="A384" s="40" t="s">
        <v>3803</v>
      </c>
      <c r="B384" s="30" t="s">
        <v>1982</v>
      </c>
      <c r="C384" s="14">
        <v>250.0</v>
      </c>
      <c r="D384" s="14">
        <v>250.0</v>
      </c>
      <c r="E384" s="10" t="s">
        <v>321</v>
      </c>
      <c r="F384" s="30" t="s">
        <v>3806</v>
      </c>
      <c r="G384" s="8" t="s">
        <v>33</v>
      </c>
      <c r="H384" s="9">
        <v>43173.0</v>
      </c>
      <c r="I384" s="11" t="s">
        <v>369</v>
      </c>
      <c r="K384" s="15"/>
      <c r="M384" s="16"/>
      <c r="N384" s="14"/>
      <c r="O384" s="11" t="s">
        <v>46</v>
      </c>
      <c r="P384" s="17"/>
      <c r="Q384" s="14">
        <v>1.0</v>
      </c>
      <c r="R384" s="14" t="s">
        <v>48</v>
      </c>
      <c r="S384" s="14">
        <v>0.0</v>
      </c>
      <c r="T384" s="14">
        <v>0.0</v>
      </c>
      <c r="U384" s="14">
        <v>0.0</v>
      </c>
      <c r="V384" s="19">
        <v>0.0</v>
      </c>
      <c r="W384" s="2">
        <v>0.0</v>
      </c>
      <c r="X384" s="2">
        <v>1.0</v>
      </c>
      <c r="Y384" s="30" t="s">
        <v>3808</v>
      </c>
      <c r="Z384" s="7"/>
      <c r="AA384" s="44"/>
      <c r="AB384" s="44"/>
      <c r="AC384" s="44"/>
      <c r="AD384" s="44"/>
      <c r="AE384" s="44"/>
      <c r="AF384" s="44"/>
    </row>
    <row r="385">
      <c r="A385" s="40" t="s">
        <v>3809</v>
      </c>
      <c r="B385" s="7" t="s">
        <v>3810</v>
      </c>
      <c r="C385" s="14">
        <v>600.0</v>
      </c>
      <c r="D385" s="14">
        <v>600.0</v>
      </c>
      <c r="E385" s="8" t="s">
        <v>321</v>
      </c>
      <c r="F385" s="30" t="s">
        <v>3806</v>
      </c>
      <c r="G385" s="8" t="s">
        <v>33</v>
      </c>
      <c r="H385" s="9">
        <v>43173.0</v>
      </c>
      <c r="I385" s="11" t="s">
        <v>908</v>
      </c>
      <c r="K385" s="15"/>
      <c r="M385" s="16"/>
      <c r="N385" s="14"/>
      <c r="O385" s="11" t="s">
        <v>46</v>
      </c>
      <c r="P385" s="17"/>
      <c r="Q385" s="14">
        <v>1.0</v>
      </c>
      <c r="R385" s="14" t="s">
        <v>48</v>
      </c>
      <c r="S385" s="14">
        <v>0.0</v>
      </c>
      <c r="T385" s="14">
        <v>0.0</v>
      </c>
      <c r="U385" s="14">
        <v>0.0</v>
      </c>
      <c r="V385" s="19">
        <v>0.0</v>
      </c>
      <c r="W385" s="2">
        <v>1.0</v>
      </c>
      <c r="X385" s="2">
        <v>1.0</v>
      </c>
      <c r="Y385" s="25" t="s">
        <v>3811</v>
      </c>
      <c r="Z385" s="3"/>
      <c r="AA385" s="3"/>
      <c r="AB385" s="3"/>
      <c r="AC385" s="2" t="s">
        <v>3824</v>
      </c>
      <c r="AD385" s="3"/>
      <c r="AE385" s="3"/>
      <c r="AF385" s="3"/>
    </row>
    <row r="386">
      <c r="A386" s="40" t="s">
        <v>3827</v>
      </c>
      <c r="B386" s="7" t="s">
        <v>3829</v>
      </c>
      <c r="C386" s="14"/>
      <c r="D386" s="14"/>
      <c r="E386" s="8" t="s">
        <v>321</v>
      </c>
      <c r="F386" s="30" t="s">
        <v>1448</v>
      </c>
      <c r="G386" s="8" t="s">
        <v>33</v>
      </c>
      <c r="H386" s="9">
        <v>43173.0</v>
      </c>
      <c r="I386" s="11"/>
      <c r="K386" s="15"/>
      <c r="M386" s="16"/>
      <c r="N386" s="14"/>
      <c r="O386" s="11" t="s">
        <v>46</v>
      </c>
      <c r="P386" s="17"/>
      <c r="Q386" s="14">
        <v>1.0</v>
      </c>
      <c r="R386" s="14" t="s">
        <v>48</v>
      </c>
      <c r="S386" s="14">
        <v>0.0</v>
      </c>
      <c r="T386" s="14">
        <v>0.0</v>
      </c>
      <c r="U386" s="14">
        <v>0.0</v>
      </c>
      <c r="V386" s="19">
        <v>0.0</v>
      </c>
      <c r="W386" s="2">
        <v>1.0</v>
      </c>
      <c r="X386" s="2">
        <v>1.0</v>
      </c>
      <c r="Y386" s="25" t="s">
        <v>3811</v>
      </c>
      <c r="Z386" s="3"/>
      <c r="AA386" s="3"/>
      <c r="AB386" s="3"/>
      <c r="AC386" s="2" t="s">
        <v>3824</v>
      </c>
      <c r="AD386" s="3"/>
      <c r="AE386" s="3"/>
      <c r="AF386" s="3"/>
    </row>
    <row r="387">
      <c r="A387" s="40" t="s">
        <v>3827</v>
      </c>
      <c r="B387" s="7" t="s">
        <v>3831</v>
      </c>
      <c r="C387" s="14"/>
      <c r="D387" s="14"/>
      <c r="E387" s="8" t="s">
        <v>321</v>
      </c>
      <c r="F387" s="30" t="s">
        <v>1448</v>
      </c>
      <c r="G387" s="8" t="s">
        <v>33</v>
      </c>
      <c r="H387" s="9">
        <v>43173.0</v>
      </c>
      <c r="I387" s="11"/>
      <c r="K387" s="15"/>
      <c r="M387" s="16"/>
      <c r="N387" s="14"/>
      <c r="O387" s="11" t="s">
        <v>46</v>
      </c>
      <c r="P387" s="17"/>
      <c r="Q387" s="14">
        <v>1.0</v>
      </c>
      <c r="R387" s="14" t="s">
        <v>48</v>
      </c>
      <c r="S387" s="14">
        <v>0.0</v>
      </c>
      <c r="T387" s="14">
        <v>0.0</v>
      </c>
      <c r="U387" s="14">
        <v>0.0</v>
      </c>
      <c r="V387" s="19">
        <v>0.0</v>
      </c>
      <c r="W387" s="2">
        <v>0.0</v>
      </c>
      <c r="X387" s="2">
        <v>1.0</v>
      </c>
      <c r="Y387" s="25" t="s">
        <v>3811</v>
      </c>
      <c r="Z387" s="3"/>
      <c r="AA387" s="3"/>
      <c r="AB387" s="3"/>
      <c r="AC387" s="2" t="s">
        <v>3824</v>
      </c>
      <c r="AD387" s="3"/>
      <c r="AE387" s="3"/>
      <c r="AF387" s="3"/>
    </row>
    <row r="388">
      <c r="A388" s="40" t="s">
        <v>3833</v>
      </c>
      <c r="B388" s="30" t="s">
        <v>3834</v>
      </c>
      <c r="C388" s="14"/>
      <c r="D388" s="14"/>
      <c r="E388" s="10" t="s">
        <v>321</v>
      </c>
      <c r="F388" s="42" t="s">
        <v>3835</v>
      </c>
      <c r="G388" s="8" t="s">
        <v>33</v>
      </c>
      <c r="H388" s="9">
        <v>43173.0</v>
      </c>
      <c r="I388" s="11"/>
      <c r="K388" s="15"/>
      <c r="M388" s="16"/>
      <c r="N388" s="14"/>
      <c r="O388" s="11" t="s">
        <v>143</v>
      </c>
      <c r="P388" s="17"/>
      <c r="Q388" s="14">
        <v>1.0</v>
      </c>
      <c r="R388" s="14" t="s">
        <v>48</v>
      </c>
      <c r="S388" s="14">
        <v>0.0</v>
      </c>
      <c r="T388" s="14">
        <v>0.0</v>
      </c>
      <c r="U388" s="14">
        <v>0.0</v>
      </c>
      <c r="V388" s="19">
        <v>0.0</v>
      </c>
      <c r="W388" s="2">
        <v>1.0</v>
      </c>
      <c r="X388" s="2">
        <v>1.0</v>
      </c>
      <c r="Y388" s="43" t="s">
        <v>3836</v>
      </c>
      <c r="Z388" s="7"/>
      <c r="AA388" s="7"/>
      <c r="AB388" s="44"/>
      <c r="AC388" s="44"/>
      <c r="AD388" s="44"/>
      <c r="AE388" s="44"/>
      <c r="AF388" s="44"/>
    </row>
    <row r="389">
      <c r="A389" s="40" t="s">
        <v>3833</v>
      </c>
      <c r="B389" s="30" t="s">
        <v>3837</v>
      </c>
      <c r="C389" s="14"/>
      <c r="D389" s="14"/>
      <c r="E389" s="10" t="s">
        <v>321</v>
      </c>
      <c r="F389" s="42" t="s">
        <v>3835</v>
      </c>
      <c r="G389" s="8" t="s">
        <v>33</v>
      </c>
      <c r="H389" s="9">
        <v>43173.0</v>
      </c>
      <c r="I389" s="11"/>
      <c r="K389" s="15"/>
      <c r="M389" s="16"/>
      <c r="N389" s="14"/>
      <c r="O389" s="11" t="s">
        <v>143</v>
      </c>
      <c r="P389" s="17"/>
      <c r="Q389" s="14">
        <v>1.0</v>
      </c>
      <c r="R389" s="14" t="s">
        <v>48</v>
      </c>
      <c r="S389" s="15"/>
      <c r="T389" s="15"/>
      <c r="U389" s="15"/>
      <c r="V389" s="37"/>
      <c r="W389" s="2">
        <v>0.0</v>
      </c>
      <c r="X389" s="2">
        <v>1.0</v>
      </c>
      <c r="Y389" s="43" t="s">
        <v>3838</v>
      </c>
      <c r="Z389" s="7"/>
      <c r="AA389" s="7"/>
      <c r="AB389" s="44"/>
      <c r="AC389" s="44"/>
      <c r="AD389" s="44"/>
      <c r="AE389" s="44"/>
      <c r="AF389" s="44"/>
    </row>
    <row r="390">
      <c r="A390" s="40" t="s">
        <v>3842</v>
      </c>
      <c r="B390" s="7" t="s">
        <v>3843</v>
      </c>
      <c r="C390" s="14"/>
      <c r="D390" s="14"/>
      <c r="E390" s="10" t="s">
        <v>321</v>
      </c>
      <c r="F390" s="7" t="s">
        <v>3844</v>
      </c>
      <c r="G390" s="8" t="s">
        <v>33</v>
      </c>
      <c r="H390" s="9">
        <v>43173.0</v>
      </c>
      <c r="I390" s="11"/>
      <c r="K390" s="15"/>
      <c r="M390" s="16"/>
      <c r="N390" s="14"/>
      <c r="O390" s="11" t="s">
        <v>143</v>
      </c>
      <c r="P390" s="17"/>
      <c r="Q390" s="14">
        <v>1.0</v>
      </c>
      <c r="R390" s="14" t="s">
        <v>48</v>
      </c>
      <c r="S390" s="14">
        <v>0.0</v>
      </c>
      <c r="T390" s="14">
        <v>0.0</v>
      </c>
      <c r="U390" s="14">
        <v>0.0</v>
      </c>
      <c r="V390" s="19">
        <v>0.0</v>
      </c>
      <c r="W390" s="2">
        <v>1.0</v>
      </c>
      <c r="X390" s="2">
        <v>1.0</v>
      </c>
      <c r="Y390" s="48" t="s">
        <v>3800</v>
      </c>
      <c r="Z390" s="7"/>
      <c r="AA390" s="7"/>
      <c r="AB390" s="44"/>
      <c r="AC390" s="44"/>
      <c r="AD390" s="44"/>
      <c r="AE390" s="44"/>
      <c r="AF390" s="44"/>
    </row>
    <row r="391">
      <c r="A391" s="40" t="s">
        <v>3851</v>
      </c>
      <c r="B391" s="7" t="s">
        <v>3852</v>
      </c>
      <c r="C391" s="14"/>
      <c r="D391" s="14"/>
      <c r="E391" s="10" t="s">
        <v>321</v>
      </c>
      <c r="F391" s="42" t="s">
        <v>3853</v>
      </c>
      <c r="G391" s="8" t="s">
        <v>33</v>
      </c>
      <c r="H391" s="9">
        <v>43173.0</v>
      </c>
      <c r="I391" s="11"/>
      <c r="K391" s="15"/>
      <c r="M391" s="16"/>
      <c r="N391" s="14"/>
      <c r="O391" s="11" t="s">
        <v>143</v>
      </c>
      <c r="P391" s="17"/>
      <c r="Q391" s="14">
        <v>1.0</v>
      </c>
      <c r="R391" s="14" t="s">
        <v>48</v>
      </c>
      <c r="S391" s="15"/>
      <c r="T391" s="15"/>
      <c r="U391" s="15"/>
      <c r="V391" s="37"/>
      <c r="W391" s="2">
        <v>1.0</v>
      </c>
      <c r="X391" s="2">
        <v>1.0</v>
      </c>
      <c r="Y391" s="43" t="s">
        <v>3838</v>
      </c>
      <c r="Z391" s="7"/>
      <c r="AA391" s="7"/>
      <c r="AB391" s="44"/>
      <c r="AC391" s="44"/>
      <c r="AD391" s="44"/>
      <c r="AE391" s="44"/>
      <c r="AF391" s="44"/>
    </row>
    <row r="392">
      <c r="A392" s="40" t="s">
        <v>3851</v>
      </c>
      <c r="B392" s="7" t="s">
        <v>3856</v>
      </c>
      <c r="C392" s="14">
        <v>800.0</v>
      </c>
      <c r="D392" s="14">
        <v>800.0</v>
      </c>
      <c r="E392" s="10" t="s">
        <v>321</v>
      </c>
      <c r="F392" s="42" t="s">
        <v>3853</v>
      </c>
      <c r="G392" s="8" t="s">
        <v>33</v>
      </c>
      <c r="H392" s="9">
        <v>43173.0</v>
      </c>
      <c r="I392" s="11" t="s">
        <v>3857</v>
      </c>
      <c r="K392" s="15"/>
      <c r="M392" s="16"/>
      <c r="N392" s="14"/>
      <c r="O392" s="11" t="s">
        <v>143</v>
      </c>
      <c r="P392" s="17"/>
      <c r="Q392" s="14">
        <v>1.0</v>
      </c>
      <c r="R392" s="14" t="s">
        <v>48</v>
      </c>
      <c r="S392" s="15"/>
      <c r="T392" s="15"/>
      <c r="U392" s="15"/>
      <c r="V392" s="37"/>
      <c r="W392" s="2">
        <v>0.0</v>
      </c>
      <c r="X392" s="2">
        <v>1.0</v>
      </c>
      <c r="Y392" s="43" t="s">
        <v>3838</v>
      </c>
      <c r="Z392" s="7"/>
      <c r="AA392" s="7"/>
      <c r="AB392" s="44"/>
      <c r="AC392" s="44"/>
      <c r="AD392" s="44"/>
      <c r="AE392" s="44"/>
      <c r="AF392" s="44"/>
    </row>
    <row r="393">
      <c r="A393" s="40" t="s">
        <v>3860</v>
      </c>
      <c r="B393" s="7" t="s">
        <v>3861</v>
      </c>
      <c r="C393" s="15"/>
      <c r="D393" s="15"/>
      <c r="E393" s="8" t="s">
        <v>2009</v>
      </c>
      <c r="F393" s="8" t="s">
        <v>3862</v>
      </c>
      <c r="G393" s="8" t="s">
        <v>33</v>
      </c>
      <c r="H393" s="9">
        <v>43173.0</v>
      </c>
      <c r="I393" s="36"/>
      <c r="K393" s="15"/>
      <c r="M393" s="16"/>
      <c r="N393" s="14"/>
      <c r="O393" s="11" t="s">
        <v>46</v>
      </c>
      <c r="P393" s="17"/>
      <c r="Q393" s="14">
        <v>1.0</v>
      </c>
      <c r="R393" s="14" t="s">
        <v>48</v>
      </c>
      <c r="S393" s="14">
        <v>0.0</v>
      </c>
      <c r="T393" s="14">
        <v>0.0</v>
      </c>
      <c r="U393" s="14">
        <v>0.0</v>
      </c>
      <c r="V393" s="19">
        <v>0.0</v>
      </c>
      <c r="W393" s="2">
        <v>1.0</v>
      </c>
      <c r="X393" s="2">
        <v>1.0</v>
      </c>
      <c r="Y393" s="25" t="s">
        <v>3863</v>
      </c>
      <c r="Z393" s="3"/>
      <c r="AA393" s="3"/>
      <c r="AB393" s="3"/>
      <c r="AC393" s="3"/>
      <c r="AD393" s="3"/>
      <c r="AE393" s="3"/>
      <c r="AF393" s="3"/>
    </row>
    <row r="394">
      <c r="A394" s="40" t="s">
        <v>3867</v>
      </c>
      <c r="B394" s="7" t="s">
        <v>3868</v>
      </c>
      <c r="C394" s="15"/>
      <c r="D394" s="15"/>
      <c r="E394" s="8" t="s">
        <v>2009</v>
      </c>
      <c r="F394" s="7" t="s">
        <v>3869</v>
      </c>
      <c r="G394" s="8" t="s">
        <v>33</v>
      </c>
      <c r="H394" s="9">
        <v>43173.0</v>
      </c>
      <c r="I394" s="36"/>
      <c r="K394" s="15"/>
      <c r="M394" s="16"/>
      <c r="N394" s="14"/>
      <c r="O394" s="11" t="s">
        <v>46</v>
      </c>
      <c r="P394" s="17"/>
      <c r="Q394" s="14">
        <v>1.0</v>
      </c>
      <c r="R394" s="14" t="s">
        <v>48</v>
      </c>
      <c r="S394" s="14">
        <v>0.0</v>
      </c>
      <c r="T394" s="14">
        <v>0.0</v>
      </c>
      <c r="U394" s="14">
        <v>0.0</v>
      </c>
      <c r="V394" s="19">
        <v>0.0</v>
      </c>
      <c r="W394" s="2">
        <v>1.0</v>
      </c>
      <c r="X394" s="2">
        <v>1.0</v>
      </c>
      <c r="Y394" s="25" t="s">
        <v>3863</v>
      </c>
      <c r="Z394" s="3"/>
      <c r="AA394" s="3"/>
      <c r="AB394" s="3"/>
      <c r="AC394" s="3"/>
      <c r="AD394" s="3"/>
      <c r="AE394" s="3"/>
      <c r="AF394" s="3"/>
    </row>
    <row r="395">
      <c r="A395" s="40" t="s">
        <v>3872</v>
      </c>
      <c r="B395" s="8" t="s">
        <v>3873</v>
      </c>
      <c r="C395" s="15"/>
      <c r="D395" s="15"/>
      <c r="E395" s="8" t="s">
        <v>2009</v>
      </c>
      <c r="F395" s="8" t="s">
        <v>3874</v>
      </c>
      <c r="G395" s="8" t="s">
        <v>33</v>
      </c>
      <c r="H395" s="9">
        <v>43173.0</v>
      </c>
      <c r="I395" s="36"/>
      <c r="K395" s="15"/>
      <c r="M395" s="16"/>
      <c r="N395" s="14"/>
      <c r="O395" s="11" t="s">
        <v>158</v>
      </c>
      <c r="P395" s="17" t="s">
        <v>47</v>
      </c>
      <c r="Q395" s="14">
        <v>1.0</v>
      </c>
      <c r="R395" s="14" t="s">
        <v>48</v>
      </c>
      <c r="S395" s="15"/>
      <c r="T395" s="15"/>
      <c r="U395" s="15"/>
      <c r="V395" s="37"/>
      <c r="W395" s="2">
        <v>1.0</v>
      </c>
      <c r="X395" s="2">
        <v>1.0</v>
      </c>
      <c r="Y395" s="25" t="s">
        <v>168</v>
      </c>
      <c r="Z395" s="3"/>
      <c r="AA395" s="3"/>
      <c r="AB395" s="3"/>
      <c r="AC395" s="3"/>
      <c r="AD395" s="3"/>
      <c r="AE395" s="3"/>
      <c r="AF395" s="3"/>
    </row>
    <row r="396">
      <c r="A396" s="40" t="s">
        <v>3876</v>
      </c>
      <c r="B396" s="7" t="s">
        <v>3877</v>
      </c>
      <c r="C396" s="15"/>
      <c r="D396" s="15"/>
      <c r="E396" s="8" t="s">
        <v>2009</v>
      </c>
      <c r="F396" s="7" t="s">
        <v>3878</v>
      </c>
      <c r="G396" s="8" t="s">
        <v>33</v>
      </c>
      <c r="H396" s="9">
        <v>43173.0</v>
      </c>
      <c r="I396" s="36"/>
      <c r="K396" s="15"/>
      <c r="M396" s="16"/>
      <c r="N396" s="14"/>
      <c r="O396" s="11" t="s">
        <v>46</v>
      </c>
      <c r="P396" s="17"/>
      <c r="Q396" s="14">
        <v>1.0</v>
      </c>
      <c r="R396" s="14" t="s">
        <v>48</v>
      </c>
      <c r="S396" s="14">
        <v>0.0</v>
      </c>
      <c r="T396" s="14">
        <v>0.0</v>
      </c>
      <c r="U396" s="14">
        <v>0.0</v>
      </c>
      <c r="V396" s="19">
        <v>0.0</v>
      </c>
      <c r="W396" s="2">
        <v>1.0</v>
      </c>
      <c r="X396" s="2">
        <v>1.0</v>
      </c>
      <c r="Y396" s="25" t="s">
        <v>3863</v>
      </c>
      <c r="Z396" s="3"/>
      <c r="AA396" s="3"/>
      <c r="AB396" s="2" t="s">
        <v>3881</v>
      </c>
      <c r="AC396" s="3"/>
      <c r="AD396" s="3"/>
      <c r="AE396" s="3"/>
      <c r="AF396" s="3"/>
    </row>
    <row r="397">
      <c r="A397" s="40" t="s">
        <v>3882</v>
      </c>
      <c r="B397" s="7" t="s">
        <v>3883</v>
      </c>
      <c r="C397" s="14"/>
      <c r="D397" s="14"/>
      <c r="E397" s="8" t="s">
        <v>2009</v>
      </c>
      <c r="F397" s="30" t="s">
        <v>3884</v>
      </c>
      <c r="G397" s="8" t="s">
        <v>33</v>
      </c>
      <c r="H397" s="9">
        <v>43173.0</v>
      </c>
      <c r="I397" s="11"/>
      <c r="K397" s="15"/>
      <c r="M397" s="16"/>
      <c r="N397" s="14"/>
      <c r="O397" s="11" t="s">
        <v>46</v>
      </c>
      <c r="P397" s="17"/>
      <c r="Q397" s="14">
        <v>1.0</v>
      </c>
      <c r="R397" s="14" t="s">
        <v>48</v>
      </c>
      <c r="S397" s="14">
        <v>0.0</v>
      </c>
      <c r="T397" s="14">
        <v>0.0</v>
      </c>
      <c r="U397" s="14">
        <v>0.0</v>
      </c>
      <c r="V397" s="19">
        <v>0.0</v>
      </c>
      <c r="W397" s="2">
        <v>1.0</v>
      </c>
      <c r="X397" s="2">
        <v>1.0</v>
      </c>
      <c r="Y397" s="25" t="s">
        <v>3811</v>
      </c>
      <c r="Z397" s="3"/>
      <c r="AA397" s="3"/>
      <c r="AB397" s="3"/>
      <c r="AC397" s="2" t="s">
        <v>3824</v>
      </c>
      <c r="AD397" s="3"/>
      <c r="AE397" s="3"/>
      <c r="AF397" s="3"/>
    </row>
    <row r="398">
      <c r="A398" s="40" t="s">
        <v>3890</v>
      </c>
      <c r="B398" s="42" t="s">
        <v>3891</v>
      </c>
      <c r="C398" s="14">
        <v>97.0</v>
      </c>
      <c r="D398" s="14">
        <v>97.0</v>
      </c>
      <c r="E398" s="10" t="s">
        <v>2009</v>
      </c>
      <c r="F398" s="10" t="s">
        <v>3892</v>
      </c>
      <c r="G398" s="8" t="s">
        <v>33</v>
      </c>
      <c r="H398" s="9">
        <v>43173.0</v>
      </c>
      <c r="I398" s="11" t="s">
        <v>3893</v>
      </c>
      <c r="K398" s="15"/>
      <c r="M398" s="16"/>
      <c r="N398" s="14"/>
      <c r="O398" s="11" t="s">
        <v>2613</v>
      </c>
      <c r="P398" s="17" t="s">
        <v>47</v>
      </c>
      <c r="Q398" s="14">
        <v>1.0</v>
      </c>
      <c r="R398" s="14" t="s">
        <v>48</v>
      </c>
      <c r="S398" s="14">
        <v>0.0</v>
      </c>
      <c r="T398" s="14">
        <v>0.0</v>
      </c>
      <c r="U398" s="14">
        <v>0.0</v>
      </c>
      <c r="V398" s="19">
        <v>0.0</v>
      </c>
      <c r="W398" s="2">
        <v>1.0</v>
      </c>
      <c r="X398" s="2">
        <v>1.0</v>
      </c>
      <c r="Y398" s="43" t="s">
        <v>3894</v>
      </c>
      <c r="Z398" s="7"/>
      <c r="AA398" s="7"/>
      <c r="AB398" s="44"/>
      <c r="AC398" s="44"/>
      <c r="AD398" s="44"/>
      <c r="AE398" s="44"/>
      <c r="AF398" s="44"/>
    </row>
    <row r="399">
      <c r="A399" s="40" t="s">
        <v>3898</v>
      </c>
      <c r="B399" s="7" t="s">
        <v>3899</v>
      </c>
      <c r="C399" s="15"/>
      <c r="D399" s="15"/>
      <c r="E399" s="8" t="s">
        <v>2009</v>
      </c>
      <c r="F399" s="7" t="s">
        <v>3900</v>
      </c>
      <c r="G399" s="8" t="s">
        <v>33</v>
      </c>
      <c r="H399" s="9">
        <v>43173.0</v>
      </c>
      <c r="I399" s="36"/>
      <c r="K399" s="15"/>
      <c r="M399" s="16"/>
      <c r="N399" s="14"/>
      <c r="O399" s="11" t="s">
        <v>46</v>
      </c>
      <c r="P399" s="17"/>
      <c r="Q399" s="14">
        <v>1.0</v>
      </c>
      <c r="R399" s="14" t="s">
        <v>48</v>
      </c>
      <c r="S399" s="14">
        <v>0.0</v>
      </c>
      <c r="T399" s="14">
        <v>0.0</v>
      </c>
      <c r="U399" s="14">
        <v>0.0</v>
      </c>
      <c r="V399" s="19">
        <v>0.0</v>
      </c>
      <c r="W399" s="2">
        <v>1.0</v>
      </c>
      <c r="X399" s="2">
        <v>1.0</v>
      </c>
      <c r="Y399" s="25" t="s">
        <v>3811</v>
      </c>
      <c r="Z399" s="3"/>
      <c r="AA399" s="3"/>
      <c r="AB399" s="3"/>
      <c r="AC399" s="3"/>
      <c r="AD399" s="3"/>
      <c r="AE399" s="3"/>
      <c r="AF399" s="3"/>
    </row>
    <row r="400">
      <c r="A400" s="40" t="s">
        <v>3903</v>
      </c>
      <c r="B400" s="7" t="s">
        <v>3904</v>
      </c>
      <c r="C400" s="14">
        <v>1000.0</v>
      </c>
      <c r="D400" s="14">
        <v>1000.0</v>
      </c>
      <c r="E400" s="8" t="s">
        <v>2009</v>
      </c>
      <c r="F400" s="7" t="s">
        <v>3905</v>
      </c>
      <c r="G400" s="8" t="s">
        <v>33</v>
      </c>
      <c r="H400" s="9">
        <v>43173.0</v>
      </c>
      <c r="I400" s="11" t="s">
        <v>3906</v>
      </c>
      <c r="K400" s="15"/>
      <c r="M400" s="16"/>
      <c r="N400" s="14"/>
      <c r="O400" s="11" t="s">
        <v>46</v>
      </c>
      <c r="P400" s="17" t="s">
        <v>47</v>
      </c>
      <c r="Q400" s="14">
        <v>1.0</v>
      </c>
      <c r="R400" s="14" t="s">
        <v>48</v>
      </c>
      <c r="S400" s="14">
        <v>0.0</v>
      </c>
      <c r="T400" s="14">
        <v>0.0</v>
      </c>
      <c r="U400" s="14">
        <v>0.0</v>
      </c>
      <c r="V400" s="19">
        <v>0.0</v>
      </c>
      <c r="W400" s="2">
        <v>1.0</v>
      </c>
      <c r="X400" s="2">
        <v>1.0</v>
      </c>
      <c r="Y400" s="43" t="s">
        <v>3907</v>
      </c>
      <c r="Z400" s="3"/>
      <c r="AA400" s="3"/>
      <c r="AB400" s="3"/>
      <c r="AC400" s="3"/>
      <c r="AD400" s="3"/>
      <c r="AE400" s="3"/>
      <c r="AF400" s="3"/>
    </row>
    <row r="401">
      <c r="A401" s="40" t="s">
        <v>3908</v>
      </c>
      <c r="B401" s="8" t="s">
        <v>3909</v>
      </c>
      <c r="C401" s="14"/>
      <c r="D401" s="14"/>
      <c r="E401" s="8" t="s">
        <v>2009</v>
      </c>
      <c r="F401" s="8" t="s">
        <v>3910</v>
      </c>
      <c r="G401" s="8" t="s">
        <v>33</v>
      </c>
      <c r="H401" s="9">
        <v>43173.0</v>
      </c>
      <c r="I401" s="11"/>
      <c r="K401" s="15"/>
      <c r="M401" s="16"/>
      <c r="N401" s="14"/>
      <c r="O401" s="11" t="s">
        <v>46</v>
      </c>
      <c r="P401" s="17" t="s">
        <v>47</v>
      </c>
      <c r="Q401" s="14">
        <v>1.0</v>
      </c>
      <c r="R401" s="14" t="s">
        <v>48</v>
      </c>
      <c r="S401" s="15"/>
      <c r="T401" s="15"/>
      <c r="U401" s="15"/>
      <c r="V401" s="37"/>
      <c r="W401" s="2">
        <v>1.0</v>
      </c>
      <c r="X401" s="2">
        <v>1.0</v>
      </c>
      <c r="Y401" s="25" t="s">
        <v>2247</v>
      </c>
      <c r="Z401" s="2"/>
      <c r="AA401" s="3"/>
      <c r="AB401" s="3"/>
      <c r="AC401" s="3"/>
      <c r="AD401" s="3"/>
      <c r="AE401" s="3"/>
      <c r="AF401" s="3"/>
    </row>
    <row r="402">
      <c r="A402" s="40" t="s">
        <v>3913</v>
      </c>
      <c r="B402" s="30" t="s">
        <v>3914</v>
      </c>
      <c r="C402" s="14">
        <v>600.0</v>
      </c>
      <c r="D402" s="14">
        <v>600.0</v>
      </c>
      <c r="E402" s="10" t="s">
        <v>2009</v>
      </c>
      <c r="F402" s="8" t="s">
        <v>3910</v>
      </c>
      <c r="G402" s="8" t="s">
        <v>33</v>
      </c>
      <c r="H402" s="9">
        <v>43173.0</v>
      </c>
      <c r="I402" s="11" t="s">
        <v>313</v>
      </c>
      <c r="K402" s="15"/>
      <c r="M402" s="16"/>
      <c r="N402" s="14"/>
      <c r="O402" s="11" t="s">
        <v>46</v>
      </c>
      <c r="P402" s="17"/>
      <c r="Q402" s="14">
        <v>1.0</v>
      </c>
      <c r="R402" s="14" t="s">
        <v>48</v>
      </c>
      <c r="S402" s="14">
        <v>0.0</v>
      </c>
      <c r="T402" s="14">
        <v>0.0</v>
      </c>
      <c r="U402" s="14">
        <v>0.0</v>
      </c>
      <c r="V402" s="19">
        <v>0.0</v>
      </c>
      <c r="W402" s="2">
        <v>0.0</v>
      </c>
      <c r="X402" s="2">
        <v>1.0</v>
      </c>
      <c r="Y402" s="7" t="s">
        <v>3915</v>
      </c>
      <c r="Z402" s="7"/>
      <c r="AA402" s="7"/>
      <c r="AB402" s="44"/>
      <c r="AC402" s="44"/>
      <c r="AD402" s="44"/>
      <c r="AE402" s="44"/>
      <c r="AF402" s="44"/>
    </row>
    <row r="403">
      <c r="A403" s="40" t="s">
        <v>3916</v>
      </c>
      <c r="B403" s="7" t="s">
        <v>2255</v>
      </c>
      <c r="C403" s="14"/>
      <c r="D403" s="14"/>
      <c r="E403" s="8" t="s">
        <v>455</v>
      </c>
      <c r="F403" s="8" t="s">
        <v>453</v>
      </c>
      <c r="G403" s="8" t="s">
        <v>33</v>
      </c>
      <c r="H403" s="9">
        <v>43173.0</v>
      </c>
      <c r="I403" s="11"/>
      <c r="K403" s="15"/>
      <c r="M403" s="16"/>
      <c r="N403" s="14"/>
      <c r="O403" s="11" t="s">
        <v>46</v>
      </c>
      <c r="P403" s="17" t="s">
        <v>47</v>
      </c>
      <c r="Q403" s="14">
        <v>1.0</v>
      </c>
      <c r="R403" s="14" t="s">
        <v>48</v>
      </c>
      <c r="S403" s="14">
        <v>0.0</v>
      </c>
      <c r="T403" s="14">
        <v>0.0</v>
      </c>
      <c r="U403" s="14">
        <v>0.0</v>
      </c>
      <c r="V403" s="19">
        <v>0.0</v>
      </c>
      <c r="W403" s="2">
        <v>0.0</v>
      </c>
      <c r="X403" s="2">
        <v>1.0</v>
      </c>
      <c r="Y403" s="25" t="s">
        <v>2256</v>
      </c>
      <c r="Z403" s="2"/>
      <c r="AA403" s="2"/>
      <c r="AB403" s="2"/>
      <c r="AC403" s="3"/>
      <c r="AD403" s="3"/>
      <c r="AE403" s="3"/>
      <c r="AF403" s="3"/>
    </row>
    <row r="404">
      <c r="A404" s="40" t="s">
        <v>3919</v>
      </c>
      <c r="B404" s="30" t="s">
        <v>3920</v>
      </c>
      <c r="C404" s="14"/>
      <c r="D404" s="14"/>
      <c r="E404" s="30" t="s">
        <v>2009</v>
      </c>
      <c r="F404" s="30" t="s">
        <v>3921</v>
      </c>
      <c r="G404" s="8" t="s">
        <v>33</v>
      </c>
      <c r="H404" s="9">
        <v>43173.0</v>
      </c>
      <c r="I404" s="11"/>
      <c r="K404" s="15"/>
      <c r="M404" s="16"/>
      <c r="N404" s="14"/>
      <c r="O404" s="11" t="s">
        <v>46</v>
      </c>
      <c r="P404" s="17"/>
      <c r="Q404" s="14">
        <v>1.0</v>
      </c>
      <c r="R404" s="14" t="s">
        <v>48</v>
      </c>
      <c r="S404" s="15"/>
      <c r="T404" s="15"/>
      <c r="U404" s="15"/>
      <c r="V404" s="19"/>
      <c r="W404" s="2">
        <v>1.0</v>
      </c>
      <c r="X404" s="2">
        <v>1.0</v>
      </c>
      <c r="Y404" s="48" t="s">
        <v>3922</v>
      </c>
    </row>
    <row r="405">
      <c r="A405" s="40" t="s">
        <v>3925</v>
      </c>
      <c r="B405" s="30" t="s">
        <v>3926</v>
      </c>
      <c r="C405" s="14"/>
      <c r="D405" s="14"/>
      <c r="E405" s="30" t="s">
        <v>2009</v>
      </c>
      <c r="F405" s="30" t="s">
        <v>3927</v>
      </c>
      <c r="G405" s="8" t="s">
        <v>33</v>
      </c>
      <c r="H405" s="9">
        <v>43173.0</v>
      </c>
      <c r="I405" s="11"/>
      <c r="K405" s="15"/>
      <c r="M405" s="16"/>
      <c r="N405" s="14"/>
      <c r="O405" s="11" t="s">
        <v>46</v>
      </c>
      <c r="P405" s="17"/>
      <c r="Q405" s="14">
        <v>1.0</v>
      </c>
      <c r="R405" s="14" t="s">
        <v>48</v>
      </c>
      <c r="S405" s="15"/>
      <c r="T405" s="15"/>
      <c r="U405" s="15"/>
      <c r="V405" s="19"/>
      <c r="W405" s="2">
        <v>1.0</v>
      </c>
      <c r="X405" s="2">
        <v>1.0</v>
      </c>
      <c r="Y405" s="48" t="s">
        <v>1929</v>
      </c>
    </row>
    <row r="406">
      <c r="A406" s="40" t="s">
        <v>3929</v>
      </c>
      <c r="B406" s="7" t="s">
        <v>3930</v>
      </c>
      <c r="C406" s="15"/>
      <c r="D406" s="15"/>
      <c r="E406" s="8" t="s">
        <v>2009</v>
      </c>
      <c r="F406" s="8" t="s">
        <v>918</v>
      </c>
      <c r="G406" s="8" t="s">
        <v>33</v>
      </c>
      <c r="H406" s="9">
        <v>43173.0</v>
      </c>
      <c r="I406" s="36"/>
      <c r="K406" s="15"/>
      <c r="M406" s="16"/>
      <c r="N406" s="14"/>
      <c r="O406" s="11" t="s">
        <v>46</v>
      </c>
      <c r="P406" s="17"/>
      <c r="Q406" s="14">
        <v>1.0</v>
      </c>
      <c r="R406" s="14" t="s">
        <v>48</v>
      </c>
      <c r="S406" s="15"/>
      <c r="T406" s="15"/>
      <c r="U406" s="15"/>
      <c r="V406" s="37"/>
      <c r="W406" s="2">
        <v>1.0</v>
      </c>
      <c r="X406" s="2">
        <v>1.0</v>
      </c>
      <c r="Y406" s="25" t="s">
        <v>3933</v>
      </c>
      <c r="Z406" s="3"/>
      <c r="AA406" s="3"/>
      <c r="AB406" s="3"/>
      <c r="AC406" s="3"/>
      <c r="AD406" s="3"/>
      <c r="AE406" s="3"/>
      <c r="AF406" s="3"/>
    </row>
    <row r="407">
      <c r="A407" s="40" t="s">
        <v>3935</v>
      </c>
      <c r="B407" s="8" t="s">
        <v>3936</v>
      </c>
      <c r="C407" s="15"/>
      <c r="D407" s="15"/>
      <c r="E407" s="8" t="s">
        <v>2009</v>
      </c>
      <c r="F407" s="8" t="s">
        <v>3937</v>
      </c>
      <c r="G407" s="8" t="s">
        <v>33</v>
      </c>
      <c r="H407" s="9">
        <v>43173.0</v>
      </c>
      <c r="I407" s="36"/>
      <c r="K407" s="15"/>
      <c r="M407" s="16"/>
      <c r="N407" s="14"/>
      <c r="O407" s="11" t="s">
        <v>46</v>
      </c>
      <c r="P407" s="17"/>
      <c r="Q407" s="14">
        <v>1.0</v>
      </c>
      <c r="R407" s="14" t="s">
        <v>3938</v>
      </c>
      <c r="S407" s="15"/>
      <c r="T407" s="15"/>
      <c r="U407" s="15"/>
      <c r="V407" s="37"/>
      <c r="W407" s="2">
        <v>1.0</v>
      </c>
      <c r="X407" s="2">
        <v>1.0</v>
      </c>
      <c r="Y407" s="25" t="s">
        <v>3939</v>
      </c>
      <c r="Z407" s="3"/>
      <c r="AA407" s="3"/>
      <c r="AB407" s="3"/>
      <c r="AC407" s="3"/>
      <c r="AD407" s="3"/>
      <c r="AE407" s="3"/>
      <c r="AF407" s="3"/>
    </row>
    <row r="408">
      <c r="A408" s="40" t="s">
        <v>3940</v>
      </c>
      <c r="B408" s="7" t="s">
        <v>3941</v>
      </c>
      <c r="C408" s="15"/>
      <c r="D408" s="15"/>
      <c r="E408" s="10" t="s">
        <v>2009</v>
      </c>
      <c r="F408" s="10" t="s">
        <v>2008</v>
      </c>
      <c r="G408" s="8" t="s">
        <v>33</v>
      </c>
      <c r="H408" s="9">
        <v>43173.0</v>
      </c>
      <c r="I408" s="36"/>
      <c r="K408" s="15"/>
      <c r="M408" s="16"/>
      <c r="N408" s="14"/>
      <c r="O408" s="11" t="s">
        <v>46</v>
      </c>
      <c r="P408" s="17"/>
      <c r="Q408" s="14">
        <v>1.0</v>
      </c>
      <c r="R408" s="14" t="s">
        <v>48</v>
      </c>
      <c r="S408" s="15"/>
      <c r="T408" s="15"/>
      <c r="U408" s="15"/>
      <c r="V408" s="37"/>
      <c r="W408" s="2">
        <v>0.0</v>
      </c>
      <c r="X408" s="2">
        <v>1.0</v>
      </c>
      <c r="Y408" s="43" t="s">
        <v>3933</v>
      </c>
      <c r="Z408" s="7"/>
      <c r="AA408" s="7"/>
      <c r="AB408" s="44"/>
      <c r="AC408" s="44"/>
      <c r="AD408" s="44"/>
      <c r="AE408" s="44"/>
      <c r="AF408" s="44"/>
    </row>
    <row r="409">
      <c r="A409" s="40" t="s">
        <v>3942</v>
      </c>
      <c r="B409" s="7" t="s">
        <v>3943</v>
      </c>
      <c r="C409" s="14">
        <v>24.0</v>
      </c>
      <c r="D409" s="14">
        <v>24.0</v>
      </c>
      <c r="E409" s="10" t="s">
        <v>2009</v>
      </c>
      <c r="F409" s="10" t="s">
        <v>2008</v>
      </c>
      <c r="G409" s="8" t="s">
        <v>33</v>
      </c>
      <c r="H409" s="9">
        <v>43173.0</v>
      </c>
      <c r="I409" s="11" t="s">
        <v>126</v>
      </c>
      <c r="K409" s="15"/>
      <c r="M409" s="16"/>
      <c r="N409" s="14"/>
      <c r="O409" s="11" t="s">
        <v>46</v>
      </c>
      <c r="P409" s="17"/>
      <c r="Q409" s="14">
        <v>1.0</v>
      </c>
      <c r="R409" s="14" t="s">
        <v>48</v>
      </c>
      <c r="S409" s="15"/>
      <c r="T409" s="15"/>
      <c r="U409" s="15"/>
      <c r="V409" s="37"/>
      <c r="W409" s="2">
        <v>0.0</v>
      </c>
      <c r="X409" s="2">
        <v>1.0</v>
      </c>
      <c r="Y409" s="43" t="s">
        <v>3933</v>
      </c>
      <c r="Z409" s="7"/>
      <c r="AA409" s="7"/>
      <c r="AB409" s="44"/>
      <c r="AC409" s="44"/>
      <c r="AD409" s="44"/>
      <c r="AE409" s="44"/>
      <c r="AF409" s="44"/>
    </row>
    <row r="410">
      <c r="A410" s="40" t="s">
        <v>3944</v>
      </c>
      <c r="B410" s="7" t="s">
        <v>3945</v>
      </c>
      <c r="C410" s="14">
        <v>150.0</v>
      </c>
      <c r="D410" s="14">
        <v>150.0</v>
      </c>
      <c r="E410" s="10" t="s">
        <v>2009</v>
      </c>
      <c r="F410" s="30" t="s">
        <v>2008</v>
      </c>
      <c r="G410" s="8" t="s">
        <v>33</v>
      </c>
      <c r="H410" s="9">
        <v>43173.0</v>
      </c>
      <c r="I410" s="11" t="s">
        <v>522</v>
      </c>
      <c r="K410" s="15"/>
      <c r="M410" s="16"/>
      <c r="N410" s="14"/>
      <c r="O410" s="11" t="s">
        <v>46</v>
      </c>
      <c r="P410" s="17"/>
      <c r="Q410" s="14">
        <v>1.0</v>
      </c>
      <c r="R410" s="14" t="s">
        <v>48</v>
      </c>
      <c r="S410" s="15"/>
      <c r="T410" s="15"/>
      <c r="U410" s="15"/>
      <c r="V410" s="37"/>
      <c r="W410" s="2">
        <v>0.0</v>
      </c>
      <c r="X410" s="2">
        <v>1.0</v>
      </c>
      <c r="Y410" s="43" t="s">
        <v>3933</v>
      </c>
      <c r="Z410" s="7"/>
      <c r="AA410" s="7"/>
      <c r="AB410" s="44"/>
      <c r="AC410" s="44"/>
      <c r="AD410" s="44"/>
      <c r="AE410" s="44"/>
      <c r="AF410" s="44"/>
    </row>
    <row r="411">
      <c r="A411" s="40" t="s">
        <v>3947</v>
      </c>
      <c r="B411" s="30" t="s">
        <v>3948</v>
      </c>
      <c r="E411" s="30" t="s">
        <v>2009</v>
      </c>
      <c r="F411" s="30" t="s">
        <v>2008</v>
      </c>
      <c r="G411" s="30" t="s">
        <v>33</v>
      </c>
      <c r="H411" s="9">
        <v>43173.0</v>
      </c>
      <c r="I411" s="74"/>
      <c r="O411" s="30" t="s">
        <v>3094</v>
      </c>
      <c r="P411" s="30" t="s">
        <v>3095</v>
      </c>
      <c r="Q411" s="30">
        <v>1.0</v>
      </c>
      <c r="R411" s="30" t="s">
        <v>48</v>
      </c>
      <c r="W411" s="30">
        <v>0.0</v>
      </c>
      <c r="X411" s="30">
        <v>1.0</v>
      </c>
      <c r="Y411" s="48" t="s">
        <v>3096</v>
      </c>
      <c r="Z411" s="48" t="s">
        <v>3101</v>
      </c>
    </row>
    <row r="412">
      <c r="A412" s="40" t="s">
        <v>3947</v>
      </c>
      <c r="B412" s="30" t="s">
        <v>3952</v>
      </c>
      <c r="C412" s="14">
        <v>62.0</v>
      </c>
      <c r="D412" s="14">
        <v>62.0</v>
      </c>
      <c r="E412" s="30" t="s">
        <v>2009</v>
      </c>
      <c r="F412" s="30" t="s">
        <v>2008</v>
      </c>
      <c r="G412" s="8" t="s">
        <v>33</v>
      </c>
      <c r="H412" s="9">
        <v>43173.0</v>
      </c>
      <c r="I412" s="11" t="s">
        <v>3953</v>
      </c>
      <c r="K412" s="15"/>
      <c r="M412" s="16"/>
      <c r="N412" s="14"/>
      <c r="O412" s="11" t="s">
        <v>158</v>
      </c>
      <c r="P412" s="17" t="s">
        <v>47</v>
      </c>
      <c r="Q412" s="14">
        <v>1.0</v>
      </c>
      <c r="R412" s="14" t="s">
        <v>48</v>
      </c>
      <c r="S412" s="14">
        <v>0.0</v>
      </c>
      <c r="T412" s="14">
        <v>0.0</v>
      </c>
      <c r="U412" s="14">
        <v>0.0</v>
      </c>
      <c r="V412" s="19">
        <v>0.0</v>
      </c>
      <c r="W412" s="2">
        <v>1.0</v>
      </c>
      <c r="X412" s="2">
        <v>1.0</v>
      </c>
      <c r="Y412" s="46" t="s">
        <v>3954</v>
      </c>
    </row>
    <row r="413">
      <c r="A413" s="40" t="s">
        <v>3957</v>
      </c>
      <c r="B413" s="30" t="s">
        <v>3958</v>
      </c>
      <c r="C413" s="14">
        <v>300.0</v>
      </c>
      <c r="D413" s="14">
        <v>300.0</v>
      </c>
      <c r="E413" s="30" t="s">
        <v>2009</v>
      </c>
      <c r="F413" s="30" t="s">
        <v>3959</v>
      </c>
      <c r="G413" s="8" t="s">
        <v>33</v>
      </c>
      <c r="H413" s="9">
        <v>43173.0</v>
      </c>
      <c r="I413" s="11" t="s">
        <v>875</v>
      </c>
      <c r="K413" s="15"/>
      <c r="M413" s="16"/>
      <c r="N413" s="14"/>
      <c r="O413" s="11" t="s">
        <v>46</v>
      </c>
      <c r="P413" s="17"/>
      <c r="Q413" s="14">
        <v>1.0</v>
      </c>
      <c r="R413" s="14" t="s">
        <v>48</v>
      </c>
      <c r="S413" s="15"/>
      <c r="T413" s="15"/>
      <c r="U413" s="15"/>
      <c r="V413" s="37"/>
      <c r="W413" s="2">
        <v>1.0</v>
      </c>
      <c r="X413" s="2">
        <v>1.0</v>
      </c>
      <c r="Y413" s="48" t="s">
        <v>3933</v>
      </c>
    </row>
    <row r="414">
      <c r="A414" s="40" t="s">
        <v>3964</v>
      </c>
      <c r="B414" s="30" t="s">
        <v>3965</v>
      </c>
      <c r="C414" s="14">
        <v>100.0</v>
      </c>
      <c r="D414" s="14">
        <v>100.0</v>
      </c>
      <c r="E414" s="30" t="s">
        <v>2009</v>
      </c>
      <c r="F414" s="30" t="s">
        <v>3966</v>
      </c>
      <c r="G414" s="8" t="s">
        <v>33</v>
      </c>
      <c r="H414" s="9">
        <v>43173.0</v>
      </c>
      <c r="I414" s="11" t="s">
        <v>154</v>
      </c>
      <c r="K414" s="15"/>
      <c r="M414" s="16"/>
      <c r="N414" s="14"/>
      <c r="O414" s="11" t="s">
        <v>46</v>
      </c>
      <c r="P414" s="17"/>
      <c r="Q414" s="14">
        <v>1.0</v>
      </c>
      <c r="R414" s="14" t="s">
        <v>48</v>
      </c>
      <c r="S414" s="15"/>
      <c r="T414" s="15"/>
      <c r="U414" s="15"/>
      <c r="V414" s="19"/>
      <c r="W414" s="2">
        <v>1.0</v>
      </c>
      <c r="X414" s="2">
        <v>1.0</v>
      </c>
      <c r="Y414" s="48" t="s">
        <v>3933</v>
      </c>
    </row>
    <row r="415">
      <c r="A415" s="40" t="s">
        <v>3971</v>
      </c>
      <c r="B415" s="30" t="s">
        <v>3951</v>
      </c>
      <c r="C415" s="15"/>
      <c r="D415" s="15"/>
      <c r="E415" s="30" t="s">
        <v>2009</v>
      </c>
      <c r="F415" s="30" t="s">
        <v>3382</v>
      </c>
      <c r="G415" s="8" t="s">
        <v>33</v>
      </c>
      <c r="H415" s="9">
        <v>43173.0</v>
      </c>
      <c r="I415" s="36"/>
      <c r="K415" s="15"/>
      <c r="M415" s="16"/>
      <c r="N415" s="14"/>
      <c r="O415" s="11"/>
      <c r="P415" s="17"/>
      <c r="Q415" s="14">
        <v>1.0</v>
      </c>
      <c r="R415" s="14" t="s">
        <v>48</v>
      </c>
      <c r="S415" s="15"/>
      <c r="T415" s="15"/>
      <c r="U415" s="15"/>
      <c r="V415" s="37"/>
      <c r="W415" s="2">
        <v>1.0</v>
      </c>
      <c r="X415" s="2">
        <v>1.0</v>
      </c>
      <c r="Y415" s="46" t="s">
        <v>3933</v>
      </c>
    </row>
    <row r="416">
      <c r="A416" s="40" t="s">
        <v>3976</v>
      </c>
      <c r="B416" s="30" t="s">
        <v>3977</v>
      </c>
      <c r="C416" s="14"/>
      <c r="D416" s="14"/>
      <c r="E416" s="8" t="s">
        <v>321</v>
      </c>
      <c r="F416" s="30" t="s">
        <v>3978</v>
      </c>
      <c r="G416" s="8" t="s">
        <v>33</v>
      </c>
      <c r="H416" s="9">
        <v>43173.0</v>
      </c>
      <c r="I416" s="11"/>
      <c r="K416" s="15"/>
      <c r="M416" s="16"/>
      <c r="N416" s="14"/>
      <c r="O416" s="11" t="s">
        <v>143</v>
      </c>
      <c r="P416" s="17"/>
      <c r="Q416" s="14">
        <v>1.0</v>
      </c>
      <c r="R416" s="14" t="s">
        <v>48</v>
      </c>
      <c r="S416" s="14">
        <v>0.0</v>
      </c>
      <c r="T416" s="14">
        <v>0.0</v>
      </c>
      <c r="U416" s="14">
        <v>0.0</v>
      </c>
      <c r="V416" s="19">
        <v>0.0</v>
      </c>
      <c r="W416" s="2">
        <v>1.0</v>
      </c>
      <c r="X416" s="2">
        <v>1.0</v>
      </c>
      <c r="Y416" s="45" t="s">
        <v>3979</v>
      </c>
      <c r="Z416" s="3"/>
      <c r="AA416" s="3"/>
      <c r="AB416" s="3"/>
      <c r="AC416" s="3"/>
      <c r="AD416" s="3"/>
      <c r="AE416" s="3"/>
      <c r="AF416" s="3"/>
    </row>
    <row r="417">
      <c r="A417" s="40" t="s">
        <v>3980</v>
      </c>
      <c r="B417" s="30" t="s">
        <v>2053</v>
      </c>
      <c r="C417" s="14">
        <v>350.0</v>
      </c>
      <c r="D417" s="14">
        <v>350.0</v>
      </c>
      <c r="E417" s="8" t="s">
        <v>321</v>
      </c>
      <c r="F417" s="30" t="s">
        <v>3982</v>
      </c>
      <c r="G417" s="8" t="s">
        <v>33</v>
      </c>
      <c r="H417" s="9">
        <v>43173.0</v>
      </c>
      <c r="I417" s="11" t="s">
        <v>3984</v>
      </c>
      <c r="K417" s="15"/>
      <c r="M417" s="16"/>
      <c r="N417" s="14"/>
      <c r="O417" s="11" t="s">
        <v>143</v>
      </c>
      <c r="P417" s="17"/>
      <c r="Q417" s="14">
        <v>1.0</v>
      </c>
      <c r="R417" s="14" t="s">
        <v>48</v>
      </c>
      <c r="S417" s="14">
        <v>0.0</v>
      </c>
      <c r="T417" s="14">
        <v>0.0</v>
      </c>
      <c r="U417" s="14">
        <v>0.0</v>
      </c>
      <c r="V417" s="19">
        <v>0.0</v>
      </c>
      <c r="W417" s="2">
        <v>0.0</v>
      </c>
      <c r="X417" s="2">
        <v>1.0</v>
      </c>
      <c r="Y417" s="45" t="s">
        <v>3979</v>
      </c>
      <c r="Z417" s="3"/>
      <c r="AA417" s="3"/>
      <c r="AB417" s="3"/>
      <c r="AC417" s="3"/>
      <c r="AD417" s="3"/>
      <c r="AE417" s="3"/>
      <c r="AF417" s="3"/>
    </row>
    <row r="418">
      <c r="A418" s="40" t="s">
        <v>3986</v>
      </c>
      <c r="B418" s="30" t="s">
        <v>3987</v>
      </c>
      <c r="C418" s="14"/>
      <c r="D418" s="14"/>
      <c r="E418" s="8" t="s">
        <v>321</v>
      </c>
      <c r="F418" s="30" t="s">
        <v>3982</v>
      </c>
      <c r="G418" s="8" t="s">
        <v>33</v>
      </c>
      <c r="H418" s="9">
        <v>43173.0</v>
      </c>
      <c r="I418" s="11"/>
      <c r="K418" s="15"/>
      <c r="M418" s="16"/>
      <c r="N418" s="14"/>
      <c r="O418" s="11" t="s">
        <v>143</v>
      </c>
      <c r="P418" s="17"/>
      <c r="Q418" s="14">
        <v>1.0</v>
      </c>
      <c r="R418" s="14" t="s">
        <v>48</v>
      </c>
      <c r="S418" s="14">
        <v>0.0</v>
      </c>
      <c r="T418" s="14">
        <v>0.0</v>
      </c>
      <c r="U418" s="14">
        <v>0.0</v>
      </c>
      <c r="V418" s="19">
        <v>0.0</v>
      </c>
      <c r="W418" s="2">
        <v>1.0</v>
      </c>
      <c r="X418" s="2">
        <v>1.0</v>
      </c>
      <c r="Y418" s="45" t="s">
        <v>3979</v>
      </c>
      <c r="Z418" s="3"/>
      <c r="AA418" s="3"/>
      <c r="AB418" s="3"/>
      <c r="AC418" s="3"/>
      <c r="AD418" s="3"/>
      <c r="AE418" s="3"/>
      <c r="AF418" s="3"/>
    </row>
    <row r="419">
      <c r="A419" s="40" t="s">
        <v>3992</v>
      </c>
      <c r="B419" s="30" t="s">
        <v>3993</v>
      </c>
      <c r="C419" s="14"/>
      <c r="D419" s="14"/>
      <c r="E419" s="8" t="s">
        <v>321</v>
      </c>
      <c r="F419" s="30" t="s">
        <v>3994</v>
      </c>
      <c r="G419" s="8" t="s">
        <v>33</v>
      </c>
      <c r="H419" s="9">
        <v>43173.0</v>
      </c>
      <c r="I419" s="11"/>
      <c r="K419" s="15"/>
      <c r="M419" s="16"/>
      <c r="N419" s="14"/>
      <c r="O419" s="11" t="s">
        <v>143</v>
      </c>
      <c r="P419" s="17"/>
      <c r="Q419" s="14">
        <v>1.0</v>
      </c>
      <c r="R419" s="14" t="s">
        <v>48</v>
      </c>
      <c r="S419" s="14">
        <v>0.0</v>
      </c>
      <c r="T419" s="14">
        <v>0.0</v>
      </c>
      <c r="U419" s="14">
        <v>0.0</v>
      </c>
      <c r="V419" s="19">
        <v>0.0</v>
      </c>
      <c r="W419" s="2">
        <v>1.0</v>
      </c>
      <c r="X419" s="2">
        <v>1.0</v>
      </c>
      <c r="Y419" s="45" t="s">
        <v>3800</v>
      </c>
      <c r="Z419" s="3"/>
      <c r="AA419" s="3"/>
      <c r="AB419" s="3"/>
      <c r="AC419" s="3"/>
      <c r="AD419" s="3"/>
      <c r="AE419" s="3"/>
      <c r="AF419" s="3"/>
    </row>
    <row r="420">
      <c r="A420" s="40" t="s">
        <v>3995</v>
      </c>
      <c r="B420" s="30" t="s">
        <v>3996</v>
      </c>
      <c r="C420" s="30"/>
      <c r="D420" s="30"/>
      <c r="E420" s="30" t="s">
        <v>321</v>
      </c>
      <c r="F420" s="30" t="s">
        <v>1962</v>
      </c>
      <c r="G420" s="30" t="s">
        <v>33</v>
      </c>
      <c r="H420" s="9">
        <v>43173.0</v>
      </c>
      <c r="I420" s="73"/>
      <c r="R420" s="30" t="s">
        <v>3997</v>
      </c>
      <c r="Y420" s="48" t="s">
        <v>3800</v>
      </c>
    </row>
    <row r="421">
      <c r="A421" s="40" t="s">
        <v>3999</v>
      </c>
      <c r="B421" s="57" t="s">
        <v>4000</v>
      </c>
      <c r="C421" s="14">
        <v>200.0</v>
      </c>
      <c r="D421" s="14">
        <v>200.0</v>
      </c>
      <c r="E421" s="10" t="s">
        <v>321</v>
      </c>
      <c r="F421" s="30" t="s">
        <v>692</v>
      </c>
      <c r="G421" s="8" t="s">
        <v>33</v>
      </c>
      <c r="H421" s="9">
        <v>43173.0</v>
      </c>
      <c r="I421" s="11" t="s">
        <v>53</v>
      </c>
      <c r="K421" s="15"/>
      <c r="M421" s="16"/>
      <c r="N421" s="14"/>
      <c r="O421" s="11" t="s">
        <v>46</v>
      </c>
      <c r="P421" s="17"/>
      <c r="Q421" s="14">
        <v>1.0</v>
      </c>
      <c r="R421" s="14" t="s">
        <v>48</v>
      </c>
      <c r="S421" s="14">
        <v>0.0</v>
      </c>
      <c r="T421" s="14">
        <v>0.0</v>
      </c>
      <c r="U421" s="14">
        <v>0.0</v>
      </c>
      <c r="V421" s="19">
        <v>0.0</v>
      </c>
      <c r="W421" s="2">
        <v>1.0</v>
      </c>
      <c r="X421" s="2">
        <v>1.0</v>
      </c>
      <c r="Y421" s="30" t="s">
        <v>4003</v>
      </c>
      <c r="Z421" s="7"/>
      <c r="AA421" s="44"/>
      <c r="AB421" s="44"/>
      <c r="AC421" s="44"/>
      <c r="AD421" s="44"/>
      <c r="AE421" s="44"/>
      <c r="AF421" s="44"/>
    </row>
    <row r="422">
      <c r="A422" s="40" t="s">
        <v>4004</v>
      </c>
      <c r="B422" s="57" t="s">
        <v>4005</v>
      </c>
      <c r="C422" s="14"/>
      <c r="D422" s="14"/>
      <c r="E422" s="10" t="s">
        <v>321</v>
      </c>
      <c r="F422" s="30" t="s">
        <v>692</v>
      </c>
      <c r="G422" s="8" t="s">
        <v>33</v>
      </c>
      <c r="H422" s="9">
        <v>43173.0</v>
      </c>
      <c r="I422" s="11"/>
      <c r="K422" s="15"/>
      <c r="M422" s="16"/>
      <c r="N422" s="14"/>
      <c r="O422" s="11" t="s">
        <v>46</v>
      </c>
      <c r="P422" s="17"/>
      <c r="Q422" s="14">
        <v>1.0</v>
      </c>
      <c r="R422" s="14" t="s">
        <v>48</v>
      </c>
      <c r="S422" s="14">
        <v>0.0</v>
      </c>
      <c r="T422" s="14">
        <v>0.0</v>
      </c>
      <c r="U422" s="14">
        <v>0.0</v>
      </c>
      <c r="V422" s="19">
        <v>0.0</v>
      </c>
      <c r="W422" s="2">
        <v>0.0</v>
      </c>
      <c r="X422" s="2">
        <v>1.0</v>
      </c>
      <c r="Y422" s="30" t="s">
        <v>4007</v>
      </c>
      <c r="Z422" s="7"/>
      <c r="AA422" s="44"/>
      <c r="AB422" s="44"/>
      <c r="AC422" s="44"/>
      <c r="AD422" s="44"/>
      <c r="AE422" s="44"/>
      <c r="AF422" s="44"/>
    </row>
    <row r="423">
      <c r="A423" s="40" t="s">
        <v>4008</v>
      </c>
      <c r="B423" s="57" t="s">
        <v>4009</v>
      </c>
      <c r="C423" s="14"/>
      <c r="D423" s="14"/>
      <c r="E423" s="10" t="s">
        <v>321</v>
      </c>
      <c r="F423" s="30" t="s">
        <v>692</v>
      </c>
      <c r="G423" s="8" t="s">
        <v>33</v>
      </c>
      <c r="H423" s="9">
        <v>43173.0</v>
      </c>
      <c r="I423" s="11"/>
      <c r="K423" s="15"/>
      <c r="M423" s="16"/>
      <c r="N423" s="14"/>
      <c r="O423" s="11" t="s">
        <v>46</v>
      </c>
      <c r="P423" s="17"/>
      <c r="Q423" s="14">
        <v>1.0</v>
      </c>
      <c r="R423" s="14" t="s">
        <v>48</v>
      </c>
      <c r="S423" s="14">
        <v>0.0</v>
      </c>
      <c r="T423" s="14">
        <v>0.0</v>
      </c>
      <c r="U423" s="14">
        <v>0.0</v>
      </c>
      <c r="V423" s="19">
        <v>0.0</v>
      </c>
      <c r="W423" s="2">
        <v>0.0</v>
      </c>
      <c r="X423" s="2">
        <v>1.0</v>
      </c>
      <c r="Y423" s="48" t="s">
        <v>4010</v>
      </c>
      <c r="Z423" s="43" t="s">
        <v>4011</v>
      </c>
      <c r="AA423" s="44"/>
      <c r="AB423" s="44"/>
      <c r="AC423" s="44"/>
      <c r="AD423" s="44"/>
      <c r="AE423" s="44"/>
      <c r="AF423" s="44"/>
    </row>
    <row r="424">
      <c r="A424" s="40" t="s">
        <v>4017</v>
      </c>
      <c r="B424" s="30" t="s">
        <v>4018</v>
      </c>
      <c r="C424" s="14"/>
      <c r="D424" s="14"/>
      <c r="E424" s="10" t="s">
        <v>321</v>
      </c>
      <c r="F424" s="30" t="s">
        <v>2339</v>
      </c>
      <c r="G424" s="8" t="s">
        <v>33</v>
      </c>
      <c r="H424" s="9">
        <v>43173.0</v>
      </c>
      <c r="I424" s="11"/>
      <c r="K424" s="15"/>
      <c r="M424" s="16"/>
      <c r="N424" s="14"/>
      <c r="O424" s="11" t="s">
        <v>46</v>
      </c>
      <c r="P424" s="17"/>
      <c r="Q424" s="14">
        <v>1.0</v>
      </c>
      <c r="R424" s="14" t="s">
        <v>48</v>
      </c>
      <c r="S424" s="14">
        <v>0.0</v>
      </c>
      <c r="T424" s="14">
        <v>0.0</v>
      </c>
      <c r="U424" s="14">
        <v>0.0</v>
      </c>
      <c r="V424" s="19">
        <v>0.0</v>
      </c>
      <c r="W424" s="2">
        <v>0.0</v>
      </c>
      <c r="X424" s="2">
        <v>1.0</v>
      </c>
      <c r="Y424" s="48" t="s">
        <v>4019</v>
      </c>
      <c r="Z424" s="7"/>
      <c r="AA424" s="44"/>
      <c r="AB424" s="44"/>
      <c r="AC424" s="44"/>
      <c r="AD424" s="44"/>
      <c r="AE424" s="44"/>
      <c r="AF424" s="44"/>
    </row>
    <row r="425">
      <c r="A425" s="40" t="s">
        <v>4017</v>
      </c>
      <c r="B425" s="30" t="s">
        <v>4024</v>
      </c>
      <c r="C425" s="14">
        <v>400.0</v>
      </c>
      <c r="D425" s="14">
        <v>400.0</v>
      </c>
      <c r="E425" s="10" t="s">
        <v>321</v>
      </c>
      <c r="F425" s="30" t="s">
        <v>2339</v>
      </c>
      <c r="G425" s="8" t="s">
        <v>33</v>
      </c>
      <c r="H425" s="9">
        <v>43173.0</v>
      </c>
      <c r="I425" s="11" t="s">
        <v>4025</v>
      </c>
      <c r="K425" s="15"/>
      <c r="M425" s="16"/>
      <c r="N425" s="14"/>
      <c r="O425" s="11" t="s">
        <v>46</v>
      </c>
      <c r="P425" s="17"/>
      <c r="Q425" s="14">
        <v>1.0</v>
      </c>
      <c r="R425" s="14" t="s">
        <v>48</v>
      </c>
      <c r="S425" s="14">
        <v>0.0</v>
      </c>
      <c r="T425" s="14">
        <v>0.0</v>
      </c>
      <c r="U425" s="14">
        <v>0.0</v>
      </c>
      <c r="V425" s="19">
        <v>0.0</v>
      </c>
      <c r="W425" s="2">
        <v>0.0</v>
      </c>
      <c r="X425" s="2">
        <v>1.0</v>
      </c>
      <c r="Y425" s="48" t="s">
        <v>4028</v>
      </c>
      <c r="Z425" s="7"/>
      <c r="AA425" s="44"/>
      <c r="AB425" s="44"/>
      <c r="AC425" s="44"/>
      <c r="AD425" s="44"/>
      <c r="AE425" s="44"/>
      <c r="AF425" s="44"/>
    </row>
    <row r="426">
      <c r="A426" s="40" t="s">
        <v>4032</v>
      </c>
      <c r="B426" s="30" t="s">
        <v>4033</v>
      </c>
      <c r="C426" s="14">
        <v>65.0</v>
      </c>
      <c r="D426" s="14">
        <v>65.0</v>
      </c>
      <c r="E426" s="10" t="s">
        <v>321</v>
      </c>
      <c r="F426" s="30" t="s">
        <v>2339</v>
      </c>
      <c r="G426" s="8" t="s">
        <v>33</v>
      </c>
      <c r="H426" s="9">
        <v>43173.0</v>
      </c>
      <c r="I426" s="11" t="s">
        <v>4034</v>
      </c>
      <c r="K426" s="15"/>
      <c r="M426" s="16"/>
      <c r="N426" s="14"/>
      <c r="O426" s="11" t="s">
        <v>46</v>
      </c>
      <c r="P426" s="17"/>
      <c r="Q426" s="14">
        <v>1.0</v>
      </c>
      <c r="R426" s="14" t="s">
        <v>48</v>
      </c>
      <c r="S426" s="14">
        <v>0.0</v>
      </c>
      <c r="T426" s="14">
        <v>0.0</v>
      </c>
      <c r="U426" s="14">
        <v>0.0</v>
      </c>
      <c r="V426" s="19">
        <v>0.0</v>
      </c>
      <c r="W426" s="2">
        <v>0.0</v>
      </c>
      <c r="X426" s="2">
        <v>1.0</v>
      </c>
      <c r="Y426" s="48" t="s">
        <v>4035</v>
      </c>
      <c r="Z426" s="43" t="s">
        <v>4040</v>
      </c>
      <c r="AA426" s="44"/>
      <c r="AB426" s="44"/>
      <c r="AC426" s="44"/>
      <c r="AD426" s="44"/>
      <c r="AE426" s="44"/>
      <c r="AF426" s="44"/>
    </row>
    <row r="427">
      <c r="A427" s="40" t="s">
        <v>4032</v>
      </c>
      <c r="B427" s="30" t="s">
        <v>4043</v>
      </c>
      <c r="C427" s="14"/>
      <c r="D427" s="14"/>
      <c r="E427" s="10" t="s">
        <v>321</v>
      </c>
      <c r="F427" s="30" t="s">
        <v>2339</v>
      </c>
      <c r="G427" s="8" t="s">
        <v>33</v>
      </c>
      <c r="H427" s="9">
        <v>43173.0</v>
      </c>
      <c r="I427" s="11"/>
      <c r="K427" s="15"/>
      <c r="M427" s="16"/>
      <c r="N427" s="14"/>
      <c r="O427" s="11" t="s">
        <v>46</v>
      </c>
      <c r="P427" s="17"/>
      <c r="Q427" s="14">
        <v>1.0</v>
      </c>
      <c r="R427" s="14" t="s">
        <v>48</v>
      </c>
      <c r="S427" s="14">
        <v>0.0</v>
      </c>
      <c r="T427" s="14">
        <v>0.0</v>
      </c>
      <c r="U427" s="14">
        <v>0.0</v>
      </c>
      <c r="V427" s="19">
        <v>0.0</v>
      </c>
      <c r="W427" s="2">
        <v>0.0</v>
      </c>
      <c r="X427" s="2">
        <v>1.0</v>
      </c>
      <c r="Y427" s="48" t="s">
        <v>4044</v>
      </c>
      <c r="Z427" s="7"/>
      <c r="AA427" s="44"/>
      <c r="AB427" s="44"/>
      <c r="AC427" s="44"/>
      <c r="AD427" s="44"/>
      <c r="AE427" s="44"/>
      <c r="AF427" s="44"/>
    </row>
    <row r="428">
      <c r="A428" s="40" t="s">
        <v>4049</v>
      </c>
      <c r="B428" s="30" t="s">
        <v>4050</v>
      </c>
      <c r="C428" s="14">
        <v>272.0</v>
      </c>
      <c r="D428" s="14">
        <v>272.0</v>
      </c>
      <c r="E428" s="10" t="s">
        <v>321</v>
      </c>
      <c r="F428" s="30" t="s">
        <v>2339</v>
      </c>
      <c r="G428" s="8" t="s">
        <v>33</v>
      </c>
      <c r="H428" s="9">
        <v>43173.0</v>
      </c>
      <c r="I428" s="11" t="s">
        <v>4051</v>
      </c>
      <c r="K428" s="15"/>
      <c r="M428" s="16"/>
      <c r="N428" s="14"/>
      <c r="O428" s="11" t="s">
        <v>46</v>
      </c>
      <c r="P428" s="17"/>
      <c r="Q428" s="14">
        <v>1.0</v>
      </c>
      <c r="R428" s="14" t="s">
        <v>48</v>
      </c>
      <c r="S428" s="14">
        <v>0.0</v>
      </c>
      <c r="T428" s="14">
        <v>0.0</v>
      </c>
      <c r="U428" s="14">
        <v>0.0</v>
      </c>
      <c r="V428" s="19">
        <v>0.0</v>
      </c>
      <c r="W428" s="2">
        <v>0.0</v>
      </c>
      <c r="X428" s="2">
        <v>1.0</v>
      </c>
      <c r="Y428" s="48" t="s">
        <v>4052</v>
      </c>
      <c r="Z428" s="7"/>
      <c r="AA428" s="44"/>
      <c r="AB428" s="44"/>
      <c r="AC428" s="44"/>
      <c r="AD428" s="44"/>
      <c r="AE428" s="44"/>
      <c r="AF428" s="44"/>
    </row>
    <row r="429">
      <c r="A429" s="40" t="s">
        <v>4057</v>
      </c>
      <c r="B429" s="30" t="s">
        <v>4058</v>
      </c>
      <c r="C429" s="14"/>
      <c r="D429" s="14"/>
      <c r="E429" s="10" t="s">
        <v>321</v>
      </c>
      <c r="F429" s="30" t="s">
        <v>2339</v>
      </c>
      <c r="G429" s="8" t="s">
        <v>33</v>
      </c>
      <c r="H429" s="9">
        <v>43173.0</v>
      </c>
      <c r="I429" s="11"/>
      <c r="K429" s="15"/>
      <c r="M429" s="16"/>
      <c r="N429" s="14"/>
      <c r="O429" s="11" t="s">
        <v>46</v>
      </c>
      <c r="P429" s="17"/>
      <c r="Q429" s="14">
        <v>1.0</v>
      </c>
      <c r="R429" s="14" t="s">
        <v>48</v>
      </c>
      <c r="S429" s="14">
        <v>0.0</v>
      </c>
      <c r="T429" s="14">
        <v>0.0</v>
      </c>
      <c r="U429" s="14">
        <v>0.0</v>
      </c>
      <c r="V429" s="19">
        <v>0.0</v>
      </c>
      <c r="W429" s="2">
        <v>0.0</v>
      </c>
      <c r="X429" s="2">
        <v>1.0</v>
      </c>
      <c r="Y429" s="48" t="s">
        <v>4019</v>
      </c>
      <c r="Z429" s="7"/>
      <c r="AA429" s="44"/>
      <c r="AB429" s="44"/>
      <c r="AC429" s="44"/>
      <c r="AD429" s="44"/>
      <c r="AE429" s="44"/>
      <c r="AF429" s="44"/>
    </row>
    <row r="430">
      <c r="A430" s="40" t="s">
        <v>4064</v>
      </c>
      <c r="B430" s="30" t="s">
        <v>4065</v>
      </c>
      <c r="C430" s="14"/>
      <c r="D430" s="14"/>
      <c r="E430" s="10" t="s">
        <v>321</v>
      </c>
      <c r="F430" s="30" t="s">
        <v>2339</v>
      </c>
      <c r="G430" s="8" t="s">
        <v>33</v>
      </c>
      <c r="H430" s="9">
        <v>43173.0</v>
      </c>
      <c r="I430" s="11"/>
      <c r="K430" s="15"/>
      <c r="M430" s="16"/>
      <c r="N430" s="14"/>
      <c r="O430" s="11" t="s">
        <v>46</v>
      </c>
      <c r="P430" s="17"/>
      <c r="Q430" s="14">
        <v>1.0</v>
      </c>
      <c r="R430" s="14" t="s">
        <v>48</v>
      </c>
      <c r="S430" s="14">
        <v>0.0</v>
      </c>
      <c r="T430" s="14">
        <v>0.0</v>
      </c>
      <c r="U430" s="14">
        <v>0.0</v>
      </c>
      <c r="V430" s="19">
        <v>0.0</v>
      </c>
      <c r="W430" s="2">
        <v>1.0</v>
      </c>
      <c r="X430" s="2">
        <v>1.0</v>
      </c>
      <c r="Y430" s="48" t="s">
        <v>4066</v>
      </c>
      <c r="Z430" s="7"/>
      <c r="AA430" s="44"/>
      <c r="AB430" s="44"/>
      <c r="AC430" s="44"/>
      <c r="AD430" s="44"/>
      <c r="AE430" s="44"/>
      <c r="AF430" s="44"/>
    </row>
    <row r="431">
      <c r="A431" s="40" t="s">
        <v>4068</v>
      </c>
      <c r="B431" s="123" t="s">
        <v>4069</v>
      </c>
      <c r="C431" s="15"/>
      <c r="D431" s="15"/>
      <c r="E431" s="10" t="s">
        <v>321</v>
      </c>
      <c r="F431" s="10" t="s">
        <v>889</v>
      </c>
      <c r="G431" s="8" t="s">
        <v>33</v>
      </c>
      <c r="H431" s="9">
        <v>43173.0</v>
      </c>
      <c r="I431" s="36"/>
      <c r="K431" s="15"/>
      <c r="M431" s="16"/>
      <c r="N431" s="14"/>
      <c r="O431" s="11" t="s">
        <v>158</v>
      </c>
      <c r="P431" s="17" t="s">
        <v>47</v>
      </c>
      <c r="Q431" s="14">
        <v>1.0</v>
      </c>
      <c r="R431" s="14" t="s">
        <v>48</v>
      </c>
      <c r="S431" s="15"/>
      <c r="T431" s="15"/>
      <c r="U431" s="15"/>
      <c r="V431" s="37"/>
      <c r="W431" s="2">
        <v>1.0</v>
      </c>
      <c r="X431" s="2">
        <v>1.0</v>
      </c>
      <c r="Y431" s="43" t="s">
        <v>4072</v>
      </c>
      <c r="Z431" s="7"/>
      <c r="AA431" s="44"/>
      <c r="AB431" s="44"/>
      <c r="AC431" s="44"/>
      <c r="AD431" s="44"/>
      <c r="AE431" s="44"/>
      <c r="AF431" s="44"/>
    </row>
    <row r="432">
      <c r="A432" s="40" t="s">
        <v>4076</v>
      </c>
      <c r="B432" s="123" t="s">
        <v>4077</v>
      </c>
      <c r="C432" s="14">
        <v>24.0</v>
      </c>
      <c r="D432" s="14">
        <v>24.0</v>
      </c>
      <c r="E432" s="10" t="s">
        <v>321</v>
      </c>
      <c r="F432" s="7" t="s">
        <v>889</v>
      </c>
      <c r="G432" s="8" t="s">
        <v>33</v>
      </c>
      <c r="H432" s="9">
        <v>43173.0</v>
      </c>
      <c r="I432" s="11" t="s">
        <v>126</v>
      </c>
      <c r="K432" s="15"/>
      <c r="M432" s="16"/>
      <c r="N432" s="14"/>
      <c r="O432" s="11" t="s">
        <v>2613</v>
      </c>
      <c r="P432" s="17" t="s">
        <v>47</v>
      </c>
      <c r="Q432" s="14">
        <v>1.0</v>
      </c>
      <c r="R432" s="14" t="s">
        <v>48</v>
      </c>
      <c r="S432" s="14">
        <v>0.0</v>
      </c>
      <c r="T432" s="14">
        <v>0.0</v>
      </c>
      <c r="U432" s="14">
        <v>0.0</v>
      </c>
      <c r="V432" s="19">
        <v>0.0</v>
      </c>
      <c r="W432" s="2">
        <v>0.0</v>
      </c>
      <c r="X432" s="2">
        <v>1.0</v>
      </c>
      <c r="Y432" s="43" t="s">
        <v>4078</v>
      </c>
      <c r="Z432" s="43" t="s">
        <v>4080</v>
      </c>
      <c r="AA432" s="44"/>
      <c r="AB432" s="44"/>
      <c r="AC432" s="44"/>
      <c r="AD432" s="44"/>
      <c r="AE432" s="44"/>
      <c r="AF432" s="44"/>
    </row>
    <row r="433">
      <c r="A433" s="40" t="s">
        <v>4083</v>
      </c>
      <c r="B433" s="30" t="s">
        <v>4084</v>
      </c>
      <c r="C433" s="14">
        <v>600.0</v>
      </c>
      <c r="D433" s="14">
        <v>600.0</v>
      </c>
      <c r="E433" s="10" t="s">
        <v>321</v>
      </c>
      <c r="F433" s="42" t="s">
        <v>4085</v>
      </c>
      <c r="G433" s="8" t="s">
        <v>33</v>
      </c>
      <c r="H433" s="9">
        <v>43173.0</v>
      </c>
      <c r="I433" s="11" t="s">
        <v>2585</v>
      </c>
      <c r="K433" s="15"/>
      <c r="M433" s="16"/>
      <c r="N433" s="14"/>
      <c r="O433" s="11" t="s">
        <v>143</v>
      </c>
      <c r="P433" s="17" t="s">
        <v>47</v>
      </c>
      <c r="Q433" s="14">
        <v>1.0</v>
      </c>
      <c r="R433" s="14" t="s">
        <v>48</v>
      </c>
      <c r="S433" s="14">
        <v>0.0</v>
      </c>
      <c r="T433" s="14">
        <v>0.0</v>
      </c>
      <c r="U433" s="14">
        <v>0.0</v>
      </c>
      <c r="V433" s="19">
        <v>0.0</v>
      </c>
      <c r="W433" s="2">
        <v>0.0</v>
      </c>
      <c r="X433" s="2">
        <v>1.0</v>
      </c>
      <c r="Y433" s="43" t="s">
        <v>4086</v>
      </c>
      <c r="Z433" s="7"/>
      <c r="AA433" s="7"/>
      <c r="AB433" s="44"/>
      <c r="AC433" s="44"/>
      <c r="AD433" s="44"/>
      <c r="AE433" s="44"/>
      <c r="AF433" s="44"/>
    </row>
    <row r="434">
      <c r="A434" s="40" t="s">
        <v>4088</v>
      </c>
      <c r="B434" s="30" t="s">
        <v>4089</v>
      </c>
      <c r="C434" s="14">
        <v>200.0</v>
      </c>
      <c r="D434" s="14">
        <v>200.0</v>
      </c>
      <c r="E434" s="10" t="s">
        <v>321</v>
      </c>
      <c r="F434" s="42" t="s">
        <v>4090</v>
      </c>
      <c r="G434" s="8" t="s">
        <v>33</v>
      </c>
      <c r="H434" s="9">
        <v>43173.0</v>
      </c>
      <c r="I434" s="11" t="s">
        <v>53</v>
      </c>
      <c r="K434" s="15"/>
      <c r="M434" s="16"/>
      <c r="N434" s="14"/>
      <c r="O434" s="11" t="s">
        <v>143</v>
      </c>
      <c r="P434" s="17" t="s">
        <v>47</v>
      </c>
      <c r="Q434" s="14">
        <v>1.0</v>
      </c>
      <c r="R434" s="14" t="s">
        <v>48</v>
      </c>
      <c r="S434" s="14">
        <v>0.0</v>
      </c>
      <c r="T434" s="14">
        <v>0.0</v>
      </c>
      <c r="U434" s="14">
        <v>0.0</v>
      </c>
      <c r="V434" s="19">
        <v>0.0</v>
      </c>
      <c r="W434" s="2">
        <v>1.0</v>
      </c>
      <c r="X434" s="2">
        <v>1.0</v>
      </c>
      <c r="Y434" s="48" t="s">
        <v>4086</v>
      </c>
      <c r="Z434" s="7"/>
      <c r="AA434" s="7"/>
      <c r="AB434" s="44"/>
      <c r="AC434" s="44"/>
      <c r="AD434" s="44"/>
      <c r="AE434" s="44"/>
      <c r="AF434" s="44"/>
    </row>
    <row r="435">
      <c r="A435" s="40" t="s">
        <v>4095</v>
      </c>
      <c r="B435" s="30" t="s">
        <v>4096</v>
      </c>
      <c r="C435" s="14">
        <v>10.0</v>
      </c>
      <c r="D435" s="14">
        <v>10.0</v>
      </c>
      <c r="E435" s="10" t="s">
        <v>321</v>
      </c>
      <c r="F435" s="42" t="s">
        <v>4097</v>
      </c>
      <c r="G435" s="8" t="s">
        <v>33</v>
      </c>
      <c r="H435" s="9">
        <v>43173.0</v>
      </c>
      <c r="I435" s="11" t="s">
        <v>4098</v>
      </c>
      <c r="K435" s="15"/>
      <c r="M435" s="16"/>
      <c r="N435" s="14"/>
      <c r="O435" s="11" t="s">
        <v>143</v>
      </c>
      <c r="P435" s="17" t="s">
        <v>47</v>
      </c>
      <c r="Q435" s="14">
        <v>1.0</v>
      </c>
      <c r="R435" s="14" t="s">
        <v>48</v>
      </c>
      <c r="S435" s="14">
        <v>0.0</v>
      </c>
      <c r="T435" s="14">
        <v>0.0</v>
      </c>
      <c r="U435" s="14">
        <v>0.0</v>
      </c>
      <c r="V435" s="19">
        <v>0.0</v>
      </c>
      <c r="W435" s="2">
        <v>1.0</v>
      </c>
      <c r="X435" s="2">
        <v>1.0</v>
      </c>
      <c r="Y435" s="43" t="s">
        <v>4086</v>
      </c>
      <c r="Z435" s="7"/>
      <c r="AA435" s="7"/>
      <c r="AB435" s="44"/>
      <c r="AC435" s="44"/>
      <c r="AD435" s="44"/>
      <c r="AE435" s="44"/>
      <c r="AF435" s="44"/>
    </row>
    <row r="436">
      <c r="A436" s="40" t="s">
        <v>4095</v>
      </c>
      <c r="B436" s="30" t="s">
        <v>2633</v>
      </c>
      <c r="C436" s="14">
        <v>24.0</v>
      </c>
      <c r="D436" s="14">
        <v>24.0</v>
      </c>
      <c r="E436" s="10" t="s">
        <v>321</v>
      </c>
      <c r="F436" s="42" t="s">
        <v>4097</v>
      </c>
      <c r="G436" s="8" t="s">
        <v>33</v>
      </c>
      <c r="H436" s="9">
        <v>43173.0</v>
      </c>
      <c r="I436" s="11" t="s">
        <v>126</v>
      </c>
      <c r="K436" s="15"/>
      <c r="M436" s="16"/>
      <c r="N436" s="14"/>
      <c r="O436" s="11" t="s">
        <v>143</v>
      </c>
      <c r="P436" s="17" t="s">
        <v>47</v>
      </c>
      <c r="Q436" s="14">
        <v>1.0</v>
      </c>
      <c r="R436" s="14" t="s">
        <v>48</v>
      </c>
      <c r="S436" s="14">
        <v>0.0</v>
      </c>
      <c r="T436" s="14">
        <v>0.0</v>
      </c>
      <c r="U436" s="14">
        <v>0.0</v>
      </c>
      <c r="V436" s="19">
        <v>0.0</v>
      </c>
      <c r="W436" s="2">
        <v>0.0</v>
      </c>
      <c r="X436" s="2">
        <v>1.0</v>
      </c>
      <c r="Y436" s="43" t="s">
        <v>4086</v>
      </c>
      <c r="Z436" s="7"/>
      <c r="AA436" s="7"/>
      <c r="AB436" s="44"/>
      <c r="AC436" s="44"/>
      <c r="AD436" s="44"/>
      <c r="AE436" s="44"/>
      <c r="AF436" s="44"/>
    </row>
    <row r="437">
      <c r="A437" s="40" t="s">
        <v>4106</v>
      </c>
      <c r="B437" s="42" t="s">
        <v>4107</v>
      </c>
      <c r="C437" s="14">
        <v>375.0</v>
      </c>
      <c r="D437" s="14">
        <v>375.0</v>
      </c>
      <c r="E437" s="10" t="s">
        <v>321</v>
      </c>
      <c r="F437" s="42" t="s">
        <v>318</v>
      </c>
      <c r="G437" s="8" t="s">
        <v>33</v>
      </c>
      <c r="H437" s="9">
        <v>43173.0</v>
      </c>
      <c r="I437" s="47" t="s">
        <v>4108</v>
      </c>
      <c r="K437" s="15"/>
      <c r="M437" s="16"/>
      <c r="N437" s="14"/>
      <c r="O437" s="11" t="s">
        <v>143</v>
      </c>
      <c r="P437" s="17" t="s">
        <v>47</v>
      </c>
      <c r="Q437" s="14">
        <v>1.0</v>
      </c>
      <c r="R437" s="14" t="s">
        <v>48</v>
      </c>
      <c r="S437" s="14">
        <v>0.0</v>
      </c>
      <c r="T437" s="14">
        <v>0.0</v>
      </c>
      <c r="U437" s="14">
        <v>0.0</v>
      </c>
      <c r="V437" s="19">
        <v>0.0</v>
      </c>
      <c r="W437" s="2">
        <v>1.0</v>
      </c>
      <c r="X437" s="2">
        <v>1.0</v>
      </c>
      <c r="Y437" s="43" t="s">
        <v>4086</v>
      </c>
      <c r="Z437" s="43" t="s">
        <v>4113</v>
      </c>
      <c r="AA437" s="7"/>
      <c r="AB437" s="44"/>
      <c r="AC437" s="44"/>
      <c r="AD437" s="44"/>
      <c r="AE437" s="44"/>
      <c r="AF437" s="44"/>
    </row>
    <row r="438">
      <c r="A438" s="40" t="s">
        <v>4115</v>
      </c>
      <c r="B438" s="42" t="s">
        <v>4116</v>
      </c>
      <c r="C438" s="14"/>
      <c r="D438" s="14"/>
      <c r="E438" s="10" t="s">
        <v>321</v>
      </c>
      <c r="F438" s="42" t="s">
        <v>4118</v>
      </c>
      <c r="G438" s="8" t="s">
        <v>33</v>
      </c>
      <c r="H438" s="9">
        <v>43173.0</v>
      </c>
      <c r="I438" s="11"/>
      <c r="K438" s="15"/>
      <c r="M438" s="16"/>
      <c r="N438" s="14"/>
      <c r="O438" s="11" t="s">
        <v>143</v>
      </c>
      <c r="P438" s="17" t="s">
        <v>47</v>
      </c>
      <c r="Q438" s="14">
        <v>1.0</v>
      </c>
      <c r="R438" s="14" t="s">
        <v>48</v>
      </c>
      <c r="S438" s="14">
        <v>0.0</v>
      </c>
      <c r="T438" s="14">
        <v>0.0</v>
      </c>
      <c r="U438" s="14">
        <v>0.0</v>
      </c>
      <c r="V438" s="19">
        <v>0.0</v>
      </c>
      <c r="W438" s="2">
        <v>0.0</v>
      </c>
      <c r="X438" s="2">
        <v>1.0</v>
      </c>
      <c r="Y438" s="43" t="s">
        <v>4086</v>
      </c>
      <c r="Z438" s="7"/>
      <c r="AA438" s="7"/>
      <c r="AB438" s="44"/>
      <c r="AC438" s="44"/>
      <c r="AD438" s="44"/>
      <c r="AE438" s="44"/>
      <c r="AF438" s="44"/>
    </row>
    <row r="439">
      <c r="A439" s="40" t="s">
        <v>4119</v>
      </c>
      <c r="B439" s="42" t="s">
        <v>4120</v>
      </c>
      <c r="C439" s="14"/>
      <c r="D439" s="14"/>
      <c r="E439" s="10" t="s">
        <v>321</v>
      </c>
      <c r="F439" s="42" t="s">
        <v>318</v>
      </c>
      <c r="G439" s="8" t="s">
        <v>33</v>
      </c>
      <c r="H439" s="9">
        <v>43173.0</v>
      </c>
      <c r="I439" s="11"/>
      <c r="K439" s="15"/>
      <c r="M439" s="16"/>
      <c r="N439" s="14"/>
      <c r="O439" s="11" t="s">
        <v>143</v>
      </c>
      <c r="P439" s="17" t="s">
        <v>47</v>
      </c>
      <c r="Q439" s="14">
        <v>1.0</v>
      </c>
      <c r="R439" s="14" t="s">
        <v>48</v>
      </c>
      <c r="S439" s="14">
        <v>0.0</v>
      </c>
      <c r="T439" s="14">
        <v>0.0</v>
      </c>
      <c r="U439" s="14">
        <v>0.0</v>
      </c>
      <c r="V439" s="19">
        <v>0.0</v>
      </c>
      <c r="W439" s="2">
        <v>0.0</v>
      </c>
      <c r="X439" s="2">
        <v>1.0</v>
      </c>
      <c r="Y439" s="43" t="s">
        <v>4086</v>
      </c>
      <c r="Z439" s="7"/>
      <c r="AA439" s="7"/>
      <c r="AB439" s="44"/>
      <c r="AC439" s="44"/>
      <c r="AD439" s="44"/>
      <c r="AE439" s="44"/>
      <c r="AF439" s="44"/>
    </row>
    <row r="440">
      <c r="A440" s="40" t="s">
        <v>4126</v>
      </c>
      <c r="B440" s="30" t="s">
        <v>4127</v>
      </c>
      <c r="C440" s="14"/>
      <c r="D440" s="14"/>
      <c r="E440" s="10" t="s">
        <v>321</v>
      </c>
      <c r="F440" s="42" t="s">
        <v>4085</v>
      </c>
      <c r="G440" s="8" t="s">
        <v>33</v>
      </c>
      <c r="H440" s="9">
        <v>43173.0</v>
      </c>
      <c r="I440" s="11"/>
      <c r="K440" s="15"/>
      <c r="M440" s="16"/>
      <c r="N440" s="14"/>
      <c r="O440" s="11" t="s">
        <v>46</v>
      </c>
      <c r="P440" s="17"/>
      <c r="Q440" s="14">
        <v>1.0</v>
      </c>
      <c r="R440" s="14" t="s">
        <v>48</v>
      </c>
      <c r="S440" s="14">
        <v>0.0</v>
      </c>
      <c r="T440" s="14">
        <v>0.0</v>
      </c>
      <c r="U440" s="14">
        <v>0.0</v>
      </c>
      <c r="V440" s="19">
        <v>0.0</v>
      </c>
      <c r="W440" s="2">
        <v>1.0</v>
      </c>
      <c r="X440" s="2">
        <v>1.0</v>
      </c>
      <c r="Y440" s="43" t="s">
        <v>4128</v>
      </c>
      <c r="Z440" s="7"/>
      <c r="AA440" s="7"/>
      <c r="AB440" s="44"/>
      <c r="AC440" s="44"/>
      <c r="AD440" s="44"/>
      <c r="AE440" s="44"/>
      <c r="AF440" s="44"/>
    </row>
    <row r="441">
      <c r="A441" s="40" t="s">
        <v>4134</v>
      </c>
      <c r="B441" s="42" t="s">
        <v>4135</v>
      </c>
      <c r="C441" s="14"/>
      <c r="D441" s="14"/>
      <c r="E441" s="10" t="s">
        <v>321</v>
      </c>
      <c r="F441" s="42" t="s">
        <v>318</v>
      </c>
      <c r="G441" s="8" t="s">
        <v>33</v>
      </c>
      <c r="H441" s="9">
        <v>43173.0</v>
      </c>
      <c r="I441" s="11"/>
      <c r="K441" s="15"/>
      <c r="M441" s="16"/>
      <c r="N441" s="14"/>
      <c r="O441" s="11" t="s">
        <v>143</v>
      </c>
      <c r="P441" s="17" t="s">
        <v>47</v>
      </c>
      <c r="Q441" s="14">
        <v>1.0</v>
      </c>
      <c r="R441" s="14" t="s">
        <v>48</v>
      </c>
      <c r="S441" s="14">
        <v>0.0</v>
      </c>
      <c r="T441" s="14">
        <v>0.0</v>
      </c>
      <c r="U441" s="14">
        <v>0.0</v>
      </c>
      <c r="V441" s="19">
        <v>0.0</v>
      </c>
      <c r="W441" s="2">
        <v>0.0</v>
      </c>
      <c r="X441" s="2">
        <v>1.0</v>
      </c>
      <c r="Y441" s="43" t="s">
        <v>4086</v>
      </c>
      <c r="Z441" s="7"/>
      <c r="AA441" s="7"/>
      <c r="AB441" s="44"/>
      <c r="AC441" s="44"/>
      <c r="AD441" s="44"/>
      <c r="AE441" s="44"/>
      <c r="AF441" s="44"/>
    </row>
    <row r="442">
      <c r="A442" s="40" t="s">
        <v>4140</v>
      </c>
      <c r="B442" s="30" t="s">
        <v>4141</v>
      </c>
      <c r="C442" s="14">
        <v>100.0</v>
      </c>
      <c r="D442" s="14">
        <v>100.0</v>
      </c>
      <c r="E442" s="10" t="s">
        <v>321</v>
      </c>
      <c r="F442" s="42" t="s">
        <v>4085</v>
      </c>
      <c r="G442" s="8" t="s">
        <v>33</v>
      </c>
      <c r="H442" s="9">
        <v>43173.0</v>
      </c>
      <c r="I442" s="11" t="s">
        <v>4142</v>
      </c>
      <c r="K442" s="15"/>
      <c r="M442" s="16"/>
      <c r="N442" s="14"/>
      <c r="O442" s="11" t="s">
        <v>143</v>
      </c>
      <c r="P442" s="17" t="s">
        <v>47</v>
      </c>
      <c r="Q442" s="14">
        <v>1.0</v>
      </c>
      <c r="R442" s="14" t="s">
        <v>48</v>
      </c>
      <c r="S442" s="14">
        <v>0.0</v>
      </c>
      <c r="T442" s="14">
        <v>0.0</v>
      </c>
      <c r="U442" s="14">
        <v>0.0</v>
      </c>
      <c r="V442" s="19">
        <v>0.0</v>
      </c>
      <c r="W442" s="2">
        <v>0.0</v>
      </c>
      <c r="X442" s="2">
        <v>1.0</v>
      </c>
      <c r="Y442" s="43" t="s">
        <v>4086</v>
      </c>
      <c r="Z442" s="7"/>
      <c r="AA442" s="7"/>
      <c r="AB442" s="44"/>
      <c r="AC442" s="44"/>
      <c r="AD442" s="44"/>
      <c r="AE442" s="44"/>
      <c r="AF442" s="44"/>
    </row>
    <row r="443">
      <c r="A443" s="40" t="s">
        <v>4147</v>
      </c>
      <c r="B443" s="30" t="s">
        <v>4148</v>
      </c>
      <c r="C443" s="14">
        <v>60.0</v>
      </c>
      <c r="D443" s="14">
        <v>100.0</v>
      </c>
      <c r="E443" s="8" t="s">
        <v>321</v>
      </c>
      <c r="F443" s="30" t="s">
        <v>4149</v>
      </c>
      <c r="G443" s="8" t="s">
        <v>33</v>
      </c>
      <c r="H443" s="9">
        <v>43173.0</v>
      </c>
      <c r="I443" s="11" t="s">
        <v>313</v>
      </c>
      <c r="K443" s="15"/>
      <c r="M443" s="16"/>
      <c r="N443" s="14"/>
      <c r="O443" s="11" t="s">
        <v>143</v>
      </c>
      <c r="P443" s="17"/>
      <c r="Q443" s="14">
        <v>1.0</v>
      </c>
      <c r="R443" s="14" t="s">
        <v>48</v>
      </c>
      <c r="S443" s="15"/>
      <c r="T443" s="15"/>
      <c r="U443" s="15"/>
      <c r="V443" s="37"/>
      <c r="W443" s="2">
        <v>1.0</v>
      </c>
      <c r="X443" s="2">
        <v>1.0</v>
      </c>
      <c r="Y443" s="4" t="s">
        <v>258</v>
      </c>
      <c r="Z443" s="3"/>
      <c r="AA443" s="3"/>
      <c r="AB443" s="3"/>
      <c r="AC443" s="3"/>
      <c r="AD443" s="3"/>
      <c r="AE443" s="3"/>
      <c r="AF443" s="3"/>
    </row>
    <row r="444">
      <c r="A444" s="40" t="s">
        <v>4150</v>
      </c>
      <c r="B444" s="42" t="s">
        <v>4151</v>
      </c>
      <c r="C444" s="14">
        <v>600.0</v>
      </c>
      <c r="D444" s="14">
        <v>600.0</v>
      </c>
      <c r="E444" s="10" t="s">
        <v>321</v>
      </c>
      <c r="F444" s="42" t="s">
        <v>4152</v>
      </c>
      <c r="G444" s="8" t="s">
        <v>33</v>
      </c>
      <c r="H444" s="9">
        <v>43173.0</v>
      </c>
      <c r="I444" s="47" t="s">
        <v>4153</v>
      </c>
      <c r="K444" s="15"/>
      <c r="M444" s="16"/>
      <c r="N444" s="14"/>
      <c r="O444" s="11" t="s">
        <v>143</v>
      </c>
      <c r="P444" s="17"/>
      <c r="Q444" s="14">
        <v>1.0</v>
      </c>
      <c r="R444" s="14" t="s">
        <v>48</v>
      </c>
      <c r="S444" s="14">
        <v>0.0</v>
      </c>
      <c r="T444" s="14">
        <v>0.0</v>
      </c>
      <c r="U444" s="14">
        <v>0.0</v>
      </c>
      <c r="V444" s="19">
        <v>0.0</v>
      </c>
      <c r="W444" s="2">
        <v>0.0</v>
      </c>
      <c r="X444" s="2">
        <v>1.0</v>
      </c>
      <c r="Y444" s="43" t="s">
        <v>4154</v>
      </c>
      <c r="Z444" s="7"/>
      <c r="AA444" s="7"/>
      <c r="AB444" s="44"/>
      <c r="AC444" s="44"/>
      <c r="AD444" s="44"/>
      <c r="AE444" s="44"/>
      <c r="AF444" s="44"/>
    </row>
    <row r="445">
      <c r="A445" s="40" t="s">
        <v>4158</v>
      </c>
      <c r="B445" s="30" t="s">
        <v>4159</v>
      </c>
      <c r="C445" s="14">
        <v>800.0</v>
      </c>
      <c r="D445" s="14">
        <v>900.0</v>
      </c>
      <c r="E445" s="10" t="s">
        <v>321</v>
      </c>
      <c r="F445" s="42" t="s">
        <v>4152</v>
      </c>
      <c r="G445" s="8" t="s">
        <v>33</v>
      </c>
      <c r="H445" s="9">
        <v>43173.0</v>
      </c>
      <c r="I445" s="11" t="s">
        <v>4160</v>
      </c>
      <c r="K445" s="15"/>
      <c r="M445" s="16"/>
      <c r="N445" s="14"/>
      <c r="O445" s="11" t="s">
        <v>143</v>
      </c>
      <c r="P445" s="17"/>
      <c r="Q445" s="14">
        <v>1.0</v>
      </c>
      <c r="R445" s="14" t="s">
        <v>48</v>
      </c>
      <c r="S445" s="15"/>
      <c r="T445" s="15"/>
      <c r="U445" s="15"/>
      <c r="V445" s="37"/>
      <c r="W445" s="2">
        <v>1.0</v>
      </c>
      <c r="X445" s="2">
        <v>1.0</v>
      </c>
      <c r="Y445" s="30" t="s">
        <v>4163</v>
      </c>
      <c r="Z445" s="7"/>
      <c r="AA445" s="7"/>
      <c r="AB445" s="44"/>
      <c r="AC445" s="44"/>
      <c r="AD445" s="44"/>
      <c r="AE445" s="44"/>
      <c r="AF445" s="44"/>
    </row>
    <row r="446">
      <c r="A446" s="40" t="s">
        <v>4158</v>
      </c>
      <c r="B446" s="42" t="s">
        <v>4165</v>
      </c>
      <c r="C446" s="14">
        <v>1200.0</v>
      </c>
      <c r="D446" s="14">
        <v>1200.0</v>
      </c>
      <c r="E446" s="10" t="s">
        <v>321</v>
      </c>
      <c r="F446" s="42" t="s">
        <v>4152</v>
      </c>
      <c r="G446" s="8" t="s">
        <v>33</v>
      </c>
      <c r="H446" s="9">
        <v>43173.0</v>
      </c>
      <c r="I446" s="47" t="s">
        <v>4167</v>
      </c>
      <c r="K446" s="15"/>
      <c r="M446" s="16"/>
      <c r="N446" s="14"/>
      <c r="O446" s="11" t="s">
        <v>143</v>
      </c>
      <c r="P446" s="17"/>
      <c r="Q446" s="14">
        <v>1.0</v>
      </c>
      <c r="R446" s="14" t="s">
        <v>48</v>
      </c>
      <c r="S446" s="15"/>
      <c r="T446" s="15"/>
      <c r="U446" s="15"/>
      <c r="V446" s="37"/>
      <c r="W446" s="2">
        <v>0.0</v>
      </c>
      <c r="X446" s="2">
        <v>1.0</v>
      </c>
      <c r="Y446" s="43" t="s">
        <v>4163</v>
      </c>
      <c r="Z446" s="7"/>
      <c r="AA446" s="7"/>
      <c r="AB446" s="44"/>
      <c r="AC446" s="44"/>
      <c r="AD446" s="44"/>
      <c r="AE446" s="44"/>
      <c r="AF446" s="44"/>
    </row>
    <row r="447">
      <c r="A447" s="40" t="s">
        <v>4168</v>
      </c>
      <c r="B447" s="42" t="s">
        <v>4169</v>
      </c>
      <c r="C447" s="14">
        <v>60.0</v>
      </c>
      <c r="D447" s="14">
        <v>60.0</v>
      </c>
      <c r="E447" s="10" t="s">
        <v>321</v>
      </c>
      <c r="F447" s="7" t="s">
        <v>4171</v>
      </c>
      <c r="G447" s="8" t="s">
        <v>33</v>
      </c>
      <c r="H447" s="9">
        <v>43173.0</v>
      </c>
      <c r="I447" s="11" t="s">
        <v>4172</v>
      </c>
      <c r="K447" s="15"/>
      <c r="M447" s="16"/>
      <c r="N447" s="14"/>
      <c r="O447" s="11" t="s">
        <v>143</v>
      </c>
      <c r="P447" s="17"/>
      <c r="Q447" s="14">
        <v>1.0</v>
      </c>
      <c r="R447" s="14" t="s">
        <v>48</v>
      </c>
      <c r="S447" s="15"/>
      <c r="T447" s="15"/>
      <c r="U447" s="15"/>
      <c r="V447" s="37"/>
      <c r="W447" s="2">
        <v>1.0</v>
      </c>
      <c r="X447" s="2">
        <v>1.0</v>
      </c>
      <c r="Y447" s="43" t="s">
        <v>4163</v>
      </c>
      <c r="Z447" s="7"/>
      <c r="AA447" s="7"/>
      <c r="AB447" s="44"/>
      <c r="AC447" s="44"/>
      <c r="AD447" s="44"/>
      <c r="AE447" s="44"/>
      <c r="AF447" s="44"/>
    </row>
    <row r="448">
      <c r="A448" s="40" t="s">
        <v>4168</v>
      </c>
      <c r="B448" s="42" t="s">
        <v>4176</v>
      </c>
      <c r="C448" s="14">
        <v>100.0</v>
      </c>
      <c r="D448" s="14">
        <v>100.0</v>
      </c>
      <c r="E448" s="10" t="s">
        <v>321</v>
      </c>
      <c r="F448" s="7" t="s">
        <v>4171</v>
      </c>
      <c r="G448" s="8" t="s">
        <v>33</v>
      </c>
      <c r="H448" s="9">
        <v>43173.0</v>
      </c>
      <c r="I448" s="11" t="s">
        <v>154</v>
      </c>
      <c r="K448" s="15"/>
      <c r="M448" s="16"/>
      <c r="N448" s="14"/>
      <c r="O448" s="11" t="s">
        <v>143</v>
      </c>
      <c r="P448" s="17"/>
      <c r="Q448" s="14">
        <v>1.0</v>
      </c>
      <c r="R448" s="14" t="s">
        <v>48</v>
      </c>
      <c r="S448" s="15"/>
      <c r="T448" s="15"/>
      <c r="U448" s="15"/>
      <c r="V448" s="37"/>
      <c r="W448" s="2">
        <v>0.0</v>
      </c>
      <c r="X448" s="2">
        <v>1.0</v>
      </c>
      <c r="Y448" s="43" t="s">
        <v>4163</v>
      </c>
      <c r="Z448" s="7"/>
      <c r="AA448" s="7"/>
      <c r="AB448" s="44"/>
      <c r="AC448" s="44"/>
      <c r="AD448" s="44"/>
      <c r="AE448" s="44"/>
      <c r="AF448" s="44"/>
    </row>
    <row r="449">
      <c r="A449" s="40" t="s">
        <v>4179</v>
      </c>
      <c r="B449" s="30" t="s">
        <v>4180</v>
      </c>
      <c r="C449" s="14">
        <v>500.0</v>
      </c>
      <c r="D449" s="14">
        <v>500.0</v>
      </c>
      <c r="E449" s="10" t="s">
        <v>321</v>
      </c>
      <c r="F449" s="42" t="s">
        <v>4182</v>
      </c>
      <c r="G449" s="8" t="s">
        <v>33</v>
      </c>
      <c r="H449" s="9">
        <v>43173.0</v>
      </c>
      <c r="I449" s="11" t="s">
        <v>4183</v>
      </c>
      <c r="K449" s="15"/>
      <c r="M449" s="16"/>
      <c r="N449" s="14"/>
      <c r="O449" s="11" t="s">
        <v>143</v>
      </c>
      <c r="P449" s="17" t="s">
        <v>47</v>
      </c>
      <c r="Q449" s="14">
        <v>1.0</v>
      </c>
      <c r="R449" s="14" t="s">
        <v>48</v>
      </c>
      <c r="S449" s="14">
        <v>0.0</v>
      </c>
      <c r="T449" s="14">
        <v>0.0</v>
      </c>
      <c r="U449" s="14">
        <v>0.0</v>
      </c>
      <c r="V449" s="19">
        <v>0.0</v>
      </c>
      <c r="W449" s="2">
        <v>1.0</v>
      </c>
      <c r="X449" s="2">
        <v>1.0</v>
      </c>
      <c r="Y449" s="43" t="s">
        <v>4086</v>
      </c>
      <c r="Z449" s="7"/>
      <c r="AA449" s="7"/>
      <c r="AB449" s="44"/>
      <c r="AC449" s="44"/>
      <c r="AD449" s="44"/>
      <c r="AE449" s="44"/>
      <c r="AF449" s="44"/>
    </row>
    <row r="450">
      <c r="A450" s="40" t="s">
        <v>4186</v>
      </c>
      <c r="B450" s="42" t="s">
        <v>4187</v>
      </c>
      <c r="C450" s="14">
        <v>5.0</v>
      </c>
      <c r="D450" s="14">
        <v>5.0</v>
      </c>
      <c r="E450" s="10" t="s">
        <v>321</v>
      </c>
      <c r="F450" s="42" t="s">
        <v>4189</v>
      </c>
      <c r="G450" s="8" t="s">
        <v>33</v>
      </c>
      <c r="H450" s="9">
        <v>43173.0</v>
      </c>
      <c r="I450" s="11" t="s">
        <v>4190</v>
      </c>
      <c r="K450" s="15"/>
      <c r="M450" s="16"/>
      <c r="N450" s="14"/>
      <c r="O450" s="11" t="s">
        <v>143</v>
      </c>
      <c r="P450" s="17" t="s">
        <v>47</v>
      </c>
      <c r="Q450" s="14">
        <v>1.0</v>
      </c>
      <c r="R450" s="14" t="s">
        <v>48</v>
      </c>
      <c r="S450" s="14">
        <v>0.0</v>
      </c>
      <c r="T450" s="14">
        <v>0.0</v>
      </c>
      <c r="U450" s="14">
        <v>0.0</v>
      </c>
      <c r="V450" s="19">
        <v>0.0</v>
      </c>
      <c r="W450" s="2">
        <v>1.0</v>
      </c>
      <c r="X450" s="2">
        <v>1.0</v>
      </c>
      <c r="Y450" s="43" t="s">
        <v>4191</v>
      </c>
      <c r="Z450" s="7"/>
      <c r="AA450" s="7"/>
      <c r="AB450" s="44"/>
      <c r="AC450" s="44"/>
      <c r="AD450" s="44"/>
      <c r="AE450" s="44"/>
      <c r="AF450" s="44"/>
    </row>
    <row r="451">
      <c r="A451" s="59" t="s">
        <v>4192</v>
      </c>
      <c r="B451" s="42" t="s">
        <v>4193</v>
      </c>
      <c r="C451" s="15"/>
      <c r="D451" s="15"/>
      <c r="E451" s="10" t="s">
        <v>250</v>
      </c>
      <c r="F451" s="10" t="s">
        <v>4194</v>
      </c>
      <c r="G451" s="8" t="s">
        <v>33</v>
      </c>
      <c r="H451" s="9">
        <v>43173.0</v>
      </c>
      <c r="I451" s="36"/>
      <c r="K451" s="15"/>
      <c r="M451" s="16"/>
      <c r="N451" s="14"/>
      <c r="O451" s="11" t="s">
        <v>158</v>
      </c>
      <c r="P451" s="17" t="s">
        <v>47</v>
      </c>
      <c r="Q451" s="14">
        <v>1.0</v>
      </c>
      <c r="R451" s="14" t="s">
        <v>48</v>
      </c>
      <c r="S451" s="15"/>
      <c r="T451" s="15"/>
      <c r="U451" s="15"/>
      <c r="V451" s="37"/>
      <c r="W451" s="2">
        <v>1.0</v>
      </c>
      <c r="X451" s="2">
        <v>1.0</v>
      </c>
      <c r="Y451" s="43" t="s">
        <v>4195</v>
      </c>
      <c r="Z451" s="44"/>
      <c r="AA451" s="44"/>
      <c r="AB451" s="44"/>
      <c r="AC451" s="44"/>
      <c r="AD451" s="44"/>
      <c r="AE451" s="44"/>
      <c r="AF451" s="44"/>
    </row>
    <row r="452">
      <c r="A452" s="59" t="s">
        <v>4200</v>
      </c>
      <c r="B452" s="7" t="s">
        <v>4201</v>
      </c>
      <c r="C452" s="14"/>
      <c r="D452" s="14"/>
      <c r="E452" s="10" t="s">
        <v>250</v>
      </c>
      <c r="F452" s="7" t="s">
        <v>361</v>
      </c>
      <c r="G452" s="8" t="s">
        <v>33</v>
      </c>
      <c r="H452" s="9">
        <v>43173.0</v>
      </c>
      <c r="I452" s="11"/>
      <c r="K452" s="15"/>
      <c r="M452" s="16"/>
      <c r="N452" s="14"/>
      <c r="O452" s="11" t="s">
        <v>143</v>
      </c>
      <c r="P452" s="17" t="s">
        <v>47</v>
      </c>
      <c r="Q452" s="14">
        <v>1.0</v>
      </c>
      <c r="R452" s="14" t="s">
        <v>56</v>
      </c>
      <c r="S452" s="14">
        <v>0.0</v>
      </c>
      <c r="T452" s="14">
        <v>0.0</v>
      </c>
      <c r="U452" s="14">
        <v>0.0</v>
      </c>
      <c r="V452" s="19">
        <v>0.0</v>
      </c>
      <c r="W452" s="2">
        <v>1.0</v>
      </c>
      <c r="X452" s="2">
        <v>1.0</v>
      </c>
      <c r="Y452" s="43" t="s">
        <v>4202</v>
      </c>
      <c r="Z452" s="7"/>
      <c r="AA452" s="7"/>
      <c r="AB452" s="44"/>
      <c r="AC452" s="44"/>
      <c r="AD452" s="44"/>
      <c r="AE452" s="44"/>
      <c r="AF452" s="44"/>
    </row>
    <row r="453">
      <c r="A453" s="59" t="s">
        <v>4207</v>
      </c>
      <c r="B453" s="7" t="s">
        <v>4208</v>
      </c>
      <c r="C453" s="14"/>
      <c r="D453" s="14"/>
      <c r="E453" s="10" t="s">
        <v>250</v>
      </c>
      <c r="F453" s="42" t="s">
        <v>4209</v>
      </c>
      <c r="G453" s="8" t="s">
        <v>33</v>
      </c>
      <c r="H453" s="9">
        <v>43173.0</v>
      </c>
      <c r="I453" s="11"/>
      <c r="K453" s="15"/>
      <c r="M453" s="16"/>
      <c r="N453" s="14"/>
      <c r="O453" s="11" t="s">
        <v>143</v>
      </c>
      <c r="P453" s="17" t="s">
        <v>47</v>
      </c>
      <c r="Q453" s="14">
        <v>1.0</v>
      </c>
      <c r="R453" s="14" t="s">
        <v>48</v>
      </c>
      <c r="S453" s="14">
        <v>0.0</v>
      </c>
      <c r="T453" s="14">
        <v>0.0</v>
      </c>
      <c r="U453" s="14"/>
      <c r="V453" s="19">
        <v>0.0</v>
      </c>
      <c r="W453" s="2">
        <v>1.0</v>
      </c>
      <c r="X453" s="2">
        <v>1.0</v>
      </c>
      <c r="Y453" s="43" t="s">
        <v>4202</v>
      </c>
      <c r="Z453" s="44"/>
      <c r="AA453" s="44"/>
      <c r="AB453" s="44"/>
      <c r="AC453" s="44"/>
      <c r="AD453" s="44"/>
      <c r="AE453" s="44"/>
      <c r="AF453" s="44"/>
    </row>
    <row r="454">
      <c r="A454" s="59" t="s">
        <v>4214</v>
      </c>
      <c r="B454" s="10" t="s">
        <v>4215</v>
      </c>
      <c r="C454" s="15"/>
      <c r="D454" s="15"/>
      <c r="E454" s="10" t="s">
        <v>250</v>
      </c>
      <c r="F454" s="42" t="s">
        <v>4216</v>
      </c>
      <c r="G454" s="8" t="s">
        <v>33</v>
      </c>
      <c r="H454" s="9">
        <v>43173.0</v>
      </c>
      <c r="I454" s="36"/>
      <c r="K454" s="15"/>
      <c r="M454" s="16"/>
      <c r="N454" s="14"/>
      <c r="O454" s="11" t="s">
        <v>143</v>
      </c>
      <c r="P454" s="17" t="s">
        <v>47</v>
      </c>
      <c r="Q454" s="14">
        <v>1.0</v>
      </c>
      <c r="R454" s="14" t="s">
        <v>48</v>
      </c>
      <c r="S454" s="14">
        <v>0.0</v>
      </c>
      <c r="T454" s="14">
        <v>0.0</v>
      </c>
      <c r="U454" s="14">
        <v>0.0</v>
      </c>
      <c r="V454" s="19">
        <v>0.0</v>
      </c>
      <c r="W454" s="2">
        <v>1.0</v>
      </c>
      <c r="X454" s="2">
        <v>1.0</v>
      </c>
      <c r="Y454" s="43" t="s">
        <v>4217</v>
      </c>
      <c r="Z454" s="44"/>
      <c r="AA454" s="44"/>
      <c r="AB454" s="44"/>
      <c r="AC454" s="44"/>
      <c r="AD454" s="44"/>
      <c r="AE454" s="44"/>
      <c r="AF454" s="44"/>
    </row>
    <row r="455">
      <c r="A455" s="59" t="s">
        <v>4221</v>
      </c>
      <c r="B455" s="10" t="s">
        <v>4222</v>
      </c>
      <c r="C455" s="15"/>
      <c r="D455" s="15"/>
      <c r="E455" s="10" t="s">
        <v>250</v>
      </c>
      <c r="F455" s="42" t="s">
        <v>4223</v>
      </c>
      <c r="G455" s="8" t="s">
        <v>33</v>
      </c>
      <c r="H455" s="9">
        <v>43173.0</v>
      </c>
      <c r="I455" s="36"/>
      <c r="K455" s="15"/>
      <c r="M455" s="16"/>
      <c r="N455" s="14"/>
      <c r="O455" s="11" t="s">
        <v>158</v>
      </c>
      <c r="P455" s="17" t="s">
        <v>47</v>
      </c>
      <c r="Q455" s="14">
        <v>1.0</v>
      </c>
      <c r="R455" s="14" t="s">
        <v>48</v>
      </c>
      <c r="S455" s="15"/>
      <c r="T455" s="15"/>
      <c r="U455" s="15"/>
      <c r="V455" s="37"/>
      <c r="W455" s="2">
        <v>1.0</v>
      </c>
      <c r="X455" s="2">
        <v>1.0</v>
      </c>
      <c r="Y455" s="43" t="s">
        <v>4224</v>
      </c>
      <c r="Z455" s="44"/>
      <c r="AA455" s="44"/>
      <c r="AB455" s="44"/>
      <c r="AC455" s="44"/>
      <c r="AD455" s="44"/>
      <c r="AE455" s="44"/>
      <c r="AF455" s="44"/>
    </row>
    <row r="456">
      <c r="A456" s="59" t="s">
        <v>4228</v>
      </c>
      <c r="B456" s="10" t="s">
        <v>4229</v>
      </c>
      <c r="C456" s="15"/>
      <c r="D456" s="15"/>
      <c r="E456" s="10" t="s">
        <v>250</v>
      </c>
      <c r="F456" s="42" t="s">
        <v>4230</v>
      </c>
      <c r="G456" s="8" t="s">
        <v>33</v>
      </c>
      <c r="H456" s="9">
        <v>43173.0</v>
      </c>
      <c r="I456" s="36"/>
      <c r="K456" s="15"/>
      <c r="M456" s="16"/>
      <c r="N456" s="14"/>
      <c r="O456" s="11" t="s">
        <v>46</v>
      </c>
      <c r="P456" s="17" t="s">
        <v>47</v>
      </c>
      <c r="Q456" s="14">
        <v>1.0</v>
      </c>
      <c r="R456" s="14" t="s">
        <v>48</v>
      </c>
      <c r="S456" s="15"/>
      <c r="T456" s="15"/>
      <c r="U456" s="15"/>
      <c r="V456" s="37"/>
      <c r="W456" s="2">
        <v>1.0</v>
      </c>
      <c r="X456" s="2">
        <v>1.0</v>
      </c>
      <c r="Y456" s="43" t="s">
        <v>2465</v>
      </c>
      <c r="Z456" s="44"/>
      <c r="AA456" s="44"/>
      <c r="AB456" s="44"/>
      <c r="AC456" s="44"/>
      <c r="AD456" s="44"/>
      <c r="AE456" s="44"/>
      <c r="AF456" s="44"/>
    </row>
    <row r="457">
      <c r="A457" s="84" t="s">
        <v>4238</v>
      </c>
      <c r="B457" s="7" t="s">
        <v>4239</v>
      </c>
      <c r="C457" s="14"/>
      <c r="D457" s="14"/>
      <c r="E457" s="10" t="s">
        <v>250</v>
      </c>
      <c r="F457" s="42" t="s">
        <v>4230</v>
      </c>
      <c r="G457" s="8" t="s">
        <v>33</v>
      </c>
      <c r="H457" s="9">
        <v>43173.0</v>
      </c>
      <c r="I457" s="11"/>
      <c r="K457" s="15"/>
      <c r="M457" s="16"/>
      <c r="N457" s="14"/>
      <c r="O457" s="11" t="s">
        <v>46</v>
      </c>
      <c r="P457" s="17" t="s">
        <v>47</v>
      </c>
      <c r="Q457" s="14">
        <v>1.0</v>
      </c>
      <c r="R457" s="11" t="s">
        <v>4242</v>
      </c>
      <c r="S457" s="14"/>
      <c r="T457" s="14"/>
      <c r="U457" s="14"/>
      <c r="V457" s="19"/>
      <c r="W457" s="2"/>
      <c r="X457" s="2"/>
      <c r="Y457" s="43" t="s">
        <v>4243</v>
      </c>
      <c r="Z457" s="44"/>
      <c r="AA457" s="44"/>
      <c r="AB457" s="44"/>
      <c r="AC457" s="44"/>
      <c r="AD457" s="44"/>
      <c r="AE457" s="44"/>
      <c r="AF457" s="44"/>
    </row>
    <row r="458">
      <c r="A458" s="59" t="s">
        <v>4247</v>
      </c>
      <c r="B458" s="42" t="s">
        <v>4248</v>
      </c>
      <c r="C458" s="15"/>
      <c r="D458" s="15"/>
      <c r="E458" s="10" t="s">
        <v>250</v>
      </c>
      <c r="F458" s="10" t="s">
        <v>4249</v>
      </c>
      <c r="G458" s="8" t="s">
        <v>33</v>
      </c>
      <c r="H458" s="9">
        <v>43173.0</v>
      </c>
      <c r="I458" s="36"/>
      <c r="K458" s="15"/>
      <c r="M458" s="16"/>
      <c r="N458" s="14"/>
      <c r="O458" s="11" t="s">
        <v>158</v>
      </c>
      <c r="P458" s="17" t="s">
        <v>47</v>
      </c>
      <c r="Q458" s="14">
        <v>1.0</v>
      </c>
      <c r="R458" s="14" t="s">
        <v>48</v>
      </c>
      <c r="S458" s="15"/>
      <c r="T458" s="15"/>
      <c r="U458" s="15"/>
      <c r="V458" s="37"/>
      <c r="W458" s="2">
        <v>1.0</v>
      </c>
      <c r="X458" s="2">
        <v>1.0</v>
      </c>
      <c r="Y458" s="43" t="s">
        <v>4250</v>
      </c>
      <c r="Z458" s="43" t="s">
        <v>4254</v>
      </c>
      <c r="AA458" s="7"/>
      <c r="AB458" s="44"/>
      <c r="AC458" s="44"/>
      <c r="AD458" s="44"/>
      <c r="AE458" s="44"/>
      <c r="AF458" s="44"/>
    </row>
    <row r="459">
      <c r="A459" s="59" t="s">
        <v>4259</v>
      </c>
      <c r="B459" s="7" t="s">
        <v>4261</v>
      </c>
      <c r="C459" s="14">
        <v>150.0</v>
      </c>
      <c r="D459" s="14">
        <v>150.0</v>
      </c>
      <c r="E459" s="10" t="s">
        <v>250</v>
      </c>
      <c r="F459" s="10" t="s">
        <v>1204</v>
      </c>
      <c r="G459" s="8" t="s">
        <v>33</v>
      </c>
      <c r="H459" s="9">
        <v>43173.0</v>
      </c>
      <c r="I459" s="11" t="s">
        <v>522</v>
      </c>
      <c r="K459" s="15"/>
      <c r="M459" s="16"/>
      <c r="N459" s="14"/>
      <c r="O459" s="11" t="s">
        <v>143</v>
      </c>
      <c r="P459" s="17" t="s">
        <v>47</v>
      </c>
      <c r="Q459" s="14">
        <v>1.0</v>
      </c>
      <c r="R459" s="14" t="s">
        <v>48</v>
      </c>
      <c r="S459" s="14">
        <v>0.0</v>
      </c>
      <c r="T459" s="14">
        <v>0.0</v>
      </c>
      <c r="U459" s="14">
        <v>0.0</v>
      </c>
      <c r="V459" s="19">
        <v>0.0</v>
      </c>
      <c r="W459" s="2">
        <v>1.0</v>
      </c>
      <c r="X459" s="2">
        <v>1.0</v>
      </c>
      <c r="Y459" s="43" t="s">
        <v>4264</v>
      </c>
      <c r="Z459" s="44"/>
      <c r="AA459" s="44"/>
      <c r="AB459" s="44"/>
      <c r="AC459" s="44"/>
      <c r="AD459" s="44"/>
      <c r="AE459" s="44"/>
      <c r="AF459" s="44"/>
    </row>
    <row r="460">
      <c r="A460" s="59" t="s">
        <v>4268</v>
      </c>
      <c r="B460" s="7" t="s">
        <v>4269</v>
      </c>
      <c r="C460" s="14">
        <v>1.0</v>
      </c>
      <c r="D460" s="14">
        <v>1.0</v>
      </c>
      <c r="E460" s="10" t="s">
        <v>250</v>
      </c>
      <c r="F460" s="10" t="s">
        <v>4271</v>
      </c>
      <c r="G460" s="8" t="s">
        <v>33</v>
      </c>
      <c r="H460" s="9">
        <v>43173.0</v>
      </c>
      <c r="I460" s="11" t="s">
        <v>313</v>
      </c>
      <c r="K460" s="15"/>
      <c r="M460" s="16"/>
      <c r="N460" s="14"/>
      <c r="O460" s="11" t="s">
        <v>143</v>
      </c>
      <c r="P460" s="17"/>
      <c r="Q460" s="14">
        <v>1.0</v>
      </c>
      <c r="R460" s="14" t="s">
        <v>48</v>
      </c>
      <c r="S460" s="14">
        <v>0.0</v>
      </c>
      <c r="T460" s="14">
        <v>0.0</v>
      </c>
      <c r="U460" s="14">
        <v>0.0</v>
      </c>
      <c r="V460" s="19">
        <v>0.0</v>
      </c>
      <c r="W460" s="2">
        <v>1.0</v>
      </c>
      <c r="X460" s="2">
        <v>1.0</v>
      </c>
      <c r="Y460" s="43" t="s">
        <v>4274</v>
      </c>
      <c r="Z460" s="44"/>
      <c r="AA460" s="44"/>
      <c r="AB460" s="44"/>
      <c r="AC460" s="44"/>
      <c r="AD460" s="44"/>
      <c r="AE460" s="44"/>
      <c r="AF460" s="44"/>
    </row>
    <row r="461">
      <c r="A461" s="59" t="s">
        <v>4277</v>
      </c>
      <c r="B461" s="7" t="s">
        <v>4278</v>
      </c>
      <c r="C461" s="14">
        <v>75.0</v>
      </c>
      <c r="D461" s="14">
        <v>75.0</v>
      </c>
      <c r="E461" s="10" t="s">
        <v>250</v>
      </c>
      <c r="F461" s="7" t="s">
        <v>4279</v>
      </c>
      <c r="G461" s="8" t="s">
        <v>33</v>
      </c>
      <c r="H461" s="9">
        <v>43173.0</v>
      </c>
      <c r="I461" s="11" t="s">
        <v>602</v>
      </c>
      <c r="K461" s="15"/>
      <c r="M461" s="16"/>
      <c r="N461" s="14"/>
      <c r="O461" s="11" t="s">
        <v>46</v>
      </c>
      <c r="P461" s="17" t="s">
        <v>47</v>
      </c>
      <c r="Q461" s="14">
        <v>1.0</v>
      </c>
      <c r="R461" s="14" t="s">
        <v>48</v>
      </c>
      <c r="S461" s="14">
        <v>0.0</v>
      </c>
      <c r="T461" s="14">
        <v>0.0</v>
      </c>
      <c r="U461" s="14">
        <v>0.0</v>
      </c>
      <c r="V461" s="19">
        <v>0.0</v>
      </c>
      <c r="W461" s="2">
        <v>1.0</v>
      </c>
      <c r="X461" s="2">
        <v>1.0</v>
      </c>
      <c r="Y461" s="43" t="s">
        <v>4280</v>
      </c>
      <c r="Z461" s="44"/>
      <c r="AA461" s="44"/>
      <c r="AB461" s="44"/>
      <c r="AC461" s="44"/>
      <c r="AD461" s="44"/>
      <c r="AE461" s="44"/>
      <c r="AF461" s="44"/>
    </row>
    <row r="462">
      <c r="A462" s="84" t="s">
        <v>4288</v>
      </c>
      <c r="B462" s="30" t="s">
        <v>4289</v>
      </c>
      <c r="E462" s="30" t="s">
        <v>250</v>
      </c>
      <c r="F462" s="30" t="s">
        <v>4290</v>
      </c>
      <c r="G462" s="30" t="s">
        <v>33</v>
      </c>
      <c r="H462" s="9">
        <v>43173.0</v>
      </c>
      <c r="I462" s="74"/>
      <c r="Y462" s="48" t="s">
        <v>4291</v>
      </c>
      <c r="AC462" s="30" t="s">
        <v>4298</v>
      </c>
    </row>
    <row r="463">
      <c r="A463" s="59" t="s">
        <v>4299</v>
      </c>
      <c r="B463" s="7" t="s">
        <v>1068</v>
      </c>
      <c r="C463" s="14"/>
      <c r="D463" s="14"/>
      <c r="E463" s="10" t="s">
        <v>250</v>
      </c>
      <c r="F463" s="42" t="s">
        <v>2384</v>
      </c>
      <c r="G463" s="8" t="s">
        <v>33</v>
      </c>
      <c r="H463" s="9">
        <v>43173.0</v>
      </c>
      <c r="I463" s="11"/>
      <c r="K463" s="15"/>
      <c r="M463" s="16"/>
      <c r="N463" s="14"/>
      <c r="O463" s="11" t="s">
        <v>46</v>
      </c>
      <c r="P463" s="17" t="s">
        <v>47</v>
      </c>
      <c r="Q463" s="14">
        <v>1.0</v>
      </c>
      <c r="R463" s="14" t="s">
        <v>48</v>
      </c>
      <c r="S463" s="14">
        <v>0.0</v>
      </c>
      <c r="T463" s="14">
        <v>0.0</v>
      </c>
      <c r="U463" s="14">
        <v>0.0</v>
      </c>
      <c r="V463" s="19">
        <v>0.0</v>
      </c>
      <c r="W463" s="2">
        <v>0.0</v>
      </c>
      <c r="X463" s="2">
        <v>1.0</v>
      </c>
      <c r="Y463" s="43" t="s">
        <v>4301</v>
      </c>
      <c r="Z463" s="44"/>
      <c r="AA463" s="44"/>
      <c r="AB463" s="44"/>
      <c r="AC463" s="44"/>
      <c r="AD463" s="44"/>
      <c r="AE463" s="44"/>
      <c r="AF463" s="44"/>
    </row>
    <row r="464">
      <c r="A464" s="59" t="s">
        <v>4302</v>
      </c>
      <c r="B464" s="7" t="s">
        <v>4304</v>
      </c>
      <c r="C464" s="14">
        <v>200.0</v>
      </c>
      <c r="D464" s="14">
        <v>200.0</v>
      </c>
      <c r="E464" s="10" t="s">
        <v>250</v>
      </c>
      <c r="F464" s="7" t="s">
        <v>4306</v>
      </c>
      <c r="G464" s="8" t="s">
        <v>33</v>
      </c>
      <c r="H464" s="9">
        <v>43173.0</v>
      </c>
      <c r="I464" s="11" t="s">
        <v>53</v>
      </c>
      <c r="K464" s="15"/>
      <c r="M464" s="16"/>
      <c r="N464" s="14"/>
      <c r="O464" s="11" t="s">
        <v>46</v>
      </c>
      <c r="P464" s="17" t="s">
        <v>47</v>
      </c>
      <c r="Q464" s="14">
        <v>1.0</v>
      </c>
      <c r="R464" s="14" t="s">
        <v>48</v>
      </c>
      <c r="S464" s="14">
        <v>0.0</v>
      </c>
      <c r="T464" s="14">
        <v>0.0</v>
      </c>
      <c r="U464" s="14">
        <v>0.0</v>
      </c>
      <c r="V464" s="19">
        <v>0.0</v>
      </c>
      <c r="W464" s="2">
        <v>1.0</v>
      </c>
      <c r="X464" s="2">
        <v>1.0</v>
      </c>
      <c r="Y464" s="43" t="s">
        <v>4307</v>
      </c>
      <c r="Z464" s="44"/>
      <c r="AA464" s="44"/>
      <c r="AB464" s="44"/>
      <c r="AC464" s="44"/>
      <c r="AD464" s="44"/>
      <c r="AE464" s="44"/>
      <c r="AF464" s="44"/>
    </row>
    <row r="465">
      <c r="A465" s="59" t="s">
        <v>4312</v>
      </c>
      <c r="B465" s="10" t="s">
        <v>4313</v>
      </c>
      <c r="C465" s="14">
        <v>200.0</v>
      </c>
      <c r="D465" s="14">
        <v>200.0</v>
      </c>
      <c r="E465" s="10" t="s">
        <v>250</v>
      </c>
      <c r="F465" s="42" t="s">
        <v>2384</v>
      </c>
      <c r="G465" s="8" t="s">
        <v>33</v>
      </c>
      <c r="H465" s="9">
        <v>43173.0</v>
      </c>
      <c r="I465" s="11" t="s">
        <v>53</v>
      </c>
      <c r="K465" s="15"/>
      <c r="M465" s="16"/>
      <c r="N465" s="14"/>
      <c r="O465" s="11" t="s">
        <v>158</v>
      </c>
      <c r="P465" s="17" t="s">
        <v>47</v>
      </c>
      <c r="Q465" s="14">
        <v>1.0</v>
      </c>
      <c r="R465" s="14" t="s">
        <v>48</v>
      </c>
      <c r="S465" s="14">
        <v>0.0</v>
      </c>
      <c r="T465" s="14">
        <v>0.0</v>
      </c>
      <c r="U465" s="14">
        <v>0.0</v>
      </c>
      <c r="V465" s="19">
        <v>0.0</v>
      </c>
      <c r="W465" s="2">
        <v>1.0</v>
      </c>
      <c r="X465" s="2">
        <v>1.0</v>
      </c>
      <c r="Y465" s="43" t="s">
        <v>4314</v>
      </c>
      <c r="Z465" s="44"/>
      <c r="AA465" s="44"/>
      <c r="AB465" s="44"/>
      <c r="AC465" s="44"/>
      <c r="AD465" s="44"/>
      <c r="AE465" s="44"/>
      <c r="AF465" s="44"/>
    </row>
    <row r="466">
      <c r="A466" s="40" t="s">
        <v>4318</v>
      </c>
      <c r="B466" s="7" t="s">
        <v>4319</v>
      </c>
      <c r="C466" s="14"/>
      <c r="D466" s="14"/>
      <c r="E466" s="10" t="s">
        <v>920</v>
      </c>
      <c r="F466" s="30" t="s">
        <v>4321</v>
      </c>
      <c r="G466" s="8" t="s">
        <v>33</v>
      </c>
      <c r="H466" s="9">
        <v>43173.0</v>
      </c>
      <c r="I466" s="11"/>
      <c r="K466" s="15"/>
      <c r="M466" s="16"/>
      <c r="N466" s="14"/>
      <c r="O466" s="11" t="s">
        <v>46</v>
      </c>
      <c r="P466" s="17"/>
      <c r="Q466" s="14">
        <v>1.0</v>
      </c>
      <c r="R466" s="14" t="s">
        <v>48</v>
      </c>
      <c r="S466" s="14">
        <v>0.0</v>
      </c>
      <c r="T466" s="14">
        <v>0.0</v>
      </c>
      <c r="U466" s="14">
        <v>0.0</v>
      </c>
      <c r="V466" s="19">
        <v>0.0</v>
      </c>
      <c r="W466" s="2">
        <v>1.0</v>
      </c>
      <c r="X466" s="2">
        <v>1.0</v>
      </c>
      <c r="Y466" s="43" t="s">
        <v>1727</v>
      </c>
      <c r="Z466" s="7"/>
      <c r="AA466" s="7"/>
      <c r="AB466" s="44"/>
      <c r="AC466" s="44"/>
      <c r="AD466" s="44"/>
      <c r="AE466" s="44"/>
      <c r="AF466" s="44"/>
    </row>
    <row r="467">
      <c r="A467" s="40" t="s">
        <v>4327</v>
      </c>
      <c r="B467" s="42" t="s">
        <v>4328</v>
      </c>
      <c r="C467" s="14"/>
      <c r="D467" s="14"/>
      <c r="E467" s="10" t="s">
        <v>920</v>
      </c>
      <c r="F467" s="7" t="s">
        <v>4329</v>
      </c>
      <c r="G467" s="8" t="s">
        <v>33</v>
      </c>
      <c r="H467" s="53">
        <v>43173.0</v>
      </c>
      <c r="I467" s="11"/>
      <c r="K467" s="15"/>
      <c r="M467" s="16"/>
      <c r="N467" s="14"/>
      <c r="O467" s="11" t="s">
        <v>143</v>
      </c>
      <c r="P467" s="17" t="s">
        <v>47</v>
      </c>
      <c r="Q467" s="14">
        <v>1.0</v>
      </c>
      <c r="R467" s="14" t="s">
        <v>48</v>
      </c>
      <c r="S467" s="14">
        <v>0.0</v>
      </c>
      <c r="T467" s="14">
        <v>0.0</v>
      </c>
      <c r="U467" s="14">
        <v>0.0</v>
      </c>
      <c r="V467" s="19">
        <v>0.0</v>
      </c>
      <c r="W467" s="2">
        <v>1.0</v>
      </c>
      <c r="X467" s="2">
        <v>1.0</v>
      </c>
      <c r="Y467" s="43" t="s">
        <v>4332</v>
      </c>
      <c r="Z467" s="30"/>
      <c r="AA467" s="44"/>
      <c r="AB467" s="44"/>
      <c r="AC467" s="44"/>
      <c r="AD467" s="44"/>
      <c r="AE467" s="44"/>
      <c r="AF467" s="44"/>
    </row>
    <row r="468">
      <c r="A468" s="40" t="s">
        <v>4336</v>
      </c>
      <c r="B468" s="7" t="s">
        <v>4337</v>
      </c>
      <c r="C468" s="14">
        <v>57.0</v>
      </c>
      <c r="D468" s="14">
        <v>57.0</v>
      </c>
      <c r="E468" s="10" t="s">
        <v>920</v>
      </c>
      <c r="F468" s="7" t="s">
        <v>4338</v>
      </c>
      <c r="G468" s="8" t="s">
        <v>33</v>
      </c>
      <c r="H468" s="54">
        <v>43173.0</v>
      </c>
      <c r="I468" s="56" t="s">
        <v>4339</v>
      </c>
      <c r="K468" s="15"/>
      <c r="M468" s="16"/>
      <c r="N468" s="14"/>
      <c r="O468" s="11" t="s">
        <v>2613</v>
      </c>
      <c r="P468" s="17" t="s">
        <v>47</v>
      </c>
      <c r="Q468" s="14">
        <v>1.0</v>
      </c>
      <c r="R468" s="14" t="s">
        <v>56</v>
      </c>
      <c r="S468" s="14">
        <v>0.0</v>
      </c>
      <c r="T468" s="14">
        <v>0.0</v>
      </c>
      <c r="U468" s="14">
        <v>0.0</v>
      </c>
      <c r="V468" s="19">
        <v>0.0</v>
      </c>
      <c r="W468" s="2">
        <v>1.0</v>
      </c>
      <c r="X468" s="2">
        <v>1.0</v>
      </c>
      <c r="Y468" s="43" t="s">
        <v>4341</v>
      </c>
      <c r="Z468" s="7"/>
      <c r="AA468" s="7"/>
      <c r="AB468" s="44"/>
      <c r="AC468" s="44"/>
      <c r="AD468" s="44"/>
      <c r="AE468" s="44"/>
      <c r="AF468" s="44"/>
    </row>
    <row r="469">
      <c r="A469" s="40" t="s">
        <v>4345</v>
      </c>
      <c r="B469" s="7" t="s">
        <v>4346</v>
      </c>
      <c r="C469" s="15"/>
      <c r="D469" s="15"/>
      <c r="E469" s="10" t="s">
        <v>920</v>
      </c>
      <c r="F469" s="7" t="s">
        <v>541</v>
      </c>
      <c r="G469" s="8" t="s">
        <v>33</v>
      </c>
      <c r="H469" s="9">
        <v>43173.0</v>
      </c>
      <c r="I469" s="128"/>
      <c r="K469" s="15"/>
      <c r="M469" s="16"/>
      <c r="N469" s="14"/>
      <c r="O469" s="11" t="s">
        <v>46</v>
      </c>
      <c r="P469" s="17"/>
      <c r="Q469" s="14">
        <v>1.0</v>
      </c>
      <c r="R469" s="14" t="s">
        <v>48</v>
      </c>
      <c r="S469" s="14">
        <v>0.0</v>
      </c>
      <c r="T469" s="14">
        <v>0.0</v>
      </c>
      <c r="U469" s="14">
        <v>0.0</v>
      </c>
      <c r="V469" s="19">
        <v>0.0</v>
      </c>
      <c r="W469" s="2">
        <v>0.0</v>
      </c>
      <c r="X469" s="2">
        <v>1.0</v>
      </c>
      <c r="Y469" s="43" t="s">
        <v>4350</v>
      </c>
      <c r="Z469" s="7"/>
      <c r="AA469" s="7"/>
      <c r="AB469" s="44"/>
      <c r="AC469" s="44"/>
      <c r="AD469" s="44"/>
      <c r="AE469" s="44"/>
      <c r="AF469" s="44"/>
    </row>
    <row r="470">
      <c r="A470" s="40" t="s">
        <v>4353</v>
      </c>
      <c r="B470" s="7" t="s">
        <v>4354</v>
      </c>
      <c r="C470" s="14">
        <v>200.0</v>
      </c>
      <c r="D470" s="14">
        <v>200.0</v>
      </c>
      <c r="E470" s="10" t="s">
        <v>920</v>
      </c>
      <c r="F470" s="7" t="s">
        <v>1809</v>
      </c>
      <c r="G470" s="8" t="s">
        <v>33</v>
      </c>
      <c r="H470" s="54">
        <v>43173.0</v>
      </c>
      <c r="I470" s="56" t="s">
        <v>53</v>
      </c>
      <c r="K470" s="15"/>
      <c r="M470" s="16"/>
      <c r="N470" s="14"/>
      <c r="O470" s="11" t="s">
        <v>46</v>
      </c>
      <c r="P470" s="17"/>
      <c r="Q470" s="14">
        <v>1.0</v>
      </c>
      <c r="R470" s="14" t="s">
        <v>48</v>
      </c>
      <c r="S470" s="14">
        <v>0.0</v>
      </c>
      <c r="T470" s="14">
        <v>0.0</v>
      </c>
      <c r="U470" s="14">
        <v>0.0</v>
      </c>
      <c r="V470" s="19">
        <v>0.0</v>
      </c>
      <c r="W470" s="2">
        <v>1.0</v>
      </c>
      <c r="X470" s="2">
        <v>1.0</v>
      </c>
      <c r="Y470" s="43" t="s">
        <v>4350</v>
      </c>
      <c r="Z470" s="7"/>
      <c r="AA470" s="7"/>
      <c r="AB470" s="44"/>
      <c r="AC470" s="44"/>
      <c r="AD470" s="44"/>
      <c r="AE470" s="44"/>
      <c r="AF470" s="44"/>
    </row>
    <row r="471">
      <c r="A471" s="40" t="s">
        <v>4361</v>
      </c>
      <c r="B471" s="7" t="s">
        <v>4362</v>
      </c>
      <c r="C471" s="14">
        <v>200.0</v>
      </c>
      <c r="D471" s="14">
        <v>200.0</v>
      </c>
      <c r="E471" s="10" t="s">
        <v>920</v>
      </c>
      <c r="F471" s="7" t="s">
        <v>541</v>
      </c>
      <c r="G471" s="8" t="s">
        <v>33</v>
      </c>
      <c r="H471" s="9">
        <v>43173.0</v>
      </c>
      <c r="I471" s="56" t="s">
        <v>53</v>
      </c>
      <c r="K471" s="15"/>
      <c r="M471" s="16"/>
      <c r="N471" s="14"/>
      <c r="O471" s="11" t="s">
        <v>143</v>
      </c>
      <c r="P471" s="17" t="s">
        <v>47</v>
      </c>
      <c r="Q471" s="14">
        <v>1.0</v>
      </c>
      <c r="R471" s="14" t="s">
        <v>48</v>
      </c>
      <c r="S471" s="14">
        <v>0.0</v>
      </c>
      <c r="T471" s="14">
        <v>0.0</v>
      </c>
      <c r="U471" s="14">
        <v>0.0</v>
      </c>
      <c r="V471" s="19">
        <v>0.0</v>
      </c>
      <c r="W471" s="2">
        <v>0.0</v>
      </c>
      <c r="X471" s="2">
        <v>1.0</v>
      </c>
      <c r="Y471" s="43" t="s">
        <v>4363</v>
      </c>
      <c r="Z471" s="7"/>
      <c r="AA471" s="7"/>
      <c r="AB471" s="44"/>
      <c r="AC471" s="44"/>
      <c r="AD471" s="44"/>
      <c r="AE471" s="44"/>
      <c r="AF471" s="44"/>
    </row>
    <row r="472">
      <c r="A472" s="40" t="s">
        <v>4370</v>
      </c>
      <c r="B472" s="7" t="s">
        <v>4371</v>
      </c>
      <c r="C472" s="15"/>
      <c r="D472" s="15"/>
      <c r="E472" s="10" t="s">
        <v>920</v>
      </c>
      <c r="F472" s="7" t="s">
        <v>541</v>
      </c>
      <c r="G472" s="8" t="s">
        <v>33</v>
      </c>
      <c r="H472" s="9">
        <v>43173.0</v>
      </c>
      <c r="I472" s="128"/>
      <c r="K472" s="15"/>
      <c r="M472" s="16"/>
      <c r="N472" s="14"/>
      <c r="O472" s="11" t="s">
        <v>46</v>
      </c>
      <c r="P472" s="17"/>
      <c r="Q472" s="14">
        <v>1.0</v>
      </c>
      <c r="R472" s="14" t="s">
        <v>48</v>
      </c>
      <c r="S472" s="14">
        <v>0.0</v>
      </c>
      <c r="T472" s="14">
        <v>0.0</v>
      </c>
      <c r="U472" s="14">
        <v>0.0</v>
      </c>
      <c r="V472" s="19">
        <v>0.0</v>
      </c>
      <c r="W472" s="2">
        <v>1.0</v>
      </c>
      <c r="X472" s="2">
        <v>1.0</v>
      </c>
      <c r="Y472" s="43" t="s">
        <v>4350</v>
      </c>
      <c r="Z472" s="7"/>
      <c r="AA472" s="7"/>
      <c r="AB472" s="44"/>
      <c r="AC472" s="44"/>
      <c r="AD472" s="44"/>
      <c r="AE472" s="44"/>
      <c r="AF472" s="44"/>
    </row>
    <row r="473">
      <c r="A473" s="40" t="s">
        <v>4370</v>
      </c>
      <c r="B473" s="7" t="s">
        <v>4375</v>
      </c>
      <c r="C473" s="15"/>
      <c r="D473" s="15"/>
      <c r="E473" s="10" t="s">
        <v>920</v>
      </c>
      <c r="F473" s="7" t="s">
        <v>541</v>
      </c>
      <c r="G473" s="8" t="s">
        <v>33</v>
      </c>
      <c r="H473" s="9">
        <v>43173.0</v>
      </c>
      <c r="I473" s="128"/>
      <c r="K473" s="15"/>
      <c r="M473" s="16"/>
      <c r="N473" s="14"/>
      <c r="O473" s="11" t="s">
        <v>46</v>
      </c>
      <c r="P473" s="17"/>
      <c r="Q473" s="14">
        <v>1.0</v>
      </c>
      <c r="R473" s="14" t="s">
        <v>48</v>
      </c>
      <c r="S473" s="14">
        <v>0.0</v>
      </c>
      <c r="T473" s="14">
        <v>0.0</v>
      </c>
      <c r="U473" s="14">
        <v>0.0</v>
      </c>
      <c r="V473" s="19">
        <v>0.0</v>
      </c>
      <c r="W473" s="2">
        <v>0.0</v>
      </c>
      <c r="X473" s="2">
        <v>1.0</v>
      </c>
      <c r="Y473" s="43" t="s">
        <v>4350</v>
      </c>
      <c r="Z473" s="7"/>
      <c r="AA473" s="7"/>
      <c r="AB473" s="44"/>
      <c r="AC473" s="44"/>
      <c r="AD473" s="44"/>
      <c r="AE473" s="44"/>
      <c r="AF473" s="44"/>
    </row>
    <row r="474">
      <c r="A474" s="40" t="s">
        <v>4379</v>
      </c>
      <c r="B474" s="7" t="s">
        <v>4380</v>
      </c>
      <c r="C474" s="14"/>
      <c r="D474" s="14"/>
      <c r="E474" s="10" t="s">
        <v>920</v>
      </c>
      <c r="F474" s="7" t="s">
        <v>1809</v>
      </c>
      <c r="G474" s="8" t="s">
        <v>33</v>
      </c>
      <c r="H474" s="54">
        <v>43173.0</v>
      </c>
      <c r="I474" s="56"/>
      <c r="K474" s="15"/>
      <c r="M474" s="16"/>
      <c r="N474" s="14"/>
      <c r="O474" s="11" t="s">
        <v>46</v>
      </c>
      <c r="P474" s="17"/>
      <c r="Q474" s="14">
        <v>1.0</v>
      </c>
      <c r="R474" s="14" t="s">
        <v>48</v>
      </c>
      <c r="S474" s="14">
        <v>0.0</v>
      </c>
      <c r="T474" s="14">
        <v>0.0</v>
      </c>
      <c r="U474" s="14">
        <v>0.0</v>
      </c>
      <c r="V474" s="19">
        <v>0.0</v>
      </c>
      <c r="W474" s="2">
        <v>0.0</v>
      </c>
      <c r="X474" s="2">
        <v>1.0</v>
      </c>
      <c r="Y474" s="43" t="s">
        <v>4350</v>
      </c>
      <c r="Z474" s="7"/>
      <c r="AA474" s="7"/>
      <c r="AB474" s="44"/>
      <c r="AC474" s="44"/>
      <c r="AD474" s="44"/>
      <c r="AE474" s="44"/>
      <c r="AF474" s="44"/>
    </row>
    <row r="475">
      <c r="A475" s="40" t="s">
        <v>4388</v>
      </c>
      <c r="B475" s="7" t="s">
        <v>4389</v>
      </c>
      <c r="C475" s="14"/>
      <c r="D475" s="14"/>
      <c r="E475" s="10" t="s">
        <v>920</v>
      </c>
      <c r="F475" s="7" t="s">
        <v>1809</v>
      </c>
      <c r="G475" s="8" t="s">
        <v>33</v>
      </c>
      <c r="H475" s="54">
        <v>43173.0</v>
      </c>
      <c r="I475" s="56"/>
      <c r="K475" s="15"/>
      <c r="M475" s="16"/>
      <c r="N475" s="14"/>
      <c r="O475" s="11" t="s">
        <v>46</v>
      </c>
      <c r="P475" s="17"/>
      <c r="Q475" s="14">
        <v>1.0</v>
      </c>
      <c r="R475" s="14" t="s">
        <v>48</v>
      </c>
      <c r="S475" s="14">
        <v>0.0</v>
      </c>
      <c r="T475" s="14">
        <v>0.0</v>
      </c>
      <c r="U475" s="14">
        <v>0.0</v>
      </c>
      <c r="V475" s="19">
        <v>0.0</v>
      </c>
      <c r="W475" s="2">
        <v>0.0</v>
      </c>
      <c r="X475" s="2">
        <v>1.0</v>
      </c>
      <c r="Y475" s="43" t="s">
        <v>4350</v>
      </c>
      <c r="Z475" s="7"/>
      <c r="AA475" s="7"/>
      <c r="AB475" s="44"/>
      <c r="AC475" s="44"/>
      <c r="AD475" s="44"/>
      <c r="AE475" s="44"/>
      <c r="AF475" s="44"/>
    </row>
    <row r="476">
      <c r="A476" s="40" t="s">
        <v>4397</v>
      </c>
      <c r="B476" s="7" t="s">
        <v>4398</v>
      </c>
      <c r="C476" s="15"/>
      <c r="D476" s="15"/>
      <c r="E476" s="10" t="s">
        <v>920</v>
      </c>
      <c r="F476" s="7" t="s">
        <v>4399</v>
      </c>
      <c r="G476" s="8" t="s">
        <v>33</v>
      </c>
      <c r="H476" s="9">
        <v>43173.0</v>
      </c>
      <c r="I476" s="128"/>
      <c r="K476" s="15"/>
      <c r="M476" s="16"/>
      <c r="N476" s="14"/>
      <c r="O476" s="11" t="s">
        <v>46</v>
      </c>
      <c r="P476" s="17"/>
      <c r="Q476" s="14">
        <v>1.0</v>
      </c>
      <c r="R476" s="14" t="s">
        <v>48</v>
      </c>
      <c r="S476" s="14">
        <v>0.0</v>
      </c>
      <c r="T476" s="14">
        <v>0.0</v>
      </c>
      <c r="U476" s="14">
        <v>0.0</v>
      </c>
      <c r="V476" s="19">
        <v>0.0</v>
      </c>
      <c r="W476" s="2">
        <v>1.0</v>
      </c>
      <c r="X476" s="2">
        <v>1.0</v>
      </c>
      <c r="Y476" s="43" t="s">
        <v>4350</v>
      </c>
      <c r="Z476" s="7"/>
      <c r="AA476" s="7"/>
      <c r="AB476" s="44"/>
      <c r="AC476" s="44"/>
      <c r="AD476" s="44"/>
      <c r="AE476" s="44"/>
      <c r="AF476" s="44"/>
    </row>
    <row r="477">
      <c r="A477" s="40" t="s">
        <v>4406</v>
      </c>
      <c r="B477" s="7" t="s">
        <v>4408</v>
      </c>
      <c r="C477" s="14">
        <v>30.0</v>
      </c>
      <c r="D477" s="14">
        <v>30.0</v>
      </c>
      <c r="E477" s="10" t="s">
        <v>920</v>
      </c>
      <c r="F477" s="7" t="s">
        <v>4411</v>
      </c>
      <c r="G477" s="8" t="s">
        <v>33</v>
      </c>
      <c r="H477" s="54">
        <v>43173.0</v>
      </c>
      <c r="I477" s="56" t="s">
        <v>299</v>
      </c>
      <c r="K477" s="15"/>
      <c r="M477" s="16"/>
      <c r="N477" s="14"/>
      <c r="O477" s="11" t="s">
        <v>46</v>
      </c>
      <c r="P477" s="17"/>
      <c r="Q477" s="14">
        <v>1.0</v>
      </c>
      <c r="R477" s="14" t="s">
        <v>48</v>
      </c>
      <c r="S477" s="14">
        <v>0.0</v>
      </c>
      <c r="T477" s="14">
        <v>0.0</v>
      </c>
      <c r="U477" s="14">
        <v>0.0</v>
      </c>
      <c r="V477" s="19">
        <v>0.0</v>
      </c>
      <c r="W477" s="2">
        <v>1.0</v>
      </c>
      <c r="X477" s="2">
        <v>1.0</v>
      </c>
      <c r="Y477" s="43" t="s">
        <v>4350</v>
      </c>
      <c r="Z477" s="7"/>
      <c r="AA477" s="7"/>
      <c r="AB477" s="44"/>
      <c r="AC477" s="44"/>
      <c r="AD477" s="44"/>
      <c r="AE477" s="44"/>
      <c r="AF477" s="44"/>
    </row>
    <row r="478">
      <c r="A478" s="40" t="s">
        <v>4419</v>
      </c>
      <c r="B478" s="7" t="s">
        <v>4420</v>
      </c>
      <c r="C478" s="15"/>
      <c r="D478" s="15"/>
      <c r="E478" s="10" t="s">
        <v>920</v>
      </c>
      <c r="F478" s="7" t="s">
        <v>4411</v>
      </c>
      <c r="G478" s="8" t="s">
        <v>33</v>
      </c>
      <c r="H478" s="54">
        <v>43173.0</v>
      </c>
      <c r="I478" s="128"/>
      <c r="K478" s="15"/>
      <c r="M478" s="16"/>
      <c r="N478" s="14"/>
      <c r="O478" s="11" t="s">
        <v>46</v>
      </c>
      <c r="P478" s="17"/>
      <c r="Q478" s="14">
        <v>1.0</v>
      </c>
      <c r="R478" s="14" t="s">
        <v>48</v>
      </c>
      <c r="S478" s="14">
        <v>0.0</v>
      </c>
      <c r="T478" s="14">
        <v>0.0</v>
      </c>
      <c r="U478" s="14">
        <v>0.0</v>
      </c>
      <c r="V478" s="19">
        <v>0.0</v>
      </c>
      <c r="W478" s="2">
        <v>0.0</v>
      </c>
      <c r="X478" s="2">
        <v>1.0</v>
      </c>
      <c r="Y478" s="43" t="s">
        <v>4350</v>
      </c>
      <c r="Z478" s="7"/>
      <c r="AA478" s="7"/>
      <c r="AB478" s="44"/>
      <c r="AC478" s="44"/>
      <c r="AD478" s="44"/>
      <c r="AE478" s="44"/>
      <c r="AF478" s="44"/>
    </row>
    <row r="479">
      <c r="A479" s="40" t="s">
        <v>4426</v>
      </c>
      <c r="B479" s="30" t="s">
        <v>4427</v>
      </c>
      <c r="C479" s="30"/>
      <c r="D479" s="30"/>
      <c r="E479" s="30" t="s">
        <v>920</v>
      </c>
      <c r="F479" s="30" t="s">
        <v>4428</v>
      </c>
      <c r="G479" s="30" t="s">
        <v>33</v>
      </c>
      <c r="H479" s="9">
        <v>43173.0</v>
      </c>
      <c r="I479" s="73"/>
      <c r="R479" s="30" t="s">
        <v>4429</v>
      </c>
      <c r="Y479" s="48" t="s">
        <v>4350</v>
      </c>
    </row>
    <row r="480">
      <c r="A480" s="40" t="s">
        <v>4436</v>
      </c>
      <c r="B480" s="7" t="s">
        <v>4437</v>
      </c>
      <c r="C480" s="15"/>
      <c r="D480" s="15"/>
      <c r="E480" s="10" t="s">
        <v>920</v>
      </c>
      <c r="F480" s="7" t="s">
        <v>4438</v>
      </c>
      <c r="G480" s="8" t="s">
        <v>33</v>
      </c>
      <c r="H480" s="54">
        <v>43173.0</v>
      </c>
      <c r="I480" s="128"/>
      <c r="K480" s="15"/>
      <c r="M480" s="16"/>
      <c r="N480" s="14"/>
      <c r="O480" s="11" t="s">
        <v>158</v>
      </c>
      <c r="P480" s="17" t="s">
        <v>47</v>
      </c>
      <c r="Q480" s="14">
        <v>1.0</v>
      </c>
      <c r="R480" s="14" t="s">
        <v>48</v>
      </c>
      <c r="S480" s="15"/>
      <c r="T480" s="15"/>
      <c r="U480" s="15"/>
      <c r="V480" s="37"/>
      <c r="W480" s="2">
        <v>1.0</v>
      </c>
      <c r="X480" s="2">
        <v>1.0</v>
      </c>
      <c r="Y480" s="43" t="s">
        <v>1929</v>
      </c>
      <c r="Z480" s="7"/>
      <c r="AA480" s="7"/>
      <c r="AB480" s="44"/>
      <c r="AC480" s="44"/>
      <c r="AD480" s="44"/>
      <c r="AE480" s="44"/>
      <c r="AF480" s="44"/>
    </row>
    <row r="481">
      <c r="A481" s="40" t="s">
        <v>4443</v>
      </c>
      <c r="B481" s="7" t="s">
        <v>4444</v>
      </c>
      <c r="C481" s="14"/>
      <c r="D481" s="14"/>
      <c r="E481" s="10" t="s">
        <v>920</v>
      </c>
      <c r="F481" s="30" t="s">
        <v>4445</v>
      </c>
      <c r="G481" s="8" t="s">
        <v>33</v>
      </c>
      <c r="H481" s="9">
        <v>43173.0</v>
      </c>
      <c r="I481" s="11"/>
      <c r="K481" s="15"/>
      <c r="M481" s="16"/>
      <c r="N481" s="14"/>
      <c r="O481" s="11" t="s">
        <v>46</v>
      </c>
      <c r="P481" s="17"/>
      <c r="Q481" s="14">
        <v>1.0</v>
      </c>
      <c r="R481" s="14" t="s">
        <v>48</v>
      </c>
      <c r="S481" s="14">
        <v>0.0</v>
      </c>
      <c r="T481" s="14">
        <v>0.0</v>
      </c>
      <c r="U481" s="14">
        <v>0.0</v>
      </c>
      <c r="V481" s="19">
        <v>0.0</v>
      </c>
      <c r="W481" s="2">
        <v>1.0</v>
      </c>
      <c r="X481" s="2">
        <v>1.0</v>
      </c>
      <c r="Y481" s="43" t="s">
        <v>4446</v>
      </c>
      <c r="Z481" s="7"/>
      <c r="AA481" s="7"/>
      <c r="AB481" s="44"/>
      <c r="AC481" s="44"/>
      <c r="AD481" s="44"/>
      <c r="AE481" s="44"/>
      <c r="AF481" s="44"/>
    </row>
    <row r="482">
      <c r="A482" s="40" t="s">
        <v>4451</v>
      </c>
      <c r="B482" s="7" t="s">
        <v>3004</v>
      </c>
      <c r="C482" s="15"/>
      <c r="D482" s="15"/>
      <c r="E482" s="10" t="s">
        <v>920</v>
      </c>
      <c r="F482" s="7" t="s">
        <v>4453</v>
      </c>
      <c r="G482" s="8" t="s">
        <v>33</v>
      </c>
      <c r="H482" s="54">
        <v>43173.0</v>
      </c>
      <c r="I482" s="128"/>
      <c r="K482" s="15"/>
      <c r="M482" s="16"/>
      <c r="N482" s="14"/>
      <c r="O482" s="11" t="s">
        <v>158</v>
      </c>
      <c r="P482" s="17" t="s">
        <v>47</v>
      </c>
      <c r="Q482" s="14">
        <v>1.0</v>
      </c>
      <c r="R482" s="14" t="s">
        <v>48</v>
      </c>
      <c r="S482" s="15"/>
      <c r="T482" s="15"/>
      <c r="U482" s="15"/>
      <c r="V482" s="37"/>
      <c r="W482" s="2">
        <v>1.0</v>
      </c>
      <c r="X482" s="2">
        <v>1.0</v>
      </c>
      <c r="Y482" s="43" t="s">
        <v>1929</v>
      </c>
      <c r="Z482" s="7"/>
      <c r="AA482" s="7"/>
      <c r="AB482" s="44"/>
      <c r="AC482" s="44"/>
      <c r="AD482" s="44"/>
      <c r="AE482" s="44"/>
      <c r="AF482" s="44"/>
    </row>
    <row r="483">
      <c r="A483" s="40" t="s">
        <v>4460</v>
      </c>
      <c r="B483" s="7" t="s">
        <v>2808</v>
      </c>
      <c r="C483" s="14"/>
      <c r="D483" s="14"/>
      <c r="E483" s="10" t="s">
        <v>92</v>
      </c>
      <c r="F483" s="10" t="s">
        <v>2783</v>
      </c>
      <c r="G483" s="8" t="s">
        <v>33</v>
      </c>
      <c r="H483" s="9">
        <v>43173.0</v>
      </c>
      <c r="I483" s="11"/>
      <c r="K483" s="15"/>
      <c r="M483" s="16"/>
      <c r="N483" s="14"/>
      <c r="O483" s="11" t="s">
        <v>46</v>
      </c>
      <c r="P483" s="17"/>
      <c r="Q483" s="14">
        <v>1.0</v>
      </c>
      <c r="R483" s="14" t="s">
        <v>48</v>
      </c>
      <c r="S483" s="15"/>
      <c r="T483" s="15"/>
      <c r="U483" s="15"/>
      <c r="V483" s="37"/>
      <c r="W483" s="2">
        <v>0.0</v>
      </c>
      <c r="X483" s="2">
        <v>1.0</v>
      </c>
      <c r="Y483" s="43" t="s">
        <v>2075</v>
      </c>
      <c r="Z483" s="11"/>
      <c r="AA483" s="44"/>
      <c r="AB483" s="44"/>
      <c r="AC483" s="44"/>
      <c r="AD483" s="44"/>
      <c r="AE483" s="44"/>
      <c r="AF483" s="44"/>
    </row>
    <row r="484">
      <c r="A484" s="40" t="s">
        <v>4460</v>
      </c>
      <c r="B484" s="7" t="s">
        <v>2814</v>
      </c>
      <c r="C484" s="14">
        <v>262.0</v>
      </c>
      <c r="D484" s="14">
        <v>262.0</v>
      </c>
      <c r="E484" s="10" t="s">
        <v>92</v>
      </c>
      <c r="F484" s="10" t="s">
        <v>2783</v>
      </c>
      <c r="G484" s="8" t="s">
        <v>33</v>
      </c>
      <c r="H484" s="9">
        <v>43173.0</v>
      </c>
      <c r="I484" s="11" t="s">
        <v>313</v>
      </c>
      <c r="K484" s="15"/>
      <c r="M484" s="16"/>
      <c r="N484" s="14"/>
      <c r="O484" s="11" t="s">
        <v>158</v>
      </c>
      <c r="P484" s="17" t="s">
        <v>47</v>
      </c>
      <c r="Q484" s="14">
        <v>1.0</v>
      </c>
      <c r="R484" s="14" t="s">
        <v>48</v>
      </c>
      <c r="S484" s="15"/>
      <c r="T484" s="15"/>
      <c r="U484" s="15"/>
      <c r="V484" s="37"/>
      <c r="W484" s="2">
        <v>0.0</v>
      </c>
      <c r="X484" s="2">
        <v>1.0</v>
      </c>
      <c r="Y484" s="43" t="s">
        <v>2664</v>
      </c>
      <c r="Z484" s="11"/>
      <c r="AA484" s="44"/>
      <c r="AB484" s="44"/>
      <c r="AC484" s="44"/>
      <c r="AD484" s="44"/>
      <c r="AE484" s="44"/>
      <c r="AF484" s="44"/>
    </row>
    <row r="485">
      <c r="A485" s="40" t="s">
        <v>4470</v>
      </c>
      <c r="B485" s="7" t="s">
        <v>2784</v>
      </c>
      <c r="C485" s="14">
        <v>40.0</v>
      </c>
      <c r="D485" s="14">
        <v>40.0</v>
      </c>
      <c r="E485" s="10" t="s">
        <v>92</v>
      </c>
      <c r="F485" s="7" t="s">
        <v>2783</v>
      </c>
      <c r="G485" s="8" t="s">
        <v>33</v>
      </c>
      <c r="H485" s="9">
        <v>43173.0</v>
      </c>
      <c r="I485" s="11" t="s">
        <v>2785</v>
      </c>
      <c r="K485" s="15"/>
      <c r="M485" s="16"/>
      <c r="N485" s="14"/>
      <c r="O485" s="11" t="s">
        <v>46</v>
      </c>
      <c r="P485" s="17"/>
      <c r="Q485" s="14">
        <v>1.0</v>
      </c>
      <c r="R485" s="14" t="s">
        <v>48</v>
      </c>
      <c r="S485" s="15"/>
      <c r="T485" s="15"/>
      <c r="U485" s="15"/>
      <c r="V485" s="37"/>
      <c r="W485" s="2">
        <v>1.0</v>
      </c>
      <c r="X485" s="2">
        <v>1.0</v>
      </c>
      <c r="Y485" s="43" t="s">
        <v>2788</v>
      </c>
      <c r="Z485" s="43" t="s">
        <v>1596</v>
      </c>
      <c r="AA485" s="43" t="s">
        <v>2664</v>
      </c>
      <c r="AB485" s="44"/>
      <c r="AC485" s="44"/>
      <c r="AD485" s="44"/>
      <c r="AE485" s="44"/>
      <c r="AF485" s="44"/>
    </row>
    <row r="486">
      <c r="A486" s="40" t="s">
        <v>4470</v>
      </c>
      <c r="B486" s="7" t="s">
        <v>2800</v>
      </c>
      <c r="C486" s="14">
        <v>3.0</v>
      </c>
      <c r="D486" s="14">
        <v>3.0</v>
      </c>
      <c r="E486" s="10" t="s">
        <v>92</v>
      </c>
      <c r="F486" s="10" t="s">
        <v>2783</v>
      </c>
      <c r="G486" s="8" t="s">
        <v>33</v>
      </c>
      <c r="H486" s="9">
        <v>43173.0</v>
      </c>
      <c r="I486" s="11" t="s">
        <v>313</v>
      </c>
      <c r="K486" s="15"/>
      <c r="M486" s="16"/>
      <c r="N486" s="14"/>
      <c r="O486" s="11" t="s">
        <v>46</v>
      </c>
      <c r="P486" s="17" t="s">
        <v>47</v>
      </c>
      <c r="Q486" s="14">
        <v>1.0</v>
      </c>
      <c r="R486" s="14" t="s">
        <v>48</v>
      </c>
      <c r="S486" s="15"/>
      <c r="T486" s="15"/>
      <c r="U486" s="15"/>
      <c r="V486" s="37"/>
      <c r="W486" s="2">
        <v>0.0</v>
      </c>
      <c r="X486" s="2">
        <v>1.0</v>
      </c>
      <c r="Y486" s="43" t="s">
        <v>2465</v>
      </c>
      <c r="Z486" s="44"/>
      <c r="AA486" s="44"/>
      <c r="AB486" s="44"/>
      <c r="AC486" s="44"/>
      <c r="AD486" s="44"/>
      <c r="AE486" s="44"/>
      <c r="AF486" s="44"/>
    </row>
    <row r="487">
      <c r="A487" s="40" t="s">
        <v>4490</v>
      </c>
      <c r="B487" s="7" t="s">
        <v>2829</v>
      </c>
      <c r="C487" s="14"/>
      <c r="D487" s="14"/>
      <c r="E487" s="10" t="s">
        <v>92</v>
      </c>
      <c r="F487" s="10" t="s">
        <v>2828</v>
      </c>
      <c r="G487" s="8" t="s">
        <v>33</v>
      </c>
      <c r="H487" s="9">
        <v>43173.0</v>
      </c>
      <c r="I487" s="11"/>
      <c r="K487" s="15"/>
      <c r="M487" s="16"/>
      <c r="N487" s="14"/>
      <c r="O487" s="11" t="s">
        <v>158</v>
      </c>
      <c r="P487" s="17" t="s">
        <v>47</v>
      </c>
      <c r="Q487" s="14">
        <v>1.0</v>
      </c>
      <c r="R487" s="14" t="s">
        <v>48</v>
      </c>
      <c r="S487" s="14">
        <v>0.0</v>
      </c>
      <c r="T487" s="14">
        <v>0.0</v>
      </c>
      <c r="U487" s="14">
        <v>0.0</v>
      </c>
      <c r="V487" s="19">
        <v>0.0</v>
      </c>
      <c r="W487" s="2">
        <v>1.0</v>
      </c>
      <c r="X487" s="2">
        <v>1.0</v>
      </c>
      <c r="Y487" s="43" t="s">
        <v>2664</v>
      </c>
      <c r="Z487" s="43" t="s">
        <v>2836</v>
      </c>
      <c r="AA487" s="44"/>
      <c r="AB487" s="44"/>
      <c r="AC487" s="44"/>
      <c r="AD487" s="44"/>
      <c r="AE487" s="44"/>
      <c r="AF487" s="44"/>
    </row>
    <row r="488">
      <c r="A488" s="40" t="s">
        <v>4506</v>
      </c>
      <c r="B488" s="7" t="s">
        <v>2727</v>
      </c>
      <c r="C488" s="14">
        <v>150.0</v>
      </c>
      <c r="D488" s="14">
        <v>150.0</v>
      </c>
      <c r="E488" s="10" t="s">
        <v>92</v>
      </c>
      <c r="F488" s="10" t="s">
        <v>2726</v>
      </c>
      <c r="G488" s="8" t="s">
        <v>33</v>
      </c>
      <c r="H488" s="9">
        <v>43173.0</v>
      </c>
      <c r="I488" s="11" t="s">
        <v>2730</v>
      </c>
      <c r="K488" s="15"/>
      <c r="M488" s="16"/>
      <c r="N488" s="14"/>
      <c r="O488" s="11" t="s">
        <v>143</v>
      </c>
      <c r="P488" s="17" t="s">
        <v>47</v>
      </c>
      <c r="Q488" s="14">
        <v>1.0</v>
      </c>
      <c r="R488" s="14" t="s">
        <v>48</v>
      </c>
      <c r="S488" s="14">
        <v>0.0</v>
      </c>
      <c r="T488" s="14">
        <v>0.0</v>
      </c>
      <c r="U488" s="14">
        <v>0.0</v>
      </c>
      <c r="V488" s="19">
        <v>0.0</v>
      </c>
      <c r="W488" s="2">
        <v>1.0</v>
      </c>
      <c r="X488" s="2">
        <v>1.0</v>
      </c>
      <c r="Y488" s="43" t="s">
        <v>2732</v>
      </c>
      <c r="Z488" s="44"/>
      <c r="AA488" s="44"/>
      <c r="AB488" s="44"/>
      <c r="AC488" s="44"/>
      <c r="AD488" s="44"/>
      <c r="AE488" s="44"/>
      <c r="AF488" s="44"/>
    </row>
    <row r="489">
      <c r="A489" s="40" t="s">
        <v>4512</v>
      </c>
      <c r="B489" s="7" t="s">
        <v>2742</v>
      </c>
      <c r="C489" s="15"/>
      <c r="D489" s="15"/>
      <c r="E489" s="10" t="s">
        <v>92</v>
      </c>
      <c r="F489" s="10" t="s">
        <v>2741</v>
      </c>
      <c r="G489" s="8" t="s">
        <v>33</v>
      </c>
      <c r="H489" s="9">
        <v>43173.0</v>
      </c>
      <c r="I489" s="36"/>
      <c r="K489" s="15"/>
      <c r="M489" s="16"/>
      <c r="N489" s="14"/>
      <c r="O489" s="11" t="s">
        <v>46</v>
      </c>
      <c r="P489" s="17" t="s">
        <v>47</v>
      </c>
      <c r="Q489" s="14">
        <v>1.0</v>
      </c>
      <c r="R489" s="14" t="s">
        <v>48</v>
      </c>
      <c r="S489" s="15"/>
      <c r="T489" s="15"/>
      <c r="U489" s="15"/>
      <c r="V489" s="37"/>
      <c r="W489" s="2">
        <v>1.0</v>
      </c>
      <c r="X489" s="2">
        <v>1.0</v>
      </c>
      <c r="Y489" s="43" t="s">
        <v>2744</v>
      </c>
      <c r="Z489" s="44"/>
      <c r="AA489" s="44"/>
      <c r="AB489" s="44"/>
      <c r="AC489" s="44"/>
      <c r="AD489" s="44"/>
      <c r="AE489" s="44"/>
      <c r="AF489" s="44"/>
    </row>
    <row r="490">
      <c r="A490" s="40" t="s">
        <v>4516</v>
      </c>
      <c r="B490" s="99" t="s">
        <v>2758</v>
      </c>
      <c r="C490" s="14">
        <v>20.0</v>
      </c>
      <c r="D490" s="14">
        <v>20.0</v>
      </c>
      <c r="E490" s="10" t="s">
        <v>92</v>
      </c>
      <c r="F490" s="98" t="s">
        <v>2757</v>
      </c>
      <c r="G490" s="8" t="s">
        <v>33</v>
      </c>
      <c r="H490" s="9">
        <v>43173.0</v>
      </c>
      <c r="I490" s="11" t="s">
        <v>2759</v>
      </c>
      <c r="K490" s="15"/>
      <c r="M490" s="16"/>
      <c r="N490" s="14"/>
      <c r="O490" s="11" t="s">
        <v>158</v>
      </c>
      <c r="P490" s="17" t="s">
        <v>47</v>
      </c>
      <c r="Q490" s="14">
        <v>1.0</v>
      </c>
      <c r="R490" s="14" t="s">
        <v>48</v>
      </c>
      <c r="S490" s="15"/>
      <c r="T490" s="15"/>
      <c r="U490" s="15"/>
      <c r="V490" s="37"/>
      <c r="W490" s="2">
        <v>1.0</v>
      </c>
      <c r="X490" s="2">
        <v>1.0</v>
      </c>
      <c r="Y490" s="43" t="s">
        <v>2664</v>
      </c>
      <c r="Z490" s="44"/>
      <c r="AA490" s="44"/>
      <c r="AB490" s="44"/>
      <c r="AC490" s="44"/>
      <c r="AD490" s="44"/>
      <c r="AE490" s="44"/>
      <c r="AF490" s="44"/>
    </row>
    <row r="491">
      <c r="A491" s="40" t="s">
        <v>4521</v>
      </c>
      <c r="B491" s="7" t="s">
        <v>2749</v>
      </c>
      <c r="C491" s="15"/>
      <c r="D491" s="15"/>
      <c r="E491" s="10" t="s">
        <v>92</v>
      </c>
      <c r="F491" s="10" t="s">
        <v>1017</v>
      </c>
      <c r="G491" s="8" t="s">
        <v>33</v>
      </c>
      <c r="H491" s="9">
        <v>43173.0</v>
      </c>
      <c r="I491" s="36"/>
      <c r="K491" s="15"/>
      <c r="M491" s="16"/>
      <c r="N491" s="14"/>
      <c r="O491" s="11" t="s">
        <v>158</v>
      </c>
      <c r="P491" s="17" t="s">
        <v>47</v>
      </c>
      <c r="Q491" s="14">
        <v>1.0</v>
      </c>
      <c r="R491" s="14" t="s">
        <v>48</v>
      </c>
      <c r="S491" s="15"/>
      <c r="T491" s="15"/>
      <c r="U491" s="15"/>
      <c r="V491" s="37"/>
      <c r="W491" s="2">
        <v>1.0</v>
      </c>
      <c r="X491" s="2">
        <v>1.0</v>
      </c>
      <c r="Y491" s="43" t="s">
        <v>2664</v>
      </c>
      <c r="Z491" s="44"/>
      <c r="AA491" s="44"/>
      <c r="AB491" s="44"/>
      <c r="AC491" s="44"/>
      <c r="AD491" s="44"/>
      <c r="AE491" s="44"/>
      <c r="AF491" s="44"/>
    </row>
    <row r="492">
      <c r="A492" s="40" t="s">
        <v>4527</v>
      </c>
      <c r="B492" s="7" t="s">
        <v>2821</v>
      </c>
      <c r="C492" s="14">
        <v>200.0</v>
      </c>
      <c r="D492" s="14">
        <v>200.0</v>
      </c>
      <c r="E492" s="10" t="s">
        <v>92</v>
      </c>
      <c r="F492" s="10" t="s">
        <v>2820</v>
      </c>
      <c r="G492" s="8" t="s">
        <v>33</v>
      </c>
      <c r="H492" s="9">
        <v>43173.0</v>
      </c>
      <c r="I492" s="11" t="s">
        <v>423</v>
      </c>
      <c r="K492" s="15"/>
      <c r="M492" s="16"/>
      <c r="N492" s="14"/>
      <c r="O492" s="11" t="s">
        <v>158</v>
      </c>
      <c r="P492" s="17" t="s">
        <v>47</v>
      </c>
      <c r="Q492" s="14">
        <v>1.0</v>
      </c>
      <c r="R492" s="14" t="s">
        <v>48</v>
      </c>
      <c r="S492" s="14">
        <v>0.0</v>
      </c>
      <c r="T492" s="14">
        <v>0.0</v>
      </c>
      <c r="U492" s="14">
        <v>0.0</v>
      </c>
      <c r="V492" s="19">
        <v>0.0</v>
      </c>
      <c r="W492" s="2">
        <v>1.0</v>
      </c>
      <c r="X492" s="2">
        <v>1.0</v>
      </c>
      <c r="Y492" s="43" t="s">
        <v>2822</v>
      </c>
      <c r="Z492" s="44"/>
      <c r="AA492" s="44"/>
      <c r="AB492" s="44"/>
      <c r="AC492" s="44"/>
      <c r="AD492" s="44"/>
      <c r="AE492" s="44"/>
      <c r="AF492" s="44"/>
    </row>
    <row r="493">
      <c r="A493" s="40" t="s">
        <v>4530</v>
      </c>
      <c r="B493" s="42" t="s">
        <v>2677</v>
      </c>
      <c r="C493" s="15"/>
      <c r="D493" s="15"/>
      <c r="E493" s="10" t="s">
        <v>92</v>
      </c>
      <c r="F493" s="10" t="s">
        <v>2653</v>
      </c>
      <c r="G493" s="8" t="s">
        <v>33</v>
      </c>
      <c r="H493" s="9">
        <v>43173.0</v>
      </c>
      <c r="I493" s="36"/>
      <c r="K493" s="15"/>
      <c r="M493" s="16"/>
      <c r="N493" s="14"/>
      <c r="O493" s="11" t="s">
        <v>158</v>
      </c>
      <c r="P493" s="17" t="s">
        <v>47</v>
      </c>
      <c r="Q493" s="14">
        <v>1.0</v>
      </c>
      <c r="R493" s="14" t="s">
        <v>48</v>
      </c>
      <c r="S493" s="15"/>
      <c r="T493" s="15"/>
      <c r="U493" s="15"/>
      <c r="V493" s="37"/>
      <c r="W493" s="2">
        <v>0.0</v>
      </c>
      <c r="X493" s="2">
        <v>1.0</v>
      </c>
      <c r="Y493" s="43" t="s">
        <v>2679</v>
      </c>
      <c r="Z493" s="7"/>
      <c r="AA493" s="44"/>
      <c r="AB493" s="44"/>
      <c r="AC493" s="44"/>
      <c r="AD493" s="44"/>
      <c r="AE493" s="44"/>
      <c r="AF493" s="44"/>
    </row>
    <row r="494">
      <c r="A494" s="40" t="s">
        <v>4533</v>
      </c>
      <c r="B494" s="42" t="s">
        <v>2672</v>
      </c>
      <c r="C494" s="15"/>
      <c r="D494" s="15"/>
      <c r="E494" s="10" t="s">
        <v>92</v>
      </c>
      <c r="F494" s="10" t="s">
        <v>2653</v>
      </c>
      <c r="G494" s="8" t="s">
        <v>33</v>
      </c>
      <c r="H494" s="9">
        <v>43173.0</v>
      </c>
      <c r="I494" s="36"/>
      <c r="K494" s="15"/>
      <c r="M494" s="16"/>
      <c r="N494" s="14"/>
      <c r="O494" s="11" t="s">
        <v>270</v>
      </c>
      <c r="P494" s="17"/>
      <c r="Q494" s="14">
        <v>1.0</v>
      </c>
      <c r="R494" s="14" t="s">
        <v>48</v>
      </c>
      <c r="S494" s="15"/>
      <c r="T494" s="15"/>
      <c r="U494" s="15"/>
      <c r="V494" s="37"/>
      <c r="W494" s="2">
        <v>0.0</v>
      </c>
      <c r="X494" s="2">
        <v>1.0</v>
      </c>
      <c r="Y494" s="43" t="s">
        <v>2675</v>
      </c>
      <c r="Z494" s="7"/>
      <c r="AA494" s="44"/>
      <c r="AB494" s="44"/>
      <c r="AC494" s="44"/>
      <c r="AD494" s="44"/>
      <c r="AE494" s="44"/>
      <c r="AF494" s="44"/>
    </row>
    <row r="495">
      <c r="A495" s="40" t="s">
        <v>4539</v>
      </c>
      <c r="B495" s="7" t="s">
        <v>2693</v>
      </c>
      <c r="C495" s="15"/>
      <c r="D495" s="15"/>
      <c r="E495" s="8" t="s">
        <v>92</v>
      </c>
      <c r="F495" s="10" t="s">
        <v>2653</v>
      </c>
      <c r="G495" s="8" t="s">
        <v>33</v>
      </c>
      <c r="H495" s="9">
        <v>43173.0</v>
      </c>
      <c r="I495" s="36"/>
      <c r="K495" s="15"/>
      <c r="M495" s="16"/>
      <c r="N495" s="14"/>
      <c r="O495" s="11" t="s">
        <v>158</v>
      </c>
      <c r="P495" s="17" t="s">
        <v>47</v>
      </c>
      <c r="Q495" s="14">
        <v>1.0</v>
      </c>
      <c r="R495" s="14" t="s">
        <v>48</v>
      </c>
      <c r="S495" s="15"/>
      <c r="T495" s="15"/>
      <c r="U495" s="15"/>
      <c r="V495" s="37"/>
      <c r="W495" s="2">
        <v>0.0</v>
      </c>
      <c r="X495" s="2">
        <v>1.0</v>
      </c>
      <c r="Y495" s="43" t="s">
        <v>2697</v>
      </c>
      <c r="Z495" s="25" t="s">
        <v>2664</v>
      </c>
      <c r="AA495" s="3"/>
      <c r="AB495" s="3"/>
      <c r="AC495" s="3"/>
      <c r="AD495" s="3"/>
      <c r="AE495" s="3"/>
      <c r="AF495" s="3"/>
    </row>
    <row r="496">
      <c r="A496" s="40" t="s">
        <v>4549</v>
      </c>
      <c r="B496" s="42" t="s">
        <v>2667</v>
      </c>
      <c r="C496" s="15"/>
      <c r="D496" s="15"/>
      <c r="E496" s="10" t="s">
        <v>92</v>
      </c>
      <c r="F496" s="10" t="s">
        <v>2653</v>
      </c>
      <c r="G496" s="8" t="s">
        <v>33</v>
      </c>
      <c r="H496" s="9">
        <v>43173.0</v>
      </c>
      <c r="I496" s="36"/>
      <c r="K496" s="15"/>
      <c r="M496" s="16"/>
      <c r="N496" s="14"/>
      <c r="O496" s="11" t="s">
        <v>158</v>
      </c>
      <c r="P496" s="17" t="s">
        <v>47</v>
      </c>
      <c r="Q496" s="14">
        <v>1.0</v>
      </c>
      <c r="R496" s="14" t="s">
        <v>48</v>
      </c>
      <c r="S496" s="15"/>
      <c r="T496" s="15"/>
      <c r="U496" s="15"/>
      <c r="V496" s="37"/>
      <c r="W496" s="2">
        <v>0.0</v>
      </c>
      <c r="X496" s="2">
        <v>1.0</v>
      </c>
      <c r="Y496" s="43" t="s">
        <v>2668</v>
      </c>
      <c r="Z496" s="7"/>
      <c r="AA496" s="44"/>
      <c r="AB496" s="44"/>
      <c r="AC496" s="44"/>
      <c r="AD496" s="44"/>
      <c r="AE496" s="44"/>
      <c r="AF496" s="44"/>
    </row>
    <row r="497">
      <c r="A497" s="40" t="s">
        <v>4553</v>
      </c>
      <c r="B497" s="7" t="s">
        <v>2686</v>
      </c>
      <c r="C497" s="15"/>
      <c r="D497" s="15"/>
      <c r="E497" s="8" t="s">
        <v>92</v>
      </c>
      <c r="F497" s="10" t="s">
        <v>2653</v>
      </c>
      <c r="G497" s="8" t="s">
        <v>33</v>
      </c>
      <c r="H497" s="9">
        <v>43173.0</v>
      </c>
      <c r="I497" s="36"/>
      <c r="K497" s="15"/>
      <c r="M497" s="16"/>
      <c r="N497" s="14"/>
      <c r="O497" s="11" t="s">
        <v>158</v>
      </c>
      <c r="P497" s="17" t="s">
        <v>47</v>
      </c>
      <c r="Q497" s="14">
        <v>1.0</v>
      </c>
      <c r="R497" s="14" t="s">
        <v>48</v>
      </c>
      <c r="S497" s="15"/>
      <c r="T497" s="15"/>
      <c r="U497" s="15"/>
      <c r="V497" s="37"/>
      <c r="W497" s="2">
        <v>0.0</v>
      </c>
      <c r="X497" s="2">
        <v>1.0</v>
      </c>
      <c r="Y497" s="43" t="s">
        <v>2687</v>
      </c>
      <c r="Z497" s="3"/>
      <c r="AA497" s="3"/>
      <c r="AB497" s="3"/>
      <c r="AC497" s="3"/>
      <c r="AD497" s="3"/>
      <c r="AE497" s="3"/>
      <c r="AF497" s="3"/>
    </row>
    <row r="498">
      <c r="A498" s="40" t="s">
        <v>4556</v>
      </c>
      <c r="B498" s="7" t="s">
        <v>2654</v>
      </c>
      <c r="C498" s="14">
        <v>600.0</v>
      </c>
      <c r="D498" s="14">
        <v>600.0</v>
      </c>
      <c r="E498" s="10" t="s">
        <v>92</v>
      </c>
      <c r="F498" s="10" t="s">
        <v>2653</v>
      </c>
      <c r="G498" s="8" t="s">
        <v>33</v>
      </c>
      <c r="H498" s="9">
        <v>43173.0</v>
      </c>
      <c r="I498" s="11" t="s">
        <v>2655</v>
      </c>
      <c r="K498" s="15"/>
      <c r="M498" s="16"/>
      <c r="N498" s="14"/>
      <c r="O498" s="11" t="s">
        <v>158</v>
      </c>
      <c r="P498" s="17" t="s">
        <v>47</v>
      </c>
      <c r="Q498" s="14">
        <v>1.0</v>
      </c>
      <c r="R498" s="14" t="s">
        <v>56</v>
      </c>
      <c r="S498" s="14">
        <v>0.0</v>
      </c>
      <c r="T498" s="14">
        <v>0.0</v>
      </c>
      <c r="U498" s="14">
        <v>0.0</v>
      </c>
      <c r="V498" s="19">
        <v>0.0</v>
      </c>
      <c r="W498" s="2">
        <v>1.0</v>
      </c>
      <c r="X498" s="2">
        <v>1.0</v>
      </c>
      <c r="Y498" s="43" t="s">
        <v>2657</v>
      </c>
      <c r="Z498" s="7"/>
      <c r="AA498" s="44"/>
      <c r="AB498" s="7" t="s">
        <v>2663</v>
      </c>
      <c r="AC498" s="44"/>
      <c r="AD498" s="44"/>
      <c r="AE498" s="44"/>
      <c r="AF498" s="44"/>
    </row>
    <row r="499">
      <c r="A499" s="40" t="s">
        <v>4560</v>
      </c>
      <c r="B499" s="3" t="s">
        <v>2778</v>
      </c>
      <c r="C499" s="14">
        <v>100.0</v>
      </c>
      <c r="D499" s="14">
        <v>120.0</v>
      </c>
      <c r="E499" s="10" t="s">
        <v>92</v>
      </c>
      <c r="F499" s="7" t="s">
        <v>1566</v>
      </c>
      <c r="G499" s="8" t="s">
        <v>33</v>
      </c>
      <c r="H499" s="9">
        <v>43173.0</v>
      </c>
      <c r="I499" s="11" t="s">
        <v>313</v>
      </c>
      <c r="K499" s="15"/>
      <c r="M499" s="16"/>
      <c r="N499" s="14"/>
      <c r="O499" s="11" t="s">
        <v>46</v>
      </c>
      <c r="P499" s="17"/>
      <c r="Q499" s="14">
        <v>1.0</v>
      </c>
      <c r="R499" s="14" t="s">
        <v>48</v>
      </c>
      <c r="S499" s="14">
        <v>0.0</v>
      </c>
      <c r="T499" s="14">
        <v>0.0</v>
      </c>
      <c r="U499" s="14">
        <v>0.0</v>
      </c>
      <c r="V499" s="19">
        <v>0.0</v>
      </c>
      <c r="W499" s="2">
        <v>1.0</v>
      </c>
      <c r="X499" s="2">
        <v>1.0</v>
      </c>
      <c r="Y499" s="7" t="s">
        <v>258</v>
      </c>
      <c r="Z499" s="7"/>
      <c r="AA499" s="7"/>
      <c r="AB499" s="44"/>
      <c r="AC499" s="44"/>
      <c r="AD499" s="44"/>
      <c r="AE499" s="44"/>
      <c r="AF499" s="44"/>
    </row>
    <row r="500">
      <c r="A500" s="40" t="s">
        <v>4560</v>
      </c>
      <c r="B500" s="3" t="s">
        <v>2779</v>
      </c>
      <c r="C500" s="14">
        <v>60.0</v>
      </c>
      <c r="D500" s="14">
        <v>70.0</v>
      </c>
      <c r="E500" s="10" t="s">
        <v>92</v>
      </c>
      <c r="F500" s="7" t="s">
        <v>1566</v>
      </c>
      <c r="G500" s="8" t="s">
        <v>33</v>
      </c>
      <c r="H500" s="9">
        <v>43173.0</v>
      </c>
      <c r="I500" s="11" t="s">
        <v>313</v>
      </c>
      <c r="K500" s="15"/>
      <c r="M500" s="16"/>
      <c r="N500" s="14"/>
      <c r="O500" s="11" t="s">
        <v>46</v>
      </c>
      <c r="P500" s="17"/>
      <c r="Q500" s="14">
        <v>1.0</v>
      </c>
      <c r="R500" s="14" t="s">
        <v>48</v>
      </c>
      <c r="S500" s="14">
        <v>0.0</v>
      </c>
      <c r="T500" s="14">
        <v>0.0</v>
      </c>
      <c r="U500" s="14">
        <v>0.0</v>
      </c>
      <c r="V500" s="19">
        <v>0.0</v>
      </c>
      <c r="W500" s="2">
        <v>0.0</v>
      </c>
      <c r="X500" s="2">
        <v>1.0</v>
      </c>
      <c r="Y500" s="7" t="s">
        <v>258</v>
      </c>
      <c r="Z500" s="7"/>
      <c r="AA500" s="7"/>
      <c r="AB500" s="44"/>
      <c r="AC500" s="44"/>
      <c r="AD500" s="44"/>
      <c r="AE500" s="44"/>
      <c r="AF500" s="44"/>
    </row>
    <row r="501">
      <c r="A501" s="40" t="s">
        <v>4561</v>
      </c>
      <c r="B501" s="8" t="s">
        <v>2704</v>
      </c>
      <c r="C501" s="15"/>
      <c r="D501" s="15"/>
      <c r="E501" s="8" t="s">
        <v>92</v>
      </c>
      <c r="F501" s="8" t="s">
        <v>2703</v>
      </c>
      <c r="G501" s="8" t="s">
        <v>33</v>
      </c>
      <c r="H501" s="9">
        <v>43173.0</v>
      </c>
      <c r="I501" s="36"/>
      <c r="K501" s="15"/>
      <c r="M501" s="16"/>
      <c r="N501" s="14"/>
      <c r="O501" s="11" t="s">
        <v>158</v>
      </c>
      <c r="P501" s="17" t="s">
        <v>47</v>
      </c>
      <c r="Q501" s="14">
        <v>1.0</v>
      </c>
      <c r="R501" s="14" t="s">
        <v>48</v>
      </c>
      <c r="S501" s="15"/>
      <c r="T501" s="15"/>
      <c r="U501" s="15"/>
      <c r="V501" s="37"/>
      <c r="W501" s="2">
        <v>1.0</v>
      </c>
      <c r="X501" s="2">
        <v>1.0</v>
      </c>
      <c r="Y501" s="45" t="s">
        <v>168</v>
      </c>
      <c r="Z501" s="3"/>
      <c r="AA501" s="3"/>
      <c r="AB501" s="3"/>
      <c r="AC501" s="3"/>
      <c r="AD501" s="3"/>
      <c r="AE501" s="3"/>
      <c r="AF501" s="3"/>
    </row>
    <row r="502">
      <c r="A502" s="40" t="s">
        <v>4566</v>
      </c>
      <c r="B502" s="7" t="s">
        <v>2649</v>
      </c>
      <c r="C502" s="14">
        <v>24.0</v>
      </c>
      <c r="D502" s="14">
        <v>24.0</v>
      </c>
      <c r="E502" s="10" t="s">
        <v>92</v>
      </c>
      <c r="F502" s="10" t="s">
        <v>1989</v>
      </c>
      <c r="G502" s="8" t="s">
        <v>33</v>
      </c>
      <c r="H502" s="9">
        <v>43173.0</v>
      </c>
      <c r="I502" s="11" t="s">
        <v>598</v>
      </c>
      <c r="K502" s="15"/>
      <c r="M502" s="16"/>
      <c r="N502" s="14"/>
      <c r="O502" s="11" t="s">
        <v>143</v>
      </c>
      <c r="P502" s="17" t="s">
        <v>47</v>
      </c>
      <c r="Q502" s="14">
        <v>1.0</v>
      </c>
      <c r="R502" s="14" t="s">
        <v>48</v>
      </c>
      <c r="S502" s="14">
        <v>0.0</v>
      </c>
      <c r="T502" s="14">
        <v>0.0</v>
      </c>
      <c r="U502" s="14">
        <v>0.0</v>
      </c>
      <c r="V502" s="19">
        <v>0.0</v>
      </c>
      <c r="W502" s="2">
        <v>0.0</v>
      </c>
      <c r="X502" s="2">
        <v>1.0</v>
      </c>
      <c r="Y502" s="43" t="s">
        <v>2646</v>
      </c>
      <c r="Z502" s="7"/>
      <c r="AA502" s="44"/>
      <c r="AB502" s="7"/>
      <c r="AC502" s="44"/>
      <c r="AD502" s="44"/>
      <c r="AE502" s="44"/>
      <c r="AF502" s="44"/>
    </row>
    <row r="503">
      <c r="A503" s="40" t="s">
        <v>4569</v>
      </c>
      <c r="B503" s="7" t="s">
        <v>2644</v>
      </c>
      <c r="C503" s="14">
        <v>600.0</v>
      </c>
      <c r="D503" s="14">
        <v>600.0</v>
      </c>
      <c r="E503" s="10" t="s">
        <v>92</v>
      </c>
      <c r="F503" s="10" t="s">
        <v>1989</v>
      </c>
      <c r="G503" s="8" t="s">
        <v>33</v>
      </c>
      <c r="H503" s="9">
        <v>43173.0</v>
      </c>
      <c r="I503" s="11" t="s">
        <v>2645</v>
      </c>
      <c r="K503" s="15"/>
      <c r="M503" s="16"/>
      <c r="N503" s="14"/>
      <c r="O503" s="11" t="s">
        <v>143</v>
      </c>
      <c r="P503" s="17" t="s">
        <v>47</v>
      </c>
      <c r="Q503" s="14">
        <v>1.0</v>
      </c>
      <c r="R503" s="14" t="s">
        <v>48</v>
      </c>
      <c r="S503" s="14">
        <v>0.0</v>
      </c>
      <c r="T503" s="14">
        <v>0.0</v>
      </c>
      <c r="U503" s="14">
        <v>0.0</v>
      </c>
      <c r="V503" s="19">
        <v>0.0</v>
      </c>
      <c r="W503" s="2">
        <v>1.0</v>
      </c>
      <c r="X503" s="2">
        <v>1.0</v>
      </c>
      <c r="Y503" s="43" t="s">
        <v>2646</v>
      </c>
      <c r="Z503" s="7"/>
      <c r="AA503" s="44"/>
      <c r="AB503" s="7"/>
      <c r="AC503" s="44"/>
      <c r="AD503" s="44"/>
      <c r="AE503" s="44"/>
      <c r="AF503" s="44"/>
    </row>
    <row r="504">
      <c r="A504" s="40" t="s">
        <v>4573</v>
      </c>
      <c r="B504" s="2" t="s">
        <v>2770</v>
      </c>
      <c r="C504" s="14">
        <v>200.0</v>
      </c>
      <c r="D504" s="14">
        <v>200.0</v>
      </c>
      <c r="E504" s="10" t="s">
        <v>92</v>
      </c>
      <c r="F504" s="7" t="s">
        <v>2769</v>
      </c>
      <c r="G504" s="8" t="s">
        <v>33</v>
      </c>
      <c r="H504" s="9">
        <v>43173.0</v>
      </c>
      <c r="I504" s="11" t="s">
        <v>53</v>
      </c>
      <c r="K504" s="15"/>
      <c r="M504" s="16"/>
      <c r="N504" s="14"/>
      <c r="O504" s="11" t="s">
        <v>143</v>
      </c>
      <c r="P504" s="17" t="s">
        <v>47</v>
      </c>
      <c r="Q504" s="14">
        <v>1.0</v>
      </c>
      <c r="R504" s="14" t="s">
        <v>48</v>
      </c>
      <c r="S504" s="14">
        <v>0.0</v>
      </c>
      <c r="T504" s="14">
        <v>0.0</v>
      </c>
      <c r="U504" s="14">
        <v>0.0</v>
      </c>
      <c r="V504" s="19">
        <v>0.0</v>
      </c>
      <c r="W504" s="2">
        <v>1.0</v>
      </c>
      <c r="X504" s="2">
        <v>1.0</v>
      </c>
      <c r="Y504" s="43" t="s">
        <v>2646</v>
      </c>
      <c r="Z504" s="7"/>
      <c r="AA504" s="7"/>
      <c r="AB504" s="44"/>
      <c r="AC504" s="44"/>
      <c r="AD504" s="44"/>
      <c r="AE504" s="44"/>
      <c r="AF504" s="44"/>
    </row>
    <row r="505">
      <c r="A505" s="40" t="s">
        <v>4580</v>
      </c>
      <c r="B505" s="7" t="s">
        <v>2843</v>
      </c>
      <c r="C505" s="14">
        <v>200.0</v>
      </c>
      <c r="D505" s="14">
        <v>200.0</v>
      </c>
      <c r="E505" s="10" t="s">
        <v>92</v>
      </c>
      <c r="F505" s="10" t="s">
        <v>2842</v>
      </c>
      <c r="G505" s="8" t="s">
        <v>33</v>
      </c>
      <c r="H505" s="9">
        <v>43173.0</v>
      </c>
      <c r="I505" s="11" t="s">
        <v>330</v>
      </c>
      <c r="K505" s="15"/>
      <c r="M505" s="16"/>
      <c r="N505" s="14"/>
      <c r="O505" s="11" t="s">
        <v>2844</v>
      </c>
      <c r="P505" s="17" t="s">
        <v>47</v>
      </c>
      <c r="Q505" s="14">
        <v>1.0</v>
      </c>
      <c r="R505" s="14" t="s">
        <v>48</v>
      </c>
      <c r="S505" s="14">
        <v>0.0</v>
      </c>
      <c r="T505" s="14">
        <v>0.0</v>
      </c>
      <c r="U505" s="14">
        <v>0.0</v>
      </c>
      <c r="V505" s="19">
        <v>0.0</v>
      </c>
      <c r="W505" s="2">
        <v>1.0</v>
      </c>
      <c r="X505" s="2">
        <v>1.0</v>
      </c>
      <c r="Y505" s="43" t="s">
        <v>2646</v>
      </c>
      <c r="Z505" s="44"/>
      <c r="AA505" s="44"/>
      <c r="AB505" s="44"/>
      <c r="AC505" s="44"/>
      <c r="AD505" s="44"/>
      <c r="AE505" s="44"/>
      <c r="AF505" s="44"/>
    </row>
    <row r="506">
      <c r="A506" s="40" t="s">
        <v>4586</v>
      </c>
      <c r="B506" s="8" t="s">
        <v>2594</v>
      </c>
      <c r="C506" s="14">
        <v>900.0</v>
      </c>
      <c r="D506" s="14">
        <v>1500.0</v>
      </c>
      <c r="E506" s="8" t="s">
        <v>198</v>
      </c>
      <c r="F506" s="8" t="s">
        <v>2593</v>
      </c>
      <c r="G506" s="8" t="s">
        <v>33</v>
      </c>
      <c r="H506" s="9">
        <v>43173.0</v>
      </c>
      <c r="I506" s="11" t="s">
        <v>313</v>
      </c>
      <c r="K506" s="15"/>
      <c r="M506" s="16"/>
      <c r="N506" s="14"/>
      <c r="O506" s="11" t="s">
        <v>143</v>
      </c>
      <c r="P506" s="17"/>
      <c r="Q506" s="14">
        <v>1.0</v>
      </c>
      <c r="R506" s="14" t="s">
        <v>48</v>
      </c>
      <c r="S506" s="14">
        <v>0.0</v>
      </c>
      <c r="T506" s="14">
        <v>0.0</v>
      </c>
      <c r="U506" s="14">
        <v>0.0</v>
      </c>
      <c r="V506" s="19">
        <v>0.0</v>
      </c>
      <c r="W506" s="2">
        <v>1.0</v>
      </c>
      <c r="X506" s="2">
        <v>1.0</v>
      </c>
      <c r="Y506" s="69" t="s">
        <v>2595</v>
      </c>
      <c r="Z506" s="7" t="s">
        <v>258</v>
      </c>
      <c r="AA506" s="2"/>
      <c r="AB506" s="3"/>
      <c r="AC506" s="3"/>
      <c r="AD506" s="3"/>
      <c r="AE506" s="3"/>
      <c r="AF506" s="3"/>
    </row>
    <row r="507">
      <c r="A507" s="40" t="s">
        <v>4594</v>
      </c>
      <c r="B507" s="7" t="s">
        <v>2488</v>
      </c>
      <c r="C507" s="14">
        <v>300.0</v>
      </c>
      <c r="D507" s="14">
        <v>300.0</v>
      </c>
      <c r="E507" s="8" t="s">
        <v>198</v>
      </c>
      <c r="F507" s="8" t="s">
        <v>706</v>
      </c>
      <c r="G507" s="8" t="s">
        <v>33</v>
      </c>
      <c r="H507" s="9">
        <v>43173.0</v>
      </c>
      <c r="I507" s="11" t="s">
        <v>875</v>
      </c>
      <c r="K507" s="15"/>
      <c r="M507" s="16"/>
      <c r="N507" s="14"/>
      <c r="O507" s="7" t="s">
        <v>143</v>
      </c>
      <c r="P507" s="17" t="s">
        <v>47</v>
      </c>
      <c r="Q507" s="14">
        <v>1.0</v>
      </c>
      <c r="R507" s="14" t="s">
        <v>48</v>
      </c>
      <c r="S507" s="14">
        <v>0.0</v>
      </c>
      <c r="T507" s="14">
        <v>0.0</v>
      </c>
      <c r="U507" s="14">
        <v>0.0</v>
      </c>
      <c r="V507" s="19">
        <v>0.0</v>
      </c>
      <c r="W507" s="2">
        <v>1.0</v>
      </c>
      <c r="X507" s="2">
        <v>1.0</v>
      </c>
      <c r="Y507" s="25" t="s">
        <v>802</v>
      </c>
      <c r="Z507" s="3"/>
      <c r="AA507" s="3"/>
      <c r="AB507" s="3"/>
      <c r="AC507" s="3"/>
      <c r="AD507" s="3"/>
      <c r="AE507" s="3"/>
      <c r="AF507" s="3"/>
    </row>
    <row r="508">
      <c r="A508" s="40" t="s">
        <v>4599</v>
      </c>
      <c r="B508" s="7" t="s">
        <v>2604</v>
      </c>
      <c r="C508" s="14"/>
      <c r="D508" s="14"/>
      <c r="E508" s="8" t="s">
        <v>198</v>
      </c>
      <c r="F508" s="8" t="s">
        <v>2603</v>
      </c>
      <c r="G508" s="8" t="s">
        <v>33</v>
      </c>
      <c r="H508" s="9">
        <v>43173.0</v>
      </c>
      <c r="I508" s="11"/>
      <c r="K508" s="15"/>
      <c r="M508" s="16"/>
      <c r="N508" s="14"/>
      <c r="O508" s="11" t="s">
        <v>143</v>
      </c>
      <c r="P508" s="17"/>
      <c r="Q508" s="14">
        <v>1.0</v>
      </c>
      <c r="R508" s="14" t="s">
        <v>48</v>
      </c>
      <c r="S508" s="14">
        <v>0.0</v>
      </c>
      <c r="T508" s="14">
        <v>0.0</v>
      </c>
      <c r="U508" s="14">
        <v>0.0</v>
      </c>
      <c r="V508" s="19">
        <v>0.0</v>
      </c>
      <c r="W508" s="2">
        <v>1.0</v>
      </c>
      <c r="X508" s="2">
        <v>1.0</v>
      </c>
      <c r="Y508" s="2" t="s">
        <v>258</v>
      </c>
      <c r="Z508" s="7"/>
      <c r="AA508" s="2"/>
      <c r="AB508" s="3"/>
      <c r="AC508" s="3"/>
      <c r="AD508" s="3"/>
      <c r="AE508" s="3"/>
      <c r="AF508" s="3"/>
    </row>
    <row r="509">
      <c r="A509" s="40" t="s">
        <v>4601</v>
      </c>
      <c r="B509" s="8" t="s">
        <v>2515</v>
      </c>
      <c r="C509" s="14">
        <v>200.0</v>
      </c>
      <c r="D509" s="14">
        <v>200.0</v>
      </c>
      <c r="E509" s="8" t="s">
        <v>198</v>
      </c>
      <c r="F509" s="8" t="s">
        <v>1038</v>
      </c>
      <c r="G509" s="8" t="s">
        <v>33</v>
      </c>
      <c r="H509" s="9">
        <v>43173.0</v>
      </c>
      <c r="I509" s="11" t="s">
        <v>53</v>
      </c>
      <c r="K509" s="15"/>
      <c r="M509" s="16"/>
      <c r="N509" s="14"/>
      <c r="O509" s="11" t="s">
        <v>143</v>
      </c>
      <c r="P509" s="17" t="s">
        <v>47</v>
      </c>
      <c r="Q509" s="14">
        <v>1.0</v>
      </c>
      <c r="R509" s="14" t="s">
        <v>48</v>
      </c>
      <c r="S509" s="14">
        <v>0.0</v>
      </c>
      <c r="T509" s="14">
        <v>0.0</v>
      </c>
      <c r="U509" s="14">
        <v>0.0</v>
      </c>
      <c r="V509" s="19">
        <v>0.0</v>
      </c>
      <c r="W509" s="2">
        <v>1.0</v>
      </c>
      <c r="X509" s="2">
        <v>1.0</v>
      </c>
      <c r="Y509" s="25" t="s">
        <v>802</v>
      </c>
      <c r="Z509" s="3"/>
      <c r="AA509" s="3"/>
      <c r="AB509" s="3"/>
      <c r="AC509" s="3"/>
      <c r="AD509" s="3"/>
      <c r="AE509" s="3"/>
      <c r="AF509" s="3"/>
    </row>
    <row r="510">
      <c r="A510" s="40" t="s">
        <v>4607</v>
      </c>
      <c r="B510" s="7" t="s">
        <v>2548</v>
      </c>
      <c r="C510" s="14">
        <v>24.0</v>
      </c>
      <c r="D510" s="14">
        <v>200.0</v>
      </c>
      <c r="E510" s="8" t="s">
        <v>198</v>
      </c>
      <c r="F510" s="8" t="s">
        <v>2540</v>
      </c>
      <c r="G510" s="8" t="s">
        <v>33</v>
      </c>
      <c r="H510" s="9">
        <v>43173.0</v>
      </c>
      <c r="I510" s="11" t="s">
        <v>2549</v>
      </c>
      <c r="K510" s="15"/>
      <c r="M510" s="16"/>
      <c r="N510" s="14"/>
      <c r="O510" s="11" t="s">
        <v>46</v>
      </c>
      <c r="P510" s="17" t="s">
        <v>47</v>
      </c>
      <c r="Q510" s="14">
        <v>1.0</v>
      </c>
      <c r="R510" s="14" t="s">
        <v>48</v>
      </c>
      <c r="S510" s="14">
        <v>0.0</v>
      </c>
      <c r="T510" s="14">
        <v>0.0</v>
      </c>
      <c r="U510" s="14">
        <v>0.0</v>
      </c>
      <c r="V510" s="19">
        <v>0.0</v>
      </c>
      <c r="W510" s="2">
        <v>0.0</v>
      </c>
      <c r="X510" s="2">
        <v>1.0</v>
      </c>
      <c r="Y510" s="43" t="s">
        <v>2551</v>
      </c>
      <c r="Z510" s="25" t="s">
        <v>2521</v>
      </c>
      <c r="AA510" s="3"/>
      <c r="AB510" s="2" t="s">
        <v>2559</v>
      </c>
      <c r="AC510" s="3"/>
      <c r="AD510" s="3"/>
      <c r="AE510" s="3"/>
      <c r="AF510" s="3"/>
    </row>
    <row r="511">
      <c r="A511" s="40" t="s">
        <v>4607</v>
      </c>
      <c r="B511" s="7" t="s">
        <v>2567</v>
      </c>
      <c r="C511" s="14">
        <v>50.0</v>
      </c>
      <c r="D511" s="14">
        <v>75.0</v>
      </c>
      <c r="E511" s="8" t="s">
        <v>198</v>
      </c>
      <c r="F511" s="8" t="s">
        <v>2540</v>
      </c>
      <c r="G511" s="8" t="s">
        <v>33</v>
      </c>
      <c r="H511" s="9">
        <v>43173.0</v>
      </c>
      <c r="I511" s="7" t="s">
        <v>2519</v>
      </c>
      <c r="K511" s="15"/>
      <c r="M511" s="16"/>
      <c r="N511" s="14"/>
      <c r="O511" s="11" t="s">
        <v>46</v>
      </c>
      <c r="P511" s="17" t="s">
        <v>47</v>
      </c>
      <c r="Q511" s="14">
        <v>1.0</v>
      </c>
      <c r="R511" s="14" t="s">
        <v>48</v>
      </c>
      <c r="S511" s="14">
        <v>0.0</v>
      </c>
      <c r="T511" s="14">
        <v>0.0</v>
      </c>
      <c r="U511" s="14">
        <v>0.0</v>
      </c>
      <c r="V511" s="19">
        <v>0.0</v>
      </c>
      <c r="W511" s="2">
        <v>0.0</v>
      </c>
      <c r="X511" s="2">
        <v>1.0</v>
      </c>
      <c r="Y511" s="25" t="s">
        <v>2521</v>
      </c>
      <c r="Z511" s="3"/>
      <c r="AA511" s="3"/>
      <c r="AB511" s="3"/>
      <c r="AC511" s="3"/>
      <c r="AD511" s="3"/>
      <c r="AE511" s="3"/>
      <c r="AF511" s="3"/>
    </row>
    <row r="512">
      <c r="A512" s="40" t="s">
        <v>4623</v>
      </c>
      <c r="B512" s="7" t="s">
        <v>2541</v>
      </c>
      <c r="C512" s="14">
        <v>150.0</v>
      </c>
      <c r="D512" s="14">
        <v>200.0</v>
      </c>
      <c r="E512" s="8" t="s">
        <v>198</v>
      </c>
      <c r="F512" s="8" t="s">
        <v>2540</v>
      </c>
      <c r="G512" s="8" t="s">
        <v>33</v>
      </c>
      <c r="H512" s="9">
        <v>43173.0</v>
      </c>
      <c r="I512" s="7" t="s">
        <v>2542</v>
      </c>
      <c r="K512" s="15"/>
      <c r="M512" s="16"/>
      <c r="N512" s="14"/>
      <c r="O512" s="11" t="s">
        <v>46</v>
      </c>
      <c r="P512" s="17" t="s">
        <v>47</v>
      </c>
      <c r="Q512" s="14">
        <v>1.0</v>
      </c>
      <c r="R512" s="14" t="s">
        <v>48</v>
      </c>
      <c r="S512" s="14">
        <v>0.0</v>
      </c>
      <c r="T512" s="14">
        <v>0.0</v>
      </c>
      <c r="U512" s="14">
        <v>0.0</v>
      </c>
      <c r="V512" s="19">
        <v>0.0</v>
      </c>
      <c r="W512" s="2">
        <v>1.0</v>
      </c>
      <c r="X512" s="2">
        <v>1.0</v>
      </c>
      <c r="Y512" s="25" t="s">
        <v>2521</v>
      </c>
      <c r="Z512" s="3"/>
      <c r="AA512" s="3"/>
      <c r="AB512" s="3"/>
      <c r="AC512" s="3"/>
      <c r="AD512" s="3"/>
      <c r="AE512" s="3"/>
      <c r="AF512" s="3"/>
    </row>
    <row r="513">
      <c r="A513" s="40" t="s">
        <v>4628</v>
      </c>
      <c r="B513" s="7" t="s">
        <v>2560</v>
      </c>
      <c r="C513" s="14"/>
      <c r="D513" s="14"/>
      <c r="E513" s="8" t="s">
        <v>198</v>
      </c>
      <c r="F513" s="8" t="s">
        <v>2540</v>
      </c>
      <c r="G513" s="8" t="s">
        <v>33</v>
      </c>
      <c r="H513" s="9">
        <v>43173.0</v>
      </c>
      <c r="I513" s="7"/>
      <c r="K513" s="15"/>
      <c r="M513" s="16"/>
      <c r="N513" s="14"/>
      <c r="O513" s="11" t="s">
        <v>46</v>
      </c>
      <c r="P513" s="17" t="s">
        <v>47</v>
      </c>
      <c r="Q513" s="14">
        <v>1.0</v>
      </c>
      <c r="R513" s="14" t="s">
        <v>48</v>
      </c>
      <c r="S513" s="14">
        <v>0.0</v>
      </c>
      <c r="T513" s="14">
        <v>0.0</v>
      </c>
      <c r="U513" s="14">
        <v>0.0</v>
      </c>
      <c r="V513" s="19">
        <v>0.0</v>
      </c>
      <c r="W513" s="2">
        <v>0.0</v>
      </c>
      <c r="X513" s="2">
        <v>1.0</v>
      </c>
      <c r="Y513" s="25" t="s">
        <v>2521</v>
      </c>
      <c r="Z513" s="3"/>
      <c r="AA513" s="3"/>
      <c r="AB513" s="2"/>
      <c r="AC513" s="3"/>
      <c r="AD513" s="3"/>
      <c r="AE513" s="3"/>
      <c r="AF513" s="3"/>
    </row>
    <row r="514">
      <c r="A514" s="40" t="s">
        <v>4634</v>
      </c>
      <c r="B514" s="8" t="s">
        <v>2518</v>
      </c>
      <c r="C514" s="14">
        <v>50.0</v>
      </c>
      <c r="D514" s="14">
        <v>75.0</v>
      </c>
      <c r="E514" s="8" t="s">
        <v>198</v>
      </c>
      <c r="F514" s="8" t="s">
        <v>2517</v>
      </c>
      <c r="G514" s="8" t="s">
        <v>33</v>
      </c>
      <c r="H514" s="9">
        <v>43173.0</v>
      </c>
      <c r="I514" s="7" t="s">
        <v>2519</v>
      </c>
      <c r="K514" s="15"/>
      <c r="M514" s="16"/>
      <c r="N514" s="14"/>
      <c r="O514" s="11" t="s">
        <v>46</v>
      </c>
      <c r="P514" s="17" t="s">
        <v>47</v>
      </c>
      <c r="Q514" s="14">
        <v>1.0</v>
      </c>
      <c r="R514" s="14" t="s">
        <v>48</v>
      </c>
      <c r="S514" s="14">
        <v>0.0</v>
      </c>
      <c r="T514" s="14">
        <v>0.0</v>
      </c>
      <c r="U514" s="14">
        <v>0.0</v>
      </c>
      <c r="V514" s="19">
        <v>0.0</v>
      </c>
      <c r="W514" s="2">
        <v>1.0</v>
      </c>
      <c r="X514" s="2">
        <v>1.0</v>
      </c>
      <c r="Y514" s="25" t="s">
        <v>2521</v>
      </c>
      <c r="Z514" s="3"/>
      <c r="AA514" s="3"/>
      <c r="AB514" s="3"/>
      <c r="AC514" s="3"/>
      <c r="AD514" s="3"/>
      <c r="AE514" s="3"/>
      <c r="AF514" s="3"/>
    </row>
    <row r="515">
      <c r="A515" s="40" t="s">
        <v>4638</v>
      </c>
      <c r="B515" s="8" t="s">
        <v>2492</v>
      </c>
      <c r="C515" s="14">
        <v>100.0</v>
      </c>
      <c r="D515" s="14">
        <v>100.0</v>
      </c>
      <c r="E515" s="8" t="s">
        <v>198</v>
      </c>
      <c r="F515" s="8" t="s">
        <v>2491</v>
      </c>
      <c r="G515" s="8" t="s">
        <v>33</v>
      </c>
      <c r="H515" s="9">
        <v>43173.0</v>
      </c>
      <c r="I515" s="11" t="s">
        <v>154</v>
      </c>
      <c r="K515" s="15"/>
      <c r="M515" s="16"/>
      <c r="N515" s="14"/>
      <c r="O515" s="11" t="s">
        <v>143</v>
      </c>
      <c r="P515" s="17" t="s">
        <v>47</v>
      </c>
      <c r="Q515" s="14">
        <v>1.0</v>
      </c>
      <c r="R515" s="14" t="s">
        <v>48</v>
      </c>
      <c r="S515" s="14">
        <v>0.0</v>
      </c>
      <c r="T515" s="14">
        <v>0.0</v>
      </c>
      <c r="U515" s="14">
        <v>0.0</v>
      </c>
      <c r="V515" s="19">
        <v>0.0</v>
      </c>
      <c r="W515" s="2">
        <v>0.0</v>
      </c>
      <c r="X515" s="2">
        <v>1.0</v>
      </c>
      <c r="Y515" s="25" t="s">
        <v>2497</v>
      </c>
      <c r="Z515" s="3"/>
      <c r="AA515" s="3"/>
      <c r="AB515" s="3"/>
      <c r="AC515" s="3"/>
      <c r="AD515" s="3"/>
      <c r="AE515" s="3"/>
      <c r="AF515" s="3"/>
    </row>
    <row r="516">
      <c r="A516" s="40" t="s">
        <v>4641</v>
      </c>
      <c r="B516" s="8" t="s">
        <v>2454</v>
      </c>
      <c r="C516" s="15"/>
      <c r="D516" s="15"/>
      <c r="E516" s="8" t="s">
        <v>198</v>
      </c>
      <c r="F516" s="8" t="s">
        <v>2453</v>
      </c>
      <c r="G516" s="8" t="s">
        <v>33</v>
      </c>
      <c r="H516" s="9">
        <v>43173.0</v>
      </c>
      <c r="I516" s="36"/>
      <c r="K516" s="15"/>
      <c r="M516" s="16"/>
      <c r="N516" s="14"/>
      <c r="O516" s="11" t="s">
        <v>46</v>
      </c>
      <c r="P516" s="17"/>
      <c r="Q516" s="14">
        <v>1.0</v>
      </c>
      <c r="R516" s="14" t="s">
        <v>48</v>
      </c>
      <c r="S516" s="14">
        <v>0.0</v>
      </c>
      <c r="T516" s="14">
        <v>0.0</v>
      </c>
      <c r="U516" s="14">
        <v>0.0</v>
      </c>
      <c r="V516" s="19">
        <v>0.0</v>
      </c>
      <c r="W516" s="2">
        <v>1.0</v>
      </c>
      <c r="X516" s="2">
        <v>1.0</v>
      </c>
      <c r="Y516" s="43" t="s">
        <v>2456</v>
      </c>
      <c r="Z516" s="25" t="s">
        <v>2458</v>
      </c>
      <c r="AA516" s="3"/>
      <c r="AB516" s="3"/>
      <c r="AC516" s="3"/>
      <c r="AD516" s="3"/>
      <c r="AE516" s="3"/>
      <c r="AF516" s="3"/>
    </row>
    <row r="517">
      <c r="A517" s="40" t="s">
        <v>4651</v>
      </c>
      <c r="B517" s="8" t="s">
        <v>169</v>
      </c>
      <c r="C517" s="14">
        <v>40.0</v>
      </c>
      <c r="D517" s="14">
        <v>40.0</v>
      </c>
      <c r="E517" s="8" t="s">
        <v>198</v>
      </c>
      <c r="F517" s="8" t="s">
        <v>2608</v>
      </c>
      <c r="G517" s="8" t="s">
        <v>33</v>
      </c>
      <c r="H517" s="9">
        <v>43173.0</v>
      </c>
      <c r="I517" s="11" t="s">
        <v>2609</v>
      </c>
      <c r="K517" s="15"/>
      <c r="M517" s="16"/>
      <c r="N517" s="14"/>
      <c r="O517" s="11" t="s">
        <v>158</v>
      </c>
      <c r="P517" s="17" t="s">
        <v>47</v>
      </c>
      <c r="Q517" s="14">
        <v>1.0</v>
      </c>
      <c r="R517" s="14" t="s">
        <v>48</v>
      </c>
      <c r="S517" s="14">
        <v>0.0</v>
      </c>
      <c r="T517" s="14">
        <v>0.0</v>
      </c>
      <c r="U517" s="14">
        <v>0.0</v>
      </c>
      <c r="V517" s="19">
        <v>0.0</v>
      </c>
      <c r="W517" s="2">
        <v>1.0</v>
      </c>
      <c r="X517" s="2">
        <v>1.0</v>
      </c>
      <c r="Y517" s="25" t="s">
        <v>168</v>
      </c>
      <c r="Z517" s="43" t="s">
        <v>1929</v>
      </c>
      <c r="AA517" s="25" t="s">
        <v>1638</v>
      </c>
      <c r="AB517" s="3"/>
      <c r="AC517" s="3"/>
      <c r="AD517" s="3"/>
      <c r="AE517" s="3"/>
      <c r="AF517" s="3"/>
    </row>
    <row r="518">
      <c r="A518" s="40" t="s">
        <v>4661</v>
      </c>
      <c r="B518" s="8" t="s">
        <v>2507</v>
      </c>
      <c r="C518" s="15"/>
      <c r="D518" s="15"/>
      <c r="E518" s="8" t="s">
        <v>198</v>
      </c>
      <c r="F518" s="8" t="s">
        <v>2506</v>
      </c>
      <c r="G518" s="8" t="s">
        <v>33</v>
      </c>
      <c r="H518" s="9">
        <v>43173.0</v>
      </c>
      <c r="I518" s="36"/>
      <c r="K518" s="15"/>
      <c r="M518" s="16"/>
      <c r="N518" s="14"/>
      <c r="O518" s="11" t="s">
        <v>158</v>
      </c>
      <c r="P518" s="17" t="s">
        <v>47</v>
      </c>
      <c r="Q518" s="14">
        <v>1.0</v>
      </c>
      <c r="R518" s="14" t="s">
        <v>48</v>
      </c>
      <c r="S518" s="15"/>
      <c r="T518" s="15"/>
      <c r="U518" s="15"/>
      <c r="V518" s="37"/>
      <c r="W518" s="2">
        <v>1.0</v>
      </c>
      <c r="X518" s="2">
        <v>1.0</v>
      </c>
      <c r="Y518" s="25" t="s">
        <v>168</v>
      </c>
      <c r="Z518" s="3"/>
      <c r="AA518" s="3"/>
      <c r="AB518" s="3"/>
      <c r="AC518" s="3"/>
      <c r="AD518" s="3"/>
      <c r="AE518" s="3"/>
      <c r="AF518" s="3"/>
    </row>
    <row r="519">
      <c r="A519" s="40" t="s">
        <v>4678</v>
      </c>
      <c r="B519" s="7" t="s">
        <v>2469</v>
      </c>
      <c r="C519" s="14">
        <v>200.0</v>
      </c>
      <c r="D519" s="14">
        <v>200.0</v>
      </c>
      <c r="E519" s="8" t="s">
        <v>198</v>
      </c>
      <c r="F519" s="8" t="s">
        <v>2468</v>
      </c>
      <c r="G519" s="8" t="s">
        <v>33</v>
      </c>
      <c r="H519" s="9">
        <v>43173.0</v>
      </c>
      <c r="I519" s="11" t="s">
        <v>636</v>
      </c>
      <c r="K519" s="15"/>
      <c r="M519" s="16"/>
      <c r="N519" s="14"/>
      <c r="O519" s="7" t="s">
        <v>143</v>
      </c>
      <c r="P519" s="17"/>
      <c r="Q519" s="14">
        <v>1.0</v>
      </c>
      <c r="R519" s="14" t="s">
        <v>48</v>
      </c>
      <c r="S519" s="14">
        <v>0.0</v>
      </c>
      <c r="T519" s="14">
        <v>0.0</v>
      </c>
      <c r="U519" s="14">
        <v>0.0</v>
      </c>
      <c r="V519" s="19">
        <v>0.0</v>
      </c>
      <c r="W519" s="2">
        <v>1.0</v>
      </c>
      <c r="X519" s="2">
        <v>1.0</v>
      </c>
      <c r="Y519" s="25" t="s">
        <v>2471</v>
      </c>
      <c r="Z519" s="25" t="s">
        <v>2476</v>
      </c>
      <c r="AA519" s="3"/>
      <c r="AB519" s="3"/>
      <c r="AC519" s="3"/>
      <c r="AD519" s="3"/>
      <c r="AE519" s="3"/>
      <c r="AF519" s="3"/>
    </row>
    <row r="520">
      <c r="A520" s="40" t="s">
        <v>4687</v>
      </c>
      <c r="B520" s="7" t="s">
        <v>2574</v>
      </c>
      <c r="C520" s="15"/>
      <c r="D520" s="15"/>
      <c r="E520" s="8" t="s">
        <v>198</v>
      </c>
      <c r="F520" s="8" t="s">
        <v>2573</v>
      </c>
      <c r="G520" s="8" t="s">
        <v>33</v>
      </c>
      <c r="H520" s="9">
        <v>43173.0</v>
      </c>
      <c r="I520" s="36"/>
      <c r="K520" s="15"/>
      <c r="M520" s="16"/>
      <c r="N520" s="14"/>
      <c r="O520" s="11" t="s">
        <v>158</v>
      </c>
      <c r="P520" s="17" t="s">
        <v>47</v>
      </c>
      <c r="Q520" s="14">
        <v>1.0</v>
      </c>
      <c r="R520" s="14" t="s">
        <v>272</v>
      </c>
      <c r="S520" s="15"/>
      <c r="T520" s="15"/>
      <c r="U520" s="15"/>
      <c r="V520" s="37"/>
      <c r="W520" s="2">
        <v>1.0</v>
      </c>
      <c r="X520" s="2">
        <v>1.0</v>
      </c>
      <c r="Y520" s="43" t="s">
        <v>1929</v>
      </c>
      <c r="Z520" s="25" t="s">
        <v>2426</v>
      </c>
      <c r="AA520" s="3"/>
      <c r="AB520" s="3"/>
      <c r="AC520" s="3"/>
      <c r="AD520" s="3"/>
      <c r="AE520" s="3"/>
      <c r="AF520" s="3"/>
    </row>
    <row r="521">
      <c r="A521" s="40" t="s">
        <v>4697</v>
      </c>
      <c r="B521" s="8" t="s">
        <v>2526</v>
      </c>
      <c r="C521" s="14">
        <v>200.0</v>
      </c>
      <c r="D521" s="14">
        <v>200.0</v>
      </c>
      <c r="E521" s="8" t="s">
        <v>198</v>
      </c>
      <c r="F521" s="8" t="s">
        <v>2525</v>
      </c>
      <c r="G521" s="8" t="s">
        <v>33</v>
      </c>
      <c r="H521" s="9">
        <v>43173.0</v>
      </c>
      <c r="I521" s="11" t="s">
        <v>636</v>
      </c>
      <c r="K521" s="15"/>
      <c r="M521" s="16"/>
      <c r="N521" s="14"/>
      <c r="O521" s="11" t="s">
        <v>143</v>
      </c>
      <c r="P521" s="17" t="s">
        <v>47</v>
      </c>
      <c r="Q521" s="14">
        <v>1.0</v>
      </c>
      <c r="R521" s="14" t="s">
        <v>48</v>
      </c>
      <c r="S521" s="14">
        <v>0.0</v>
      </c>
      <c r="T521" s="14">
        <v>0.0</v>
      </c>
      <c r="U521" s="14">
        <v>0.0</v>
      </c>
      <c r="V521" s="19">
        <v>0.0</v>
      </c>
      <c r="W521" s="2">
        <v>1.0</v>
      </c>
      <c r="X521" s="2">
        <v>1.0</v>
      </c>
      <c r="Y521" s="25" t="s">
        <v>2530</v>
      </c>
      <c r="Z521" s="25" t="s">
        <v>2532</v>
      </c>
      <c r="AA521" s="3"/>
      <c r="AB521" s="3"/>
      <c r="AC521" s="3"/>
      <c r="AD521" s="3"/>
      <c r="AE521" s="3"/>
      <c r="AF521" s="3"/>
    </row>
    <row r="522">
      <c r="A522" s="40" t="s">
        <v>4706</v>
      </c>
      <c r="B522" s="7" t="s">
        <v>2523</v>
      </c>
      <c r="C522" s="14">
        <v>200.0</v>
      </c>
      <c r="D522" s="14">
        <v>200.0</v>
      </c>
      <c r="E522" s="8" t="s">
        <v>198</v>
      </c>
      <c r="F522" s="8" t="s">
        <v>2522</v>
      </c>
      <c r="G522" s="8" t="s">
        <v>33</v>
      </c>
      <c r="H522" s="9">
        <v>43173.0</v>
      </c>
      <c r="I522" s="11" t="s">
        <v>996</v>
      </c>
      <c r="K522" s="15"/>
      <c r="M522" s="16"/>
      <c r="N522" s="14"/>
      <c r="O522" s="11" t="s">
        <v>46</v>
      </c>
      <c r="P522" s="17" t="s">
        <v>47</v>
      </c>
      <c r="Q522" s="14">
        <v>1.0</v>
      </c>
      <c r="R522" s="14" t="s">
        <v>48</v>
      </c>
      <c r="S522" s="14">
        <v>0.0</v>
      </c>
      <c r="T522" s="14">
        <v>0.0</v>
      </c>
      <c r="U522" s="14">
        <v>0.0</v>
      </c>
      <c r="V522" s="19">
        <v>0.0</v>
      </c>
      <c r="W522" s="2">
        <v>1.0</v>
      </c>
      <c r="X522" s="2">
        <v>1.0</v>
      </c>
      <c r="Y522" s="43" t="s">
        <v>2524</v>
      </c>
      <c r="Z522" s="3"/>
      <c r="AA522" s="3"/>
      <c r="AB522" s="3"/>
      <c r="AC522" s="3"/>
      <c r="AD522" s="3"/>
      <c r="AE522" s="3"/>
      <c r="AF522" s="3"/>
    </row>
    <row r="523">
      <c r="A523" s="40" t="s">
        <v>4710</v>
      </c>
      <c r="B523" s="7" t="s">
        <v>2479</v>
      </c>
      <c r="C523" s="14">
        <v>200.0</v>
      </c>
      <c r="D523" s="14">
        <v>200.0</v>
      </c>
      <c r="E523" s="8" t="s">
        <v>198</v>
      </c>
      <c r="F523" s="8" t="s">
        <v>2478</v>
      </c>
      <c r="G523" s="8" t="s">
        <v>33</v>
      </c>
      <c r="H523" s="9">
        <v>43173.0</v>
      </c>
      <c r="I523" s="11" t="s">
        <v>636</v>
      </c>
      <c r="K523" s="15"/>
      <c r="M523" s="16"/>
      <c r="N523" s="14"/>
      <c r="O523" s="7" t="s">
        <v>143</v>
      </c>
      <c r="P523" s="17"/>
      <c r="Q523" s="14">
        <v>1.0</v>
      </c>
      <c r="R523" s="14" t="s">
        <v>48</v>
      </c>
      <c r="S523" s="14">
        <v>0.0</v>
      </c>
      <c r="T523" s="14">
        <v>0.0</v>
      </c>
      <c r="U523" s="14">
        <v>0.0</v>
      </c>
      <c r="V523" s="19">
        <v>0.0</v>
      </c>
      <c r="W523" s="2">
        <v>1.0</v>
      </c>
      <c r="X523" s="2">
        <v>1.0</v>
      </c>
      <c r="Y523" s="25" t="s">
        <v>2482</v>
      </c>
      <c r="Z523" s="3"/>
      <c r="AA523" s="3"/>
      <c r="AB523" s="3"/>
      <c r="AC523" s="3"/>
      <c r="AD523" s="3"/>
      <c r="AE523" s="3"/>
      <c r="AF523" s="3"/>
    </row>
    <row r="524">
      <c r="A524" s="40" t="s">
        <v>4722</v>
      </c>
      <c r="B524" s="8" t="s">
        <v>2463</v>
      </c>
      <c r="C524" s="15"/>
      <c r="D524" s="15"/>
      <c r="E524" s="8" t="s">
        <v>198</v>
      </c>
      <c r="F524" s="8" t="s">
        <v>2462</v>
      </c>
      <c r="G524" s="8" t="s">
        <v>33</v>
      </c>
      <c r="H524" s="9">
        <v>43173.0</v>
      </c>
      <c r="I524" s="36"/>
      <c r="K524" s="15"/>
      <c r="M524" s="16"/>
      <c r="N524" s="14"/>
      <c r="O524" s="11" t="s">
        <v>46</v>
      </c>
      <c r="P524" s="17" t="s">
        <v>47</v>
      </c>
      <c r="Q524" s="14">
        <v>1.0</v>
      </c>
      <c r="R524" s="14" t="s">
        <v>48</v>
      </c>
      <c r="S524" s="15"/>
      <c r="T524" s="15"/>
      <c r="U524" s="15"/>
      <c r="V524" s="37"/>
      <c r="W524" s="2">
        <v>1.0</v>
      </c>
      <c r="X524" s="2">
        <v>1.0</v>
      </c>
      <c r="Y524" s="25" t="s">
        <v>2465</v>
      </c>
      <c r="Z524" s="3"/>
      <c r="AA524" s="3"/>
      <c r="AB524" s="3"/>
      <c r="AC524" s="3"/>
      <c r="AD524" s="3"/>
      <c r="AE524" s="3"/>
      <c r="AF524" s="3"/>
    </row>
    <row r="525">
      <c r="A525" s="40" t="s">
        <v>4728</v>
      </c>
      <c r="B525" s="8" t="s">
        <v>2499</v>
      </c>
      <c r="C525" s="15"/>
      <c r="D525" s="15"/>
      <c r="E525" s="8" t="s">
        <v>198</v>
      </c>
      <c r="F525" s="8" t="s">
        <v>2498</v>
      </c>
      <c r="G525" s="8" t="s">
        <v>33</v>
      </c>
      <c r="H525" s="9">
        <v>43173.0</v>
      </c>
      <c r="I525" s="36"/>
      <c r="K525" s="15"/>
      <c r="M525" s="16"/>
      <c r="N525" s="14"/>
      <c r="O525" s="11" t="s">
        <v>143</v>
      </c>
      <c r="P525" s="17" t="s">
        <v>47</v>
      </c>
      <c r="Q525" s="14">
        <v>1.0</v>
      </c>
      <c r="R525" s="14" t="s">
        <v>48</v>
      </c>
      <c r="S525" s="14">
        <v>0.0</v>
      </c>
      <c r="T525" s="14">
        <v>0.0</v>
      </c>
      <c r="U525" s="14">
        <v>0.0</v>
      </c>
      <c r="V525" s="19">
        <v>0.0</v>
      </c>
      <c r="W525" s="2">
        <v>1.0</v>
      </c>
      <c r="X525" s="2">
        <v>1.0</v>
      </c>
      <c r="Y525" s="25" t="s">
        <v>2503</v>
      </c>
      <c r="Z525" s="3"/>
      <c r="AA525" s="3"/>
      <c r="AB525" s="3"/>
      <c r="AC525" s="3"/>
      <c r="AD525" s="3"/>
      <c r="AE525" s="3"/>
      <c r="AF525" s="3"/>
    </row>
    <row r="526">
      <c r="A526" s="40" t="s">
        <v>4734</v>
      </c>
      <c r="B526" s="7" t="s">
        <v>2511</v>
      </c>
      <c r="C526" s="14"/>
      <c r="D526" s="14"/>
      <c r="E526" s="8" t="s">
        <v>198</v>
      </c>
      <c r="F526" s="8" t="s">
        <v>2510</v>
      </c>
      <c r="G526" s="8" t="s">
        <v>33</v>
      </c>
      <c r="H526" s="9">
        <v>43173.0</v>
      </c>
      <c r="I526" s="11"/>
      <c r="K526" s="15"/>
      <c r="M526" s="16"/>
      <c r="N526" s="14"/>
      <c r="O526" s="11" t="s">
        <v>143</v>
      </c>
      <c r="P526" s="17" t="s">
        <v>47</v>
      </c>
      <c r="Q526" s="14">
        <v>1.0</v>
      </c>
      <c r="R526" s="14" t="s">
        <v>48</v>
      </c>
      <c r="S526" s="14">
        <v>0.0</v>
      </c>
      <c r="T526" s="14">
        <v>0.0</v>
      </c>
      <c r="U526" s="14">
        <v>0.0</v>
      </c>
      <c r="V526" s="19">
        <v>0.0</v>
      </c>
      <c r="W526" s="2">
        <v>1.0</v>
      </c>
      <c r="X526" s="2">
        <v>1.0</v>
      </c>
      <c r="Y526" s="25" t="s">
        <v>2513</v>
      </c>
      <c r="Z526" s="3"/>
      <c r="AA526" s="3"/>
      <c r="AB526" s="3"/>
      <c r="AC526" s="2" t="s">
        <v>2514</v>
      </c>
      <c r="AD526" s="3"/>
      <c r="AE526" s="3"/>
      <c r="AF526" s="3"/>
    </row>
    <row r="527">
      <c r="A527" s="40" t="s">
        <v>4734</v>
      </c>
      <c r="B527" s="30" t="s">
        <v>2626</v>
      </c>
      <c r="E527" s="30" t="s">
        <v>198</v>
      </c>
      <c r="F527" s="30" t="s">
        <v>2510</v>
      </c>
      <c r="G527" s="30" t="s">
        <v>33</v>
      </c>
      <c r="H527" s="9">
        <v>43173.0</v>
      </c>
      <c r="I527" s="74"/>
      <c r="Y527" s="48" t="s">
        <v>2513</v>
      </c>
      <c r="Z527" s="48" t="s">
        <v>2631</v>
      </c>
      <c r="AC527" s="30"/>
    </row>
    <row r="528">
      <c r="A528" s="40" t="s">
        <v>4748</v>
      </c>
      <c r="B528" s="8" t="s">
        <v>2535</v>
      </c>
      <c r="C528" s="15"/>
      <c r="D528" s="15"/>
      <c r="E528" s="8" t="s">
        <v>198</v>
      </c>
      <c r="F528" s="8" t="s">
        <v>2534</v>
      </c>
      <c r="G528" s="8" t="s">
        <v>33</v>
      </c>
      <c r="H528" s="9">
        <v>43173.0</v>
      </c>
      <c r="I528" s="36"/>
      <c r="K528" s="15"/>
      <c r="M528" s="16"/>
      <c r="N528" s="14"/>
      <c r="O528" s="11" t="s">
        <v>158</v>
      </c>
      <c r="P528" s="17" t="s">
        <v>47</v>
      </c>
      <c r="Q528" s="14">
        <v>1.0</v>
      </c>
      <c r="R528" s="14" t="s">
        <v>48</v>
      </c>
      <c r="S528" s="15"/>
      <c r="T528" s="15"/>
      <c r="U528" s="15"/>
      <c r="V528" s="37"/>
      <c r="W528" s="2">
        <v>1.0</v>
      </c>
      <c r="X528" s="2">
        <v>1.0</v>
      </c>
      <c r="Y528" s="25" t="s">
        <v>168</v>
      </c>
      <c r="Z528" s="3"/>
      <c r="AA528" s="3"/>
      <c r="AB528" s="3"/>
      <c r="AC528" s="3"/>
      <c r="AD528" s="3"/>
      <c r="AE528" s="3"/>
      <c r="AF528" s="3"/>
    </row>
    <row r="529">
      <c r="A529" s="40" t="s">
        <v>4753</v>
      </c>
      <c r="B529" s="7" t="s">
        <v>148</v>
      </c>
      <c r="C529" s="14">
        <v>0.0</v>
      </c>
      <c r="D529" s="14">
        <v>0.0</v>
      </c>
      <c r="E529" s="8" t="s">
        <v>110</v>
      </c>
      <c r="F529" s="7" t="s">
        <v>147</v>
      </c>
      <c r="G529" s="8" t="s">
        <v>33</v>
      </c>
      <c r="H529" s="9">
        <v>43173.0</v>
      </c>
      <c r="I529" s="36"/>
      <c r="K529" s="15"/>
      <c r="M529" s="16"/>
      <c r="N529" s="14"/>
      <c r="O529" s="11" t="s">
        <v>46</v>
      </c>
      <c r="P529" s="17"/>
      <c r="Q529" s="14">
        <v>1.0</v>
      </c>
      <c r="R529" s="14" t="s">
        <v>48</v>
      </c>
      <c r="S529" s="15"/>
      <c r="T529" s="15"/>
      <c r="U529" s="15"/>
      <c r="V529" s="37"/>
      <c r="W529" s="2">
        <v>1.0</v>
      </c>
      <c r="X529" s="2">
        <v>1.0</v>
      </c>
      <c r="Y529" s="25" t="s">
        <v>149</v>
      </c>
      <c r="Z529" s="3"/>
      <c r="AA529" s="3"/>
      <c r="AB529" s="3"/>
      <c r="AC529" s="3"/>
      <c r="AD529" s="3"/>
      <c r="AE529" s="3"/>
      <c r="AF529" s="3"/>
    </row>
    <row r="530">
      <c r="A530" s="40" t="s">
        <v>4759</v>
      </c>
      <c r="B530" s="7" t="s">
        <v>119</v>
      </c>
      <c r="C530" s="14">
        <v>0.0</v>
      </c>
      <c r="D530" s="14">
        <v>0.0</v>
      </c>
      <c r="E530" s="8" t="s">
        <v>110</v>
      </c>
      <c r="F530" s="8" t="s">
        <v>118</v>
      </c>
      <c r="G530" s="8" t="s">
        <v>33</v>
      </c>
      <c r="H530" s="9">
        <v>43173.0</v>
      </c>
      <c r="I530" s="11"/>
      <c r="K530" s="15"/>
      <c r="M530" s="16"/>
      <c r="N530" s="14"/>
      <c r="O530" s="11" t="s">
        <v>46</v>
      </c>
      <c r="P530" s="17"/>
      <c r="Q530" s="14">
        <v>1.0</v>
      </c>
      <c r="R530" s="14" t="s">
        <v>48</v>
      </c>
      <c r="S530" s="14">
        <v>0.0</v>
      </c>
      <c r="T530" s="14">
        <v>0.0</v>
      </c>
      <c r="U530" s="14">
        <v>0.0</v>
      </c>
      <c r="V530" s="19">
        <v>0.0</v>
      </c>
      <c r="W530" s="2">
        <v>1.0</v>
      </c>
      <c r="X530" s="2">
        <v>1.0</v>
      </c>
      <c r="Y530" s="25" t="s">
        <v>120</v>
      </c>
      <c r="Z530" s="3"/>
      <c r="AA530" s="3"/>
      <c r="AB530" s="3"/>
      <c r="AC530" s="3"/>
      <c r="AD530" s="3"/>
      <c r="AE530" s="3"/>
      <c r="AF530" s="3"/>
    </row>
    <row r="531">
      <c r="A531" s="40" t="s">
        <v>4764</v>
      </c>
      <c r="B531" s="134" t="s">
        <v>138</v>
      </c>
      <c r="C531" s="14">
        <v>0.0</v>
      </c>
      <c r="D531" s="14">
        <v>0.0</v>
      </c>
      <c r="E531" s="8" t="s">
        <v>110</v>
      </c>
      <c r="F531" s="8" t="s">
        <v>118</v>
      </c>
      <c r="G531" s="8" t="s">
        <v>33</v>
      </c>
      <c r="H531" s="9">
        <v>43173.0</v>
      </c>
      <c r="I531" s="11"/>
      <c r="K531" s="15"/>
      <c r="M531" s="16"/>
      <c r="N531" s="14"/>
      <c r="O531" s="11" t="s">
        <v>46</v>
      </c>
      <c r="P531" s="17"/>
      <c r="Q531" s="14">
        <v>1.0</v>
      </c>
      <c r="R531" s="14" t="s">
        <v>48</v>
      </c>
      <c r="S531" s="14">
        <v>0.0</v>
      </c>
      <c r="T531" s="14">
        <v>0.0</v>
      </c>
      <c r="U531" s="14">
        <v>0.0</v>
      </c>
      <c r="V531" s="19">
        <v>0.0</v>
      </c>
      <c r="W531" s="2">
        <v>0.0</v>
      </c>
      <c r="X531" s="2">
        <v>1.0</v>
      </c>
      <c r="Y531" s="25" t="s">
        <v>120</v>
      </c>
      <c r="Z531" s="3"/>
      <c r="AA531" s="3"/>
      <c r="AB531" s="3"/>
      <c r="AC531" s="3"/>
      <c r="AD531" s="3"/>
      <c r="AE531" s="3"/>
      <c r="AF531" s="3"/>
    </row>
    <row r="532">
      <c r="A532" s="40" t="s">
        <v>4770</v>
      </c>
      <c r="B532" s="134" t="s">
        <v>125</v>
      </c>
      <c r="C532" s="14">
        <v>24.0</v>
      </c>
      <c r="D532" s="14">
        <v>24.0</v>
      </c>
      <c r="E532" s="8" t="s">
        <v>110</v>
      </c>
      <c r="F532" s="8" t="s">
        <v>118</v>
      </c>
      <c r="G532" s="8" t="s">
        <v>33</v>
      </c>
      <c r="H532" s="9">
        <v>43173.0</v>
      </c>
      <c r="I532" s="11" t="s">
        <v>126</v>
      </c>
      <c r="K532" s="15"/>
      <c r="M532" s="16"/>
      <c r="N532" s="14"/>
      <c r="O532" s="11" t="s">
        <v>46</v>
      </c>
      <c r="P532" s="17"/>
      <c r="Q532" s="14">
        <v>1.0</v>
      </c>
      <c r="R532" s="14" t="s">
        <v>48</v>
      </c>
      <c r="S532" s="14">
        <v>0.0</v>
      </c>
      <c r="T532" s="14">
        <v>0.0</v>
      </c>
      <c r="U532" s="14">
        <v>0.0</v>
      </c>
      <c r="V532" s="19">
        <v>0.0</v>
      </c>
      <c r="W532" s="2">
        <v>0.0</v>
      </c>
      <c r="X532" s="2">
        <v>1.0</v>
      </c>
      <c r="Y532" s="25" t="s">
        <v>128</v>
      </c>
      <c r="Z532" s="3"/>
      <c r="AA532" s="3"/>
      <c r="AB532" s="3"/>
      <c r="AC532" s="3"/>
      <c r="AD532" s="3"/>
      <c r="AE532" s="3"/>
      <c r="AF532" s="3"/>
    </row>
    <row r="533">
      <c r="A533" s="40" t="s">
        <v>4777</v>
      </c>
      <c r="B533" s="6" t="s">
        <v>129</v>
      </c>
      <c r="C533" s="14">
        <v>0.0</v>
      </c>
      <c r="D533" s="14">
        <v>0.0</v>
      </c>
      <c r="E533" s="8" t="s">
        <v>110</v>
      </c>
      <c r="F533" s="8" t="s">
        <v>118</v>
      </c>
      <c r="G533" s="8" t="s">
        <v>33</v>
      </c>
      <c r="H533" s="9">
        <v>43173.0</v>
      </c>
      <c r="I533" s="36"/>
      <c r="K533" s="15"/>
      <c r="M533" s="16"/>
      <c r="N533" s="14"/>
      <c r="O533" s="11" t="s">
        <v>46</v>
      </c>
      <c r="P533" s="17"/>
      <c r="Q533" s="14">
        <v>1.0</v>
      </c>
      <c r="R533" s="14" t="s">
        <v>48</v>
      </c>
      <c r="S533" s="14">
        <v>0.0</v>
      </c>
      <c r="T533" s="14">
        <v>0.0</v>
      </c>
      <c r="U533" s="14">
        <v>0.0</v>
      </c>
      <c r="V533" s="19">
        <v>0.0</v>
      </c>
      <c r="W533" s="2">
        <v>0.0</v>
      </c>
      <c r="X533" s="2">
        <v>1.0</v>
      </c>
      <c r="Y533" s="25" t="s">
        <v>134</v>
      </c>
      <c r="Z533" s="3"/>
      <c r="AA533" s="3"/>
      <c r="AB533" s="3"/>
      <c r="AC533" s="3"/>
      <c r="AD533" s="3"/>
      <c r="AE533" s="3"/>
      <c r="AF533" s="3"/>
    </row>
    <row r="534">
      <c r="A534" s="40" t="s">
        <v>4781</v>
      </c>
      <c r="B534" s="134" t="s">
        <v>109</v>
      </c>
      <c r="C534" s="14">
        <v>0.0</v>
      </c>
      <c r="D534" s="14">
        <v>0.0</v>
      </c>
      <c r="E534" s="8" t="s">
        <v>110</v>
      </c>
      <c r="F534" s="8" t="s">
        <v>30</v>
      </c>
      <c r="G534" s="8" t="s">
        <v>33</v>
      </c>
      <c r="H534" s="9">
        <v>43173.0</v>
      </c>
      <c r="I534" s="36"/>
      <c r="K534" s="15"/>
      <c r="M534" s="16"/>
      <c r="N534" s="14"/>
      <c r="O534" s="11" t="s">
        <v>46</v>
      </c>
      <c r="P534" s="17" t="s">
        <v>111</v>
      </c>
      <c r="Q534" s="14">
        <v>0.0</v>
      </c>
      <c r="R534" s="11" t="s">
        <v>112</v>
      </c>
      <c r="S534" s="15"/>
      <c r="T534" s="15"/>
      <c r="U534" s="15"/>
      <c r="V534" s="37"/>
      <c r="W534" s="2">
        <v>1.0</v>
      </c>
      <c r="X534" s="2">
        <v>1.0</v>
      </c>
      <c r="Y534" s="25" t="s">
        <v>113</v>
      </c>
      <c r="Z534" s="3"/>
      <c r="AA534" s="3"/>
      <c r="AB534" s="3"/>
      <c r="AC534" s="3"/>
      <c r="AD534" s="3"/>
      <c r="AE534" s="3"/>
      <c r="AF534" s="3"/>
    </row>
    <row r="535">
      <c r="A535" s="40" t="s">
        <v>4787</v>
      </c>
      <c r="B535" s="7" t="s">
        <v>156</v>
      </c>
      <c r="C535" s="14">
        <v>0.0</v>
      </c>
      <c r="D535" s="14">
        <v>0.0</v>
      </c>
      <c r="E535" s="8" t="s">
        <v>110</v>
      </c>
      <c r="F535" s="8" t="s">
        <v>155</v>
      </c>
      <c r="G535" s="8" t="s">
        <v>33</v>
      </c>
      <c r="H535" s="9">
        <v>43173.0</v>
      </c>
      <c r="I535" s="36"/>
      <c r="K535" s="14"/>
      <c r="M535" s="16"/>
      <c r="N535" s="14"/>
      <c r="O535" s="11" t="s">
        <v>46</v>
      </c>
      <c r="P535" s="17" t="s">
        <v>111</v>
      </c>
      <c r="Q535" s="14">
        <v>0.0</v>
      </c>
      <c r="R535" s="11" t="s">
        <v>112</v>
      </c>
      <c r="S535" s="15"/>
      <c r="T535" s="15"/>
      <c r="U535" s="15"/>
      <c r="V535" s="37"/>
      <c r="W535" s="2">
        <v>1.0</v>
      </c>
      <c r="X535" s="2">
        <v>1.0</v>
      </c>
      <c r="Y535" s="25" t="s">
        <v>113</v>
      </c>
      <c r="Z535" s="3"/>
      <c r="AA535" s="3"/>
      <c r="AB535" s="3"/>
      <c r="AC535" s="3"/>
      <c r="AD535" s="3"/>
      <c r="AE535" s="3"/>
      <c r="AF535" s="3"/>
    </row>
    <row r="536">
      <c r="A536" s="40" t="s">
        <v>4793</v>
      </c>
      <c r="B536" s="6" t="s">
        <v>165</v>
      </c>
      <c r="C536" s="14">
        <v>0.0</v>
      </c>
      <c r="D536" s="14">
        <v>0.0</v>
      </c>
      <c r="E536" s="8" t="s">
        <v>110</v>
      </c>
      <c r="F536" s="8" t="s">
        <v>164</v>
      </c>
      <c r="G536" s="8" t="s">
        <v>33</v>
      </c>
      <c r="H536" s="9">
        <v>43173.0</v>
      </c>
      <c r="I536" s="36"/>
      <c r="K536" s="15"/>
      <c r="M536" s="16"/>
      <c r="N536" s="14"/>
      <c r="O536" s="11" t="s">
        <v>158</v>
      </c>
      <c r="P536" s="17" t="s">
        <v>47</v>
      </c>
      <c r="Q536" s="14">
        <v>1.0</v>
      </c>
      <c r="R536" s="14" t="s">
        <v>48</v>
      </c>
      <c r="S536" s="15"/>
      <c r="T536" s="15"/>
      <c r="U536" s="15"/>
      <c r="V536" s="37"/>
      <c r="W536" s="2">
        <v>1.0</v>
      </c>
      <c r="X536" s="2">
        <v>1.0</v>
      </c>
      <c r="Y536" s="25" t="s">
        <v>168</v>
      </c>
      <c r="Z536" s="3"/>
      <c r="AA536" s="3"/>
      <c r="AB536" s="3"/>
      <c r="AC536" s="3"/>
      <c r="AD536" s="3"/>
      <c r="AE536" s="3"/>
      <c r="AF536" s="3"/>
    </row>
    <row r="537">
      <c r="A537" s="40" t="s">
        <v>4800</v>
      </c>
      <c r="B537" s="135" t="s">
        <v>193</v>
      </c>
      <c r="C537" s="14">
        <v>0.0</v>
      </c>
      <c r="D537" s="14">
        <v>0.0</v>
      </c>
      <c r="E537" s="10" t="s">
        <v>110</v>
      </c>
      <c r="F537" s="7" t="s">
        <v>173</v>
      </c>
      <c r="G537" s="8" t="s">
        <v>33</v>
      </c>
      <c r="H537" s="9">
        <v>43173.0</v>
      </c>
      <c r="I537" s="11"/>
      <c r="K537" s="15"/>
      <c r="M537" s="16"/>
      <c r="N537" s="14"/>
      <c r="O537" s="11" t="s">
        <v>46</v>
      </c>
      <c r="P537" s="17"/>
      <c r="Q537" s="14">
        <v>1.0</v>
      </c>
      <c r="R537" s="14" t="s">
        <v>48</v>
      </c>
      <c r="S537" s="14">
        <v>0.0</v>
      </c>
      <c r="T537" s="14">
        <v>0.0</v>
      </c>
      <c r="U537" s="14">
        <v>0.0</v>
      </c>
      <c r="V537" s="19">
        <v>0.0</v>
      </c>
      <c r="W537" s="2">
        <v>0.0</v>
      </c>
      <c r="X537" s="2">
        <v>1.0</v>
      </c>
      <c r="Y537" s="43" t="s">
        <v>178</v>
      </c>
      <c r="Z537" s="7"/>
      <c r="AA537" s="44"/>
      <c r="AB537" s="44"/>
      <c r="AC537" s="7" t="s">
        <v>185</v>
      </c>
      <c r="AD537" s="44"/>
      <c r="AE537" s="44"/>
      <c r="AF537" s="44"/>
    </row>
    <row r="538">
      <c r="A538" s="40" t="s">
        <v>4804</v>
      </c>
      <c r="B538" s="30" t="s">
        <v>186</v>
      </c>
      <c r="C538" s="14">
        <v>0.0</v>
      </c>
      <c r="D538" s="14">
        <v>0.0</v>
      </c>
      <c r="E538" s="10" t="s">
        <v>110</v>
      </c>
      <c r="F538" s="7" t="s">
        <v>173</v>
      </c>
      <c r="G538" s="8" t="s">
        <v>33</v>
      </c>
      <c r="H538" s="9">
        <v>43173.0</v>
      </c>
      <c r="I538" s="11"/>
      <c r="K538" s="15"/>
      <c r="M538" s="16"/>
      <c r="N538" s="14"/>
      <c r="O538" s="11" t="s">
        <v>46</v>
      </c>
      <c r="P538" s="17"/>
      <c r="Q538" s="14">
        <v>1.0</v>
      </c>
      <c r="R538" s="14" t="s">
        <v>48</v>
      </c>
      <c r="S538" s="14">
        <v>0.0</v>
      </c>
      <c r="T538" s="14">
        <v>0.0</v>
      </c>
      <c r="U538" s="14">
        <v>0.0</v>
      </c>
      <c r="V538" s="19">
        <v>0.0</v>
      </c>
      <c r="W538" s="2">
        <v>0.0</v>
      </c>
      <c r="X538" s="2">
        <v>1.0</v>
      </c>
      <c r="Y538" s="43" t="s">
        <v>178</v>
      </c>
      <c r="Z538" s="7"/>
      <c r="AA538" s="44"/>
      <c r="AB538" s="44"/>
      <c r="AC538" s="7" t="s">
        <v>185</v>
      </c>
      <c r="AD538" s="44"/>
      <c r="AE538" s="44"/>
      <c r="AF538" s="44"/>
    </row>
    <row r="539">
      <c r="A539" s="40" t="s">
        <v>4811</v>
      </c>
      <c r="B539" s="135" t="s">
        <v>174</v>
      </c>
      <c r="C539" s="14">
        <v>0.0</v>
      </c>
      <c r="D539" s="14">
        <v>0.0</v>
      </c>
      <c r="E539" s="10" t="s">
        <v>110</v>
      </c>
      <c r="F539" s="7" t="s">
        <v>173</v>
      </c>
      <c r="G539" s="8" t="s">
        <v>33</v>
      </c>
      <c r="H539" s="9">
        <v>43173.0</v>
      </c>
      <c r="I539" s="11"/>
      <c r="K539" s="15"/>
      <c r="M539" s="16"/>
      <c r="N539" s="14"/>
      <c r="O539" s="11" t="s">
        <v>46</v>
      </c>
      <c r="P539" s="17"/>
      <c r="Q539" s="14">
        <v>1.0</v>
      </c>
      <c r="R539" s="14" t="s">
        <v>48</v>
      </c>
      <c r="S539" s="14">
        <v>0.0</v>
      </c>
      <c r="T539" s="14">
        <v>0.0</v>
      </c>
      <c r="U539" s="14">
        <v>0.0</v>
      </c>
      <c r="V539" s="19">
        <v>0.0</v>
      </c>
      <c r="W539" s="2">
        <v>0.0</v>
      </c>
      <c r="X539" s="2">
        <v>1.0</v>
      </c>
      <c r="Y539" s="43" t="s">
        <v>178</v>
      </c>
      <c r="Z539" s="7"/>
      <c r="AA539" s="44"/>
      <c r="AB539" s="44"/>
      <c r="AC539" s="7" t="s">
        <v>185</v>
      </c>
      <c r="AD539" s="44"/>
      <c r="AE539" s="44"/>
      <c r="AF539" s="44"/>
    </row>
    <row r="540">
      <c r="A540" s="40" t="s">
        <v>4820</v>
      </c>
      <c r="B540" s="135" t="s">
        <v>202</v>
      </c>
      <c r="C540" s="14">
        <v>0.0</v>
      </c>
      <c r="D540" s="14">
        <v>0.0</v>
      </c>
      <c r="E540" s="10" t="s">
        <v>110</v>
      </c>
      <c r="F540" s="7" t="s">
        <v>173</v>
      </c>
      <c r="G540" s="8" t="s">
        <v>33</v>
      </c>
      <c r="H540" s="9">
        <v>43173.0</v>
      </c>
      <c r="I540" s="11"/>
      <c r="K540" s="15"/>
      <c r="M540" s="16"/>
      <c r="N540" s="14"/>
      <c r="O540" s="11" t="s">
        <v>46</v>
      </c>
      <c r="P540" s="17"/>
      <c r="Q540" s="14">
        <v>1.0</v>
      </c>
      <c r="R540" s="14" t="s">
        <v>48</v>
      </c>
      <c r="S540" s="14">
        <v>0.0</v>
      </c>
      <c r="T540" s="14">
        <v>0.0</v>
      </c>
      <c r="U540" s="14">
        <v>0.0</v>
      </c>
      <c r="V540" s="19">
        <v>0.0</v>
      </c>
      <c r="W540" s="2">
        <v>0.0</v>
      </c>
      <c r="X540" s="2">
        <v>1.0</v>
      </c>
      <c r="Y540" s="43" t="s">
        <v>178</v>
      </c>
      <c r="Z540" s="7"/>
      <c r="AA540" s="44"/>
      <c r="AB540" s="44"/>
      <c r="AC540" s="7" t="s">
        <v>185</v>
      </c>
      <c r="AD540" s="44"/>
      <c r="AE540" s="44"/>
      <c r="AF540" s="44"/>
    </row>
    <row r="541">
      <c r="A541" s="40" t="s">
        <v>4823</v>
      </c>
      <c r="B541" s="30" t="s">
        <v>209</v>
      </c>
      <c r="C541" s="14">
        <v>200.0</v>
      </c>
      <c r="D541" s="14">
        <v>200.0</v>
      </c>
      <c r="E541" s="10" t="s">
        <v>110</v>
      </c>
      <c r="F541" s="7" t="s">
        <v>207</v>
      </c>
      <c r="G541" s="8" t="s">
        <v>33</v>
      </c>
      <c r="H541" s="9">
        <v>43173.0</v>
      </c>
      <c r="I541" s="11" t="s">
        <v>53</v>
      </c>
      <c r="K541" s="15"/>
      <c r="M541" s="16"/>
      <c r="N541" s="14"/>
      <c r="O541" s="11" t="s">
        <v>46</v>
      </c>
      <c r="P541" s="17" t="s">
        <v>47</v>
      </c>
      <c r="Q541" s="14">
        <v>1.0</v>
      </c>
      <c r="R541" s="14" t="s">
        <v>48</v>
      </c>
      <c r="S541" s="14">
        <v>0.0</v>
      </c>
      <c r="T541" s="14">
        <v>0.0</v>
      </c>
      <c r="U541" s="14">
        <v>0.0</v>
      </c>
      <c r="V541" s="19">
        <v>0.0</v>
      </c>
      <c r="W541" s="2">
        <v>1.0</v>
      </c>
      <c r="X541" s="2">
        <v>1.0</v>
      </c>
      <c r="Y541" s="43" t="s">
        <v>212</v>
      </c>
      <c r="Z541" s="7"/>
      <c r="AA541" s="44"/>
      <c r="AB541" s="44"/>
      <c r="AC541" s="44"/>
      <c r="AD541" s="44"/>
      <c r="AE541" s="44"/>
      <c r="AF541" s="44"/>
    </row>
    <row r="542">
      <c r="A542" s="40" t="s">
        <v>4830</v>
      </c>
      <c r="B542" s="30" t="s">
        <v>3794</v>
      </c>
      <c r="C542" s="14"/>
      <c r="D542" s="14"/>
      <c r="E542" s="8" t="s">
        <v>903</v>
      </c>
      <c r="F542" s="7" t="s">
        <v>4831</v>
      </c>
      <c r="G542" s="8" t="s">
        <v>33</v>
      </c>
      <c r="H542" s="9">
        <v>43173.0</v>
      </c>
      <c r="I542" s="11"/>
      <c r="K542" s="15"/>
      <c r="M542" s="16"/>
      <c r="N542" s="14"/>
      <c r="O542" s="11" t="s">
        <v>46</v>
      </c>
      <c r="P542" s="17"/>
      <c r="Q542" s="14">
        <v>1.0</v>
      </c>
      <c r="R542" s="14" t="s">
        <v>48</v>
      </c>
      <c r="S542" s="14">
        <v>0.0</v>
      </c>
      <c r="T542" s="14">
        <v>0.0</v>
      </c>
      <c r="U542" s="14">
        <v>0.0</v>
      </c>
      <c r="V542" s="19">
        <v>0.0</v>
      </c>
      <c r="W542" s="2">
        <v>1.0</v>
      </c>
      <c r="X542" s="2">
        <v>1.0</v>
      </c>
      <c r="Y542" s="48" t="s">
        <v>4833</v>
      </c>
      <c r="Z542" s="2"/>
      <c r="AA542" s="3"/>
      <c r="AB542" s="3"/>
      <c r="AC542" s="3"/>
      <c r="AD542" s="3"/>
      <c r="AE542" s="3"/>
      <c r="AF542" s="3"/>
    </row>
    <row r="543">
      <c r="A543" s="40" t="s">
        <v>4835</v>
      </c>
      <c r="B543" s="30" t="s">
        <v>4837</v>
      </c>
      <c r="C543" s="14">
        <v>300.0</v>
      </c>
      <c r="D543" s="14">
        <v>300.0</v>
      </c>
      <c r="E543" s="8" t="s">
        <v>903</v>
      </c>
      <c r="F543" s="7" t="s">
        <v>4838</v>
      </c>
      <c r="G543" s="8" t="s">
        <v>33</v>
      </c>
      <c r="H543" s="9">
        <v>43173.0</v>
      </c>
      <c r="I543" s="11" t="s">
        <v>567</v>
      </c>
      <c r="K543" s="15"/>
      <c r="M543" s="16"/>
      <c r="N543" s="14"/>
      <c r="O543" s="11" t="s">
        <v>46</v>
      </c>
      <c r="P543" s="17"/>
      <c r="Q543" s="14">
        <v>1.0</v>
      </c>
      <c r="R543" s="14" t="s">
        <v>48</v>
      </c>
      <c r="S543" s="14">
        <v>0.0</v>
      </c>
      <c r="T543" s="14">
        <v>0.0</v>
      </c>
      <c r="U543" s="14">
        <v>0.0</v>
      </c>
      <c r="V543" s="19">
        <v>0.0</v>
      </c>
      <c r="W543" s="2">
        <v>1.0</v>
      </c>
      <c r="X543" s="2">
        <v>1.0</v>
      </c>
      <c r="Y543" s="48" t="s">
        <v>3617</v>
      </c>
      <c r="Z543" s="25" t="s">
        <v>4843</v>
      </c>
      <c r="AA543" s="3"/>
      <c r="AB543" s="3"/>
      <c r="AC543" s="3"/>
      <c r="AD543" s="3"/>
      <c r="AE543" s="3"/>
      <c r="AF543" s="3"/>
    </row>
    <row r="544">
      <c r="A544" s="40" t="s">
        <v>4847</v>
      </c>
      <c r="B544" s="30" t="s">
        <v>4849</v>
      </c>
      <c r="C544" s="14">
        <v>6.0</v>
      </c>
      <c r="D544" s="14">
        <v>6.0</v>
      </c>
      <c r="E544" s="8" t="s">
        <v>903</v>
      </c>
      <c r="F544" s="8" t="s">
        <v>4851</v>
      </c>
      <c r="G544" s="8" t="s">
        <v>33</v>
      </c>
      <c r="H544" s="9">
        <v>43173.0</v>
      </c>
      <c r="I544" s="11" t="s">
        <v>3086</v>
      </c>
      <c r="K544" s="15"/>
      <c r="M544" s="16"/>
      <c r="N544" s="14"/>
      <c r="O544" s="11" t="s">
        <v>46</v>
      </c>
      <c r="P544" s="17"/>
      <c r="Q544" s="14">
        <v>1.0</v>
      </c>
      <c r="R544" s="14" t="s">
        <v>48</v>
      </c>
      <c r="S544" s="14">
        <v>0.0</v>
      </c>
      <c r="T544" s="14">
        <v>0.0</v>
      </c>
      <c r="U544" s="14">
        <v>0.0</v>
      </c>
      <c r="V544" s="19">
        <v>0.0</v>
      </c>
      <c r="W544" s="2">
        <v>1.0</v>
      </c>
      <c r="X544" s="2">
        <v>1.0</v>
      </c>
      <c r="Y544" s="48" t="s">
        <v>4853</v>
      </c>
      <c r="Z544" s="2"/>
      <c r="AA544" s="3"/>
      <c r="AB544" s="3"/>
      <c r="AC544" s="3"/>
      <c r="AD544" s="3"/>
      <c r="AE544" s="3"/>
      <c r="AF544" s="3"/>
    </row>
    <row r="545">
      <c r="A545" s="40" t="s">
        <v>4856</v>
      </c>
      <c r="B545" s="30" t="s">
        <v>4857</v>
      </c>
      <c r="C545" s="30"/>
      <c r="D545" s="30"/>
      <c r="E545" s="30" t="s">
        <v>903</v>
      </c>
      <c r="F545" s="30" t="s">
        <v>4851</v>
      </c>
      <c r="G545" s="30" t="s">
        <v>33</v>
      </c>
      <c r="H545" s="9">
        <v>43173.0</v>
      </c>
      <c r="I545" s="73"/>
      <c r="R545" s="30" t="s">
        <v>4859</v>
      </c>
      <c r="Y545" s="48" t="s">
        <v>3617</v>
      </c>
    </row>
    <row r="546">
      <c r="A546" s="40" t="s">
        <v>4861</v>
      </c>
      <c r="B546" s="8" t="s">
        <v>528</v>
      </c>
      <c r="C546" s="15"/>
      <c r="D546" s="15"/>
      <c r="E546" s="8" t="s">
        <v>903</v>
      </c>
      <c r="F546" s="8" t="s">
        <v>529</v>
      </c>
      <c r="G546" s="8" t="s">
        <v>33</v>
      </c>
      <c r="H546" s="9">
        <v>43173.0</v>
      </c>
      <c r="I546" s="36"/>
      <c r="K546" s="15"/>
      <c r="M546" s="16"/>
      <c r="N546" s="14"/>
      <c r="O546" s="11" t="s">
        <v>46</v>
      </c>
      <c r="P546" s="17"/>
      <c r="Q546" s="14">
        <v>1.0</v>
      </c>
      <c r="R546" s="14" t="s">
        <v>48</v>
      </c>
      <c r="S546" s="14">
        <v>0.0</v>
      </c>
      <c r="T546" s="14">
        <v>0.0</v>
      </c>
      <c r="U546" s="14">
        <v>0.0</v>
      </c>
      <c r="V546" s="19">
        <v>0.0</v>
      </c>
      <c r="W546" s="2">
        <v>0.0</v>
      </c>
      <c r="X546" s="2">
        <v>1.0</v>
      </c>
      <c r="Y546" s="25" t="s">
        <v>4843</v>
      </c>
      <c r="Z546" s="2"/>
      <c r="AA546" s="3"/>
      <c r="AB546" s="3"/>
      <c r="AC546" s="3"/>
      <c r="AD546" s="3"/>
      <c r="AE546" s="3"/>
      <c r="AF546" s="3"/>
    </row>
    <row r="547">
      <c r="A547" s="40" t="s">
        <v>4861</v>
      </c>
      <c r="B547" s="7" t="s">
        <v>4866</v>
      </c>
      <c r="C547" s="14">
        <v>100.0</v>
      </c>
      <c r="D547" s="14">
        <v>100.0</v>
      </c>
      <c r="E547" s="8" t="s">
        <v>903</v>
      </c>
      <c r="F547" s="8" t="s">
        <v>529</v>
      </c>
      <c r="G547" s="8" t="s">
        <v>33</v>
      </c>
      <c r="H547" s="9">
        <v>43173.0</v>
      </c>
      <c r="I547" s="11" t="s">
        <v>154</v>
      </c>
      <c r="K547" s="15"/>
      <c r="M547" s="16"/>
      <c r="N547" s="14"/>
      <c r="O547" s="11" t="s">
        <v>46</v>
      </c>
      <c r="P547" s="17"/>
      <c r="Q547" s="14">
        <v>1.0</v>
      </c>
      <c r="R547" s="14" t="s">
        <v>48</v>
      </c>
      <c r="S547" s="14">
        <v>0.0</v>
      </c>
      <c r="T547" s="14">
        <v>0.0</v>
      </c>
      <c r="U547" s="14">
        <v>0.0</v>
      </c>
      <c r="V547" s="19">
        <v>0.0</v>
      </c>
      <c r="W547" s="2">
        <v>0.0</v>
      </c>
      <c r="X547" s="2">
        <v>1.0</v>
      </c>
      <c r="Y547" s="25" t="s">
        <v>4843</v>
      </c>
      <c r="Z547" s="2"/>
      <c r="AA547" s="3"/>
      <c r="AB547" s="3"/>
      <c r="AC547" s="3"/>
      <c r="AD547" s="3"/>
      <c r="AE547" s="3"/>
      <c r="AF547" s="3"/>
    </row>
    <row r="548">
      <c r="A548" s="40" t="s">
        <v>4873</v>
      </c>
      <c r="B548" s="8" t="s">
        <v>4874</v>
      </c>
      <c r="C548" s="15"/>
      <c r="D548" s="15"/>
      <c r="E548" s="8" t="s">
        <v>903</v>
      </c>
      <c r="F548" s="7" t="s">
        <v>4875</v>
      </c>
      <c r="G548" s="8" t="s">
        <v>33</v>
      </c>
      <c r="H548" s="9">
        <v>43173.0</v>
      </c>
      <c r="I548" s="36"/>
      <c r="K548" s="15"/>
      <c r="M548" s="16"/>
      <c r="N548" s="14"/>
      <c r="O548" s="11" t="s">
        <v>46</v>
      </c>
      <c r="P548" s="17"/>
      <c r="Q548" s="14">
        <v>1.0</v>
      </c>
      <c r="R548" s="14" t="s">
        <v>48</v>
      </c>
      <c r="S548" s="14">
        <v>0.0</v>
      </c>
      <c r="T548" s="14">
        <v>0.0</v>
      </c>
      <c r="U548" s="14">
        <v>0.0</v>
      </c>
      <c r="V548" s="19">
        <v>0.0</v>
      </c>
      <c r="W548" s="2">
        <v>1.0</v>
      </c>
      <c r="X548" s="2">
        <v>1.0</v>
      </c>
      <c r="Y548" s="7" t="s">
        <v>4877</v>
      </c>
      <c r="Z548" s="2"/>
      <c r="AA548" s="3"/>
      <c r="AB548" s="3"/>
      <c r="AC548" s="3"/>
      <c r="AD548" s="3"/>
      <c r="AE548" s="3"/>
      <c r="AF548" s="3"/>
    </row>
    <row r="549">
      <c r="A549" s="40" t="s">
        <v>4873</v>
      </c>
      <c r="B549" s="30" t="s">
        <v>4878</v>
      </c>
      <c r="C549" s="30"/>
      <c r="D549" s="30"/>
      <c r="E549" s="30" t="s">
        <v>903</v>
      </c>
      <c r="F549" s="30" t="s">
        <v>4875</v>
      </c>
      <c r="G549" s="30" t="s">
        <v>33</v>
      </c>
      <c r="H549" s="9">
        <v>43173.0</v>
      </c>
      <c r="I549" s="73"/>
      <c r="R549" s="30" t="s">
        <v>4879</v>
      </c>
      <c r="Y549" s="48" t="s">
        <v>3617</v>
      </c>
    </row>
    <row r="550">
      <c r="A550" s="40" t="s">
        <v>4887</v>
      </c>
      <c r="B550" s="30" t="s">
        <v>3072</v>
      </c>
      <c r="C550" s="14"/>
      <c r="D550" s="14"/>
      <c r="E550" s="8" t="s">
        <v>903</v>
      </c>
      <c r="F550" s="8" t="s">
        <v>529</v>
      </c>
      <c r="G550" s="8" t="s">
        <v>33</v>
      </c>
      <c r="H550" s="9">
        <v>43173.0</v>
      </c>
      <c r="I550" s="11"/>
      <c r="K550" s="15"/>
      <c r="M550" s="16"/>
      <c r="N550" s="14"/>
      <c r="O550" s="11" t="s">
        <v>46</v>
      </c>
      <c r="P550" s="17"/>
      <c r="Q550" s="14">
        <v>1.0</v>
      </c>
      <c r="R550" s="14" t="s">
        <v>48</v>
      </c>
      <c r="S550" s="14">
        <v>0.0</v>
      </c>
      <c r="T550" s="14">
        <v>0.0</v>
      </c>
      <c r="U550" s="14">
        <v>0.0</v>
      </c>
      <c r="V550" s="19">
        <v>0.0</v>
      </c>
      <c r="W550" s="2">
        <v>0.0</v>
      </c>
      <c r="X550" s="2">
        <v>1.0</v>
      </c>
      <c r="Y550" s="48" t="s">
        <v>3617</v>
      </c>
      <c r="Z550" s="2"/>
      <c r="AA550" s="3"/>
      <c r="AB550" s="3"/>
      <c r="AC550" s="3"/>
      <c r="AD550" s="3"/>
      <c r="AE550" s="3"/>
      <c r="AF550" s="3"/>
    </row>
    <row r="551">
      <c r="A551" s="40" t="s">
        <v>4895</v>
      </c>
      <c r="B551" s="30" t="s">
        <v>4896</v>
      </c>
      <c r="C551" s="14">
        <v>50.0</v>
      </c>
      <c r="D551" s="14">
        <v>100.0</v>
      </c>
      <c r="E551" s="8" t="s">
        <v>903</v>
      </c>
      <c r="F551" s="8" t="s">
        <v>529</v>
      </c>
      <c r="G551" s="8" t="s">
        <v>33</v>
      </c>
      <c r="H551" s="9">
        <v>43173.0</v>
      </c>
      <c r="I551" s="11" t="s">
        <v>313</v>
      </c>
      <c r="K551" s="15"/>
      <c r="M551" s="16"/>
      <c r="N551" s="14"/>
      <c r="O551" s="11" t="s">
        <v>46</v>
      </c>
      <c r="P551" s="17"/>
      <c r="Q551" s="14">
        <v>1.0</v>
      </c>
      <c r="R551" s="14" t="s">
        <v>48</v>
      </c>
      <c r="S551" s="15"/>
      <c r="T551" s="15"/>
      <c r="U551" s="15"/>
      <c r="V551" s="37"/>
      <c r="W551" s="2">
        <v>1.0</v>
      </c>
      <c r="X551" s="2">
        <v>1.0</v>
      </c>
      <c r="Y551" s="30" t="s">
        <v>4897</v>
      </c>
      <c r="Z551" s="2" t="s">
        <v>258</v>
      </c>
      <c r="AA551" s="3"/>
      <c r="AB551" s="3"/>
      <c r="AC551" s="3"/>
      <c r="AD551" s="3"/>
      <c r="AE551" s="3"/>
      <c r="AF551" s="3"/>
    </row>
    <row r="552">
      <c r="A552" s="40" t="s">
        <v>4898</v>
      </c>
      <c r="B552" s="8" t="s">
        <v>4899</v>
      </c>
      <c r="C552" s="15"/>
      <c r="D552" s="15"/>
      <c r="E552" s="8" t="s">
        <v>903</v>
      </c>
      <c r="F552" s="8" t="s">
        <v>4613</v>
      </c>
      <c r="G552" s="8" t="s">
        <v>33</v>
      </c>
      <c r="H552" s="9">
        <v>43173.0</v>
      </c>
      <c r="I552" s="36"/>
      <c r="K552" s="15"/>
      <c r="M552" s="16"/>
      <c r="N552" s="14"/>
      <c r="O552" s="11" t="s">
        <v>158</v>
      </c>
      <c r="P552" s="17" t="s">
        <v>47</v>
      </c>
      <c r="Q552" s="14">
        <v>1.0</v>
      </c>
      <c r="R552" s="14" t="s">
        <v>48</v>
      </c>
      <c r="S552" s="15"/>
      <c r="T552" s="15"/>
      <c r="U552" s="15"/>
      <c r="V552" s="37"/>
      <c r="W552" s="2">
        <v>1.0</v>
      </c>
      <c r="X552" s="2">
        <v>1.0</v>
      </c>
      <c r="Y552" s="25" t="s">
        <v>168</v>
      </c>
      <c r="Z552" s="25" t="s">
        <v>4902</v>
      </c>
      <c r="AA552" s="3"/>
      <c r="AB552" s="3"/>
      <c r="AC552" s="3"/>
      <c r="AD552" s="3"/>
      <c r="AE552" s="3"/>
      <c r="AF552" s="3"/>
    </row>
    <row r="553">
      <c r="A553" s="40" t="s">
        <v>4910</v>
      </c>
      <c r="B553" s="7" t="s">
        <v>4911</v>
      </c>
      <c r="C553" s="15"/>
      <c r="D553" s="15"/>
      <c r="E553" s="10" t="s">
        <v>903</v>
      </c>
      <c r="F553" s="7" t="s">
        <v>3793</v>
      </c>
      <c r="G553" s="8" t="s">
        <v>33</v>
      </c>
      <c r="H553" s="9">
        <v>43173.0</v>
      </c>
      <c r="I553" s="36"/>
      <c r="K553" s="15"/>
      <c r="M553" s="16"/>
      <c r="N553" s="14"/>
      <c r="O553" s="11" t="s">
        <v>46</v>
      </c>
      <c r="P553" s="17"/>
      <c r="Q553" s="14">
        <v>1.0</v>
      </c>
      <c r="R553" s="14" t="s">
        <v>272</v>
      </c>
      <c r="S553" s="14">
        <v>0.0</v>
      </c>
      <c r="T553" s="14">
        <v>0.0</v>
      </c>
      <c r="U553" s="14">
        <v>0.0</v>
      </c>
      <c r="V553" s="19">
        <v>0.0</v>
      </c>
      <c r="W553" s="2">
        <v>0.0</v>
      </c>
      <c r="X553" s="2">
        <v>1.0</v>
      </c>
      <c r="Y553" s="43" t="s">
        <v>3617</v>
      </c>
      <c r="AA553" s="44"/>
      <c r="AB553" s="44"/>
      <c r="AC553" s="44"/>
      <c r="AD553" s="44"/>
      <c r="AE553" s="44"/>
      <c r="AF553" s="44"/>
    </row>
    <row r="554">
      <c r="A554" s="40" t="s">
        <v>4915</v>
      </c>
      <c r="B554" s="7" t="s">
        <v>4917</v>
      </c>
      <c r="C554" s="14"/>
      <c r="D554" s="14"/>
      <c r="E554" s="10" t="s">
        <v>903</v>
      </c>
      <c r="F554" s="7" t="s">
        <v>3793</v>
      </c>
      <c r="G554" s="8" t="s">
        <v>33</v>
      </c>
      <c r="H554" s="9">
        <v>43173.0</v>
      </c>
      <c r="I554" s="11"/>
      <c r="K554" s="15"/>
      <c r="M554" s="16"/>
      <c r="N554" s="14"/>
      <c r="O554" s="11" t="s">
        <v>46</v>
      </c>
      <c r="P554" s="17"/>
      <c r="Q554" s="14">
        <v>1.0</v>
      </c>
      <c r="R554" s="14" t="s">
        <v>48</v>
      </c>
      <c r="S554" s="14">
        <v>0.0</v>
      </c>
      <c r="T554" s="14">
        <v>0.0</v>
      </c>
      <c r="U554" s="14">
        <v>0.0</v>
      </c>
      <c r="V554" s="19">
        <v>0.0</v>
      </c>
      <c r="W554" s="2">
        <v>0.0</v>
      </c>
      <c r="X554" s="2">
        <v>1.0</v>
      </c>
      <c r="Y554" s="43" t="s">
        <v>4920</v>
      </c>
      <c r="AA554" s="44"/>
      <c r="AB554" s="44"/>
      <c r="AC554" s="44"/>
      <c r="AD554" s="44"/>
      <c r="AE554" s="44"/>
      <c r="AF554" s="44"/>
    </row>
    <row r="555">
      <c r="A555" s="40" t="s">
        <v>4922</v>
      </c>
      <c r="B555" s="7" t="s">
        <v>4923</v>
      </c>
      <c r="C555" s="14">
        <v>200.0</v>
      </c>
      <c r="D555" s="14">
        <v>200.0</v>
      </c>
      <c r="E555" s="10" t="s">
        <v>903</v>
      </c>
      <c r="F555" s="7" t="s">
        <v>3793</v>
      </c>
      <c r="G555" s="8" t="s">
        <v>33</v>
      </c>
      <c r="H555" s="9">
        <v>43173.0</v>
      </c>
      <c r="I555" s="11" t="s">
        <v>4924</v>
      </c>
      <c r="K555" s="15"/>
      <c r="M555" s="16"/>
      <c r="N555" s="14"/>
      <c r="O555" s="11" t="s">
        <v>46</v>
      </c>
      <c r="P555" s="17"/>
      <c r="Q555" s="14">
        <v>1.0</v>
      </c>
      <c r="R555" s="14" t="s">
        <v>56</v>
      </c>
      <c r="S555" s="14">
        <v>0.0</v>
      </c>
      <c r="T555" s="14">
        <v>0.0</v>
      </c>
      <c r="U555" s="14">
        <v>0.0</v>
      </c>
      <c r="V555" s="19">
        <v>0.0</v>
      </c>
      <c r="W555" s="2">
        <v>0.0</v>
      </c>
      <c r="X555" s="2">
        <v>1.0</v>
      </c>
      <c r="Y555" s="43" t="s">
        <v>4926</v>
      </c>
      <c r="AA555" s="44"/>
      <c r="AB555" s="44"/>
      <c r="AC555" s="44"/>
      <c r="AD555" s="44"/>
      <c r="AE555" s="44"/>
      <c r="AF555" s="44"/>
    </row>
    <row r="556">
      <c r="A556" s="40" t="s">
        <v>4932</v>
      </c>
      <c r="B556" s="7" t="s">
        <v>4933</v>
      </c>
      <c r="C556" s="15"/>
      <c r="D556" s="15"/>
      <c r="E556" s="10" t="s">
        <v>903</v>
      </c>
      <c r="F556" s="7" t="s">
        <v>3793</v>
      </c>
      <c r="G556" s="8" t="s">
        <v>33</v>
      </c>
      <c r="H556" s="9">
        <v>43173.0</v>
      </c>
      <c r="I556" s="36"/>
      <c r="K556" s="15"/>
      <c r="M556" s="16"/>
      <c r="N556" s="14"/>
      <c r="O556" s="11" t="s">
        <v>158</v>
      </c>
      <c r="P556" s="17" t="s">
        <v>47</v>
      </c>
      <c r="Q556" s="14">
        <v>1.0</v>
      </c>
      <c r="R556" s="14" t="s">
        <v>48</v>
      </c>
      <c r="S556" s="14">
        <v>0.0</v>
      </c>
      <c r="T556" s="14">
        <v>0.0</v>
      </c>
      <c r="U556" s="14">
        <v>0.0</v>
      </c>
      <c r="V556" s="19">
        <v>0.0</v>
      </c>
      <c r="W556" s="2">
        <v>1.0</v>
      </c>
      <c r="X556" s="2">
        <v>1.0</v>
      </c>
      <c r="Y556" s="43" t="s">
        <v>4937</v>
      </c>
      <c r="AA556" s="44"/>
      <c r="AB556" s="44"/>
      <c r="AC556" s="44"/>
      <c r="AD556" s="44"/>
      <c r="AE556" s="44"/>
      <c r="AF556" s="44"/>
    </row>
    <row r="557">
      <c r="A557" s="40" t="s">
        <v>4942</v>
      </c>
      <c r="B557" s="7" t="s">
        <v>4943</v>
      </c>
      <c r="C557" s="15"/>
      <c r="D557" s="15"/>
      <c r="E557" s="10" t="s">
        <v>903</v>
      </c>
      <c r="F557" s="7" t="s">
        <v>3793</v>
      </c>
      <c r="G557" s="8" t="s">
        <v>33</v>
      </c>
      <c r="H557" s="9">
        <v>43173.0</v>
      </c>
      <c r="I557" s="36"/>
      <c r="K557" s="15"/>
      <c r="M557" s="16"/>
      <c r="N557" s="14"/>
      <c r="O557" s="11" t="s">
        <v>46</v>
      </c>
      <c r="P557" s="17"/>
      <c r="Q557" s="14">
        <v>1.0</v>
      </c>
      <c r="R557" s="14" t="s">
        <v>48</v>
      </c>
      <c r="S557" s="14">
        <v>0.0</v>
      </c>
      <c r="T557" s="14">
        <v>0.0</v>
      </c>
      <c r="U557" s="14">
        <v>0.0</v>
      </c>
      <c r="V557" s="19">
        <v>0.0</v>
      </c>
      <c r="W557" s="2">
        <v>1.0</v>
      </c>
      <c r="X557" s="2">
        <v>1.0</v>
      </c>
      <c r="Y557" s="43" t="s">
        <v>3617</v>
      </c>
      <c r="AA557" s="44"/>
      <c r="AB557" s="44"/>
      <c r="AC557" s="44"/>
      <c r="AD557" s="44"/>
      <c r="AE557" s="44"/>
      <c r="AF557" s="44"/>
    </row>
    <row r="558">
      <c r="A558" s="40" t="s">
        <v>4950</v>
      </c>
      <c r="B558" s="7" t="s">
        <v>4951</v>
      </c>
      <c r="C558" s="15"/>
      <c r="D558" s="15"/>
      <c r="E558" s="10" t="s">
        <v>903</v>
      </c>
      <c r="F558" s="7" t="s">
        <v>3793</v>
      </c>
      <c r="G558" s="8" t="s">
        <v>33</v>
      </c>
      <c r="H558" s="9">
        <v>43173.0</v>
      </c>
      <c r="I558" s="36"/>
      <c r="K558" s="15"/>
      <c r="M558" s="16"/>
      <c r="N558" s="14"/>
      <c r="O558" s="11" t="s">
        <v>46</v>
      </c>
      <c r="P558" s="17"/>
      <c r="Q558" s="14">
        <v>1.0</v>
      </c>
      <c r="R558" s="14" t="s">
        <v>48</v>
      </c>
      <c r="S558" s="14">
        <v>0.0</v>
      </c>
      <c r="T558" s="14">
        <v>0.0</v>
      </c>
      <c r="U558" s="14">
        <v>0.0</v>
      </c>
      <c r="V558" s="19">
        <v>0.0</v>
      </c>
      <c r="W558" s="2">
        <v>0.0</v>
      </c>
      <c r="X558" s="2">
        <v>1.0</v>
      </c>
      <c r="Y558" s="43" t="s">
        <v>3617</v>
      </c>
      <c r="AA558" s="44"/>
      <c r="AB558" s="44"/>
      <c r="AC558" s="44"/>
      <c r="AD558" s="44"/>
      <c r="AE558" s="44"/>
      <c r="AF558" s="44"/>
    </row>
    <row r="559">
      <c r="A559" s="40" t="s">
        <v>4953</v>
      </c>
      <c r="B559" s="7" t="s">
        <v>4954</v>
      </c>
      <c r="C559" s="15"/>
      <c r="D559" s="15"/>
      <c r="E559" s="10" t="s">
        <v>903</v>
      </c>
      <c r="F559" s="7" t="s">
        <v>3793</v>
      </c>
      <c r="G559" s="8" t="s">
        <v>33</v>
      </c>
      <c r="H559" s="9">
        <v>43173.0</v>
      </c>
      <c r="I559" s="36"/>
      <c r="K559" s="15"/>
      <c r="M559" s="16"/>
      <c r="N559" s="14"/>
      <c r="O559" s="11" t="s">
        <v>59</v>
      </c>
      <c r="P559" s="17"/>
      <c r="Q559" s="14">
        <v>1.0</v>
      </c>
      <c r="R559" s="14" t="s">
        <v>48</v>
      </c>
      <c r="S559" s="14">
        <v>0.0</v>
      </c>
      <c r="T559" s="14">
        <v>0.0</v>
      </c>
      <c r="U559" s="14">
        <v>0.0</v>
      </c>
      <c r="V559" s="19">
        <v>0.0</v>
      </c>
      <c r="W559" s="2">
        <v>0.0</v>
      </c>
      <c r="X559" s="2">
        <v>1.0</v>
      </c>
      <c r="Y559" s="7" t="s">
        <v>4877</v>
      </c>
      <c r="AA559" s="44"/>
      <c r="AB559" s="44"/>
      <c r="AC559" s="44"/>
      <c r="AD559" s="44"/>
      <c r="AE559" s="44"/>
      <c r="AF559" s="44"/>
    </row>
    <row r="560">
      <c r="A560" s="40" t="s">
        <v>4955</v>
      </c>
      <c r="B560" s="7" t="s">
        <v>4957</v>
      </c>
      <c r="C560" s="14"/>
      <c r="D560" s="14"/>
      <c r="E560" s="10" t="s">
        <v>903</v>
      </c>
      <c r="F560" s="7" t="s">
        <v>4958</v>
      </c>
      <c r="G560" s="8" t="s">
        <v>33</v>
      </c>
      <c r="H560" s="9">
        <v>43173.0</v>
      </c>
      <c r="I560" s="11"/>
      <c r="K560" s="15"/>
      <c r="M560" s="16"/>
      <c r="N560" s="14"/>
      <c r="O560" s="11"/>
      <c r="P560" s="17"/>
      <c r="Q560" s="14">
        <v>1.0</v>
      </c>
      <c r="R560" s="14" t="s">
        <v>48</v>
      </c>
      <c r="S560" s="14">
        <v>0.0</v>
      </c>
      <c r="T560" s="14">
        <v>0.0</v>
      </c>
      <c r="U560" s="14">
        <v>0.0</v>
      </c>
      <c r="V560" s="19">
        <v>0.0</v>
      </c>
      <c r="W560" s="2">
        <v>1.0</v>
      </c>
      <c r="X560" s="2">
        <v>1.0</v>
      </c>
      <c r="Y560" s="7" t="s">
        <v>4877</v>
      </c>
      <c r="AA560" s="44"/>
      <c r="AB560" s="44"/>
      <c r="AC560" s="44"/>
      <c r="AD560" s="44"/>
      <c r="AE560" s="44"/>
      <c r="AF560" s="44"/>
    </row>
    <row r="561">
      <c r="A561" s="40" t="s">
        <v>4962</v>
      </c>
      <c r="B561" s="7" t="s">
        <v>4963</v>
      </c>
      <c r="C561" s="14"/>
      <c r="D561" s="14"/>
      <c r="E561" s="10" t="s">
        <v>903</v>
      </c>
      <c r="F561" s="7" t="s">
        <v>4964</v>
      </c>
      <c r="G561" s="8" t="s">
        <v>33</v>
      </c>
      <c r="H561" s="9">
        <v>43173.0</v>
      </c>
      <c r="I561" s="11"/>
      <c r="K561" s="15"/>
      <c r="M561" s="16"/>
      <c r="N561" s="14"/>
      <c r="O561" s="11" t="s">
        <v>46</v>
      </c>
      <c r="P561" s="17"/>
      <c r="Q561" s="14">
        <v>1.0</v>
      </c>
      <c r="R561" s="14" t="s">
        <v>48</v>
      </c>
      <c r="S561" s="14">
        <v>0.0</v>
      </c>
      <c r="T561" s="14">
        <v>0.0</v>
      </c>
      <c r="U561" s="14">
        <v>0.0</v>
      </c>
      <c r="V561" s="19">
        <v>0.0</v>
      </c>
      <c r="W561" s="2">
        <v>1.0</v>
      </c>
      <c r="X561" s="2">
        <v>1.0</v>
      </c>
      <c r="Y561" s="7" t="s">
        <v>4877</v>
      </c>
      <c r="AA561" s="44"/>
      <c r="AB561" s="7"/>
      <c r="AC561" s="44"/>
      <c r="AD561" s="44"/>
      <c r="AE561" s="44"/>
      <c r="AF561" s="44"/>
    </row>
    <row r="562">
      <c r="A562" s="40" t="s">
        <v>4965</v>
      </c>
      <c r="B562" s="7" t="s">
        <v>4282</v>
      </c>
      <c r="C562" s="14">
        <v>100.0</v>
      </c>
      <c r="D562" s="14">
        <v>100.0</v>
      </c>
      <c r="E562" s="10" t="s">
        <v>903</v>
      </c>
      <c r="F562" s="7" t="s">
        <v>4281</v>
      </c>
      <c r="G562" s="8" t="s">
        <v>33</v>
      </c>
      <c r="H562" s="9">
        <v>43173.0</v>
      </c>
      <c r="I562" s="11" t="s">
        <v>154</v>
      </c>
      <c r="K562" s="15"/>
      <c r="M562" s="16"/>
      <c r="N562" s="14"/>
      <c r="O562" s="11" t="s">
        <v>2613</v>
      </c>
      <c r="P562" s="17" t="s">
        <v>47</v>
      </c>
      <c r="Q562" s="14">
        <v>1.0</v>
      </c>
      <c r="R562" s="14" t="s">
        <v>48</v>
      </c>
      <c r="S562" s="14">
        <v>0.0</v>
      </c>
      <c r="T562" s="14">
        <v>0.0</v>
      </c>
      <c r="U562" s="14">
        <v>0.0</v>
      </c>
      <c r="V562" s="19">
        <v>0.0</v>
      </c>
      <c r="W562" s="2">
        <v>1.0</v>
      </c>
      <c r="X562" s="2">
        <v>1.0</v>
      </c>
      <c r="Y562" s="43" t="s">
        <v>4966</v>
      </c>
      <c r="AA562" s="44"/>
      <c r="AB562" s="44"/>
      <c r="AC562" s="44"/>
      <c r="AD562" s="44"/>
      <c r="AE562" s="44"/>
      <c r="AF562" s="44"/>
    </row>
    <row r="563">
      <c r="A563" s="40" t="s">
        <v>4969</v>
      </c>
      <c r="B563" s="7" t="s">
        <v>4970</v>
      </c>
      <c r="C563" s="14"/>
      <c r="D563" s="14"/>
      <c r="E563" s="10" t="s">
        <v>903</v>
      </c>
      <c r="F563" s="7" t="s">
        <v>1368</v>
      </c>
      <c r="G563" s="8" t="s">
        <v>33</v>
      </c>
      <c r="H563" s="9">
        <v>43173.0</v>
      </c>
      <c r="I563" s="11"/>
      <c r="K563" s="15"/>
      <c r="M563" s="16"/>
      <c r="N563" s="14"/>
      <c r="O563" s="11" t="s">
        <v>46</v>
      </c>
      <c r="P563" s="17"/>
      <c r="Q563" s="14">
        <v>1.0</v>
      </c>
      <c r="R563" s="14" t="s">
        <v>2360</v>
      </c>
      <c r="S563" s="14">
        <v>0.0</v>
      </c>
      <c r="T563" s="14">
        <v>0.0</v>
      </c>
      <c r="U563" s="14">
        <v>0.0</v>
      </c>
      <c r="V563" s="19">
        <v>0.0</v>
      </c>
      <c r="W563" s="2">
        <v>1.0</v>
      </c>
      <c r="X563" s="2">
        <v>1.0</v>
      </c>
      <c r="Y563" s="7" t="s">
        <v>4877</v>
      </c>
      <c r="AA563" s="44"/>
      <c r="AB563" s="44"/>
      <c r="AC563" s="44"/>
      <c r="AD563" s="44"/>
      <c r="AE563" s="44"/>
      <c r="AF563" s="44"/>
    </row>
    <row r="564">
      <c r="A564" s="40" t="s">
        <v>4971</v>
      </c>
      <c r="B564" s="7" t="s">
        <v>499</v>
      </c>
      <c r="C564" s="14">
        <v>100.0</v>
      </c>
      <c r="D564" s="14">
        <v>100.0</v>
      </c>
      <c r="E564" s="10" t="s">
        <v>903</v>
      </c>
      <c r="F564" s="7" t="s">
        <v>4392</v>
      </c>
      <c r="G564" s="8" t="s">
        <v>33</v>
      </c>
      <c r="H564" s="9">
        <v>43173.0</v>
      </c>
      <c r="I564" s="11" t="s">
        <v>154</v>
      </c>
      <c r="K564" s="15"/>
      <c r="M564" s="16"/>
      <c r="N564" s="14"/>
      <c r="O564" s="11" t="s">
        <v>46</v>
      </c>
      <c r="P564" s="17" t="s">
        <v>4972</v>
      </c>
      <c r="Q564" s="14">
        <v>1.0</v>
      </c>
      <c r="R564" s="14" t="s">
        <v>48</v>
      </c>
      <c r="S564" s="14">
        <v>0.0</v>
      </c>
      <c r="T564" s="14">
        <v>0.0</v>
      </c>
      <c r="U564" s="14">
        <v>0.0</v>
      </c>
      <c r="V564" s="19">
        <v>0.0</v>
      </c>
      <c r="W564" s="2">
        <v>1.0</v>
      </c>
      <c r="X564" s="2">
        <v>1.0</v>
      </c>
      <c r="Y564" s="43" t="s">
        <v>3617</v>
      </c>
      <c r="AA564" s="44"/>
      <c r="AB564" s="7" t="s">
        <v>4976</v>
      </c>
      <c r="AC564" s="44"/>
      <c r="AD564" s="44"/>
      <c r="AE564" s="44"/>
      <c r="AF564" s="44"/>
    </row>
    <row r="565">
      <c r="A565" s="59" t="s">
        <v>4977</v>
      </c>
      <c r="B565" s="30" t="s">
        <v>4905</v>
      </c>
      <c r="C565" s="30"/>
      <c r="D565" s="30"/>
      <c r="E565" s="30" t="s">
        <v>234</v>
      </c>
      <c r="F565" s="30" t="s">
        <v>4904</v>
      </c>
      <c r="G565" s="30" t="s">
        <v>33</v>
      </c>
      <c r="H565" s="9">
        <v>43173.0</v>
      </c>
      <c r="I565" s="73"/>
      <c r="R565" s="30" t="s">
        <v>4908</v>
      </c>
      <c r="Y565" s="68" t="s">
        <v>4868</v>
      </c>
      <c r="Z565" s="30"/>
    </row>
    <row r="566">
      <c r="A566" s="59" t="s">
        <v>4985</v>
      </c>
      <c r="B566" s="7" t="s">
        <v>4867</v>
      </c>
      <c r="C566" s="14"/>
      <c r="D566" s="14"/>
      <c r="E566" s="10" t="s">
        <v>234</v>
      </c>
      <c r="F566" s="7" t="s">
        <v>2588</v>
      </c>
      <c r="G566" s="8" t="s">
        <v>33</v>
      </c>
      <c r="H566" s="54">
        <v>43173.0</v>
      </c>
      <c r="I566" s="11"/>
      <c r="K566" s="15"/>
      <c r="M566" s="16"/>
      <c r="N566" s="14"/>
      <c r="O566" s="11" t="s">
        <v>46</v>
      </c>
      <c r="P566" s="17"/>
      <c r="Q566" s="14">
        <v>1.0</v>
      </c>
      <c r="R566" s="14" t="s">
        <v>2360</v>
      </c>
      <c r="S566" s="14">
        <v>0.0</v>
      </c>
      <c r="T566" s="14">
        <v>0.0</v>
      </c>
      <c r="U566" s="14">
        <v>0.0</v>
      </c>
      <c r="V566" s="19">
        <v>0.0</v>
      </c>
      <c r="W566" s="2">
        <v>1.0</v>
      </c>
      <c r="X566" s="2">
        <v>1.0</v>
      </c>
      <c r="Y566" s="43" t="s">
        <v>4868</v>
      </c>
      <c r="Z566" s="7"/>
      <c r="AA566" s="7"/>
      <c r="AB566" s="44"/>
      <c r="AC566" s="44"/>
      <c r="AD566" s="44"/>
      <c r="AE566" s="44"/>
      <c r="AF566" s="44"/>
    </row>
    <row r="567">
      <c r="A567" s="59" t="s">
        <v>4985</v>
      </c>
      <c r="B567" s="30" t="s">
        <v>4900</v>
      </c>
      <c r="C567" s="30"/>
      <c r="D567" s="30"/>
      <c r="E567" s="30" t="s">
        <v>234</v>
      </c>
      <c r="F567" s="30" t="s">
        <v>2588</v>
      </c>
      <c r="G567" s="30" t="s">
        <v>33</v>
      </c>
      <c r="H567" s="9">
        <v>43173.0</v>
      </c>
      <c r="I567" s="73"/>
      <c r="R567" s="30" t="s">
        <v>4901</v>
      </c>
      <c r="Y567" s="68" t="s">
        <v>4868</v>
      </c>
      <c r="Z567" s="30"/>
    </row>
    <row r="568">
      <c r="A568" s="59" t="s">
        <v>4994</v>
      </c>
      <c r="B568" s="30" t="s">
        <v>4912</v>
      </c>
      <c r="C568" s="30"/>
      <c r="D568" s="30"/>
      <c r="E568" s="30" t="s">
        <v>234</v>
      </c>
      <c r="F568" s="30" t="s">
        <v>811</v>
      </c>
      <c r="G568" s="30" t="s">
        <v>33</v>
      </c>
      <c r="H568" s="9">
        <v>43173.0</v>
      </c>
      <c r="I568" s="73"/>
      <c r="R568" s="30" t="s">
        <v>4913</v>
      </c>
      <c r="Y568" s="68" t="s">
        <v>4868</v>
      </c>
      <c r="Z568" s="30"/>
    </row>
    <row r="569">
      <c r="A569" s="59" t="s">
        <v>4996</v>
      </c>
      <c r="B569" s="7" t="s">
        <v>4872</v>
      </c>
      <c r="C569" s="14"/>
      <c r="D569" s="14"/>
      <c r="E569" s="10" t="s">
        <v>234</v>
      </c>
      <c r="F569" s="7" t="s">
        <v>4871</v>
      </c>
      <c r="G569" s="8" t="s">
        <v>33</v>
      </c>
      <c r="H569" s="54">
        <v>43173.0</v>
      </c>
      <c r="I569" s="11"/>
      <c r="K569" s="15"/>
      <c r="M569" s="16"/>
      <c r="N569" s="14"/>
      <c r="O569" s="11" t="s">
        <v>46</v>
      </c>
      <c r="P569" s="17"/>
      <c r="Q569" s="14">
        <v>1.0</v>
      </c>
      <c r="R569" s="14" t="s">
        <v>48</v>
      </c>
      <c r="S569" s="14">
        <v>0.0</v>
      </c>
      <c r="T569" s="14">
        <v>0.0</v>
      </c>
      <c r="U569" s="14">
        <v>0.0</v>
      </c>
      <c r="V569" s="19">
        <v>0.0</v>
      </c>
      <c r="W569" s="2">
        <v>1.0</v>
      </c>
      <c r="X569" s="2">
        <v>1.0</v>
      </c>
      <c r="Y569" s="43" t="s">
        <v>4868</v>
      </c>
      <c r="Z569" s="7"/>
      <c r="AA569" s="7"/>
      <c r="AB569" s="44"/>
      <c r="AC569" s="44"/>
      <c r="AD569" s="44"/>
      <c r="AE569" s="44"/>
      <c r="AF569" s="44"/>
    </row>
    <row r="570">
      <c r="A570" s="59" t="s">
        <v>4998</v>
      </c>
      <c r="B570" s="7" t="s">
        <v>4881</v>
      </c>
      <c r="C570" s="14">
        <v>400.0</v>
      </c>
      <c r="D570" s="14">
        <v>800.0</v>
      </c>
      <c r="E570" s="10" t="s">
        <v>234</v>
      </c>
      <c r="F570" s="7" t="s">
        <v>4880</v>
      </c>
      <c r="G570" s="8" t="s">
        <v>33</v>
      </c>
      <c r="H570" s="54">
        <v>43173.0</v>
      </c>
      <c r="I570" s="11" t="s">
        <v>3416</v>
      </c>
      <c r="K570" s="15"/>
      <c r="M570" s="16"/>
      <c r="N570" s="14"/>
      <c r="O570" s="11" t="s">
        <v>46</v>
      </c>
      <c r="P570" s="17"/>
      <c r="Q570" s="14">
        <v>1.0</v>
      </c>
      <c r="R570" s="14" t="s">
        <v>48</v>
      </c>
      <c r="S570" s="14">
        <v>0.0</v>
      </c>
      <c r="T570" s="14">
        <v>0.0</v>
      </c>
      <c r="U570" s="14">
        <v>0.0</v>
      </c>
      <c r="V570" s="19">
        <v>0.0</v>
      </c>
      <c r="W570" s="2">
        <v>1.0</v>
      </c>
      <c r="X570" s="2">
        <v>1.0</v>
      </c>
      <c r="Y570" s="43" t="s">
        <v>4883</v>
      </c>
      <c r="Z570" s="43" t="s">
        <v>4868</v>
      </c>
      <c r="AA570" s="7"/>
      <c r="AB570" s="44"/>
      <c r="AC570" s="44"/>
      <c r="AD570" s="44"/>
      <c r="AE570" s="44"/>
      <c r="AF570" s="44"/>
    </row>
    <row r="571">
      <c r="A571" s="40" t="s">
        <v>5003</v>
      </c>
      <c r="B571" s="7" t="s">
        <v>2713</v>
      </c>
      <c r="C571" s="14">
        <v>4.0</v>
      </c>
      <c r="D571" s="14">
        <v>4.0</v>
      </c>
      <c r="E571" s="10" t="s">
        <v>92</v>
      </c>
      <c r="F571" s="10" t="s">
        <v>2711</v>
      </c>
      <c r="G571" s="8" t="s">
        <v>33</v>
      </c>
      <c r="H571" s="9">
        <v>43173.0</v>
      </c>
      <c r="I571" s="11" t="s">
        <v>313</v>
      </c>
      <c r="K571" s="14"/>
      <c r="M571" s="16"/>
      <c r="N571" s="14"/>
      <c r="O571" s="11" t="s">
        <v>46</v>
      </c>
      <c r="P571" s="17"/>
      <c r="Q571" s="14">
        <v>1.0</v>
      </c>
      <c r="R571" s="14" t="s">
        <v>48</v>
      </c>
      <c r="S571" s="14">
        <v>0.0</v>
      </c>
      <c r="T571" s="14">
        <v>0.0</v>
      </c>
      <c r="U571" s="14">
        <v>0.0</v>
      </c>
      <c r="V571" s="19">
        <v>0.0</v>
      </c>
      <c r="W571" s="2">
        <v>1.0</v>
      </c>
      <c r="X571" s="2">
        <v>1.0</v>
      </c>
      <c r="Y571" s="43" t="s">
        <v>2717</v>
      </c>
      <c r="Z571" s="44"/>
      <c r="AA571" s="44"/>
      <c r="AB571" s="44"/>
      <c r="AC571" s="44"/>
      <c r="AD571" s="44"/>
      <c r="AE571" s="44"/>
      <c r="AF571" s="44"/>
    </row>
    <row r="572">
      <c r="A572" s="40" t="s">
        <v>5007</v>
      </c>
      <c r="B572" s="30" t="s">
        <v>3626</v>
      </c>
      <c r="C572" s="14">
        <v>100.0</v>
      </c>
      <c r="D572" s="14">
        <v>125.0</v>
      </c>
      <c r="E572" s="8" t="s">
        <v>115</v>
      </c>
      <c r="F572" s="8" t="s">
        <v>3625</v>
      </c>
      <c r="G572" s="8" t="s">
        <v>33</v>
      </c>
      <c r="H572" s="9">
        <v>43173.0</v>
      </c>
      <c r="I572" s="47" t="s">
        <v>3627</v>
      </c>
      <c r="K572" s="15"/>
      <c r="M572" s="16"/>
      <c r="N572" s="14"/>
      <c r="O572" s="11" t="s">
        <v>143</v>
      </c>
      <c r="P572" s="17"/>
      <c r="Q572" s="14">
        <v>1.0</v>
      </c>
      <c r="R572" s="14" t="s">
        <v>48</v>
      </c>
      <c r="S572" s="15"/>
      <c r="T572" s="15"/>
      <c r="U572" s="15"/>
      <c r="V572" s="37"/>
      <c r="W572" s="2">
        <v>1.0</v>
      </c>
      <c r="X572" s="2">
        <v>1.0</v>
      </c>
      <c r="Y572" s="45" t="s">
        <v>3628</v>
      </c>
      <c r="Z572" s="2"/>
      <c r="AA572" s="3"/>
      <c r="AB572" s="2" t="s">
        <v>3633</v>
      </c>
      <c r="AC572" s="3"/>
      <c r="AD572" s="3"/>
      <c r="AE572" s="3"/>
      <c r="AF572" s="3"/>
    </row>
    <row r="573">
      <c r="A573" s="40" t="s">
        <v>5012</v>
      </c>
      <c r="B573" s="7" t="s">
        <v>3634</v>
      </c>
      <c r="C573" s="14"/>
      <c r="D573" s="14"/>
      <c r="E573" s="8" t="s">
        <v>115</v>
      </c>
      <c r="F573" s="8" t="s">
        <v>656</v>
      </c>
      <c r="G573" s="8" t="s">
        <v>33</v>
      </c>
      <c r="H573" s="9">
        <v>43173.0</v>
      </c>
      <c r="I573" s="47"/>
      <c r="K573" s="15"/>
      <c r="M573" s="16"/>
      <c r="N573" s="14"/>
      <c r="O573" s="11" t="s">
        <v>143</v>
      </c>
      <c r="P573" s="17"/>
      <c r="Q573" s="14">
        <v>1.0</v>
      </c>
      <c r="R573" s="14" t="s">
        <v>48</v>
      </c>
      <c r="S573" s="14">
        <v>0.0</v>
      </c>
      <c r="T573" s="14">
        <v>0.0</v>
      </c>
      <c r="U573" s="14">
        <v>0.0</v>
      </c>
      <c r="V573" s="19">
        <v>0.0</v>
      </c>
      <c r="W573" s="2">
        <v>1.0</v>
      </c>
      <c r="X573" s="2">
        <v>1.0</v>
      </c>
      <c r="Y573" s="43" t="s">
        <v>3636</v>
      </c>
      <c r="Z573" s="2"/>
      <c r="AA573" s="7"/>
      <c r="AB573" s="2"/>
      <c r="AC573" s="3"/>
      <c r="AD573" s="3"/>
      <c r="AE573" s="3"/>
      <c r="AF573" s="3"/>
    </row>
    <row r="574">
      <c r="A574" s="40" t="s">
        <v>5014</v>
      </c>
      <c r="B574" s="7" t="s">
        <v>3637</v>
      </c>
      <c r="C574" s="14">
        <v>1350.0</v>
      </c>
      <c r="D574" s="14">
        <v>1350.0</v>
      </c>
      <c r="E574" s="8" t="s">
        <v>115</v>
      </c>
      <c r="F574" s="8" t="s">
        <v>656</v>
      </c>
      <c r="G574" s="8" t="s">
        <v>33</v>
      </c>
      <c r="H574" s="9">
        <v>43173.0</v>
      </c>
      <c r="I574" s="47" t="s">
        <v>3638</v>
      </c>
      <c r="K574" s="15"/>
      <c r="M574" s="16"/>
      <c r="N574" s="14"/>
      <c r="O574" s="120" t="s">
        <v>143</v>
      </c>
      <c r="P574" s="17" t="s">
        <v>47</v>
      </c>
      <c r="Q574" s="14">
        <v>1.0</v>
      </c>
      <c r="R574" s="14" t="s">
        <v>48</v>
      </c>
      <c r="S574" s="14">
        <v>0.0</v>
      </c>
      <c r="T574" s="14">
        <v>0.0</v>
      </c>
      <c r="U574" s="14">
        <v>0.0</v>
      </c>
      <c r="V574" s="19">
        <v>0.0</v>
      </c>
      <c r="W574" s="2">
        <v>0.0</v>
      </c>
      <c r="X574" s="2">
        <v>1.0</v>
      </c>
      <c r="Y574" s="45" t="s">
        <v>3640</v>
      </c>
      <c r="Z574" s="25" t="s">
        <v>3645</v>
      </c>
      <c r="AA574" s="43" t="s">
        <v>3649</v>
      </c>
      <c r="AB574" s="25" t="s">
        <v>3651</v>
      </c>
      <c r="AC574" s="3"/>
      <c r="AD574" s="3"/>
      <c r="AE574" s="3"/>
      <c r="AF574" s="3"/>
    </row>
    <row r="575">
      <c r="A575" s="40" t="s">
        <v>5027</v>
      </c>
      <c r="B575" s="7" t="s">
        <v>3655</v>
      </c>
      <c r="C575" s="14">
        <v>500.0</v>
      </c>
      <c r="D575" s="14">
        <v>600.0</v>
      </c>
      <c r="E575" s="8" t="s">
        <v>115</v>
      </c>
      <c r="F575" s="8" t="s">
        <v>3654</v>
      </c>
      <c r="G575" s="8" t="s">
        <v>33</v>
      </c>
      <c r="H575" s="9">
        <v>43173.0</v>
      </c>
      <c r="I575" s="47" t="s">
        <v>3658</v>
      </c>
      <c r="K575" s="15"/>
      <c r="M575" s="16"/>
      <c r="N575" s="14"/>
      <c r="O575" s="120" t="s">
        <v>143</v>
      </c>
      <c r="P575" s="17"/>
      <c r="Q575" s="14">
        <v>1.0</v>
      </c>
      <c r="R575" s="14" t="s">
        <v>48</v>
      </c>
      <c r="S575" s="15"/>
      <c r="T575" s="15"/>
      <c r="U575" s="15"/>
      <c r="V575" s="37"/>
      <c r="W575" s="2">
        <v>1.0</v>
      </c>
      <c r="X575" s="2">
        <v>1.0</v>
      </c>
      <c r="Y575" s="45" t="s">
        <v>3660</v>
      </c>
      <c r="Z575" s="2" t="s">
        <v>258</v>
      </c>
      <c r="AA575" s="3"/>
      <c r="AB575" s="3"/>
      <c r="AC575" s="3"/>
      <c r="AD575" s="3"/>
      <c r="AE575" s="3"/>
      <c r="AF575" s="3"/>
    </row>
    <row r="576">
      <c r="A576" s="40" t="s">
        <v>5033</v>
      </c>
      <c r="B576" s="42" t="s">
        <v>3616</v>
      </c>
      <c r="C576" s="14">
        <v>100.0</v>
      </c>
      <c r="D576" s="14">
        <v>100.0</v>
      </c>
      <c r="E576" s="10" t="s">
        <v>115</v>
      </c>
      <c r="F576" s="10" t="s">
        <v>3615</v>
      </c>
      <c r="G576" s="8" t="s">
        <v>33</v>
      </c>
      <c r="H576" s="9">
        <v>43173.0</v>
      </c>
      <c r="I576" s="11" t="s">
        <v>35</v>
      </c>
      <c r="K576" s="15"/>
      <c r="M576" s="16"/>
      <c r="N576" s="14"/>
      <c r="O576" s="11" t="s">
        <v>2251</v>
      </c>
      <c r="P576" s="17" t="s">
        <v>47</v>
      </c>
      <c r="Q576" s="14">
        <v>1.0</v>
      </c>
      <c r="R576" s="14" t="s">
        <v>48</v>
      </c>
      <c r="S576" s="14">
        <v>0.0</v>
      </c>
      <c r="T576" s="14">
        <v>0.0</v>
      </c>
      <c r="U576" s="14">
        <v>0.0</v>
      </c>
      <c r="V576" s="19">
        <v>0.0</v>
      </c>
      <c r="W576" s="2">
        <v>1.0</v>
      </c>
      <c r="X576" s="2">
        <v>1.0</v>
      </c>
      <c r="Y576" s="43" t="s">
        <v>3618</v>
      </c>
      <c r="Z576" s="44"/>
      <c r="AA576" s="44"/>
      <c r="AB576" s="44"/>
      <c r="AC576" s="44"/>
      <c r="AD576" s="44"/>
      <c r="AE576" s="44"/>
      <c r="AF576" s="44"/>
    </row>
    <row r="577">
      <c r="A577" s="59" t="s">
        <v>5035</v>
      </c>
      <c r="B577" s="10" t="s">
        <v>1687</v>
      </c>
      <c r="C577" s="15"/>
      <c r="D577" s="15"/>
      <c r="E577" s="10" t="s">
        <v>32</v>
      </c>
      <c r="F577" s="42" t="s">
        <v>90</v>
      </c>
      <c r="G577" s="8" t="s">
        <v>33</v>
      </c>
      <c r="H577" s="9">
        <v>43173.0</v>
      </c>
      <c r="I577" s="36"/>
      <c r="K577" s="15"/>
      <c r="M577" s="16"/>
      <c r="N577" s="14"/>
      <c r="O577" s="11" t="s">
        <v>158</v>
      </c>
      <c r="P577" s="17" t="s">
        <v>47</v>
      </c>
      <c r="Q577" s="14">
        <v>1.0</v>
      </c>
      <c r="R577" s="14" t="s">
        <v>48</v>
      </c>
      <c r="S577" s="14">
        <v>0.0</v>
      </c>
      <c r="T577" s="14">
        <v>0.0</v>
      </c>
      <c r="U577" s="14">
        <v>0.0</v>
      </c>
      <c r="V577" s="19">
        <v>0.0</v>
      </c>
      <c r="W577" s="2">
        <v>1.0</v>
      </c>
      <c r="X577" s="2">
        <v>1.0</v>
      </c>
      <c r="Y577" s="43" t="s">
        <v>4937</v>
      </c>
      <c r="Z577" s="43" t="s">
        <v>5037</v>
      </c>
      <c r="AA577" s="44"/>
      <c r="AB577" s="44"/>
      <c r="AC577" s="44"/>
      <c r="AD577" s="44"/>
      <c r="AE577" s="44"/>
      <c r="AF577" s="44"/>
    </row>
    <row r="578">
      <c r="A578" s="59" t="s">
        <v>5040</v>
      </c>
      <c r="B578" s="30" t="s">
        <v>5041</v>
      </c>
      <c r="E578" s="30" t="s">
        <v>32</v>
      </c>
      <c r="F578" s="30" t="s">
        <v>5042</v>
      </c>
      <c r="G578" s="30" t="s">
        <v>33</v>
      </c>
      <c r="H578" s="9">
        <v>43173.0</v>
      </c>
      <c r="I578" s="74"/>
      <c r="R578" s="30" t="s">
        <v>5043</v>
      </c>
      <c r="Y578" s="68" t="s">
        <v>5044</v>
      </c>
    </row>
    <row r="579">
      <c r="A579" s="59" t="s">
        <v>5046</v>
      </c>
      <c r="B579" s="70" t="s">
        <v>5047</v>
      </c>
      <c r="C579" s="14">
        <v>10.0</v>
      </c>
      <c r="D579" s="14">
        <v>10.0</v>
      </c>
      <c r="E579" s="10" t="s">
        <v>32</v>
      </c>
      <c r="F579" s="7" t="s">
        <v>5048</v>
      </c>
      <c r="G579" s="8" t="s">
        <v>33</v>
      </c>
      <c r="H579" s="9">
        <v>43173.0</v>
      </c>
      <c r="I579" s="11" t="s">
        <v>1534</v>
      </c>
      <c r="K579" s="15"/>
      <c r="M579" s="16"/>
      <c r="N579" s="14"/>
      <c r="O579" s="11" t="s">
        <v>158</v>
      </c>
      <c r="P579" s="17" t="s">
        <v>47</v>
      </c>
      <c r="Q579" s="14">
        <v>1.0</v>
      </c>
      <c r="R579" s="14" t="s">
        <v>48</v>
      </c>
      <c r="S579" s="14">
        <v>0.0</v>
      </c>
      <c r="T579" s="14">
        <v>0.0</v>
      </c>
      <c r="U579" s="14">
        <v>0.0</v>
      </c>
      <c r="V579" s="19">
        <v>0.0</v>
      </c>
      <c r="W579" s="2">
        <v>1.0</v>
      </c>
      <c r="X579" s="2">
        <v>1.0</v>
      </c>
      <c r="Y579" s="43" t="s">
        <v>5049</v>
      </c>
      <c r="Z579" s="43" t="s">
        <v>2465</v>
      </c>
      <c r="AA579" s="44"/>
      <c r="AB579" s="7" t="s">
        <v>5054</v>
      </c>
      <c r="AC579" s="44"/>
      <c r="AD579" s="44"/>
      <c r="AE579" s="44"/>
      <c r="AF579" s="44"/>
    </row>
    <row r="580">
      <c r="A580" s="59" t="s">
        <v>5055</v>
      </c>
      <c r="B580" s="70" t="s">
        <v>5056</v>
      </c>
      <c r="C580" s="14"/>
      <c r="D580" s="14"/>
      <c r="E580" s="10" t="s">
        <v>32</v>
      </c>
      <c r="F580" s="7" t="s">
        <v>3981</v>
      </c>
      <c r="G580" s="8" t="s">
        <v>33</v>
      </c>
      <c r="H580" s="9">
        <v>43173.0</v>
      </c>
      <c r="I580" s="11"/>
      <c r="K580" s="15"/>
      <c r="M580" s="16"/>
      <c r="N580" s="14"/>
      <c r="O580" s="11" t="s">
        <v>46</v>
      </c>
      <c r="P580" s="17" t="s">
        <v>47</v>
      </c>
      <c r="Q580" s="14">
        <v>1.0</v>
      </c>
      <c r="R580" s="14" t="s">
        <v>48</v>
      </c>
      <c r="S580" s="14">
        <v>0.0</v>
      </c>
      <c r="T580" s="14">
        <v>0.0</v>
      </c>
      <c r="U580" s="14">
        <v>0.0</v>
      </c>
      <c r="V580" s="19">
        <v>0.0</v>
      </c>
      <c r="W580" s="2">
        <v>1.0</v>
      </c>
      <c r="X580" s="2">
        <v>1.0</v>
      </c>
      <c r="Y580" s="43" t="s">
        <v>5057</v>
      </c>
      <c r="Z580" s="7"/>
      <c r="AA580" s="44"/>
      <c r="AB580" s="7"/>
      <c r="AC580" s="44"/>
      <c r="AD580" s="44"/>
      <c r="AE580" s="44"/>
      <c r="AF580" s="44"/>
    </row>
    <row r="581">
      <c r="A581" s="59" t="s">
        <v>5067</v>
      </c>
      <c r="B581" s="70" t="s">
        <v>5068</v>
      </c>
      <c r="C581" s="14"/>
      <c r="D581" s="14"/>
      <c r="E581" s="10" t="s">
        <v>32</v>
      </c>
      <c r="F581" s="7" t="s">
        <v>5069</v>
      </c>
      <c r="G581" s="8" t="s">
        <v>33</v>
      </c>
      <c r="H581" s="9">
        <v>43173.0</v>
      </c>
      <c r="I581" s="11"/>
      <c r="K581" s="15"/>
      <c r="M581" s="16"/>
      <c r="N581" s="14"/>
      <c r="O581" s="11" t="s">
        <v>46</v>
      </c>
      <c r="P581" s="17" t="s">
        <v>47</v>
      </c>
      <c r="Q581" s="14">
        <v>1.0</v>
      </c>
      <c r="R581" s="14" t="s">
        <v>48</v>
      </c>
      <c r="S581" s="14">
        <v>0.0</v>
      </c>
      <c r="T581" s="14">
        <v>0.0</v>
      </c>
      <c r="U581" s="14">
        <v>0.0</v>
      </c>
      <c r="V581" s="19">
        <v>0.0</v>
      </c>
      <c r="W581" s="2">
        <v>1.0</v>
      </c>
      <c r="X581" s="2">
        <v>1.0</v>
      </c>
      <c r="Y581" s="43" t="s">
        <v>5057</v>
      </c>
      <c r="Z581" s="7"/>
      <c r="AA581" s="44"/>
      <c r="AB581" s="7"/>
      <c r="AC581" s="44"/>
      <c r="AD581" s="44"/>
      <c r="AE581" s="44"/>
      <c r="AF581" s="44"/>
    </row>
    <row r="582">
      <c r="A582" s="59" t="s">
        <v>5067</v>
      </c>
      <c r="B582" s="70" t="s">
        <v>5076</v>
      </c>
      <c r="C582" s="14"/>
      <c r="D582" s="14"/>
      <c r="E582" s="10" t="s">
        <v>32</v>
      </c>
      <c r="F582" s="7" t="s">
        <v>5069</v>
      </c>
      <c r="G582" s="8" t="s">
        <v>33</v>
      </c>
      <c r="H582" s="9">
        <v>43173.0</v>
      </c>
      <c r="I582" s="11"/>
      <c r="K582" s="15"/>
      <c r="M582" s="16"/>
      <c r="N582" s="14"/>
      <c r="O582" s="11" t="s">
        <v>46</v>
      </c>
      <c r="P582" s="17" t="s">
        <v>47</v>
      </c>
      <c r="Q582" s="14">
        <v>1.0</v>
      </c>
      <c r="R582" s="14" t="s">
        <v>48</v>
      </c>
      <c r="S582" s="14">
        <v>0.0</v>
      </c>
      <c r="T582" s="14">
        <v>0.0</v>
      </c>
      <c r="U582" s="14">
        <v>0.0</v>
      </c>
      <c r="V582" s="19">
        <v>0.0</v>
      </c>
      <c r="W582" s="2">
        <v>0.0</v>
      </c>
      <c r="X582" s="2">
        <v>1.0</v>
      </c>
      <c r="Y582" s="43" t="s">
        <v>5057</v>
      </c>
      <c r="Z582" s="7"/>
      <c r="AA582" s="44"/>
      <c r="AB582" s="7"/>
      <c r="AC582" s="44"/>
      <c r="AD582" s="44"/>
      <c r="AE582" s="44"/>
      <c r="AF582" s="44"/>
    </row>
    <row r="583">
      <c r="A583" s="59" t="s">
        <v>5086</v>
      </c>
      <c r="B583" s="7" t="s">
        <v>5088</v>
      </c>
      <c r="C583" s="14">
        <v>400.0</v>
      </c>
      <c r="D583" s="14">
        <v>400.0</v>
      </c>
      <c r="E583" s="10" t="s">
        <v>32</v>
      </c>
      <c r="F583" s="7" t="s">
        <v>5089</v>
      </c>
      <c r="G583" s="8" t="s">
        <v>33</v>
      </c>
      <c r="H583" s="9">
        <v>43173.0</v>
      </c>
      <c r="I583" s="11" t="s">
        <v>1302</v>
      </c>
      <c r="K583" s="15"/>
      <c r="M583" s="16"/>
      <c r="N583" s="14"/>
      <c r="O583" s="11" t="s">
        <v>46</v>
      </c>
      <c r="P583" s="17"/>
      <c r="Q583" s="14">
        <v>1.0</v>
      </c>
      <c r="R583" s="14" t="s">
        <v>48</v>
      </c>
      <c r="S583" s="14">
        <v>0.0</v>
      </c>
      <c r="T583" s="14">
        <v>0.0</v>
      </c>
      <c r="U583" s="14">
        <v>0.0</v>
      </c>
      <c r="V583" s="19">
        <v>0.0</v>
      </c>
      <c r="W583" s="2">
        <v>1.0</v>
      </c>
      <c r="X583" s="2">
        <v>1.0</v>
      </c>
      <c r="Y583" s="43" t="s">
        <v>5091</v>
      </c>
      <c r="Z583" s="7"/>
      <c r="AA583" s="7"/>
      <c r="AB583" s="44"/>
      <c r="AC583" s="44"/>
      <c r="AD583" s="44"/>
      <c r="AE583" s="44"/>
      <c r="AF583" s="44"/>
    </row>
    <row r="584">
      <c r="A584" s="59" t="s">
        <v>5093</v>
      </c>
      <c r="B584" s="70" t="s">
        <v>5094</v>
      </c>
      <c r="C584" s="14"/>
      <c r="D584" s="14"/>
      <c r="E584" s="10" t="s">
        <v>32</v>
      </c>
      <c r="F584" s="7" t="s">
        <v>5095</v>
      </c>
      <c r="G584" s="8" t="s">
        <v>33</v>
      </c>
      <c r="H584" s="9">
        <v>43173.0</v>
      </c>
      <c r="I584" s="11"/>
      <c r="K584" s="15"/>
      <c r="M584" s="16"/>
      <c r="N584" s="14"/>
      <c r="O584" s="11" t="s">
        <v>46</v>
      </c>
      <c r="P584" s="17" t="s">
        <v>47</v>
      </c>
      <c r="Q584" s="14">
        <v>1.0</v>
      </c>
      <c r="R584" s="14" t="s">
        <v>48</v>
      </c>
      <c r="S584" s="14">
        <v>0.0</v>
      </c>
      <c r="T584" s="14">
        <v>0.0</v>
      </c>
      <c r="U584" s="14">
        <v>0.0</v>
      </c>
      <c r="V584" s="19">
        <v>0.0</v>
      </c>
      <c r="W584" s="2">
        <v>1.0</v>
      </c>
      <c r="X584" s="2">
        <v>1.0</v>
      </c>
      <c r="Y584" s="43" t="s">
        <v>5057</v>
      </c>
      <c r="Z584" s="7"/>
      <c r="AA584" s="44"/>
      <c r="AB584" s="7"/>
      <c r="AC584" s="44"/>
      <c r="AD584" s="44"/>
      <c r="AE584" s="44"/>
      <c r="AF584" s="44"/>
    </row>
    <row r="585">
      <c r="A585" s="59" t="s">
        <v>5100</v>
      </c>
      <c r="B585" s="70" t="s">
        <v>5102</v>
      </c>
      <c r="C585" s="14"/>
      <c r="D585" s="14"/>
      <c r="E585" s="10" t="s">
        <v>32</v>
      </c>
      <c r="F585" s="7" t="s">
        <v>5095</v>
      </c>
      <c r="G585" s="8" t="s">
        <v>33</v>
      </c>
      <c r="H585" s="9">
        <v>43173.0</v>
      </c>
      <c r="I585" s="11"/>
      <c r="K585" s="15"/>
      <c r="M585" s="16"/>
      <c r="N585" s="14"/>
      <c r="O585" s="11" t="s">
        <v>46</v>
      </c>
      <c r="P585" s="17" t="s">
        <v>47</v>
      </c>
      <c r="Q585" s="14">
        <v>1.0</v>
      </c>
      <c r="R585" s="14" t="s">
        <v>48</v>
      </c>
      <c r="S585" s="14">
        <v>0.0</v>
      </c>
      <c r="T585" s="14">
        <v>0.0</v>
      </c>
      <c r="U585" s="14">
        <v>0.0</v>
      </c>
      <c r="V585" s="19">
        <v>0.0</v>
      </c>
      <c r="W585" s="2">
        <v>0.0</v>
      </c>
      <c r="X585" s="2">
        <v>1.0</v>
      </c>
      <c r="Y585" s="43" t="s">
        <v>5057</v>
      </c>
      <c r="Z585" s="7"/>
      <c r="AA585" s="44"/>
      <c r="AB585" s="7"/>
      <c r="AC585" s="44"/>
      <c r="AD585" s="44"/>
      <c r="AE585" s="44"/>
      <c r="AF585" s="44"/>
    </row>
    <row r="586">
      <c r="A586" s="59" t="s">
        <v>5111</v>
      </c>
      <c r="B586" s="42" t="s">
        <v>5112</v>
      </c>
      <c r="C586" s="15"/>
      <c r="D586" s="15"/>
      <c r="E586" s="10" t="s">
        <v>32</v>
      </c>
      <c r="F586" s="42" t="s">
        <v>5113</v>
      </c>
      <c r="G586" s="8" t="s">
        <v>33</v>
      </c>
      <c r="H586" s="9">
        <v>43173.0</v>
      </c>
      <c r="I586" s="36"/>
      <c r="K586" s="15"/>
      <c r="M586" s="16"/>
      <c r="N586" s="14"/>
      <c r="O586" s="11" t="s">
        <v>158</v>
      </c>
      <c r="P586" s="17" t="s">
        <v>47</v>
      </c>
      <c r="Q586" s="14">
        <v>1.0</v>
      </c>
      <c r="R586" s="14" t="s">
        <v>48</v>
      </c>
      <c r="S586" s="15"/>
      <c r="T586" s="15"/>
      <c r="U586" s="15"/>
      <c r="V586" s="37"/>
      <c r="W586" s="2">
        <v>1.0</v>
      </c>
      <c r="X586" s="2">
        <v>1.0</v>
      </c>
      <c r="Y586" s="43" t="s">
        <v>5114</v>
      </c>
      <c r="Z586" s="44"/>
      <c r="AA586" s="44"/>
      <c r="AB586" s="44"/>
      <c r="AC586" s="44"/>
      <c r="AD586" s="44"/>
      <c r="AE586" s="44"/>
      <c r="AF586" s="44"/>
    </row>
    <row r="587">
      <c r="A587" s="59" t="s">
        <v>5119</v>
      </c>
      <c r="B587" s="10" t="s">
        <v>5120</v>
      </c>
      <c r="C587" s="14">
        <v>400.0</v>
      </c>
      <c r="D587" s="14">
        <v>400.0</v>
      </c>
      <c r="E587" s="10" t="s">
        <v>32</v>
      </c>
      <c r="F587" s="7" t="s">
        <v>5121</v>
      </c>
      <c r="G587" s="8" t="s">
        <v>33</v>
      </c>
      <c r="H587" s="9">
        <v>43173.0</v>
      </c>
      <c r="I587" s="11" t="s">
        <v>5122</v>
      </c>
      <c r="K587" s="15"/>
      <c r="M587" s="16"/>
      <c r="N587" s="14"/>
      <c r="O587" s="11" t="s">
        <v>143</v>
      </c>
      <c r="P587" s="17"/>
      <c r="Q587" s="14">
        <v>1.0</v>
      </c>
      <c r="R587" s="14" t="s">
        <v>48</v>
      </c>
      <c r="S587" s="14">
        <v>0.0</v>
      </c>
      <c r="T587" s="14">
        <v>0.0</v>
      </c>
      <c r="U587" s="14">
        <v>0.0</v>
      </c>
      <c r="V587" s="19">
        <v>0.0</v>
      </c>
      <c r="W587" s="2">
        <v>1.0</v>
      </c>
      <c r="X587" s="2">
        <v>1.0</v>
      </c>
      <c r="Y587" s="43" t="s">
        <v>5124</v>
      </c>
      <c r="Z587" s="44"/>
      <c r="AA587" s="44"/>
      <c r="AB587" s="44"/>
      <c r="AC587" s="44"/>
      <c r="AD587" s="44"/>
      <c r="AE587" s="44"/>
      <c r="AF587" s="44"/>
    </row>
    <row r="588">
      <c r="A588" s="59" t="s">
        <v>5132</v>
      </c>
      <c r="B588" s="7" t="s">
        <v>5133</v>
      </c>
      <c r="C588" s="15"/>
      <c r="D588" s="15"/>
      <c r="E588" s="10" t="s">
        <v>32</v>
      </c>
      <c r="F588" s="7" t="s">
        <v>5134</v>
      </c>
      <c r="G588" s="8" t="s">
        <v>33</v>
      </c>
      <c r="H588" s="9">
        <v>43173.0</v>
      </c>
      <c r="I588" s="36"/>
      <c r="K588" s="15"/>
      <c r="M588" s="16"/>
      <c r="N588" s="14"/>
      <c r="O588" s="11" t="s">
        <v>46</v>
      </c>
      <c r="P588" s="17" t="s">
        <v>47</v>
      </c>
      <c r="Q588" s="14">
        <v>1.0</v>
      </c>
      <c r="R588" s="14" t="s">
        <v>48</v>
      </c>
      <c r="S588" s="15"/>
      <c r="T588" s="15"/>
      <c r="U588" s="15"/>
      <c r="V588" s="37"/>
      <c r="W588" s="2">
        <v>1.0</v>
      </c>
      <c r="X588" s="2">
        <v>1.0</v>
      </c>
      <c r="Y588" s="43" t="s">
        <v>5135</v>
      </c>
      <c r="Z588" s="7"/>
      <c r="AA588" s="7"/>
      <c r="AB588" s="44"/>
      <c r="AC588" s="44"/>
      <c r="AD588" s="44"/>
      <c r="AE588" s="44"/>
      <c r="AF588" s="44"/>
    </row>
    <row r="589">
      <c r="A589" s="59" t="s">
        <v>5138</v>
      </c>
      <c r="B589" s="70" t="s">
        <v>5139</v>
      </c>
      <c r="C589" s="14"/>
      <c r="D589" s="14"/>
      <c r="E589" s="10" t="s">
        <v>32</v>
      </c>
      <c r="F589" s="7" t="s">
        <v>5140</v>
      </c>
      <c r="G589" s="8" t="s">
        <v>33</v>
      </c>
      <c r="H589" s="9">
        <v>43173.0</v>
      </c>
      <c r="I589" s="11"/>
      <c r="K589" s="15"/>
      <c r="M589" s="16"/>
      <c r="N589" s="14"/>
      <c r="O589" s="11" t="s">
        <v>143</v>
      </c>
      <c r="P589" s="17"/>
      <c r="Q589" s="14">
        <v>1.0</v>
      </c>
      <c r="R589" s="14" t="s">
        <v>48</v>
      </c>
      <c r="S589" s="14">
        <v>0.0</v>
      </c>
      <c r="T589" s="14">
        <v>0.0</v>
      </c>
      <c r="U589" s="14">
        <v>0.0</v>
      </c>
      <c r="V589" s="19">
        <v>0.0</v>
      </c>
      <c r="W589" s="2">
        <v>1.0</v>
      </c>
      <c r="X589" s="2">
        <v>1.0</v>
      </c>
      <c r="Y589" s="43" t="s">
        <v>5141</v>
      </c>
      <c r="Z589" s="7"/>
      <c r="AA589" s="44"/>
      <c r="AB589" s="7"/>
      <c r="AC589" s="44"/>
      <c r="AD589" s="44"/>
      <c r="AE589" s="44"/>
      <c r="AF589" s="44"/>
    </row>
    <row r="590">
      <c r="A590" s="59" t="s">
        <v>5147</v>
      </c>
      <c r="B590" s="7" t="s">
        <v>5148</v>
      </c>
      <c r="C590" s="15"/>
      <c r="D590" s="15"/>
      <c r="E590" s="10" t="s">
        <v>32</v>
      </c>
      <c r="F590" s="42" t="s">
        <v>3216</v>
      </c>
      <c r="G590" s="8" t="s">
        <v>33</v>
      </c>
      <c r="H590" s="9">
        <v>43173.0</v>
      </c>
      <c r="I590" s="36"/>
      <c r="K590" s="15"/>
      <c r="M590" s="16"/>
      <c r="N590" s="14"/>
      <c r="O590" s="11" t="s">
        <v>46</v>
      </c>
      <c r="P590" s="17" t="s">
        <v>47</v>
      </c>
      <c r="Q590" s="14">
        <v>1.0</v>
      </c>
      <c r="R590" s="14" t="s">
        <v>48</v>
      </c>
      <c r="S590" s="14">
        <v>0.0</v>
      </c>
      <c r="T590" s="14">
        <v>0.0</v>
      </c>
      <c r="U590" s="14">
        <v>0.0</v>
      </c>
      <c r="V590" s="19">
        <v>0.0</v>
      </c>
      <c r="W590" s="2">
        <v>1.0</v>
      </c>
      <c r="X590" s="2">
        <v>1.0</v>
      </c>
      <c r="Y590" s="43" t="s">
        <v>5151</v>
      </c>
      <c r="Z590" s="7"/>
      <c r="AA590" s="44"/>
      <c r="AB590" s="44"/>
      <c r="AC590" s="44"/>
      <c r="AD590" s="44"/>
      <c r="AE590" s="44"/>
      <c r="AF590" s="44"/>
    </row>
    <row r="591">
      <c r="A591" s="59" t="s">
        <v>5152</v>
      </c>
      <c r="B591" s="70" t="s">
        <v>5153</v>
      </c>
      <c r="C591" s="14">
        <v>1000.0</v>
      </c>
      <c r="D591" s="14">
        <v>1000.0</v>
      </c>
      <c r="E591" s="10" t="s">
        <v>32</v>
      </c>
      <c r="F591" s="7" t="s">
        <v>5154</v>
      </c>
      <c r="G591" s="8" t="s">
        <v>33</v>
      </c>
      <c r="H591" s="9">
        <v>43173.0</v>
      </c>
      <c r="I591" s="11" t="s">
        <v>631</v>
      </c>
      <c r="K591" s="15"/>
      <c r="M591" s="16"/>
      <c r="N591" s="14"/>
      <c r="O591" s="11" t="s">
        <v>143</v>
      </c>
      <c r="P591" s="17" t="s">
        <v>47</v>
      </c>
      <c r="Q591" s="14">
        <v>1.0</v>
      </c>
      <c r="R591" s="14" t="s">
        <v>48</v>
      </c>
      <c r="S591" s="14">
        <v>0.0</v>
      </c>
      <c r="T591" s="14">
        <v>0.0</v>
      </c>
      <c r="U591" s="14">
        <v>0.0</v>
      </c>
      <c r="V591" s="19">
        <v>0.0</v>
      </c>
      <c r="W591" s="2">
        <v>1.0</v>
      </c>
      <c r="X591" s="2">
        <v>1.0</v>
      </c>
      <c r="Y591" s="43" t="s">
        <v>5155</v>
      </c>
      <c r="Z591" s="7"/>
      <c r="AA591" s="44"/>
      <c r="AB591" s="7"/>
      <c r="AC591" s="44"/>
      <c r="AD591" s="44"/>
      <c r="AE591" s="44"/>
      <c r="AF591" s="44"/>
    </row>
    <row r="592">
      <c r="A592" s="59" t="s">
        <v>5157</v>
      </c>
      <c r="B592" s="7" t="s">
        <v>5158</v>
      </c>
      <c r="C592" s="14">
        <v>30.0</v>
      </c>
      <c r="D592" s="14">
        <v>30.0</v>
      </c>
      <c r="E592" s="10" t="s">
        <v>32</v>
      </c>
      <c r="F592" s="7" t="s">
        <v>5159</v>
      </c>
      <c r="G592" s="8" t="s">
        <v>33</v>
      </c>
      <c r="H592" s="9">
        <v>43173.0</v>
      </c>
      <c r="I592" s="11" t="s">
        <v>299</v>
      </c>
      <c r="K592" s="15"/>
      <c r="M592" s="16"/>
      <c r="N592" s="14"/>
      <c r="O592" s="11" t="s">
        <v>143</v>
      </c>
      <c r="P592" s="17" t="s">
        <v>47</v>
      </c>
      <c r="Q592" s="14">
        <v>1.0</v>
      </c>
      <c r="R592" s="14" t="s">
        <v>48</v>
      </c>
      <c r="S592" s="14">
        <v>0.0</v>
      </c>
      <c r="T592" s="14">
        <v>0.0</v>
      </c>
      <c r="U592" s="14">
        <v>0.0</v>
      </c>
      <c r="V592" s="19">
        <v>0.0</v>
      </c>
      <c r="W592" s="2">
        <v>1.0</v>
      </c>
      <c r="X592" s="2">
        <v>1.0</v>
      </c>
      <c r="Y592" s="43" t="s">
        <v>5160</v>
      </c>
      <c r="Z592" s="7"/>
      <c r="AA592" s="44"/>
      <c r="AB592" s="44"/>
      <c r="AC592" s="44"/>
      <c r="AD592" s="44"/>
      <c r="AE592" s="44"/>
      <c r="AF592" s="44"/>
    </row>
    <row r="593">
      <c r="A593" s="59" t="s">
        <v>5166</v>
      </c>
      <c r="B593" s="7" t="s">
        <v>1023</v>
      </c>
      <c r="C593" s="14">
        <v>1000.0</v>
      </c>
      <c r="D593" s="14">
        <v>1000.0</v>
      </c>
      <c r="E593" s="10" t="s">
        <v>32</v>
      </c>
      <c r="F593" s="7" t="s">
        <v>1024</v>
      </c>
      <c r="G593" s="8" t="s">
        <v>33</v>
      </c>
      <c r="H593" s="9">
        <v>43173.0</v>
      </c>
      <c r="I593" s="11" t="s">
        <v>5167</v>
      </c>
      <c r="K593" s="15"/>
      <c r="M593" s="16"/>
      <c r="N593" s="14"/>
      <c r="O593" s="11" t="s">
        <v>46</v>
      </c>
      <c r="P593" s="17" t="s">
        <v>47</v>
      </c>
      <c r="Q593" s="14">
        <v>1.0</v>
      </c>
      <c r="R593" s="14" t="s">
        <v>48</v>
      </c>
      <c r="S593" s="14">
        <v>0.0</v>
      </c>
      <c r="T593" s="14">
        <v>0.0</v>
      </c>
      <c r="U593" s="14">
        <v>0.0</v>
      </c>
      <c r="V593" s="19">
        <v>0.0</v>
      </c>
      <c r="W593" s="2">
        <v>1.0</v>
      </c>
      <c r="X593" s="2">
        <v>1.0</v>
      </c>
      <c r="Y593" s="43" t="s">
        <v>5168</v>
      </c>
      <c r="Z593" s="43" t="s">
        <v>5171</v>
      </c>
      <c r="AA593" s="7"/>
      <c r="AB593" s="44"/>
      <c r="AC593" s="44"/>
      <c r="AD593" s="44"/>
      <c r="AE593" s="44"/>
      <c r="AF593" s="44"/>
    </row>
    <row r="594">
      <c r="A594" s="59" t="s">
        <v>5173</v>
      </c>
      <c r="B594" s="10" t="s">
        <v>102</v>
      </c>
      <c r="C594" s="15"/>
      <c r="D594" s="15"/>
      <c r="E594" s="10" t="s">
        <v>32</v>
      </c>
      <c r="F594" s="42" t="s">
        <v>5174</v>
      </c>
      <c r="G594" s="8" t="s">
        <v>33</v>
      </c>
      <c r="H594" s="9">
        <v>43173.0</v>
      </c>
      <c r="I594" s="36"/>
      <c r="K594" s="15"/>
      <c r="M594" s="16"/>
      <c r="N594" s="14"/>
      <c r="O594" s="11" t="s">
        <v>158</v>
      </c>
      <c r="P594" s="17" t="s">
        <v>47</v>
      </c>
      <c r="Q594" s="14">
        <v>1.0</v>
      </c>
      <c r="R594" s="14" t="s">
        <v>48</v>
      </c>
      <c r="S594" s="15"/>
      <c r="T594" s="15"/>
      <c r="U594" s="15"/>
      <c r="V594" s="37"/>
      <c r="W594" s="2">
        <v>1.0</v>
      </c>
      <c r="X594" s="2">
        <v>1.0</v>
      </c>
      <c r="Y594" s="43" t="s">
        <v>5175</v>
      </c>
      <c r="Z594" s="44"/>
      <c r="AA594" s="44"/>
      <c r="AB594" s="44"/>
      <c r="AC594" s="44"/>
      <c r="AD594" s="44"/>
      <c r="AE594" s="44"/>
      <c r="AF594" s="44"/>
    </row>
    <row r="595">
      <c r="A595" s="40" t="s">
        <v>5173</v>
      </c>
      <c r="B595" s="42" t="s">
        <v>5177</v>
      </c>
      <c r="C595" s="14">
        <v>25.0</v>
      </c>
      <c r="D595" s="14">
        <v>25.0</v>
      </c>
      <c r="E595" s="8" t="s">
        <v>32</v>
      </c>
      <c r="F595" s="8" t="s">
        <v>5174</v>
      </c>
      <c r="G595" s="8" t="s">
        <v>33</v>
      </c>
      <c r="H595" s="9">
        <v>43173.0</v>
      </c>
      <c r="I595" s="11" t="s">
        <v>4382</v>
      </c>
      <c r="K595" s="15"/>
      <c r="M595" s="16"/>
      <c r="N595" s="14"/>
      <c r="O595" s="11" t="s">
        <v>5178</v>
      </c>
      <c r="P595" s="17" t="s">
        <v>47</v>
      </c>
      <c r="Q595" s="14">
        <v>1.0</v>
      </c>
      <c r="R595" s="14" t="s">
        <v>48</v>
      </c>
      <c r="S595" s="14">
        <v>0.0</v>
      </c>
      <c r="T595" s="14">
        <v>0.0</v>
      </c>
      <c r="U595" s="14">
        <v>0.0</v>
      </c>
      <c r="V595" s="19">
        <v>0.0</v>
      </c>
      <c r="W595" s="2">
        <v>0.0</v>
      </c>
      <c r="X595" s="2">
        <v>1.0</v>
      </c>
      <c r="Y595" s="25" t="s">
        <v>5179</v>
      </c>
      <c r="Z595" s="7"/>
      <c r="AA595" s="3"/>
      <c r="AB595" s="3"/>
      <c r="AC595" s="3"/>
      <c r="AD595" s="3"/>
      <c r="AE595" s="3"/>
      <c r="AF595" s="3"/>
    </row>
    <row r="596">
      <c r="A596" s="59" t="s">
        <v>5184</v>
      </c>
      <c r="B596" s="7" t="s">
        <v>5185</v>
      </c>
      <c r="C596" s="14">
        <v>30.0</v>
      </c>
      <c r="D596" s="14">
        <v>30.0</v>
      </c>
      <c r="E596" s="10" t="s">
        <v>32</v>
      </c>
      <c r="F596" s="7" t="s">
        <v>5186</v>
      </c>
      <c r="G596" s="8" t="s">
        <v>33</v>
      </c>
      <c r="H596" s="9">
        <v>43173.0</v>
      </c>
      <c r="I596" s="11" t="s">
        <v>313</v>
      </c>
      <c r="K596" s="15"/>
      <c r="M596" s="16"/>
      <c r="N596" s="14"/>
      <c r="O596" s="11" t="s">
        <v>46</v>
      </c>
      <c r="P596" s="17"/>
      <c r="Q596" s="14">
        <v>1.0</v>
      </c>
      <c r="R596" s="14" t="s">
        <v>48</v>
      </c>
      <c r="S596" s="14">
        <v>0.0</v>
      </c>
      <c r="T596" s="14">
        <v>0.0</v>
      </c>
      <c r="U596" s="14">
        <v>0.0</v>
      </c>
      <c r="V596" s="19">
        <v>0.0</v>
      </c>
      <c r="W596" s="2">
        <v>1.0</v>
      </c>
      <c r="X596" s="2">
        <v>1.0</v>
      </c>
      <c r="Y596" s="43" t="s">
        <v>5187</v>
      </c>
      <c r="Z596" s="7"/>
      <c r="AA596" s="44"/>
      <c r="AB596" s="44"/>
      <c r="AC596" s="44"/>
      <c r="AD596" s="44"/>
      <c r="AE596" s="44"/>
      <c r="AF596" s="44"/>
    </row>
    <row r="597">
      <c r="A597" s="59" t="s">
        <v>5189</v>
      </c>
      <c r="B597" s="30" t="s">
        <v>5190</v>
      </c>
      <c r="E597" s="30" t="s">
        <v>32</v>
      </c>
      <c r="F597" s="30" t="s">
        <v>5191</v>
      </c>
      <c r="G597" s="30" t="s">
        <v>33</v>
      </c>
      <c r="H597" s="9">
        <v>43173.0</v>
      </c>
      <c r="I597" s="73" t="s">
        <v>5192</v>
      </c>
      <c r="R597" s="30" t="s">
        <v>5193</v>
      </c>
      <c r="Y597" s="68" t="s">
        <v>5187</v>
      </c>
    </row>
    <row r="598">
      <c r="A598" s="59" t="s">
        <v>5199</v>
      </c>
      <c r="B598" s="7" t="s">
        <v>5200</v>
      </c>
      <c r="C598" s="15"/>
      <c r="D598" s="15"/>
      <c r="E598" s="10" t="s">
        <v>32</v>
      </c>
      <c r="F598" s="7" t="s">
        <v>5201</v>
      </c>
      <c r="G598" s="8" t="s">
        <v>33</v>
      </c>
      <c r="H598" s="9">
        <v>43173.0</v>
      </c>
      <c r="I598" s="36"/>
      <c r="K598" s="15"/>
      <c r="M598" s="16"/>
      <c r="N598" s="14"/>
      <c r="O598" s="11"/>
      <c r="P598" s="17"/>
      <c r="Q598" s="14">
        <v>1.0</v>
      </c>
      <c r="R598" s="14" t="s">
        <v>48</v>
      </c>
      <c r="S598" s="14">
        <v>0.0</v>
      </c>
      <c r="T598" s="14">
        <v>0.0</v>
      </c>
      <c r="U598" s="14">
        <v>0.0</v>
      </c>
      <c r="V598" s="19">
        <v>0.0</v>
      </c>
      <c r="W598" s="2">
        <v>1.0</v>
      </c>
      <c r="X598" s="2">
        <v>1.0</v>
      </c>
      <c r="Y598" s="43" t="s">
        <v>2075</v>
      </c>
      <c r="Z598" s="7"/>
      <c r="AA598" s="7"/>
      <c r="AB598" s="44"/>
      <c r="AC598" s="44"/>
      <c r="AD598" s="44"/>
      <c r="AE598" s="44"/>
      <c r="AF598" s="44"/>
    </row>
    <row r="599">
      <c r="A599" s="59" t="s">
        <v>5203</v>
      </c>
      <c r="B599" s="7" t="s">
        <v>5204</v>
      </c>
      <c r="C599" s="14">
        <v>60.0</v>
      </c>
      <c r="D599" s="14">
        <v>60.0</v>
      </c>
      <c r="E599" s="10" t="s">
        <v>32</v>
      </c>
      <c r="F599" s="7" t="s">
        <v>5205</v>
      </c>
      <c r="G599" s="8" t="s">
        <v>33</v>
      </c>
      <c r="H599" s="9">
        <v>43173.0</v>
      </c>
      <c r="I599" s="11" t="s">
        <v>313</v>
      </c>
      <c r="K599" s="15"/>
      <c r="M599" s="16"/>
      <c r="N599" s="14"/>
      <c r="O599" s="11" t="s">
        <v>46</v>
      </c>
      <c r="P599" s="17"/>
      <c r="Q599" s="14">
        <v>1.0</v>
      </c>
      <c r="R599" s="14" t="s">
        <v>48</v>
      </c>
      <c r="S599" s="14">
        <v>0.0</v>
      </c>
      <c r="T599" s="14">
        <v>0.0</v>
      </c>
      <c r="U599" s="14">
        <v>0.0</v>
      </c>
      <c r="V599" s="19">
        <v>0.0</v>
      </c>
      <c r="W599" s="2">
        <v>1.0</v>
      </c>
      <c r="X599" s="2">
        <v>1.0</v>
      </c>
      <c r="Y599" s="43" t="s">
        <v>5187</v>
      </c>
      <c r="Z599" s="7"/>
      <c r="AA599" s="7"/>
      <c r="AB599" s="44"/>
      <c r="AC599" s="44"/>
      <c r="AD599" s="44"/>
      <c r="AE599" s="44"/>
      <c r="AF599" s="44"/>
    </row>
    <row r="600">
      <c r="A600" s="59" t="s">
        <v>5207</v>
      </c>
      <c r="B600" s="42" t="s">
        <v>5208</v>
      </c>
      <c r="C600" s="15"/>
      <c r="D600" s="15"/>
      <c r="E600" s="8" t="s">
        <v>32</v>
      </c>
      <c r="F600" s="8" t="s">
        <v>5209</v>
      </c>
      <c r="G600" s="8" t="s">
        <v>33</v>
      </c>
      <c r="H600" s="9">
        <v>43173.0</v>
      </c>
      <c r="I600" s="36"/>
      <c r="K600" s="15"/>
      <c r="M600" s="16"/>
      <c r="N600" s="14"/>
      <c r="O600" s="11" t="s">
        <v>158</v>
      </c>
      <c r="P600" s="17" t="s">
        <v>47</v>
      </c>
      <c r="Q600" s="14">
        <v>1.0</v>
      </c>
      <c r="R600" s="14" t="s">
        <v>48</v>
      </c>
      <c r="S600" s="15"/>
      <c r="T600" s="15"/>
      <c r="U600" s="15"/>
      <c r="V600" s="37"/>
      <c r="W600" s="2">
        <v>1.0</v>
      </c>
      <c r="X600" s="2">
        <v>1.0</v>
      </c>
      <c r="Y600" s="25" t="s">
        <v>5210</v>
      </c>
      <c r="Z600" s="3"/>
      <c r="AA600" s="3"/>
      <c r="AB600" s="3"/>
      <c r="AC600" s="3"/>
      <c r="AD600" s="3"/>
      <c r="AE600" s="3"/>
      <c r="AF600" s="3"/>
    </row>
    <row r="601">
      <c r="A601" s="59" t="s">
        <v>5207</v>
      </c>
      <c r="B601" s="42" t="s">
        <v>5212</v>
      </c>
      <c r="C601" s="14">
        <v>125.0</v>
      </c>
      <c r="D601" s="14">
        <v>125.0</v>
      </c>
      <c r="E601" s="10" t="s">
        <v>32</v>
      </c>
      <c r="F601" s="42" t="s">
        <v>5209</v>
      </c>
      <c r="G601" s="8" t="s">
        <v>33</v>
      </c>
      <c r="H601" s="9">
        <v>43173.0</v>
      </c>
      <c r="I601" s="11" t="s">
        <v>2568</v>
      </c>
      <c r="K601" s="15"/>
      <c r="M601" s="16"/>
      <c r="N601" s="14"/>
      <c r="O601" s="11" t="s">
        <v>2251</v>
      </c>
      <c r="P601" s="17" t="s">
        <v>47</v>
      </c>
      <c r="Q601" s="14">
        <v>1.0</v>
      </c>
      <c r="R601" s="14" t="s">
        <v>48</v>
      </c>
      <c r="S601" s="14">
        <v>0.0</v>
      </c>
      <c r="T601" s="14">
        <v>0.0</v>
      </c>
      <c r="U601" s="14">
        <v>0.0</v>
      </c>
      <c r="V601" s="19">
        <v>0.0</v>
      </c>
      <c r="W601" s="2">
        <v>0.0</v>
      </c>
      <c r="X601" s="2">
        <v>1.0</v>
      </c>
      <c r="Y601" s="43" t="s">
        <v>5213</v>
      </c>
      <c r="Z601" s="44"/>
      <c r="AA601" s="44"/>
      <c r="AB601" s="44"/>
      <c r="AC601" s="44"/>
      <c r="AD601" s="44"/>
      <c r="AE601" s="44"/>
      <c r="AF601" s="44"/>
    </row>
    <row r="602">
      <c r="A602" s="59" t="s">
        <v>5215</v>
      </c>
      <c r="B602" s="7" t="s">
        <v>5216</v>
      </c>
      <c r="C602" s="14"/>
      <c r="D602" s="14"/>
      <c r="E602" s="10" t="s">
        <v>32</v>
      </c>
      <c r="F602" s="7" t="s">
        <v>5218</v>
      </c>
      <c r="G602" s="8" t="s">
        <v>33</v>
      </c>
      <c r="H602" s="9">
        <v>43173.0</v>
      </c>
      <c r="I602" s="11"/>
      <c r="K602" s="15"/>
      <c r="M602" s="16"/>
      <c r="N602" s="14"/>
      <c r="O602" s="11" t="s">
        <v>46</v>
      </c>
      <c r="P602" s="17"/>
      <c r="Q602" s="14">
        <v>1.0</v>
      </c>
      <c r="R602" s="14" t="s">
        <v>48</v>
      </c>
      <c r="S602" s="14">
        <v>0.0</v>
      </c>
      <c r="T602" s="14">
        <v>0.0</v>
      </c>
      <c r="U602" s="14">
        <v>0.0</v>
      </c>
      <c r="V602" s="19">
        <v>0.0</v>
      </c>
      <c r="W602" s="2">
        <v>1.0</v>
      </c>
      <c r="X602" s="2">
        <v>1.0</v>
      </c>
      <c r="Y602" s="43" t="s">
        <v>5187</v>
      </c>
      <c r="Z602" s="7"/>
      <c r="AA602" s="44"/>
      <c r="AB602" s="44"/>
      <c r="AC602" s="44"/>
      <c r="AD602" s="44"/>
      <c r="AE602" s="44"/>
      <c r="AF602" s="44"/>
    </row>
    <row r="603">
      <c r="A603" s="59" t="s">
        <v>5224</v>
      </c>
      <c r="B603" s="149" t="s">
        <v>5225</v>
      </c>
      <c r="C603" s="14">
        <v>300.0</v>
      </c>
      <c r="D603" s="14">
        <v>400.0</v>
      </c>
      <c r="E603" s="10" t="s">
        <v>32</v>
      </c>
      <c r="F603" s="7" t="s">
        <v>5227</v>
      </c>
      <c r="G603" s="8" t="s">
        <v>33</v>
      </c>
      <c r="H603" s="9">
        <v>43173.0</v>
      </c>
      <c r="I603" s="11" t="s">
        <v>5228</v>
      </c>
      <c r="K603" s="15"/>
      <c r="M603" s="16"/>
      <c r="N603" s="14"/>
      <c r="O603" s="11" t="s">
        <v>46</v>
      </c>
      <c r="P603" s="17"/>
      <c r="Q603" s="14">
        <v>1.0</v>
      </c>
      <c r="R603" s="14" t="s">
        <v>48</v>
      </c>
      <c r="S603" s="14">
        <v>0.0</v>
      </c>
      <c r="T603" s="14">
        <v>0.0</v>
      </c>
      <c r="U603" s="14">
        <v>0.0</v>
      </c>
      <c r="V603" s="19">
        <v>0.0</v>
      </c>
      <c r="W603" s="2">
        <v>1.0</v>
      </c>
      <c r="X603" s="2">
        <v>1.0</v>
      </c>
      <c r="Y603" s="43" t="s">
        <v>5187</v>
      </c>
      <c r="Z603" s="7"/>
      <c r="AA603" s="7"/>
      <c r="AB603" s="44"/>
      <c r="AC603" s="44"/>
      <c r="AD603" s="44"/>
      <c r="AE603" s="44"/>
      <c r="AF603" s="44"/>
    </row>
    <row r="604">
      <c r="A604" s="59" t="s">
        <v>5224</v>
      </c>
      <c r="B604" s="30" t="s">
        <v>5232</v>
      </c>
      <c r="C604" s="30"/>
      <c r="D604" s="30"/>
      <c r="E604" s="30" t="s">
        <v>32</v>
      </c>
      <c r="F604" s="30" t="s">
        <v>5227</v>
      </c>
      <c r="G604" s="30" t="s">
        <v>33</v>
      </c>
      <c r="H604" s="9">
        <v>43173.0</v>
      </c>
      <c r="I604" s="73"/>
      <c r="R604" s="30" t="s">
        <v>5233</v>
      </c>
      <c r="Y604" s="68" t="s">
        <v>5187</v>
      </c>
    </row>
    <row r="605">
      <c r="A605" s="59" t="s">
        <v>5239</v>
      </c>
      <c r="B605" s="42" t="s">
        <v>5240</v>
      </c>
      <c r="C605" s="14">
        <v>200.0</v>
      </c>
      <c r="D605" s="14">
        <v>200.0</v>
      </c>
      <c r="E605" s="8" t="s">
        <v>32</v>
      </c>
      <c r="F605" s="8" t="s">
        <v>5241</v>
      </c>
      <c r="G605" s="8" t="s">
        <v>33</v>
      </c>
      <c r="H605" s="9">
        <v>43173.0</v>
      </c>
      <c r="I605" s="11" t="s">
        <v>53</v>
      </c>
      <c r="K605" s="15"/>
      <c r="M605" s="16"/>
      <c r="N605" s="14"/>
      <c r="O605" s="11" t="s">
        <v>46</v>
      </c>
      <c r="P605" s="17"/>
      <c r="Q605" s="14">
        <v>1.0</v>
      </c>
      <c r="R605" s="14" t="s">
        <v>48</v>
      </c>
      <c r="S605" s="15"/>
      <c r="T605" s="15"/>
      <c r="U605" s="15"/>
      <c r="V605" s="37"/>
      <c r="W605" s="2">
        <v>1.0</v>
      </c>
      <c r="X605" s="2">
        <v>1.0</v>
      </c>
      <c r="Y605" s="25" t="s">
        <v>3660</v>
      </c>
      <c r="Z605" s="43" t="s">
        <v>5245</v>
      </c>
      <c r="AA605" s="3"/>
      <c r="AB605" s="3"/>
      <c r="AC605" s="3"/>
      <c r="AD605" s="3"/>
      <c r="AE605" s="3"/>
      <c r="AF605" s="3"/>
    </row>
    <row r="606">
      <c r="A606" s="59" t="s">
        <v>5246</v>
      </c>
      <c r="B606" s="7" t="s">
        <v>5247</v>
      </c>
      <c r="C606" s="15"/>
      <c r="D606" s="15"/>
      <c r="E606" s="10" t="s">
        <v>32</v>
      </c>
      <c r="F606" s="7" t="s">
        <v>1489</v>
      </c>
      <c r="G606" s="8" t="s">
        <v>33</v>
      </c>
      <c r="H606" s="9">
        <v>43173.0</v>
      </c>
      <c r="I606" s="36"/>
      <c r="K606" s="15"/>
      <c r="M606" s="16"/>
      <c r="N606" s="14"/>
      <c r="O606" s="11" t="s">
        <v>46</v>
      </c>
      <c r="P606" s="17"/>
      <c r="Q606" s="14">
        <v>1.0</v>
      </c>
      <c r="R606" s="14" t="s">
        <v>48</v>
      </c>
      <c r="S606" s="14">
        <v>0.0</v>
      </c>
      <c r="T606" s="14">
        <v>0.0</v>
      </c>
      <c r="U606" s="14">
        <v>0.0</v>
      </c>
      <c r="V606" s="19">
        <v>0.0</v>
      </c>
      <c r="W606" s="2">
        <v>0.0</v>
      </c>
      <c r="X606" s="2">
        <v>1.0</v>
      </c>
      <c r="Y606" s="43" t="s">
        <v>3660</v>
      </c>
      <c r="Z606" s="43" t="s">
        <v>5252</v>
      </c>
      <c r="AA606" s="44"/>
      <c r="AB606" s="44"/>
      <c r="AC606" s="44"/>
      <c r="AD606" s="44"/>
      <c r="AE606" s="44"/>
      <c r="AF606" s="44"/>
    </row>
    <row r="607">
      <c r="A607" s="59" t="s">
        <v>5253</v>
      </c>
      <c r="B607" s="10" t="s">
        <v>5254</v>
      </c>
      <c r="C607" s="14"/>
      <c r="D607" s="14"/>
      <c r="E607" s="10" t="s">
        <v>32</v>
      </c>
      <c r="F607" s="7" t="s">
        <v>5255</v>
      </c>
      <c r="G607" s="8" t="s">
        <v>33</v>
      </c>
      <c r="H607" s="9">
        <v>43173.0</v>
      </c>
      <c r="I607" s="11"/>
      <c r="K607" s="15"/>
      <c r="M607" s="16"/>
      <c r="N607" s="14"/>
      <c r="O607" s="11" t="s">
        <v>46</v>
      </c>
      <c r="P607" s="17"/>
      <c r="Q607" s="14">
        <v>1.0</v>
      </c>
      <c r="R607" s="14" t="s">
        <v>48</v>
      </c>
      <c r="S607" s="14">
        <v>0.0</v>
      </c>
      <c r="T607" s="14">
        <v>0.0</v>
      </c>
      <c r="U607" s="14">
        <v>0.0</v>
      </c>
      <c r="V607" s="19">
        <v>0.0</v>
      </c>
      <c r="W607" s="2">
        <v>1.0</v>
      </c>
      <c r="X607" s="2">
        <v>1.0</v>
      </c>
      <c r="Y607" s="43" t="s">
        <v>5258</v>
      </c>
      <c r="Z607" s="44"/>
      <c r="AA607" s="44"/>
      <c r="AB607" s="44"/>
      <c r="AC607" s="44"/>
      <c r="AD607" s="44"/>
      <c r="AE607" s="44"/>
      <c r="AF607" s="44"/>
    </row>
    <row r="608">
      <c r="A608" s="59" t="s">
        <v>5262</v>
      </c>
      <c r="B608" s="7" t="s">
        <v>5263</v>
      </c>
      <c r="C608" s="14">
        <v>400.0</v>
      </c>
      <c r="D608" s="14">
        <v>400.0</v>
      </c>
      <c r="E608" s="10" t="s">
        <v>32</v>
      </c>
      <c r="F608" s="7" t="s">
        <v>5264</v>
      </c>
      <c r="G608" s="8" t="s">
        <v>33</v>
      </c>
      <c r="H608" s="9">
        <v>43173.0</v>
      </c>
      <c r="I608" s="11" t="s">
        <v>5265</v>
      </c>
      <c r="K608" s="15"/>
      <c r="M608" s="16"/>
      <c r="N608" s="14"/>
      <c r="O608" s="11" t="s">
        <v>143</v>
      </c>
      <c r="P608" s="17" t="s">
        <v>47</v>
      </c>
      <c r="Q608" s="14">
        <v>1.0</v>
      </c>
      <c r="R608" s="14" t="s">
        <v>48</v>
      </c>
      <c r="S608" s="14">
        <v>0.0</v>
      </c>
      <c r="T608" s="14">
        <v>0.0</v>
      </c>
      <c r="U608" s="14">
        <v>0.0</v>
      </c>
      <c r="V608" s="19">
        <v>0.0</v>
      </c>
      <c r="W608" s="2">
        <v>1.0</v>
      </c>
      <c r="X608" s="2">
        <v>1.0</v>
      </c>
      <c r="Y608" s="43" t="s">
        <v>5266</v>
      </c>
      <c r="Z608" s="7"/>
      <c r="AA608" s="7"/>
      <c r="AB608" s="44"/>
      <c r="AC608" s="44"/>
      <c r="AD608" s="44"/>
      <c r="AE608" s="44"/>
      <c r="AF608" s="44"/>
    </row>
    <row r="609">
      <c r="A609" s="59" t="s">
        <v>5270</v>
      </c>
      <c r="B609" s="7" t="s">
        <v>5271</v>
      </c>
      <c r="C609" s="15"/>
      <c r="D609" s="15"/>
      <c r="E609" s="10" t="s">
        <v>32</v>
      </c>
      <c r="F609" s="7" t="s">
        <v>1489</v>
      </c>
      <c r="G609" s="8" t="s">
        <v>33</v>
      </c>
      <c r="H609" s="9">
        <v>43173.0</v>
      </c>
      <c r="I609" s="36"/>
      <c r="K609" s="15"/>
      <c r="M609" s="16"/>
      <c r="N609" s="14"/>
      <c r="O609" s="11" t="s">
        <v>46</v>
      </c>
      <c r="P609" s="17"/>
      <c r="Q609" s="14">
        <v>1.0</v>
      </c>
      <c r="R609" s="14" t="s">
        <v>48</v>
      </c>
      <c r="S609" s="15"/>
      <c r="T609" s="15"/>
      <c r="U609" s="15"/>
      <c r="V609" s="37"/>
      <c r="W609" s="2">
        <v>0.0</v>
      </c>
      <c r="X609" s="2">
        <v>1.0</v>
      </c>
      <c r="Y609" s="43" t="s">
        <v>3660</v>
      </c>
      <c r="Z609" s="44"/>
      <c r="AA609" s="44"/>
      <c r="AB609" s="44"/>
      <c r="AC609" s="44"/>
      <c r="AD609" s="44"/>
      <c r="AE609" s="44"/>
      <c r="AF609" s="44"/>
    </row>
    <row r="610">
      <c r="A610" s="59" t="s">
        <v>5274</v>
      </c>
      <c r="B610" s="7" t="s">
        <v>5275</v>
      </c>
      <c r="C610" s="15"/>
      <c r="D610" s="15"/>
      <c r="E610" s="10" t="s">
        <v>32</v>
      </c>
      <c r="F610" s="7" t="s">
        <v>1489</v>
      </c>
      <c r="G610" s="8" t="s">
        <v>33</v>
      </c>
      <c r="H610" s="9">
        <v>43173.0</v>
      </c>
      <c r="I610" s="36"/>
      <c r="K610" s="15"/>
      <c r="M610" s="16"/>
      <c r="N610" s="14"/>
      <c r="O610" s="11" t="s">
        <v>46</v>
      </c>
      <c r="P610" s="17"/>
      <c r="Q610" s="14">
        <v>1.0</v>
      </c>
      <c r="R610" s="14" t="s">
        <v>48</v>
      </c>
      <c r="S610" s="15"/>
      <c r="T610" s="15"/>
      <c r="U610" s="15"/>
      <c r="V610" s="37"/>
      <c r="W610" s="2">
        <v>0.0</v>
      </c>
      <c r="X610" s="2">
        <v>1.0</v>
      </c>
      <c r="Y610" s="43" t="s">
        <v>3660</v>
      </c>
      <c r="Z610" s="44"/>
      <c r="AA610" s="44"/>
      <c r="AB610" s="44"/>
      <c r="AC610" s="44"/>
      <c r="AD610" s="44"/>
      <c r="AE610" s="44"/>
      <c r="AF610" s="44"/>
    </row>
    <row r="611">
      <c r="A611" s="59" t="s">
        <v>5279</v>
      </c>
      <c r="B611" s="10" t="s">
        <v>5280</v>
      </c>
      <c r="C611" s="15"/>
      <c r="D611" s="15"/>
      <c r="E611" s="10" t="s">
        <v>32</v>
      </c>
      <c r="F611" s="7" t="s">
        <v>1489</v>
      </c>
      <c r="G611" s="8" t="s">
        <v>33</v>
      </c>
      <c r="H611" s="9">
        <v>43173.0</v>
      </c>
      <c r="I611" s="36"/>
      <c r="K611" s="15"/>
      <c r="M611" s="16"/>
      <c r="N611" s="14"/>
      <c r="O611" s="11" t="s">
        <v>46</v>
      </c>
      <c r="P611" s="17"/>
      <c r="Q611" s="14">
        <v>1.0</v>
      </c>
      <c r="R611" s="14" t="s">
        <v>48</v>
      </c>
      <c r="S611" s="15"/>
      <c r="T611" s="15"/>
      <c r="U611" s="15"/>
      <c r="V611" s="37"/>
      <c r="W611" s="2">
        <v>0.0</v>
      </c>
      <c r="X611" s="2">
        <v>1.0</v>
      </c>
      <c r="Y611" s="43" t="s">
        <v>3660</v>
      </c>
      <c r="Z611" s="44"/>
      <c r="AA611" s="44"/>
      <c r="AB611" s="44"/>
      <c r="AC611" s="44"/>
      <c r="AD611" s="44"/>
      <c r="AE611" s="44"/>
      <c r="AF611" s="44"/>
    </row>
    <row r="612">
      <c r="A612" s="59" t="s">
        <v>5283</v>
      </c>
      <c r="B612" s="10" t="s">
        <v>5284</v>
      </c>
      <c r="C612" s="14">
        <v>100.0</v>
      </c>
      <c r="D612" s="14">
        <v>100.0</v>
      </c>
      <c r="E612" s="10" t="s">
        <v>32</v>
      </c>
      <c r="F612" s="7" t="s">
        <v>1489</v>
      </c>
      <c r="G612" s="8" t="s">
        <v>33</v>
      </c>
      <c r="H612" s="9">
        <v>43173.0</v>
      </c>
      <c r="I612" s="11" t="s">
        <v>3086</v>
      </c>
      <c r="K612" s="15"/>
      <c r="M612" s="16"/>
      <c r="N612" s="14"/>
      <c r="O612" s="11" t="s">
        <v>46</v>
      </c>
      <c r="P612" s="17"/>
      <c r="Q612" s="14">
        <v>1.0</v>
      </c>
      <c r="R612" s="14" t="s">
        <v>48</v>
      </c>
      <c r="S612" s="14">
        <v>0.0</v>
      </c>
      <c r="T612" s="14">
        <v>0.0</v>
      </c>
      <c r="U612" s="14">
        <v>0.0</v>
      </c>
      <c r="V612" s="19">
        <v>0.0</v>
      </c>
      <c r="W612" s="2">
        <v>1.0</v>
      </c>
      <c r="X612" s="2">
        <v>1.0</v>
      </c>
      <c r="Y612" s="43" t="s">
        <v>5258</v>
      </c>
      <c r="Z612" s="44"/>
      <c r="AA612" s="44"/>
      <c r="AB612" s="44"/>
      <c r="AC612" s="44"/>
      <c r="AD612" s="44"/>
      <c r="AE612" s="44"/>
      <c r="AF612" s="44"/>
    </row>
    <row r="613">
      <c r="A613" s="59" t="s">
        <v>5291</v>
      </c>
      <c r="B613" s="149" t="s">
        <v>5292</v>
      </c>
      <c r="C613" s="14">
        <v>400.0</v>
      </c>
      <c r="D613" s="14">
        <v>400.0</v>
      </c>
      <c r="E613" s="10" t="s">
        <v>32</v>
      </c>
      <c r="F613" s="7" t="s">
        <v>5293</v>
      </c>
      <c r="G613" s="8" t="s">
        <v>33</v>
      </c>
      <c r="H613" s="9">
        <v>43173.0</v>
      </c>
      <c r="I613" s="11" t="s">
        <v>4272</v>
      </c>
      <c r="K613" s="15"/>
      <c r="M613" s="16"/>
      <c r="N613" s="14"/>
      <c r="O613" s="11" t="s">
        <v>46</v>
      </c>
      <c r="P613" s="17"/>
      <c r="Q613" s="14">
        <v>1.0</v>
      </c>
      <c r="R613" s="14" t="s">
        <v>48</v>
      </c>
      <c r="S613" s="14">
        <v>0.0</v>
      </c>
      <c r="T613" s="14">
        <v>0.0</v>
      </c>
      <c r="U613" s="14">
        <v>0.0</v>
      </c>
      <c r="V613" s="19">
        <v>0.0</v>
      </c>
      <c r="W613" s="2">
        <v>1.0</v>
      </c>
      <c r="X613" s="2">
        <v>1.0</v>
      </c>
      <c r="Y613" s="43" t="s">
        <v>5294</v>
      </c>
      <c r="Z613" s="7"/>
      <c r="AA613" s="7"/>
      <c r="AB613" s="44"/>
      <c r="AC613" s="44"/>
      <c r="AD613" s="44"/>
      <c r="AE613" s="44"/>
      <c r="AF613" s="44"/>
    </row>
    <row r="614">
      <c r="A614" s="59" t="s">
        <v>5297</v>
      </c>
      <c r="B614" s="7" t="s">
        <v>5298</v>
      </c>
      <c r="C614" s="14"/>
      <c r="D614" s="14"/>
      <c r="E614" s="10" t="s">
        <v>32</v>
      </c>
      <c r="F614" s="7" t="s">
        <v>5299</v>
      </c>
      <c r="G614" s="8" t="s">
        <v>33</v>
      </c>
      <c r="H614" s="9">
        <v>43173.0</v>
      </c>
      <c r="I614" s="11"/>
      <c r="K614" s="15"/>
      <c r="M614" s="16"/>
      <c r="N614" s="14"/>
      <c r="O614" s="11" t="s">
        <v>46</v>
      </c>
      <c r="P614" s="17" t="s">
        <v>47</v>
      </c>
      <c r="Q614" s="14">
        <v>1.0</v>
      </c>
      <c r="R614" s="14" t="s">
        <v>48</v>
      </c>
      <c r="S614" s="14">
        <v>0.0</v>
      </c>
      <c r="T614" s="14">
        <v>0.0</v>
      </c>
      <c r="U614" s="14">
        <v>0.0</v>
      </c>
      <c r="V614" s="19">
        <v>0.0</v>
      </c>
      <c r="W614" s="2">
        <v>1.0</v>
      </c>
      <c r="X614" s="2">
        <v>1.0</v>
      </c>
      <c r="Y614" s="43" t="s">
        <v>3570</v>
      </c>
      <c r="Z614" s="44"/>
      <c r="AA614" s="44"/>
      <c r="AB614" s="44"/>
      <c r="AC614" s="44"/>
      <c r="AD614" s="44"/>
      <c r="AE614" s="44"/>
      <c r="AF614" s="44"/>
    </row>
    <row r="615">
      <c r="A615" s="40" t="s">
        <v>5303</v>
      </c>
      <c r="B615" s="7" t="s">
        <v>5304</v>
      </c>
      <c r="C615" s="14">
        <v>2.0</v>
      </c>
      <c r="D615" s="14">
        <v>2.0</v>
      </c>
      <c r="E615" s="10" t="s">
        <v>32</v>
      </c>
      <c r="F615" s="7" t="s">
        <v>5305</v>
      </c>
      <c r="G615" s="8" t="s">
        <v>33</v>
      </c>
      <c r="H615" s="9">
        <v>43173.0</v>
      </c>
      <c r="I615" s="11" t="s">
        <v>313</v>
      </c>
      <c r="K615" s="15"/>
      <c r="M615" s="16"/>
      <c r="N615" s="14"/>
      <c r="O615" s="11" t="s">
        <v>143</v>
      </c>
      <c r="P615" s="17"/>
      <c r="Q615" s="14">
        <v>1.0</v>
      </c>
      <c r="R615" s="14" t="s">
        <v>48</v>
      </c>
      <c r="S615" s="14">
        <v>0.0</v>
      </c>
      <c r="T615" s="14">
        <v>0.0</v>
      </c>
      <c r="U615" s="14">
        <v>0.0</v>
      </c>
      <c r="V615" s="19">
        <v>0.0</v>
      </c>
      <c r="W615" s="2">
        <v>1.0</v>
      </c>
      <c r="X615" s="2">
        <v>1.0</v>
      </c>
      <c r="Y615" s="43" t="s">
        <v>5044</v>
      </c>
      <c r="Z615" s="7"/>
      <c r="AA615" s="7"/>
      <c r="AB615" s="44"/>
      <c r="AC615" s="151" t="s">
        <v>5306</v>
      </c>
      <c r="AD615" s="44"/>
      <c r="AE615" s="44"/>
      <c r="AF615" s="44"/>
    </row>
    <row r="616">
      <c r="A616" s="59" t="s">
        <v>5308</v>
      </c>
      <c r="B616" s="7" t="s">
        <v>5309</v>
      </c>
      <c r="C616" s="14">
        <v>80.0</v>
      </c>
      <c r="D616" s="14">
        <v>100.0</v>
      </c>
      <c r="E616" s="10" t="s">
        <v>32</v>
      </c>
      <c r="F616" s="7" t="s">
        <v>5310</v>
      </c>
      <c r="G616" s="8" t="s">
        <v>33</v>
      </c>
      <c r="H616" s="9">
        <v>43173.0</v>
      </c>
      <c r="I616" s="11" t="s">
        <v>313</v>
      </c>
      <c r="K616" s="15"/>
      <c r="M616" s="16"/>
      <c r="N616" s="14"/>
      <c r="O616" s="11" t="s">
        <v>46</v>
      </c>
      <c r="P616" s="17"/>
      <c r="Q616" s="14">
        <v>1.0</v>
      </c>
      <c r="R616" s="14" t="s">
        <v>48</v>
      </c>
      <c r="S616" s="14">
        <v>0.0</v>
      </c>
      <c r="T616" s="14">
        <v>0.0</v>
      </c>
      <c r="U616" s="14">
        <v>0.0</v>
      </c>
      <c r="V616" s="19">
        <v>0.0</v>
      </c>
      <c r="W616" s="2">
        <v>1.0</v>
      </c>
      <c r="X616" s="2">
        <v>1.0</v>
      </c>
      <c r="Y616" s="43" t="s">
        <v>5044</v>
      </c>
      <c r="Z616" s="7"/>
      <c r="AA616" s="7"/>
      <c r="AB616" s="44"/>
      <c r="AC616" s="44"/>
      <c r="AD616" s="44"/>
      <c r="AE616" s="44"/>
      <c r="AF616" s="44"/>
    </row>
    <row r="617">
      <c r="A617" s="59" t="s">
        <v>5314</v>
      </c>
      <c r="B617" s="10" t="s">
        <v>5315</v>
      </c>
      <c r="C617" s="14">
        <v>40.0</v>
      </c>
      <c r="D617" s="14">
        <v>40.0</v>
      </c>
      <c r="E617" s="10" t="s">
        <v>32</v>
      </c>
      <c r="F617" s="7" t="s">
        <v>5316</v>
      </c>
      <c r="G617" s="8" t="s">
        <v>33</v>
      </c>
      <c r="H617" s="9">
        <v>43173.0</v>
      </c>
      <c r="I617" s="11" t="s">
        <v>5317</v>
      </c>
      <c r="K617" s="15"/>
      <c r="M617" s="16"/>
      <c r="N617" s="14"/>
      <c r="O617" s="11" t="s">
        <v>143</v>
      </c>
      <c r="P617" s="17" t="s">
        <v>47</v>
      </c>
      <c r="Q617" s="14">
        <v>1.0</v>
      </c>
      <c r="R617" s="14" t="s">
        <v>48</v>
      </c>
      <c r="S617" s="14">
        <v>0.0</v>
      </c>
      <c r="T617" s="14">
        <v>0.0</v>
      </c>
      <c r="U617" s="14">
        <v>0.0</v>
      </c>
      <c r="V617" s="19">
        <v>0.0</v>
      </c>
      <c r="W617" s="2">
        <v>1.0</v>
      </c>
      <c r="X617" s="2">
        <v>1.0</v>
      </c>
      <c r="Y617" s="43" t="s">
        <v>5319</v>
      </c>
      <c r="Z617" s="44"/>
      <c r="AA617" s="44"/>
      <c r="AB617" s="44"/>
      <c r="AC617" s="44"/>
      <c r="AD617" s="44"/>
      <c r="AE617" s="44"/>
      <c r="AF617" s="44"/>
    </row>
    <row r="618">
      <c r="A618" s="59" t="s">
        <v>5322</v>
      </c>
      <c r="B618" s="3" t="s">
        <v>5323</v>
      </c>
      <c r="C618" s="14">
        <v>200.0</v>
      </c>
      <c r="D618" s="14">
        <v>200.0</v>
      </c>
      <c r="E618" s="2" t="s">
        <v>32</v>
      </c>
      <c r="F618" s="3" t="s">
        <v>5324</v>
      </c>
      <c r="G618" s="8" t="s">
        <v>33</v>
      </c>
      <c r="H618" s="9">
        <v>43173.0</v>
      </c>
      <c r="I618" s="11" t="s">
        <v>330</v>
      </c>
      <c r="K618" s="15"/>
      <c r="M618" s="16"/>
      <c r="N618" s="14"/>
      <c r="O618" s="11" t="s">
        <v>46</v>
      </c>
      <c r="P618" s="17"/>
      <c r="Q618" s="14">
        <v>1.0</v>
      </c>
      <c r="R618" s="14" t="s">
        <v>48</v>
      </c>
      <c r="S618" s="14">
        <v>0.0</v>
      </c>
      <c r="T618" s="14">
        <v>0.0</v>
      </c>
      <c r="U618" s="14">
        <v>0.0</v>
      </c>
      <c r="V618" s="19">
        <v>0.0</v>
      </c>
      <c r="W618" s="2">
        <v>1.0</v>
      </c>
      <c r="X618" s="2">
        <v>1.0</v>
      </c>
      <c r="Y618" s="43" t="s">
        <v>5044</v>
      </c>
      <c r="Z618" s="44"/>
      <c r="AA618" s="44"/>
      <c r="AB618" s="44"/>
      <c r="AC618" s="7" t="s">
        <v>5326</v>
      </c>
      <c r="AD618" s="44"/>
      <c r="AE618" s="44"/>
      <c r="AF618" s="44"/>
    </row>
    <row r="619">
      <c r="A619" s="59" t="s">
        <v>5322</v>
      </c>
      <c r="B619" s="7" t="s">
        <v>5327</v>
      </c>
      <c r="C619" s="14"/>
      <c r="D619" s="14"/>
      <c r="E619" s="2" t="s">
        <v>32</v>
      </c>
      <c r="F619" s="3" t="s">
        <v>5324</v>
      </c>
      <c r="G619" s="8" t="s">
        <v>33</v>
      </c>
      <c r="H619" s="9">
        <v>43173.0</v>
      </c>
      <c r="I619" s="11" t="s">
        <v>5328</v>
      </c>
      <c r="K619" s="15"/>
      <c r="M619" s="16"/>
      <c r="N619" s="14"/>
      <c r="O619" s="11" t="s">
        <v>46</v>
      </c>
      <c r="P619" s="17"/>
      <c r="Q619" s="14">
        <v>1.0</v>
      </c>
      <c r="R619" s="14" t="s">
        <v>48</v>
      </c>
      <c r="S619" s="14">
        <v>0.0</v>
      </c>
      <c r="T619" s="14">
        <v>0.0</v>
      </c>
      <c r="U619" s="14">
        <v>0.0</v>
      </c>
      <c r="V619" s="19">
        <v>0.0</v>
      </c>
      <c r="W619" s="2">
        <v>0.0</v>
      </c>
      <c r="X619" s="2">
        <v>1.0</v>
      </c>
      <c r="Y619" s="43" t="s">
        <v>5044</v>
      </c>
      <c r="Z619" s="44"/>
      <c r="AA619" s="44"/>
      <c r="AB619" s="44"/>
      <c r="AC619" s="7"/>
      <c r="AD619" s="44"/>
      <c r="AE619" s="44"/>
      <c r="AF619" s="44"/>
    </row>
    <row r="620">
      <c r="A620" s="59" t="s">
        <v>5334</v>
      </c>
      <c r="B620" s="30" t="s">
        <v>5335</v>
      </c>
      <c r="E620" s="30" t="s">
        <v>32</v>
      </c>
      <c r="F620" s="30" t="s">
        <v>5336</v>
      </c>
      <c r="G620" s="30" t="s">
        <v>33</v>
      </c>
      <c r="H620" s="9">
        <v>43173.0</v>
      </c>
      <c r="I620" s="74"/>
      <c r="R620" s="30" t="s">
        <v>5337</v>
      </c>
      <c r="Y620" s="68" t="s">
        <v>5044</v>
      </c>
    </row>
    <row r="621">
      <c r="A621" s="59" t="s">
        <v>5340</v>
      </c>
      <c r="B621" s="7" t="s">
        <v>5341</v>
      </c>
      <c r="C621" s="14">
        <v>30.0</v>
      </c>
      <c r="D621" s="14">
        <v>30.0</v>
      </c>
      <c r="E621" s="10" t="s">
        <v>32</v>
      </c>
      <c r="F621" s="7" t="s">
        <v>5343</v>
      </c>
      <c r="G621" s="8" t="s">
        <v>33</v>
      </c>
      <c r="H621" s="9">
        <v>43173.0</v>
      </c>
      <c r="I621" s="11" t="s">
        <v>5344</v>
      </c>
      <c r="K621" s="15"/>
      <c r="M621" s="16"/>
      <c r="N621" s="14"/>
      <c r="O621" s="11" t="s">
        <v>143</v>
      </c>
      <c r="P621" s="17" t="s">
        <v>47</v>
      </c>
      <c r="Q621" s="14">
        <v>1.0</v>
      </c>
      <c r="R621" s="14" t="s">
        <v>48</v>
      </c>
      <c r="S621" s="14">
        <v>0.0</v>
      </c>
      <c r="T621" s="14">
        <v>0.0</v>
      </c>
      <c r="U621" s="14">
        <v>0.0</v>
      </c>
      <c r="V621" s="19">
        <v>0.0</v>
      </c>
      <c r="W621" s="2">
        <v>1.0</v>
      </c>
      <c r="X621" s="2">
        <v>1.0</v>
      </c>
      <c r="Y621" s="43" t="s">
        <v>5319</v>
      </c>
      <c r="Z621" s="7"/>
      <c r="AA621" s="44"/>
      <c r="AB621" s="44"/>
      <c r="AC621" s="44"/>
      <c r="AD621" s="44"/>
      <c r="AE621" s="44"/>
      <c r="AF621" s="44"/>
    </row>
    <row r="622">
      <c r="A622" s="59" t="s">
        <v>5352</v>
      </c>
      <c r="B622" s="30" t="s">
        <v>5353</v>
      </c>
      <c r="C622" s="30">
        <v>8.0</v>
      </c>
      <c r="D622" s="30">
        <v>9.0</v>
      </c>
      <c r="E622" s="30" t="s">
        <v>32</v>
      </c>
      <c r="F622" s="30" t="s">
        <v>5354</v>
      </c>
      <c r="G622" s="30" t="s">
        <v>33</v>
      </c>
      <c r="H622" s="9">
        <v>43173.0</v>
      </c>
      <c r="I622" s="73" t="s">
        <v>313</v>
      </c>
      <c r="R622" s="30" t="s">
        <v>5355</v>
      </c>
      <c r="Y622" s="68" t="s">
        <v>5044</v>
      </c>
    </row>
    <row r="623">
      <c r="A623" s="40" t="s">
        <v>5359</v>
      </c>
      <c r="B623" s="7" t="s">
        <v>3450</v>
      </c>
      <c r="C623" s="14">
        <v>30.0</v>
      </c>
      <c r="D623" s="14">
        <v>30.0</v>
      </c>
      <c r="E623" s="10" t="s">
        <v>481</v>
      </c>
      <c r="F623" s="7" t="s">
        <v>3449</v>
      </c>
      <c r="G623" s="8" t="s">
        <v>33</v>
      </c>
      <c r="H623" s="9">
        <v>43173.0</v>
      </c>
      <c r="I623" s="11" t="s">
        <v>299</v>
      </c>
      <c r="K623" s="15"/>
      <c r="M623" s="16"/>
      <c r="N623" s="14"/>
      <c r="O623" s="11" t="s">
        <v>143</v>
      </c>
      <c r="P623" s="93" t="s">
        <v>47</v>
      </c>
      <c r="Q623" s="14">
        <v>1.0</v>
      </c>
      <c r="R623" s="14" t="s">
        <v>48</v>
      </c>
      <c r="S623" s="14">
        <v>0.0</v>
      </c>
      <c r="T623" s="14">
        <v>0.0</v>
      </c>
      <c r="U623" s="14">
        <v>0.0</v>
      </c>
      <c r="V623" s="19">
        <v>0.0</v>
      </c>
      <c r="W623" s="2">
        <v>1.0</v>
      </c>
      <c r="X623" s="2">
        <v>1.0</v>
      </c>
      <c r="Y623" s="115" t="s">
        <v>3451</v>
      </c>
      <c r="Z623" s="7"/>
      <c r="AA623" s="7"/>
      <c r="AB623" s="44"/>
      <c r="AC623" s="44"/>
      <c r="AD623" s="44"/>
      <c r="AE623" s="44"/>
      <c r="AF623" s="44"/>
    </row>
    <row r="624">
      <c r="A624" s="40" t="s">
        <v>5365</v>
      </c>
      <c r="B624" s="113" t="s">
        <v>3423</v>
      </c>
      <c r="C624" s="14">
        <v>40.0</v>
      </c>
      <c r="D624" s="14">
        <v>60.0</v>
      </c>
      <c r="E624" s="8" t="s">
        <v>481</v>
      </c>
      <c r="F624" s="8" t="s">
        <v>3422</v>
      </c>
      <c r="G624" s="8" t="s">
        <v>33</v>
      </c>
      <c r="H624" s="9">
        <v>43173.0</v>
      </c>
      <c r="I624" s="11" t="s">
        <v>313</v>
      </c>
      <c r="K624" s="15"/>
      <c r="M624" s="16"/>
      <c r="N624" s="14"/>
      <c r="O624" s="11" t="s">
        <v>3424</v>
      </c>
      <c r="P624" s="17"/>
      <c r="Q624" s="14">
        <v>1.0</v>
      </c>
      <c r="R624" s="14" t="s">
        <v>56</v>
      </c>
      <c r="S624" s="14">
        <v>0.0</v>
      </c>
      <c r="T624" s="14">
        <v>0.0</v>
      </c>
      <c r="U624" s="14">
        <v>0.0</v>
      </c>
      <c r="V624" s="19">
        <v>0.0</v>
      </c>
      <c r="W624" s="2">
        <v>1.0</v>
      </c>
      <c r="X624" s="2">
        <v>1.0</v>
      </c>
      <c r="Y624" s="2" t="s">
        <v>258</v>
      </c>
      <c r="Z624" s="3"/>
      <c r="AA624" s="3"/>
      <c r="AB624" s="3"/>
      <c r="AC624" s="3"/>
      <c r="AD624" s="3"/>
      <c r="AE624" s="3"/>
      <c r="AF624" s="3"/>
    </row>
    <row r="625">
      <c r="A625" s="40" t="s">
        <v>5366</v>
      </c>
      <c r="B625" s="105" t="s">
        <v>3444</v>
      </c>
      <c r="C625" s="14">
        <v>200.0</v>
      </c>
      <c r="D625" s="14">
        <v>200.0</v>
      </c>
      <c r="E625" s="10" t="s">
        <v>481</v>
      </c>
      <c r="F625" s="7" t="s">
        <v>3433</v>
      </c>
      <c r="G625" s="8" t="s">
        <v>33</v>
      </c>
      <c r="H625" s="9">
        <v>43173.0</v>
      </c>
      <c r="I625" s="11" t="s">
        <v>53</v>
      </c>
      <c r="K625" s="15"/>
      <c r="M625" s="16"/>
      <c r="N625" s="14"/>
      <c r="O625" s="11" t="s">
        <v>143</v>
      </c>
      <c r="P625" s="17"/>
      <c r="Q625" s="14">
        <v>1.0</v>
      </c>
      <c r="R625" s="14" t="s">
        <v>48</v>
      </c>
      <c r="S625" s="15"/>
      <c r="T625" s="15"/>
      <c r="U625" s="15"/>
      <c r="V625" s="37"/>
      <c r="W625" s="2">
        <v>0.0</v>
      </c>
      <c r="X625" s="2">
        <v>1.0</v>
      </c>
      <c r="Y625" s="43" t="s">
        <v>1929</v>
      </c>
      <c r="Z625" s="7"/>
      <c r="AA625" s="7"/>
      <c r="AB625" s="44"/>
      <c r="AC625" s="44"/>
      <c r="AD625" s="44"/>
      <c r="AE625" s="44"/>
      <c r="AF625" s="44"/>
    </row>
    <row r="626">
      <c r="A626" s="40" t="s">
        <v>5371</v>
      </c>
      <c r="B626" s="7" t="s">
        <v>3434</v>
      </c>
      <c r="C626" s="14">
        <v>200.0</v>
      </c>
      <c r="D626" s="14">
        <v>200.0</v>
      </c>
      <c r="E626" s="8" t="s">
        <v>481</v>
      </c>
      <c r="F626" s="8" t="s">
        <v>3433</v>
      </c>
      <c r="G626" s="8" t="s">
        <v>33</v>
      </c>
      <c r="H626" s="9">
        <v>43173.0</v>
      </c>
      <c r="I626" s="11" t="s">
        <v>53</v>
      </c>
      <c r="K626" s="15"/>
      <c r="M626" s="16"/>
      <c r="N626" s="14"/>
      <c r="O626" s="11" t="s">
        <v>46</v>
      </c>
      <c r="P626" s="17"/>
      <c r="Q626" s="14">
        <v>1.0</v>
      </c>
      <c r="R626" s="14" t="s">
        <v>48</v>
      </c>
      <c r="S626" s="14">
        <v>0.0</v>
      </c>
      <c r="T626" s="14">
        <v>0.0</v>
      </c>
      <c r="U626" s="14">
        <v>0.0</v>
      </c>
      <c r="V626" s="19">
        <v>0.0</v>
      </c>
      <c r="W626" s="2">
        <v>1.0</v>
      </c>
      <c r="X626" s="2">
        <v>1.0</v>
      </c>
      <c r="Y626" s="43" t="s">
        <v>3435</v>
      </c>
      <c r="Z626" s="3"/>
      <c r="AA626" s="3"/>
      <c r="AB626" s="3"/>
      <c r="AC626" s="3"/>
      <c r="AD626" s="3"/>
      <c r="AE626" s="3"/>
      <c r="AF626" s="3"/>
    </row>
    <row r="627">
      <c r="A627" s="40" t="s">
        <v>5376</v>
      </c>
      <c r="B627" s="113" t="s">
        <v>3441</v>
      </c>
      <c r="C627" s="15"/>
      <c r="D627" s="15"/>
      <c r="E627" s="8" t="s">
        <v>481</v>
      </c>
      <c r="F627" s="8" t="s">
        <v>3433</v>
      </c>
      <c r="G627" s="8" t="s">
        <v>33</v>
      </c>
      <c r="H627" s="9">
        <v>43173.0</v>
      </c>
      <c r="I627" s="36"/>
      <c r="K627" s="15"/>
      <c r="M627" s="16"/>
      <c r="N627" s="14"/>
      <c r="O627" s="11" t="s">
        <v>158</v>
      </c>
      <c r="P627" s="17" t="s">
        <v>47</v>
      </c>
      <c r="Q627" s="14">
        <v>1.0</v>
      </c>
      <c r="R627" s="14" t="s">
        <v>48</v>
      </c>
      <c r="S627" s="15"/>
      <c r="T627" s="15"/>
      <c r="U627" s="15"/>
      <c r="V627" s="37"/>
      <c r="W627" s="2">
        <v>0.0</v>
      </c>
      <c r="X627" s="2">
        <v>1.0</v>
      </c>
      <c r="Y627" s="25" t="s">
        <v>168</v>
      </c>
      <c r="Z627" s="3"/>
      <c r="AA627" s="3"/>
      <c r="AB627" s="3"/>
      <c r="AC627" s="3"/>
      <c r="AD627" s="3"/>
      <c r="AE627" s="3"/>
      <c r="AF627" s="3"/>
    </row>
    <row r="628">
      <c r="A628" s="40" t="s">
        <v>5381</v>
      </c>
      <c r="B628" s="7" t="s">
        <v>3460</v>
      </c>
      <c r="C628" s="14"/>
      <c r="D628" s="14"/>
      <c r="E628" s="10" t="s">
        <v>481</v>
      </c>
      <c r="F628" s="7" t="s">
        <v>3459</v>
      </c>
      <c r="G628" s="8" t="s">
        <v>33</v>
      </c>
      <c r="H628" s="9">
        <v>43173.0</v>
      </c>
      <c r="I628" s="11"/>
      <c r="K628" s="15"/>
      <c r="M628" s="16"/>
      <c r="N628" s="14"/>
      <c r="O628" s="11" t="s">
        <v>143</v>
      </c>
      <c r="P628" s="93"/>
      <c r="Q628" s="14">
        <v>1.0</v>
      </c>
      <c r="R628" s="14" t="s">
        <v>48</v>
      </c>
      <c r="S628" s="14"/>
      <c r="T628" s="14"/>
      <c r="U628" s="14"/>
      <c r="V628" s="19"/>
      <c r="W628" s="2">
        <v>1.0</v>
      </c>
      <c r="X628" s="2">
        <v>1.0</v>
      </c>
      <c r="Y628" s="116" t="s">
        <v>1745</v>
      </c>
      <c r="Z628" s="7"/>
      <c r="AA628" s="7"/>
      <c r="AB628" s="44"/>
      <c r="AC628" s="44"/>
      <c r="AD628" s="44"/>
      <c r="AE628" s="44"/>
      <c r="AF628" s="44"/>
    </row>
    <row r="629">
      <c r="A629" s="40" t="s">
        <v>5381</v>
      </c>
      <c r="B629" s="7" t="s">
        <v>3464</v>
      </c>
      <c r="C629" s="14"/>
      <c r="D629" s="14"/>
      <c r="E629" s="10" t="s">
        <v>481</v>
      </c>
      <c r="F629" s="7" t="s">
        <v>3459</v>
      </c>
      <c r="G629" s="8" t="s">
        <v>33</v>
      </c>
      <c r="H629" s="9">
        <v>43173.0</v>
      </c>
      <c r="I629" s="11"/>
      <c r="K629" s="15"/>
      <c r="M629" s="16"/>
      <c r="N629" s="14"/>
      <c r="O629" s="11" t="s">
        <v>143</v>
      </c>
      <c r="P629" s="93"/>
      <c r="Q629" s="14">
        <v>1.0</v>
      </c>
      <c r="R629" s="14" t="s">
        <v>48</v>
      </c>
      <c r="S629" s="14"/>
      <c r="T629" s="14"/>
      <c r="U629" s="14"/>
      <c r="V629" s="19"/>
      <c r="W629" s="2">
        <v>0.0</v>
      </c>
      <c r="X629" s="2">
        <v>1.0</v>
      </c>
      <c r="Y629" s="116" t="s">
        <v>1745</v>
      </c>
      <c r="Z629" s="7"/>
      <c r="AA629" s="7"/>
      <c r="AB629" s="44"/>
      <c r="AC629" s="44"/>
      <c r="AD629" s="44"/>
      <c r="AE629" s="44"/>
      <c r="AF629" s="44"/>
    </row>
    <row r="630">
      <c r="A630" s="40" t="s">
        <v>5384</v>
      </c>
      <c r="B630" s="42" t="s">
        <v>3494</v>
      </c>
      <c r="C630" s="14">
        <v>45.0</v>
      </c>
      <c r="D630" s="14">
        <v>45.0</v>
      </c>
      <c r="E630" s="10" t="s">
        <v>481</v>
      </c>
      <c r="F630" s="42" t="s">
        <v>3493</v>
      </c>
      <c r="G630" s="8" t="s">
        <v>33</v>
      </c>
      <c r="H630" s="9">
        <v>43173.0</v>
      </c>
      <c r="I630" s="11" t="s">
        <v>2089</v>
      </c>
      <c r="K630" s="15"/>
      <c r="M630" s="16"/>
      <c r="N630" s="14"/>
      <c r="O630" s="11" t="s">
        <v>3498</v>
      </c>
      <c r="P630" s="17" t="s">
        <v>47</v>
      </c>
      <c r="Q630" s="14">
        <v>1.0</v>
      </c>
      <c r="R630" s="14" t="s">
        <v>48</v>
      </c>
      <c r="S630" s="14">
        <v>0.0</v>
      </c>
      <c r="T630" s="14">
        <v>0.0</v>
      </c>
      <c r="U630" s="14">
        <v>0.0</v>
      </c>
      <c r="V630" s="19">
        <v>0.0</v>
      </c>
      <c r="W630" s="2">
        <v>1.0</v>
      </c>
      <c r="X630" s="2">
        <v>1.0</v>
      </c>
      <c r="Y630" s="43" t="s">
        <v>3499</v>
      </c>
      <c r="Z630" s="7"/>
      <c r="AA630" s="7"/>
      <c r="AB630" s="44"/>
      <c r="AC630" s="44"/>
      <c r="AD630" s="44"/>
      <c r="AE630" s="44"/>
      <c r="AF630" s="44"/>
    </row>
    <row r="631">
      <c r="A631" s="40" t="s">
        <v>5390</v>
      </c>
      <c r="B631" s="7" t="s">
        <v>3481</v>
      </c>
      <c r="C631" s="15"/>
      <c r="D631" s="15"/>
      <c r="E631" s="10" t="s">
        <v>481</v>
      </c>
      <c r="F631" s="7" t="s">
        <v>763</v>
      </c>
      <c r="G631" s="8" t="s">
        <v>33</v>
      </c>
      <c r="H631" s="9">
        <v>43173.0</v>
      </c>
      <c r="I631" s="36"/>
      <c r="K631" s="15"/>
      <c r="M631" s="16"/>
      <c r="N631" s="14"/>
      <c r="O631" s="11" t="s">
        <v>143</v>
      </c>
      <c r="P631" s="17"/>
      <c r="Q631" s="14">
        <v>1.0</v>
      </c>
      <c r="R631" s="14" t="s">
        <v>48</v>
      </c>
      <c r="S631" s="15"/>
      <c r="T631" s="15"/>
      <c r="U631" s="15"/>
      <c r="V631" s="37"/>
      <c r="W631" s="2">
        <v>1.0</v>
      </c>
      <c r="X631" s="2">
        <v>1.0</v>
      </c>
      <c r="Y631" s="43" t="s">
        <v>3482</v>
      </c>
      <c r="Z631" s="7"/>
      <c r="AA631" s="7"/>
      <c r="AB631" s="44"/>
      <c r="AC631" s="44"/>
      <c r="AD631" s="44"/>
      <c r="AE631" s="44"/>
      <c r="AF631" s="44"/>
    </row>
    <row r="632">
      <c r="A632" s="40" t="s">
        <v>5393</v>
      </c>
      <c r="B632" s="7" t="s">
        <v>3425</v>
      </c>
      <c r="C632" s="14"/>
      <c r="D632" s="14"/>
      <c r="E632" s="8" t="s">
        <v>481</v>
      </c>
      <c r="F632" s="8" t="s">
        <v>2441</v>
      </c>
      <c r="G632" s="8" t="s">
        <v>33</v>
      </c>
      <c r="H632" s="9">
        <v>43173.0</v>
      </c>
      <c r="I632" s="11"/>
      <c r="K632" s="15"/>
      <c r="M632" s="16"/>
      <c r="N632" s="14"/>
      <c r="O632" s="11" t="s">
        <v>46</v>
      </c>
      <c r="P632" s="17"/>
      <c r="Q632" s="14">
        <v>1.0</v>
      </c>
      <c r="R632" s="14" t="s">
        <v>48</v>
      </c>
      <c r="S632" s="14">
        <v>0.0</v>
      </c>
      <c r="T632" s="14">
        <v>0.0</v>
      </c>
      <c r="U632" s="14">
        <v>0.0</v>
      </c>
      <c r="V632" s="19">
        <v>0.0</v>
      </c>
      <c r="W632" s="2">
        <v>1.0</v>
      </c>
      <c r="X632" s="2">
        <v>1.0</v>
      </c>
      <c r="Y632" s="25" t="s">
        <v>3411</v>
      </c>
      <c r="Z632" s="3"/>
      <c r="AA632" s="3"/>
      <c r="AB632" s="3"/>
      <c r="AC632" s="3"/>
      <c r="AD632" s="3"/>
      <c r="AE632" s="3"/>
      <c r="AF632" s="3"/>
    </row>
    <row r="633">
      <c r="A633" s="40" t="s">
        <v>5396</v>
      </c>
      <c r="B633" s="7" t="s">
        <v>3401</v>
      </c>
      <c r="C633" s="14">
        <v>200.0</v>
      </c>
      <c r="D633" s="14">
        <v>200.0</v>
      </c>
      <c r="E633" s="8" t="s">
        <v>481</v>
      </c>
      <c r="F633" s="8" t="s">
        <v>3400</v>
      </c>
      <c r="G633" s="8" t="s">
        <v>33</v>
      </c>
      <c r="H633" s="9">
        <v>43173.0</v>
      </c>
      <c r="I633" s="11" t="s">
        <v>53</v>
      </c>
      <c r="K633" s="15"/>
      <c r="M633" s="16"/>
      <c r="N633" s="14"/>
      <c r="O633" s="11" t="s">
        <v>46</v>
      </c>
      <c r="P633" s="17" t="s">
        <v>47</v>
      </c>
      <c r="Q633" s="14">
        <v>1.0</v>
      </c>
      <c r="R633" s="14" t="s">
        <v>48</v>
      </c>
      <c r="S633" s="14">
        <v>0.0</v>
      </c>
      <c r="T633" s="14">
        <v>0.0</v>
      </c>
      <c r="U633" s="14">
        <v>0.0</v>
      </c>
      <c r="V633" s="19">
        <v>0.0</v>
      </c>
      <c r="W633" s="2">
        <v>1.0</v>
      </c>
      <c r="X633" s="2">
        <v>1.0</v>
      </c>
      <c r="Y633" s="25" t="s">
        <v>3402</v>
      </c>
      <c r="Z633" s="3"/>
      <c r="AA633" s="3"/>
      <c r="AB633" s="3"/>
      <c r="AC633" s="3"/>
      <c r="AD633" s="3"/>
      <c r="AE633" s="3"/>
      <c r="AF633" s="3"/>
    </row>
    <row r="634">
      <c r="A634" s="40" t="s">
        <v>5399</v>
      </c>
      <c r="B634" s="7" t="s">
        <v>3410</v>
      </c>
      <c r="C634" s="14">
        <v>30.0</v>
      </c>
      <c r="D634" s="14">
        <v>30.0</v>
      </c>
      <c r="E634" s="8" t="s">
        <v>481</v>
      </c>
      <c r="F634" s="8" t="s">
        <v>3400</v>
      </c>
      <c r="G634" s="8" t="s">
        <v>33</v>
      </c>
      <c r="H634" s="9">
        <v>43173.0</v>
      </c>
      <c r="I634" s="11" t="s">
        <v>3086</v>
      </c>
      <c r="K634" s="15"/>
      <c r="M634" s="16"/>
      <c r="N634" s="14"/>
      <c r="O634" s="11" t="s">
        <v>46</v>
      </c>
      <c r="P634" s="17"/>
      <c r="Q634" s="14">
        <v>1.0</v>
      </c>
      <c r="R634" s="14" t="s">
        <v>48</v>
      </c>
      <c r="S634" s="14">
        <v>0.0</v>
      </c>
      <c r="T634" s="14">
        <v>0.0</v>
      </c>
      <c r="U634" s="14">
        <v>0.0</v>
      </c>
      <c r="V634" s="19">
        <v>0.0</v>
      </c>
      <c r="W634" s="2">
        <v>0.0</v>
      </c>
      <c r="X634" s="2">
        <v>1.0</v>
      </c>
      <c r="Y634" s="25" t="s">
        <v>3411</v>
      </c>
      <c r="Z634" s="3"/>
      <c r="AA634" s="3"/>
      <c r="AB634" s="3"/>
      <c r="AC634" s="3"/>
      <c r="AD634" s="3"/>
      <c r="AE634" s="3"/>
      <c r="AF634" s="3"/>
    </row>
    <row r="635">
      <c r="A635" s="40" t="s">
        <v>5402</v>
      </c>
      <c r="B635" s="7" t="s">
        <v>3415</v>
      </c>
      <c r="C635" s="14">
        <v>20.0</v>
      </c>
      <c r="D635" s="14">
        <v>20.0</v>
      </c>
      <c r="E635" s="8" t="s">
        <v>481</v>
      </c>
      <c r="F635" s="8" t="s">
        <v>3400</v>
      </c>
      <c r="G635" s="8" t="s">
        <v>33</v>
      </c>
      <c r="H635" s="9">
        <v>43173.0</v>
      </c>
      <c r="I635" s="11" t="s">
        <v>211</v>
      </c>
      <c r="K635" s="15"/>
      <c r="M635" s="16"/>
      <c r="N635" s="14"/>
      <c r="O635" s="11" t="s">
        <v>46</v>
      </c>
      <c r="P635" s="17" t="s">
        <v>47</v>
      </c>
      <c r="Q635" s="14">
        <v>1.0</v>
      </c>
      <c r="R635" s="14" t="s">
        <v>48</v>
      </c>
      <c r="S635" s="14">
        <v>0.0</v>
      </c>
      <c r="T635" s="14">
        <v>0.0</v>
      </c>
      <c r="U635" s="14">
        <v>0.0</v>
      </c>
      <c r="V635" s="19">
        <v>0.0</v>
      </c>
      <c r="W635" s="2">
        <v>0.0</v>
      </c>
      <c r="X635" s="2">
        <v>1.0</v>
      </c>
      <c r="Y635" s="25" t="s">
        <v>3402</v>
      </c>
      <c r="Z635" s="25" t="s">
        <v>3411</v>
      </c>
      <c r="AA635" s="3"/>
      <c r="AB635" s="2" t="s">
        <v>3421</v>
      </c>
      <c r="AC635" s="3"/>
      <c r="AD635" s="3"/>
      <c r="AE635" s="3"/>
      <c r="AF635" s="3"/>
    </row>
    <row r="636">
      <c r="A636" s="40" t="s">
        <v>5405</v>
      </c>
      <c r="B636" s="7" t="s">
        <v>3466</v>
      </c>
      <c r="C636" s="14">
        <v>200.0</v>
      </c>
      <c r="D636" s="14">
        <v>200.0</v>
      </c>
      <c r="E636" s="10" t="s">
        <v>481</v>
      </c>
      <c r="F636" s="7" t="s">
        <v>3465</v>
      </c>
      <c r="G636" s="8" t="s">
        <v>33</v>
      </c>
      <c r="H636" s="9">
        <v>43173.0</v>
      </c>
      <c r="I636" s="11" t="s">
        <v>53</v>
      </c>
      <c r="K636" s="15"/>
      <c r="M636" s="16"/>
      <c r="N636" s="14"/>
      <c r="O636" s="11" t="s">
        <v>46</v>
      </c>
      <c r="P636" s="93"/>
      <c r="Q636" s="14">
        <v>1.0</v>
      </c>
      <c r="R636" s="14" t="s">
        <v>48</v>
      </c>
      <c r="S636" s="14">
        <v>0.0</v>
      </c>
      <c r="T636" s="14">
        <v>0.0</v>
      </c>
      <c r="U636" s="14">
        <v>0.0</v>
      </c>
      <c r="V636" s="19">
        <v>0.0</v>
      </c>
      <c r="W636" s="2">
        <v>1.0</v>
      </c>
      <c r="X636" s="2">
        <v>1.0</v>
      </c>
      <c r="Y636" s="43" t="s">
        <v>3467</v>
      </c>
      <c r="Z636" s="7"/>
      <c r="AA636" s="7"/>
      <c r="AB636" s="44"/>
      <c r="AC636" s="44"/>
      <c r="AD636" s="44"/>
      <c r="AE636" s="44"/>
      <c r="AF636" s="44"/>
    </row>
    <row r="637">
      <c r="A637" s="40" t="s">
        <v>5409</v>
      </c>
      <c r="B637" s="55" t="s">
        <v>3490</v>
      </c>
      <c r="C637" s="14">
        <v>60.0</v>
      </c>
      <c r="D637" s="14">
        <v>60.0</v>
      </c>
      <c r="E637" s="10" t="s">
        <v>481</v>
      </c>
      <c r="F637" s="7" t="s">
        <v>3489</v>
      </c>
      <c r="G637" s="8" t="s">
        <v>33</v>
      </c>
      <c r="H637" s="9">
        <v>43173.0</v>
      </c>
      <c r="I637" s="11" t="s">
        <v>257</v>
      </c>
      <c r="K637" s="15"/>
      <c r="M637" s="16"/>
      <c r="N637" s="14"/>
      <c r="O637" s="11" t="s">
        <v>158</v>
      </c>
      <c r="P637" s="17" t="s">
        <v>47</v>
      </c>
      <c r="Q637" s="14">
        <v>1.0</v>
      </c>
      <c r="R637" s="14" t="s">
        <v>48</v>
      </c>
      <c r="S637" s="15"/>
      <c r="T637" s="15"/>
      <c r="U637" s="15"/>
      <c r="V637" s="37"/>
      <c r="W637" s="2">
        <v>1.0</v>
      </c>
      <c r="X637" s="2">
        <v>1.0</v>
      </c>
      <c r="Y637" s="43" t="s">
        <v>799</v>
      </c>
      <c r="Z637" s="7"/>
      <c r="AA637" s="7"/>
      <c r="AB637" s="44"/>
      <c r="AC637" s="44"/>
      <c r="AD637" s="44"/>
      <c r="AE637" s="44"/>
      <c r="AF637" s="44"/>
    </row>
    <row r="638">
      <c r="A638" s="40" t="s">
        <v>5413</v>
      </c>
      <c r="B638" s="7" t="s">
        <v>3140</v>
      </c>
      <c r="C638" s="15"/>
      <c r="D638" s="15"/>
      <c r="E638" s="10" t="s">
        <v>481</v>
      </c>
      <c r="F638" s="7" t="s">
        <v>3484</v>
      </c>
      <c r="G638" s="8" t="s">
        <v>33</v>
      </c>
      <c r="H638" s="9">
        <v>43173.0</v>
      </c>
      <c r="I638" s="36"/>
      <c r="K638" s="15"/>
      <c r="M638" s="16"/>
      <c r="N638" s="14"/>
      <c r="O638" s="11" t="s">
        <v>158</v>
      </c>
      <c r="P638" s="17" t="s">
        <v>47</v>
      </c>
      <c r="Q638" s="14">
        <v>1.0</v>
      </c>
      <c r="R638" s="14" t="s">
        <v>48</v>
      </c>
      <c r="S638" s="15"/>
      <c r="T638" s="15"/>
      <c r="U638" s="15"/>
      <c r="V638" s="37"/>
      <c r="W638" s="2">
        <v>1.0</v>
      </c>
      <c r="X638" s="2">
        <v>1.0</v>
      </c>
      <c r="Y638" s="43" t="s">
        <v>3486</v>
      </c>
      <c r="Z638" s="7"/>
      <c r="AA638" s="7"/>
      <c r="AB638" s="44"/>
      <c r="AC638" s="44"/>
      <c r="AD638" s="44"/>
      <c r="AE638" s="44"/>
      <c r="AF638" s="44"/>
    </row>
    <row r="639">
      <c r="A639" s="40" t="s">
        <v>5420</v>
      </c>
      <c r="B639" s="7" t="s">
        <v>4284</v>
      </c>
      <c r="C639" s="15"/>
      <c r="D639" s="15"/>
      <c r="E639" s="8" t="s">
        <v>621</v>
      </c>
      <c r="F639" s="8" t="s">
        <v>4283</v>
      </c>
      <c r="G639" s="8" t="s">
        <v>33</v>
      </c>
      <c r="H639" s="54">
        <v>43173.0</v>
      </c>
      <c r="I639" s="36"/>
      <c r="K639" s="15"/>
      <c r="M639" s="16"/>
      <c r="N639" s="14"/>
      <c r="O639" s="11" t="s">
        <v>46</v>
      </c>
      <c r="P639" s="17"/>
      <c r="Q639" s="14">
        <v>1.0</v>
      </c>
      <c r="R639" s="14" t="s">
        <v>48</v>
      </c>
      <c r="S639" s="15"/>
      <c r="T639" s="15"/>
      <c r="U639" s="15"/>
      <c r="V639" s="37"/>
      <c r="W639" s="2">
        <v>1.0</v>
      </c>
      <c r="X639" s="2">
        <v>1.0</v>
      </c>
      <c r="Y639" s="45" t="s">
        <v>4287</v>
      </c>
      <c r="Z639" s="3"/>
      <c r="AA639" s="3"/>
      <c r="AB639" s="3"/>
      <c r="AC639" s="3"/>
      <c r="AD639" s="3"/>
      <c r="AE639" s="3"/>
      <c r="AF639" s="3"/>
    </row>
    <row r="640">
      <c r="A640" s="40" t="s">
        <v>5422</v>
      </c>
      <c r="B640" s="42" t="s">
        <v>4431</v>
      </c>
      <c r="C640" s="15"/>
      <c r="D640" s="15"/>
      <c r="E640" s="10" t="s">
        <v>621</v>
      </c>
      <c r="F640" s="10" t="s">
        <v>4430</v>
      </c>
      <c r="G640" s="8" t="s">
        <v>33</v>
      </c>
      <c r="H640" s="54">
        <v>43173.0</v>
      </c>
      <c r="I640" s="36"/>
      <c r="K640" s="15"/>
      <c r="M640" s="16"/>
      <c r="N640" s="14"/>
      <c r="O640" s="11" t="s">
        <v>158</v>
      </c>
      <c r="P640" s="17" t="s">
        <v>47</v>
      </c>
      <c r="Q640" s="14">
        <v>1.0</v>
      </c>
      <c r="R640" s="14" t="s">
        <v>48</v>
      </c>
      <c r="S640" s="15"/>
      <c r="T640" s="15"/>
      <c r="U640" s="15"/>
      <c r="V640" s="37"/>
      <c r="W640" s="2">
        <v>1.0</v>
      </c>
      <c r="X640" s="2">
        <v>1.0</v>
      </c>
      <c r="Y640" s="43" t="s">
        <v>4432</v>
      </c>
      <c r="Z640" s="43" t="s">
        <v>4439</v>
      </c>
      <c r="AA640" s="44"/>
      <c r="AB640" s="44"/>
      <c r="AC640" s="44"/>
      <c r="AD640" s="44"/>
      <c r="AE640" s="44"/>
      <c r="AF640" s="44"/>
    </row>
    <row r="641">
      <c r="A641" s="40" t="s">
        <v>5429</v>
      </c>
      <c r="B641" s="7" t="s">
        <v>4416</v>
      </c>
      <c r="C641" s="15"/>
      <c r="D641" s="15"/>
      <c r="E641" s="10" t="s">
        <v>621</v>
      </c>
      <c r="F641" s="10" t="s">
        <v>4415</v>
      </c>
      <c r="G641" s="8" t="s">
        <v>33</v>
      </c>
      <c r="H641" s="54">
        <v>43173.0</v>
      </c>
      <c r="I641" s="36"/>
      <c r="K641" s="15"/>
      <c r="M641" s="16"/>
      <c r="N641" s="14"/>
      <c r="O641" s="11" t="s">
        <v>46</v>
      </c>
      <c r="P641" s="17"/>
      <c r="Q641" s="14">
        <v>1.0</v>
      </c>
      <c r="R641" s="14" t="s">
        <v>48</v>
      </c>
      <c r="S641" s="14">
        <v>0.0</v>
      </c>
      <c r="T641" s="14">
        <v>0.0</v>
      </c>
      <c r="U641" s="14">
        <v>0.0</v>
      </c>
      <c r="V641" s="19">
        <v>0.0</v>
      </c>
      <c r="W641" s="2">
        <v>1.0</v>
      </c>
      <c r="X641" s="2">
        <v>1.0</v>
      </c>
      <c r="Y641" s="45" t="s">
        <v>4266</v>
      </c>
      <c r="Z641" s="7"/>
      <c r="AA641" s="44"/>
      <c r="AB641" s="44"/>
      <c r="AC641" s="44"/>
      <c r="AD641" s="44"/>
      <c r="AE641" s="44"/>
      <c r="AF641" s="44"/>
    </row>
    <row r="642">
      <c r="A642" s="40" t="s">
        <v>5430</v>
      </c>
      <c r="B642" s="42" t="s">
        <v>4468</v>
      </c>
      <c r="C642" s="15"/>
      <c r="D642" s="15"/>
      <c r="E642" s="8" t="s">
        <v>621</v>
      </c>
      <c r="F642" s="8" t="s">
        <v>1085</v>
      </c>
      <c r="G642" s="8" t="s">
        <v>33</v>
      </c>
      <c r="H642" s="54">
        <v>43173.0</v>
      </c>
      <c r="I642" s="36"/>
      <c r="K642" s="15"/>
      <c r="M642" s="16"/>
      <c r="N642" s="14"/>
      <c r="O642" s="11" t="s">
        <v>46</v>
      </c>
      <c r="P642" s="17" t="s">
        <v>47</v>
      </c>
      <c r="Q642" s="14">
        <v>1.0</v>
      </c>
      <c r="R642" s="14" t="s">
        <v>48</v>
      </c>
      <c r="S642" s="15"/>
      <c r="T642" s="15"/>
      <c r="U642" s="15"/>
      <c r="V642" s="37"/>
      <c r="W642" s="2">
        <v>1.0</v>
      </c>
      <c r="X642" s="2">
        <v>1.0</v>
      </c>
      <c r="Y642" s="25" t="s">
        <v>4469</v>
      </c>
      <c r="Z642" s="3"/>
      <c r="AA642" s="3"/>
      <c r="AB642" s="3"/>
      <c r="AC642" s="3"/>
      <c r="AD642" s="3"/>
      <c r="AE642" s="3"/>
      <c r="AF642" s="3"/>
    </row>
    <row r="643">
      <c r="A643" s="40" t="s">
        <v>5433</v>
      </c>
      <c r="B643" s="30" t="s">
        <v>4559</v>
      </c>
      <c r="C643" s="30"/>
      <c r="D643" s="30"/>
      <c r="E643" s="30" t="s">
        <v>621</v>
      </c>
      <c r="F643" s="30" t="s">
        <v>4558</v>
      </c>
      <c r="G643" s="30" t="s">
        <v>33</v>
      </c>
      <c r="H643" s="9">
        <v>43173.0</v>
      </c>
      <c r="I643" s="73"/>
      <c r="R643" s="30" t="s">
        <v>1716</v>
      </c>
      <c r="Y643" s="68" t="s">
        <v>4266</v>
      </c>
      <c r="Z643" s="30"/>
    </row>
    <row r="644">
      <c r="A644" s="40" t="s">
        <v>5435</v>
      </c>
      <c r="B644" s="7" t="s">
        <v>4294</v>
      </c>
      <c r="C644" s="15"/>
      <c r="D644" s="15"/>
      <c r="E644" s="8" t="s">
        <v>621</v>
      </c>
      <c r="F644" s="8" t="s">
        <v>4293</v>
      </c>
      <c r="G644" s="8" t="s">
        <v>33</v>
      </c>
      <c r="H644" s="54">
        <v>43173.0</v>
      </c>
      <c r="I644" s="36"/>
      <c r="K644" s="15"/>
      <c r="M644" s="16"/>
      <c r="N644" s="14"/>
      <c r="O644" s="11" t="s">
        <v>46</v>
      </c>
      <c r="P644" s="17" t="s">
        <v>47</v>
      </c>
      <c r="Q644" s="14">
        <v>1.0</v>
      </c>
      <c r="R644" s="14" t="s">
        <v>48</v>
      </c>
      <c r="S644" s="15"/>
      <c r="T644" s="15"/>
      <c r="U644" s="15"/>
      <c r="V644" s="37"/>
      <c r="W644" s="2">
        <v>1.0</v>
      </c>
      <c r="X644" s="2">
        <v>1.0</v>
      </c>
      <c r="Y644" s="45" t="s">
        <v>4297</v>
      </c>
      <c r="Z644" s="3"/>
      <c r="AA644" s="3"/>
      <c r="AB644" s="3"/>
      <c r="AC644" s="3"/>
      <c r="AD644" s="3"/>
      <c r="AE644" s="3"/>
      <c r="AF644" s="3"/>
    </row>
    <row r="645">
      <c r="A645" s="40" t="s">
        <v>5435</v>
      </c>
      <c r="B645" s="7" t="s">
        <v>4294</v>
      </c>
      <c r="C645" s="14">
        <v>40.0</v>
      </c>
      <c r="D645" s="14">
        <v>40.0</v>
      </c>
      <c r="E645" s="10" t="s">
        <v>621</v>
      </c>
      <c r="F645" s="10" t="s">
        <v>1551</v>
      </c>
      <c r="G645" s="8" t="s">
        <v>33</v>
      </c>
      <c r="H645" s="53">
        <v>43173.0</v>
      </c>
      <c r="I645" s="47" t="s">
        <v>4365</v>
      </c>
      <c r="K645" s="14"/>
      <c r="M645" s="16"/>
      <c r="N645" s="14"/>
      <c r="O645" s="11" t="s">
        <v>143</v>
      </c>
      <c r="P645" s="17" t="s">
        <v>47</v>
      </c>
      <c r="Q645" s="14">
        <v>1.0</v>
      </c>
      <c r="R645" s="14" t="s">
        <v>48</v>
      </c>
      <c r="S645" s="14">
        <v>0.0</v>
      </c>
      <c r="T645" s="14">
        <v>0.0</v>
      </c>
      <c r="U645" s="14">
        <v>0.0</v>
      </c>
      <c r="V645" s="19">
        <v>0.0</v>
      </c>
      <c r="W645" s="2">
        <v>0.0</v>
      </c>
      <c r="X645" s="2">
        <v>1.0</v>
      </c>
      <c r="Y645" s="43" t="s">
        <v>4376</v>
      </c>
      <c r="Z645" s="7"/>
      <c r="AA645" s="44"/>
      <c r="AB645" s="44"/>
      <c r="AC645" s="44"/>
      <c r="AD645" s="44"/>
      <c r="AE645" s="44"/>
      <c r="AF645" s="44"/>
    </row>
    <row r="646">
      <c r="A646" s="40" t="s">
        <v>5441</v>
      </c>
      <c r="B646" s="7" t="s">
        <v>747</v>
      </c>
      <c r="C646" s="14">
        <v>40.0</v>
      </c>
      <c r="D646" s="14">
        <v>40.0</v>
      </c>
      <c r="E646" s="10" t="s">
        <v>621</v>
      </c>
      <c r="F646" s="10" t="s">
        <v>1551</v>
      </c>
      <c r="G646" s="8" t="s">
        <v>33</v>
      </c>
      <c r="H646" s="53">
        <v>43173.0</v>
      </c>
      <c r="I646" s="47" t="s">
        <v>4365</v>
      </c>
      <c r="K646" s="14"/>
      <c r="M646" s="16"/>
      <c r="N646" s="14"/>
      <c r="O646" s="11" t="s">
        <v>143</v>
      </c>
      <c r="P646" s="17" t="s">
        <v>47</v>
      </c>
      <c r="Q646" s="14">
        <v>1.0</v>
      </c>
      <c r="R646" s="14" t="s">
        <v>48</v>
      </c>
      <c r="S646" s="14">
        <v>0.0</v>
      </c>
      <c r="T646" s="14">
        <v>0.0</v>
      </c>
      <c r="U646" s="14">
        <v>0.0</v>
      </c>
      <c r="V646" s="19">
        <v>0.0</v>
      </c>
      <c r="W646" s="2">
        <v>0.0</v>
      </c>
      <c r="X646" s="2">
        <v>1.0</v>
      </c>
      <c r="Y646" s="43" t="s">
        <v>4376</v>
      </c>
      <c r="Z646" s="43" t="s">
        <v>4376</v>
      </c>
      <c r="AA646" s="44"/>
      <c r="AB646" s="44"/>
      <c r="AC646" s="44"/>
      <c r="AD646" s="44"/>
      <c r="AE646" s="44"/>
      <c r="AF646" s="44"/>
    </row>
    <row r="647">
      <c r="A647" s="40" t="s">
        <v>5450</v>
      </c>
      <c r="B647" s="7" t="s">
        <v>4265</v>
      </c>
      <c r="C647" s="14">
        <v>200.0</v>
      </c>
      <c r="D647" s="14">
        <v>200.0</v>
      </c>
      <c r="E647" s="8" t="s">
        <v>621</v>
      </c>
      <c r="F647" s="8" t="s">
        <v>803</v>
      </c>
      <c r="G647" s="8" t="s">
        <v>33</v>
      </c>
      <c r="H647" s="53">
        <v>43173.0</v>
      </c>
      <c r="I647" s="11" t="s">
        <v>330</v>
      </c>
      <c r="K647" s="15"/>
      <c r="M647" s="16"/>
      <c r="N647" s="14"/>
      <c r="O647" s="11" t="s">
        <v>46</v>
      </c>
      <c r="P647" s="17"/>
      <c r="Q647" s="14">
        <v>1.0</v>
      </c>
      <c r="R647" s="14" t="s">
        <v>48</v>
      </c>
      <c r="S647" s="14">
        <v>0.0</v>
      </c>
      <c r="T647" s="14">
        <v>0.0</v>
      </c>
      <c r="U647" s="14">
        <v>0.0</v>
      </c>
      <c r="V647" s="19">
        <v>0.0</v>
      </c>
      <c r="W647" s="2">
        <v>1.0</v>
      </c>
      <c r="X647" s="2">
        <v>1.0</v>
      </c>
      <c r="Y647" s="45" t="s">
        <v>4266</v>
      </c>
      <c r="Z647" s="3"/>
      <c r="AA647" s="3"/>
      <c r="AB647" s="3"/>
      <c r="AC647" s="3"/>
      <c r="AD647" s="3"/>
      <c r="AE647" s="3"/>
      <c r="AF647" s="3"/>
    </row>
    <row r="648">
      <c r="A648" s="40" t="s">
        <v>5452</v>
      </c>
      <c r="B648" s="7" t="s">
        <v>4335</v>
      </c>
      <c r="C648" s="14"/>
      <c r="D648" s="14"/>
      <c r="E648" s="10" t="s">
        <v>621</v>
      </c>
      <c r="F648" s="10" t="s">
        <v>4334</v>
      </c>
      <c r="G648" s="8" t="s">
        <v>33</v>
      </c>
      <c r="H648" s="54">
        <v>43173.0</v>
      </c>
      <c r="I648" s="11"/>
      <c r="K648" s="15"/>
      <c r="M648" s="16"/>
      <c r="N648" s="14"/>
      <c r="O648" s="11" t="s">
        <v>46</v>
      </c>
      <c r="P648" s="17"/>
      <c r="Q648" s="14">
        <v>1.0</v>
      </c>
      <c r="R648" s="14" t="s">
        <v>48</v>
      </c>
      <c r="S648" s="14">
        <v>0.0</v>
      </c>
      <c r="T648" s="14">
        <v>0.0</v>
      </c>
      <c r="U648" s="14">
        <v>0.0</v>
      </c>
      <c r="V648" s="19">
        <v>0.0</v>
      </c>
      <c r="W648" s="2">
        <v>1.0</v>
      </c>
      <c r="X648" s="2">
        <v>1.0</v>
      </c>
      <c r="Y648" s="43" t="s">
        <v>4340</v>
      </c>
      <c r="Z648" s="7"/>
      <c r="AA648" s="44"/>
      <c r="AB648" s="44"/>
      <c r="AC648" s="44"/>
      <c r="AD648" s="44"/>
      <c r="AE648" s="44"/>
      <c r="AF648" s="44"/>
    </row>
    <row r="649">
      <c r="A649" s="40" t="s">
        <v>5457</v>
      </c>
      <c r="B649" s="7" t="s">
        <v>4356</v>
      </c>
      <c r="C649" s="15"/>
      <c r="D649" s="15"/>
      <c r="E649" s="10" t="s">
        <v>621</v>
      </c>
      <c r="F649" s="10" t="s">
        <v>4355</v>
      </c>
      <c r="G649" s="8" t="s">
        <v>33</v>
      </c>
      <c r="H649" s="53">
        <v>43173.0</v>
      </c>
      <c r="I649" s="36"/>
      <c r="K649" s="15"/>
      <c r="M649" s="16"/>
      <c r="N649" s="14"/>
      <c r="O649" s="11" t="s">
        <v>143</v>
      </c>
      <c r="P649" s="17" t="s">
        <v>47</v>
      </c>
      <c r="Q649" s="14">
        <v>1.0</v>
      </c>
      <c r="R649" s="14" t="s">
        <v>48</v>
      </c>
      <c r="S649" s="14">
        <v>0.0</v>
      </c>
      <c r="T649" s="14">
        <v>0.0</v>
      </c>
      <c r="U649" s="14">
        <v>0.0</v>
      </c>
      <c r="V649" s="19">
        <v>0.0</v>
      </c>
      <c r="W649" s="2">
        <v>1.0</v>
      </c>
      <c r="X649" s="2">
        <v>1.0</v>
      </c>
      <c r="Y649" s="43" t="s">
        <v>4358</v>
      </c>
      <c r="Z649" s="7"/>
      <c r="AA649" s="44"/>
      <c r="AB649" s="44"/>
      <c r="AC649" s="44"/>
      <c r="AD649" s="44"/>
      <c r="AE649" s="44"/>
      <c r="AF649" s="44"/>
    </row>
    <row r="650">
      <c r="A650" s="40" t="s">
        <v>5463</v>
      </c>
      <c r="B650" s="7" t="s">
        <v>4348</v>
      </c>
      <c r="C650" s="14">
        <v>24.0</v>
      </c>
      <c r="D650" s="14">
        <v>150.0</v>
      </c>
      <c r="E650" s="10" t="s">
        <v>621</v>
      </c>
      <c r="F650" s="10" t="s">
        <v>4334</v>
      </c>
      <c r="G650" s="8" t="s">
        <v>33</v>
      </c>
      <c r="H650" s="54">
        <v>43173.0</v>
      </c>
      <c r="I650" s="11" t="s">
        <v>4349</v>
      </c>
      <c r="K650" s="15"/>
      <c r="M650" s="16"/>
      <c r="N650" s="14"/>
      <c r="O650" s="11" t="s">
        <v>46</v>
      </c>
      <c r="P650" s="17"/>
      <c r="Q650" s="14">
        <v>1.0</v>
      </c>
      <c r="R650" s="14" t="s">
        <v>3703</v>
      </c>
      <c r="S650" s="14">
        <v>0.0</v>
      </c>
      <c r="T650" s="14">
        <v>0.0</v>
      </c>
      <c r="U650" s="14">
        <v>0.0</v>
      </c>
      <c r="V650" s="19">
        <v>0.0</v>
      </c>
      <c r="W650" s="2">
        <v>0.0</v>
      </c>
      <c r="X650" s="2">
        <v>1.0</v>
      </c>
      <c r="Y650" s="43" t="s">
        <v>4266</v>
      </c>
      <c r="Z650" s="43" t="s">
        <v>4340</v>
      </c>
      <c r="AA650" s="44"/>
      <c r="AB650" s="44"/>
      <c r="AC650" s="44"/>
      <c r="AD650" s="44"/>
      <c r="AE650" s="44"/>
      <c r="AF650" s="44"/>
    </row>
    <row r="651">
      <c r="A651" s="40" t="s">
        <v>5468</v>
      </c>
      <c r="B651" s="7" t="s">
        <v>4455</v>
      </c>
      <c r="C651" s="14"/>
      <c r="D651" s="14"/>
      <c r="E651" s="8" t="s">
        <v>621</v>
      </c>
      <c r="F651" s="7" t="s">
        <v>4454</v>
      </c>
      <c r="G651" s="8" t="s">
        <v>33</v>
      </c>
      <c r="H651" s="9">
        <v>43173.0</v>
      </c>
      <c r="I651" s="11"/>
      <c r="K651" s="15"/>
      <c r="M651" s="16"/>
      <c r="N651" s="14"/>
      <c r="O651" s="11" t="s">
        <v>46</v>
      </c>
      <c r="P651" s="17" t="s">
        <v>4457</v>
      </c>
      <c r="Q651" s="14">
        <v>0.0</v>
      </c>
      <c r="R651" s="14" t="s">
        <v>48</v>
      </c>
      <c r="S651" s="14">
        <v>0.0</v>
      </c>
      <c r="T651" s="14">
        <v>0.0</v>
      </c>
      <c r="U651" s="14">
        <v>0.0</v>
      </c>
      <c r="V651" s="19">
        <v>0.0</v>
      </c>
      <c r="W651" s="2">
        <v>1.0</v>
      </c>
      <c r="X651" s="2">
        <v>1.0</v>
      </c>
      <c r="Y651" s="25" t="s">
        <v>4255</v>
      </c>
      <c r="Z651" s="3"/>
      <c r="AA651" s="3"/>
      <c r="AB651" s="2" t="s">
        <v>4263</v>
      </c>
      <c r="AC651" s="3"/>
      <c r="AD651" s="3"/>
      <c r="AE651" s="3"/>
      <c r="AF651" s="3"/>
    </row>
    <row r="652">
      <c r="A652" s="40" t="s">
        <v>5468</v>
      </c>
      <c r="B652" s="7" t="s">
        <v>4462</v>
      </c>
      <c r="C652" s="14"/>
      <c r="D652" s="14"/>
      <c r="E652" s="8" t="s">
        <v>621</v>
      </c>
      <c r="F652" s="7" t="s">
        <v>4454</v>
      </c>
      <c r="G652" s="8" t="s">
        <v>33</v>
      </c>
      <c r="H652" s="9">
        <v>43173.0</v>
      </c>
      <c r="I652" s="11"/>
      <c r="K652" s="15"/>
      <c r="M652" s="16"/>
      <c r="N652" s="14"/>
      <c r="O652" s="11" t="s">
        <v>46</v>
      </c>
      <c r="P652" s="17" t="s">
        <v>4457</v>
      </c>
      <c r="Q652" s="14">
        <v>0.0</v>
      </c>
      <c r="R652" s="14" t="s">
        <v>48</v>
      </c>
      <c r="S652" s="14">
        <v>0.0</v>
      </c>
      <c r="T652" s="14">
        <v>0.0</v>
      </c>
      <c r="U652" s="14">
        <v>0.0</v>
      </c>
      <c r="V652" s="19">
        <v>0.0</v>
      </c>
      <c r="W652" s="2">
        <v>0.0</v>
      </c>
      <c r="X652" s="2">
        <v>1.0</v>
      </c>
      <c r="Y652" s="25" t="s">
        <v>4255</v>
      </c>
      <c r="Z652" s="3"/>
      <c r="AA652" s="3"/>
      <c r="AB652" s="2" t="s">
        <v>4263</v>
      </c>
      <c r="AC652" s="3"/>
      <c r="AD652" s="3"/>
      <c r="AE652" s="3"/>
      <c r="AF652" s="3"/>
    </row>
    <row r="653">
      <c r="A653" s="40" t="s">
        <v>5476</v>
      </c>
      <c r="B653" s="7" t="s">
        <v>4422</v>
      </c>
      <c r="C653" s="14"/>
      <c r="D653" s="14"/>
      <c r="E653" s="8" t="s">
        <v>621</v>
      </c>
      <c r="F653" s="7" t="s">
        <v>4421</v>
      </c>
      <c r="G653" s="8" t="s">
        <v>33</v>
      </c>
      <c r="H653" s="9">
        <v>43173.0</v>
      </c>
      <c r="I653" s="11"/>
      <c r="K653" s="15"/>
      <c r="M653" s="16"/>
      <c r="N653" s="14"/>
      <c r="O653" s="11" t="s">
        <v>46</v>
      </c>
      <c r="P653" s="17"/>
      <c r="Q653" s="14">
        <v>1.0</v>
      </c>
      <c r="R653" s="14" t="s">
        <v>48</v>
      </c>
      <c r="S653" s="14">
        <v>0.0</v>
      </c>
      <c r="T653" s="14">
        <v>0.0</v>
      </c>
      <c r="U653" s="14">
        <v>0.0</v>
      </c>
      <c r="V653" s="19">
        <v>0.0</v>
      </c>
      <c r="W653" s="2">
        <v>1.0</v>
      </c>
      <c r="X653" s="2">
        <v>1.0</v>
      </c>
      <c r="Y653" s="25" t="s">
        <v>4255</v>
      </c>
      <c r="Z653" s="3"/>
      <c r="AA653" s="3"/>
      <c r="AB653" s="3"/>
      <c r="AC653" s="3"/>
      <c r="AD653" s="3"/>
      <c r="AE653" s="3"/>
      <c r="AF653" s="3"/>
    </row>
    <row r="654">
      <c r="A654" s="40" t="s">
        <v>5482</v>
      </c>
      <c r="B654" s="7" t="s">
        <v>4504</v>
      </c>
      <c r="C654" s="15"/>
      <c r="D654" s="15"/>
      <c r="E654" s="8" t="s">
        <v>621</v>
      </c>
      <c r="F654" s="8" t="s">
        <v>4503</v>
      </c>
      <c r="G654" s="8" t="s">
        <v>33</v>
      </c>
      <c r="H654" s="9">
        <v>43173.0</v>
      </c>
      <c r="I654" s="11" t="s">
        <v>4505</v>
      </c>
      <c r="K654" s="15"/>
      <c r="M654" s="16"/>
      <c r="N654" s="14"/>
      <c r="O654" s="11" t="s">
        <v>46</v>
      </c>
      <c r="P654" s="17"/>
      <c r="Q654" s="14">
        <v>1.0</v>
      </c>
      <c r="R654" s="14" t="s">
        <v>48</v>
      </c>
      <c r="S654" s="14">
        <v>0.0</v>
      </c>
      <c r="T654" s="14">
        <v>0.0</v>
      </c>
      <c r="U654" s="14">
        <v>0.0</v>
      </c>
      <c r="V654" s="19">
        <v>0.0</v>
      </c>
      <c r="W654" s="2">
        <v>1.0</v>
      </c>
      <c r="X654" s="2">
        <v>1.0</v>
      </c>
      <c r="Y654" s="25" t="s">
        <v>4255</v>
      </c>
      <c r="Z654" s="3"/>
      <c r="AA654" s="3"/>
      <c r="AB654" s="3"/>
      <c r="AC654" s="3"/>
      <c r="AD654" s="3"/>
      <c r="AE654" s="3"/>
      <c r="AF654" s="3"/>
    </row>
    <row r="655">
      <c r="A655" s="40" t="s">
        <v>5482</v>
      </c>
      <c r="B655" s="7" t="s">
        <v>4509</v>
      </c>
      <c r="C655" s="15"/>
      <c r="D655" s="15"/>
      <c r="E655" s="8" t="s">
        <v>621</v>
      </c>
      <c r="F655" s="8" t="s">
        <v>4503</v>
      </c>
      <c r="G655" s="8" t="s">
        <v>33</v>
      </c>
      <c r="H655" s="9">
        <v>43173.0</v>
      </c>
      <c r="I655" s="36"/>
      <c r="K655" s="15"/>
      <c r="M655" s="16"/>
      <c r="N655" s="14"/>
      <c r="O655" s="11" t="s">
        <v>46</v>
      </c>
      <c r="P655" s="17"/>
      <c r="Q655" s="14">
        <v>1.0</v>
      </c>
      <c r="R655" s="14" t="s">
        <v>48</v>
      </c>
      <c r="S655" s="14">
        <v>0.0</v>
      </c>
      <c r="T655" s="14">
        <v>0.0</v>
      </c>
      <c r="U655" s="14">
        <v>0.0</v>
      </c>
      <c r="V655" s="19">
        <v>0.0</v>
      </c>
      <c r="W655" s="2">
        <v>0.0</v>
      </c>
      <c r="X655" s="2">
        <v>1.0</v>
      </c>
      <c r="Y655" s="25" t="s">
        <v>4255</v>
      </c>
      <c r="Z655" s="3"/>
      <c r="AA655" s="3"/>
      <c r="AB655" s="3"/>
      <c r="AC655" s="3"/>
      <c r="AD655" s="3"/>
      <c r="AE655" s="3"/>
      <c r="AF655" s="3"/>
    </row>
    <row r="656">
      <c r="A656" s="40" t="s">
        <v>5482</v>
      </c>
      <c r="B656" s="7" t="s">
        <v>4515</v>
      </c>
      <c r="C656" s="14">
        <v>500.0</v>
      </c>
      <c r="D656" s="14">
        <v>500.0</v>
      </c>
      <c r="E656" s="8" t="s">
        <v>621</v>
      </c>
      <c r="F656" s="8" t="s">
        <v>4503</v>
      </c>
      <c r="G656" s="8" t="s">
        <v>33</v>
      </c>
      <c r="H656" s="9">
        <v>43173.0</v>
      </c>
      <c r="I656" s="11" t="s">
        <v>1473</v>
      </c>
      <c r="K656" s="15"/>
      <c r="M656" s="16"/>
      <c r="N656" s="14"/>
      <c r="O656" s="11" t="s">
        <v>46</v>
      </c>
      <c r="P656" s="17"/>
      <c r="Q656" s="14">
        <v>1.0</v>
      </c>
      <c r="R656" s="14" t="s">
        <v>48</v>
      </c>
      <c r="S656" s="14">
        <v>0.0</v>
      </c>
      <c r="T656" s="14">
        <v>0.0</v>
      </c>
      <c r="U656" s="14">
        <v>0.0</v>
      </c>
      <c r="V656" s="19">
        <v>0.0</v>
      </c>
      <c r="W656" s="2">
        <v>0.0</v>
      </c>
      <c r="X656" s="2">
        <v>1.0</v>
      </c>
      <c r="Y656" s="25" t="s">
        <v>4255</v>
      </c>
      <c r="Z656" s="3"/>
      <c r="AA656" s="3"/>
      <c r="AB656" s="3"/>
      <c r="AC656" s="3"/>
      <c r="AD656" s="3"/>
      <c r="AE656" s="3"/>
      <c r="AF656" s="3"/>
    </row>
    <row r="657">
      <c r="A657" s="40" t="s">
        <v>5482</v>
      </c>
      <c r="B657" s="7" t="s">
        <v>4522</v>
      </c>
      <c r="C657" s="14"/>
      <c r="D657" s="14"/>
      <c r="E657" s="8" t="s">
        <v>621</v>
      </c>
      <c r="F657" s="8" t="s">
        <v>4503</v>
      </c>
      <c r="G657" s="8" t="s">
        <v>33</v>
      </c>
      <c r="H657" s="9">
        <v>43173.0</v>
      </c>
      <c r="I657" s="11"/>
      <c r="K657" s="15"/>
      <c r="M657" s="16"/>
      <c r="N657" s="14"/>
      <c r="O657" s="11" t="s">
        <v>46</v>
      </c>
      <c r="P657" s="17"/>
      <c r="Q657" s="14">
        <v>1.0</v>
      </c>
      <c r="R657" s="14" t="s">
        <v>48</v>
      </c>
      <c r="S657" s="14">
        <v>0.0</v>
      </c>
      <c r="T657" s="14">
        <v>0.0</v>
      </c>
      <c r="U657" s="14">
        <v>0.0</v>
      </c>
      <c r="V657" s="19">
        <v>0.0</v>
      </c>
      <c r="W657" s="2">
        <v>0.0</v>
      </c>
      <c r="X657" s="2">
        <v>1.0</v>
      </c>
      <c r="Y657" s="25" t="s">
        <v>4255</v>
      </c>
      <c r="Z657" s="3"/>
      <c r="AA657" s="3"/>
      <c r="AB657" s="3"/>
      <c r="AC657" s="3"/>
      <c r="AD657" s="3"/>
      <c r="AE657" s="3"/>
      <c r="AF657" s="3"/>
    </row>
    <row r="658">
      <c r="A658" s="40" t="s">
        <v>5501</v>
      </c>
      <c r="B658" s="7" t="s">
        <v>4535</v>
      </c>
      <c r="C658" s="14"/>
      <c r="D658" s="14"/>
      <c r="E658" s="8" t="s">
        <v>621</v>
      </c>
      <c r="F658" s="7" t="s">
        <v>4392</v>
      </c>
      <c r="G658" s="8" t="s">
        <v>33</v>
      </c>
      <c r="H658" s="9">
        <v>43173.0</v>
      </c>
      <c r="I658" s="11" t="s">
        <v>4537</v>
      </c>
      <c r="K658" s="15"/>
      <c r="M658" s="16"/>
      <c r="N658" s="14"/>
      <c r="O658" s="11" t="s">
        <v>46</v>
      </c>
      <c r="P658" s="17" t="s">
        <v>47</v>
      </c>
      <c r="Q658" s="14">
        <v>1.0</v>
      </c>
      <c r="R658" s="14" t="s">
        <v>48</v>
      </c>
      <c r="S658" s="14">
        <v>0.0</v>
      </c>
      <c r="T658" s="14">
        <v>0.0</v>
      </c>
      <c r="U658" s="14">
        <v>0.0</v>
      </c>
      <c r="V658" s="19">
        <v>0.0</v>
      </c>
      <c r="W658" s="2">
        <v>1.0</v>
      </c>
      <c r="X658" s="2">
        <v>1.0</v>
      </c>
      <c r="Y658" s="25" t="s">
        <v>4255</v>
      </c>
      <c r="Z658" s="3"/>
      <c r="AA658" s="3"/>
      <c r="AB658" s="2" t="s">
        <v>4263</v>
      </c>
      <c r="AC658" s="3"/>
      <c r="AD658" s="3"/>
      <c r="AE658" s="3"/>
      <c r="AF658" s="3"/>
    </row>
    <row r="659">
      <c r="A659" s="40" t="s">
        <v>5508</v>
      </c>
      <c r="B659" s="7" t="s">
        <v>102</v>
      </c>
      <c r="C659" s="14">
        <v>200.0</v>
      </c>
      <c r="D659" s="14">
        <v>200.0</v>
      </c>
      <c r="E659" s="8" t="s">
        <v>621</v>
      </c>
      <c r="F659" s="8" t="s">
        <v>4548</v>
      </c>
      <c r="G659" s="8" t="s">
        <v>33</v>
      </c>
      <c r="H659" s="9">
        <v>43173.0</v>
      </c>
      <c r="I659" s="11" t="s">
        <v>53</v>
      </c>
      <c r="K659" s="15"/>
      <c r="M659" s="16"/>
      <c r="N659" s="14"/>
      <c r="O659" s="11" t="s">
        <v>46</v>
      </c>
      <c r="P659" s="17"/>
      <c r="Q659" s="14">
        <v>1.0</v>
      </c>
      <c r="R659" s="14" t="s">
        <v>48</v>
      </c>
      <c r="S659" s="14">
        <v>0.0</v>
      </c>
      <c r="T659" s="14">
        <v>0.0</v>
      </c>
      <c r="U659" s="14">
        <v>0.0</v>
      </c>
      <c r="V659" s="19">
        <v>0.0</v>
      </c>
      <c r="W659" s="2">
        <v>1.0</v>
      </c>
      <c r="X659" s="2">
        <v>1.0</v>
      </c>
      <c r="Y659" s="25" t="s">
        <v>4255</v>
      </c>
      <c r="Z659" s="3"/>
      <c r="AA659" s="3"/>
      <c r="AB659" s="3"/>
      <c r="AC659" s="3"/>
      <c r="AD659" s="3"/>
      <c r="AE659" s="3"/>
      <c r="AF659" s="3"/>
    </row>
    <row r="660">
      <c r="A660" s="40" t="s">
        <v>5516</v>
      </c>
      <c r="B660" s="7" t="s">
        <v>4497</v>
      </c>
      <c r="C660" s="14"/>
      <c r="D660" s="14"/>
      <c r="E660" s="8" t="s">
        <v>621</v>
      </c>
      <c r="F660" s="7" t="s">
        <v>4496</v>
      </c>
      <c r="G660" s="8" t="s">
        <v>33</v>
      </c>
      <c r="H660" s="9">
        <v>43173.0</v>
      </c>
      <c r="I660" s="11" t="s">
        <v>2416</v>
      </c>
      <c r="K660" s="15"/>
      <c r="M660" s="16"/>
      <c r="N660" s="14"/>
      <c r="O660" s="11" t="s">
        <v>46</v>
      </c>
      <c r="P660" s="17"/>
      <c r="Q660" s="14">
        <v>1.0</v>
      </c>
      <c r="R660" s="11" t="s">
        <v>2360</v>
      </c>
      <c r="S660" s="14">
        <v>0.0</v>
      </c>
      <c r="T660" s="14">
        <v>0.0</v>
      </c>
      <c r="U660" s="14">
        <v>0.0</v>
      </c>
      <c r="V660" s="19">
        <v>0.0</v>
      </c>
      <c r="W660" s="2">
        <v>1.0</v>
      </c>
      <c r="X660" s="2">
        <v>1.0</v>
      </c>
      <c r="Y660" s="25" t="s">
        <v>4255</v>
      </c>
      <c r="Z660" s="3"/>
      <c r="AA660" s="3"/>
      <c r="AB660" s="2" t="s">
        <v>4263</v>
      </c>
      <c r="AC660" s="3"/>
      <c r="AD660" s="3"/>
      <c r="AE660" s="3"/>
      <c r="AF660" s="3"/>
    </row>
    <row r="661">
      <c r="A661" s="40" t="s">
        <v>5525</v>
      </c>
      <c r="B661" s="7" t="s">
        <v>4364</v>
      </c>
      <c r="C661" s="14">
        <v>40.0</v>
      </c>
      <c r="D661" s="14">
        <v>40.0</v>
      </c>
      <c r="E661" s="10" t="s">
        <v>621</v>
      </c>
      <c r="F661" s="10" t="s">
        <v>1551</v>
      </c>
      <c r="G661" s="8" t="s">
        <v>33</v>
      </c>
      <c r="H661" s="54">
        <v>43173.0</v>
      </c>
      <c r="I661" s="11" t="s">
        <v>4365</v>
      </c>
      <c r="K661" s="15"/>
      <c r="M661" s="16"/>
      <c r="N661" s="14"/>
      <c r="O661" s="11" t="s">
        <v>46</v>
      </c>
      <c r="P661" s="17" t="s">
        <v>47</v>
      </c>
      <c r="Q661" s="14">
        <v>1.0</v>
      </c>
      <c r="R661" s="14" t="s">
        <v>48</v>
      </c>
      <c r="S661" s="14">
        <v>0.0</v>
      </c>
      <c r="T661" s="14">
        <v>0.0</v>
      </c>
      <c r="U661" s="14">
        <v>0.0</v>
      </c>
      <c r="V661" s="19">
        <v>0.0</v>
      </c>
      <c r="W661" s="2">
        <v>1.0</v>
      </c>
      <c r="X661" s="2">
        <v>1.0</v>
      </c>
      <c r="Y661" s="43" t="s">
        <v>4366</v>
      </c>
      <c r="Z661" s="7"/>
      <c r="AA661" s="44"/>
      <c r="AB661" s="44"/>
      <c r="AC661" s="44"/>
      <c r="AD661" s="44"/>
      <c r="AE661" s="44"/>
      <c r="AF661" s="44"/>
    </row>
    <row r="662">
      <c r="A662" s="40" t="s">
        <v>5531</v>
      </c>
      <c r="B662" s="7" t="s">
        <v>4391</v>
      </c>
      <c r="C662" s="14"/>
      <c r="D662" s="14"/>
      <c r="E662" s="8" t="s">
        <v>621</v>
      </c>
      <c r="F662" s="7" t="s">
        <v>4390</v>
      </c>
      <c r="G662" s="8" t="s">
        <v>33</v>
      </c>
      <c r="H662" s="9">
        <v>43173.0</v>
      </c>
      <c r="I662" s="11"/>
      <c r="K662" s="15"/>
      <c r="M662" s="16"/>
      <c r="N662" s="14"/>
      <c r="O662" s="11" t="s">
        <v>46</v>
      </c>
      <c r="P662" s="17" t="s">
        <v>47</v>
      </c>
      <c r="Q662" s="14">
        <v>1.0</v>
      </c>
      <c r="R662" s="14" t="s">
        <v>48</v>
      </c>
      <c r="S662" s="14">
        <v>0.0</v>
      </c>
      <c r="T662" s="14">
        <v>0.0</v>
      </c>
      <c r="U662" s="14">
        <v>0.0</v>
      </c>
      <c r="V662" s="19">
        <v>0.0</v>
      </c>
      <c r="W662" s="2">
        <v>1.0</v>
      </c>
      <c r="X662" s="2">
        <v>1.0</v>
      </c>
      <c r="Y662" s="25" t="s">
        <v>4255</v>
      </c>
      <c r="Z662" s="3"/>
      <c r="AA662" s="3"/>
      <c r="AB662" s="2" t="s">
        <v>4263</v>
      </c>
      <c r="AC662" s="3"/>
      <c r="AD662" s="3"/>
      <c r="AE662" s="3"/>
      <c r="AF662" s="3"/>
    </row>
    <row r="663">
      <c r="A663" s="40" t="s">
        <v>5538</v>
      </c>
      <c r="B663" s="7" t="s">
        <v>4305</v>
      </c>
      <c r="C663" s="15"/>
      <c r="D663" s="15"/>
      <c r="E663" s="10" t="s">
        <v>621</v>
      </c>
      <c r="F663" s="10" t="s">
        <v>4303</v>
      </c>
      <c r="G663" s="8" t="s">
        <v>33</v>
      </c>
      <c r="H663" s="54">
        <v>43173.0</v>
      </c>
      <c r="I663" s="36"/>
      <c r="K663" s="15"/>
      <c r="M663" s="16"/>
      <c r="N663" s="14"/>
      <c r="O663" s="11" t="s">
        <v>46</v>
      </c>
      <c r="P663" s="17"/>
      <c r="Q663" s="14">
        <v>1.0</v>
      </c>
      <c r="R663" s="14" t="s">
        <v>48</v>
      </c>
      <c r="S663" s="14">
        <v>0.0</v>
      </c>
      <c r="T663" s="14">
        <v>0.0</v>
      </c>
      <c r="U663" s="14">
        <v>0.0</v>
      </c>
      <c r="V663" s="19">
        <v>0.0</v>
      </c>
      <c r="W663" s="2">
        <v>1.0</v>
      </c>
      <c r="X663" s="2">
        <v>1.0</v>
      </c>
      <c r="Y663" s="43" t="s">
        <v>4266</v>
      </c>
      <c r="Z663" s="7"/>
      <c r="AA663" s="44"/>
      <c r="AB663" s="44"/>
      <c r="AC663" s="44"/>
      <c r="AD663" s="44"/>
      <c r="AE663" s="44"/>
      <c r="AF663" s="44"/>
    </row>
    <row r="664">
      <c r="A664" s="40" t="s">
        <v>5544</v>
      </c>
      <c r="B664" s="7" t="s">
        <v>4401</v>
      </c>
      <c r="C664" s="14">
        <v>1022.0</v>
      </c>
      <c r="D664" s="14">
        <v>1022.0</v>
      </c>
      <c r="E664" s="10" t="s">
        <v>621</v>
      </c>
      <c r="F664" s="10" t="s">
        <v>4400</v>
      </c>
      <c r="G664" s="8" t="s">
        <v>33</v>
      </c>
      <c r="H664" s="54">
        <v>43173.0</v>
      </c>
      <c r="I664" s="47" t="s">
        <v>4402</v>
      </c>
      <c r="K664" s="14"/>
      <c r="M664" s="16"/>
      <c r="N664" s="14"/>
      <c r="O664" s="11" t="s">
        <v>46</v>
      </c>
      <c r="P664" s="17"/>
      <c r="Q664" s="14">
        <v>1.0</v>
      </c>
      <c r="R664" s="14" t="s">
        <v>48</v>
      </c>
      <c r="S664" s="15"/>
      <c r="T664" s="15"/>
      <c r="U664" s="15"/>
      <c r="V664" s="37"/>
      <c r="W664" s="2">
        <v>1.0</v>
      </c>
      <c r="X664" s="2">
        <v>1.0</v>
      </c>
      <c r="Y664" s="43" t="s">
        <v>1929</v>
      </c>
      <c r="Z664" s="7"/>
      <c r="AA664" s="44"/>
      <c r="AB664" s="44"/>
      <c r="AC664" s="44"/>
      <c r="AD664" s="44"/>
      <c r="AE664" s="44"/>
      <c r="AF664" s="44"/>
    </row>
    <row r="665">
      <c r="A665" s="40" t="s">
        <v>5549</v>
      </c>
      <c r="B665" s="42" t="s">
        <v>4480</v>
      </c>
      <c r="C665" s="14">
        <v>800.0</v>
      </c>
      <c r="D665" s="14">
        <v>2100.0</v>
      </c>
      <c r="E665" s="10" t="s">
        <v>621</v>
      </c>
      <c r="F665" s="10" t="s">
        <v>4479</v>
      </c>
      <c r="G665" s="8" t="s">
        <v>33</v>
      </c>
      <c r="H665" s="54">
        <v>43173.0</v>
      </c>
      <c r="I665" s="11" t="s">
        <v>4481</v>
      </c>
      <c r="K665" s="15"/>
      <c r="M665" s="16"/>
      <c r="N665" s="14"/>
      <c r="O665" s="11" t="s">
        <v>46</v>
      </c>
      <c r="P665" s="17"/>
      <c r="Q665" s="14">
        <v>1.0</v>
      </c>
      <c r="R665" s="14" t="s">
        <v>48</v>
      </c>
      <c r="S665" s="14">
        <v>0.0</v>
      </c>
      <c r="T665" s="14">
        <v>0.0</v>
      </c>
      <c r="U665" s="14">
        <v>0.0</v>
      </c>
      <c r="V665" s="19">
        <v>0.0</v>
      </c>
      <c r="W665" s="2">
        <v>1.0</v>
      </c>
      <c r="X665" s="2">
        <v>1.0</v>
      </c>
      <c r="Y665" s="43" t="s">
        <v>4266</v>
      </c>
      <c r="Z665" s="43" t="s">
        <v>4340</v>
      </c>
      <c r="AA665" s="7"/>
      <c r="AB665" s="44"/>
      <c r="AC665" s="44"/>
      <c r="AD665" s="44"/>
      <c r="AE665" s="44"/>
      <c r="AF665" s="44"/>
    </row>
    <row r="666">
      <c r="A666" s="40" t="s">
        <v>5558</v>
      </c>
      <c r="B666" s="42" t="s">
        <v>4441</v>
      </c>
      <c r="C666" s="15"/>
      <c r="D666" s="15"/>
      <c r="E666" s="8" t="s">
        <v>621</v>
      </c>
      <c r="F666" s="8" t="s">
        <v>4440</v>
      </c>
      <c r="G666" s="8" t="s">
        <v>33</v>
      </c>
      <c r="H666" s="53">
        <v>43173.0</v>
      </c>
      <c r="I666" s="36"/>
      <c r="K666" s="15"/>
      <c r="M666" s="16"/>
      <c r="N666" s="14"/>
      <c r="O666" s="11" t="s">
        <v>143</v>
      </c>
      <c r="P666" s="17" t="s">
        <v>47</v>
      </c>
      <c r="Q666" s="14">
        <v>1.0</v>
      </c>
      <c r="R666" s="14" t="s">
        <v>48</v>
      </c>
      <c r="S666" s="14">
        <v>0.0</v>
      </c>
      <c r="T666" s="14">
        <v>0.0</v>
      </c>
      <c r="U666" s="14">
        <v>0.0</v>
      </c>
      <c r="V666" s="19">
        <v>0.0</v>
      </c>
      <c r="W666" s="2">
        <v>1.0</v>
      </c>
      <c r="X666" s="2">
        <v>1.0</v>
      </c>
      <c r="Y666" s="25" t="s">
        <v>4317</v>
      </c>
      <c r="Z666" s="3"/>
      <c r="AA666" s="3"/>
      <c r="AB666" s="3"/>
      <c r="AC666" s="3"/>
      <c r="AD666" s="3"/>
      <c r="AE666" s="3"/>
      <c r="AF666" s="3"/>
    </row>
    <row r="667">
      <c r="A667" s="40" t="s">
        <v>5566</v>
      </c>
      <c r="B667" s="7" t="s">
        <v>4410</v>
      </c>
      <c r="C667" s="15"/>
      <c r="D667" s="15"/>
      <c r="E667" s="10" t="s">
        <v>621</v>
      </c>
      <c r="F667" s="10" t="s">
        <v>4409</v>
      </c>
      <c r="G667" s="8" t="s">
        <v>33</v>
      </c>
      <c r="H667" s="54">
        <v>43173.0</v>
      </c>
      <c r="I667" s="36"/>
      <c r="K667" s="15"/>
      <c r="M667" s="16"/>
      <c r="N667" s="14"/>
      <c r="O667" s="11" t="s">
        <v>46</v>
      </c>
      <c r="P667" s="17" t="s">
        <v>47</v>
      </c>
      <c r="Q667" s="14">
        <v>1.0</v>
      </c>
      <c r="R667" s="14" t="s">
        <v>4413</v>
      </c>
      <c r="S667" s="14">
        <v>0.0</v>
      </c>
      <c r="T667" s="14">
        <v>0.0</v>
      </c>
      <c r="U667" s="14">
        <v>0.0</v>
      </c>
      <c r="V667" s="19">
        <v>0.0</v>
      </c>
      <c r="W667" s="2">
        <v>1.0</v>
      </c>
      <c r="X667" s="2">
        <v>1.0</v>
      </c>
      <c r="Y667" s="43" t="s">
        <v>4414</v>
      </c>
      <c r="Z667" s="7"/>
      <c r="AA667" s="44"/>
      <c r="AB667" s="44"/>
      <c r="AC667" s="44"/>
      <c r="AD667" s="44"/>
      <c r="AE667" s="44"/>
      <c r="AF667" s="44"/>
    </row>
    <row r="668">
      <c r="A668" s="40" t="s">
        <v>5570</v>
      </c>
      <c r="B668" s="7" t="s">
        <v>4316</v>
      </c>
      <c r="C668" s="14"/>
      <c r="D668" s="14"/>
      <c r="E668" s="10" t="s">
        <v>621</v>
      </c>
      <c r="F668" s="10" t="s">
        <v>4315</v>
      </c>
      <c r="G668" s="8" t="s">
        <v>33</v>
      </c>
      <c r="H668" s="53">
        <v>43173.0</v>
      </c>
      <c r="I668" s="11"/>
      <c r="K668" s="15"/>
      <c r="M668" s="16"/>
      <c r="N668" s="14"/>
      <c r="O668" s="11" t="s">
        <v>46</v>
      </c>
      <c r="P668" s="17" t="s">
        <v>47</v>
      </c>
      <c r="Q668" s="14">
        <v>1.0</v>
      </c>
      <c r="R668" s="14" t="s">
        <v>48</v>
      </c>
      <c r="S668" s="14">
        <v>0.0</v>
      </c>
      <c r="T668" s="14">
        <v>0.0</v>
      </c>
      <c r="U668" s="14">
        <v>0.0</v>
      </c>
      <c r="V668" s="19">
        <v>0.0</v>
      </c>
      <c r="W668" s="2">
        <v>1.0</v>
      </c>
      <c r="X668" s="2">
        <v>1.0</v>
      </c>
      <c r="Y668" s="43" t="s">
        <v>4317</v>
      </c>
      <c r="Z668" s="7"/>
      <c r="AA668" s="44"/>
      <c r="AB668" s="44"/>
      <c r="AC668" s="44"/>
      <c r="AD668" s="44"/>
      <c r="AE668" s="44"/>
      <c r="AF668" s="44"/>
    </row>
    <row r="669">
      <c r="A669" s="40" t="s">
        <v>5570</v>
      </c>
      <c r="B669" s="7" t="s">
        <v>4325</v>
      </c>
      <c r="C669" s="14"/>
      <c r="D669" s="14"/>
      <c r="E669" s="10" t="s">
        <v>621</v>
      </c>
      <c r="F669" s="10" t="s">
        <v>4315</v>
      </c>
      <c r="G669" s="8" t="s">
        <v>33</v>
      </c>
      <c r="H669" s="53">
        <v>43173.0</v>
      </c>
      <c r="I669" s="11"/>
      <c r="K669" s="15"/>
      <c r="M669" s="16"/>
      <c r="N669" s="14"/>
      <c r="O669" s="11" t="s">
        <v>143</v>
      </c>
      <c r="P669" s="17" t="s">
        <v>47</v>
      </c>
      <c r="Q669" s="14">
        <v>1.0</v>
      </c>
      <c r="R669" s="14" t="s">
        <v>48</v>
      </c>
      <c r="S669" s="14">
        <v>0.0</v>
      </c>
      <c r="T669" s="14">
        <v>0.0</v>
      </c>
      <c r="U669" s="14">
        <v>0.0</v>
      </c>
      <c r="V669" s="19">
        <v>0.0</v>
      </c>
      <c r="W669" s="2">
        <v>0.0</v>
      </c>
      <c r="X669" s="2">
        <v>1.0</v>
      </c>
      <c r="Y669" s="43" t="s">
        <v>4317</v>
      </c>
      <c r="Z669" s="7"/>
      <c r="AA669" s="44"/>
      <c r="AB669" s="44"/>
      <c r="AC669" s="44"/>
      <c r="AD669" s="44"/>
      <c r="AE669" s="44"/>
      <c r="AF669" s="44"/>
    </row>
    <row r="670">
      <c r="A670" s="40" t="s">
        <v>5579</v>
      </c>
      <c r="B670" s="7" t="s">
        <v>4237</v>
      </c>
      <c r="C670" s="15"/>
      <c r="D670" s="15"/>
      <c r="E670" s="8" t="s">
        <v>621</v>
      </c>
      <c r="F670" s="8" t="s">
        <v>4236</v>
      </c>
      <c r="G670" s="8" t="s">
        <v>33</v>
      </c>
      <c r="H670" s="54">
        <v>43173.0</v>
      </c>
      <c r="I670" s="36"/>
      <c r="K670" s="15"/>
      <c r="M670" s="16"/>
      <c r="N670" s="14"/>
      <c r="O670" s="11"/>
      <c r="P670" s="17"/>
      <c r="Q670" s="14">
        <v>1.0</v>
      </c>
      <c r="R670" s="14" t="s">
        <v>48</v>
      </c>
      <c r="S670" s="15"/>
      <c r="T670" s="15"/>
      <c r="U670" s="15"/>
      <c r="V670" s="37"/>
      <c r="W670" s="2">
        <v>1.0</v>
      </c>
      <c r="X670" s="2">
        <v>1.0</v>
      </c>
      <c r="Y670" s="4" t="s">
        <v>4241</v>
      </c>
      <c r="Z670" s="3"/>
      <c r="AA670" s="3"/>
      <c r="AB670" s="3"/>
      <c r="AC670" s="3"/>
      <c r="AD670" s="3"/>
      <c r="AE670" s="3"/>
      <c r="AF670" s="3"/>
    </row>
    <row r="671">
      <c r="A671" s="40" t="s">
        <v>5582</v>
      </c>
      <c r="B671" s="30" t="s">
        <v>4292</v>
      </c>
      <c r="C671" s="14">
        <v>35.0</v>
      </c>
      <c r="D671" s="14">
        <v>50.0</v>
      </c>
      <c r="E671" s="8" t="s">
        <v>621</v>
      </c>
      <c r="F671" s="8" t="s">
        <v>50</v>
      </c>
      <c r="G671" s="8" t="s">
        <v>33</v>
      </c>
      <c r="H671" s="54">
        <v>43173.0</v>
      </c>
      <c r="I671" s="11" t="s">
        <v>313</v>
      </c>
      <c r="K671" s="15"/>
      <c r="M671" s="16"/>
      <c r="N671" s="14"/>
      <c r="O671" s="11"/>
      <c r="P671" s="17"/>
      <c r="Q671" s="14">
        <v>1.0</v>
      </c>
      <c r="R671" s="14" t="s">
        <v>48</v>
      </c>
      <c r="S671" s="15"/>
      <c r="T671" s="15"/>
      <c r="U671" s="15"/>
      <c r="V671" s="37"/>
      <c r="W671" s="2">
        <v>1.0</v>
      </c>
      <c r="X671" s="2">
        <v>1.0</v>
      </c>
      <c r="Y671" s="4" t="s">
        <v>258</v>
      </c>
      <c r="Z671" s="3"/>
      <c r="AA671" s="3"/>
      <c r="AB671" s="3"/>
      <c r="AC671" s="3"/>
      <c r="AD671" s="3"/>
      <c r="AE671" s="3"/>
      <c r="AF671" s="3"/>
    </row>
    <row r="672">
      <c r="A672" s="40" t="s">
        <v>5584</v>
      </c>
      <c r="B672" s="129" t="s">
        <v>4528</v>
      </c>
      <c r="C672" s="14"/>
      <c r="D672" s="14"/>
      <c r="E672" s="8" t="s">
        <v>621</v>
      </c>
      <c r="F672" s="8" t="s">
        <v>1246</v>
      </c>
      <c r="G672" s="8" t="s">
        <v>33</v>
      </c>
      <c r="H672" s="9">
        <v>43173.0</v>
      </c>
      <c r="I672" s="11"/>
      <c r="K672" s="15"/>
      <c r="M672" s="16"/>
      <c r="N672" s="14"/>
      <c r="O672" s="11" t="s">
        <v>46</v>
      </c>
      <c r="P672" s="17"/>
      <c r="Q672" s="14">
        <v>1.0</v>
      </c>
      <c r="R672" s="14" t="s">
        <v>48</v>
      </c>
      <c r="S672" s="14">
        <v>0.0</v>
      </c>
      <c r="T672" s="14">
        <v>0.0</v>
      </c>
      <c r="U672" s="14">
        <v>0.0</v>
      </c>
      <c r="V672" s="19">
        <v>0.0</v>
      </c>
      <c r="W672" s="2">
        <v>1.0</v>
      </c>
      <c r="X672" s="2">
        <v>1.0</v>
      </c>
      <c r="Y672" s="25" t="s">
        <v>4532</v>
      </c>
      <c r="Z672" s="3"/>
      <c r="AA672" s="3"/>
      <c r="AB672" s="3"/>
      <c r="AC672" s="3"/>
      <c r="AD672" s="3"/>
      <c r="AE672" s="3"/>
      <c r="AF672" s="3"/>
    </row>
    <row r="673">
      <c r="A673" s="40" t="s">
        <v>5591</v>
      </c>
      <c r="B673" s="8" t="s">
        <v>4543</v>
      </c>
      <c r="C673" s="15"/>
      <c r="D673" s="15"/>
      <c r="E673" s="8" t="s">
        <v>621</v>
      </c>
      <c r="F673" s="8" t="s">
        <v>4542</v>
      </c>
      <c r="G673" s="8" t="s">
        <v>33</v>
      </c>
      <c r="H673" s="9">
        <v>43173.0</v>
      </c>
      <c r="I673" s="36"/>
      <c r="K673" s="15"/>
      <c r="M673" s="16"/>
      <c r="N673" s="14"/>
      <c r="O673" s="11" t="s">
        <v>158</v>
      </c>
      <c r="P673" s="17" t="s">
        <v>47</v>
      </c>
      <c r="Q673" s="14">
        <v>1.0</v>
      </c>
      <c r="R673" s="14" t="s">
        <v>48</v>
      </c>
      <c r="S673" s="15"/>
      <c r="T673" s="15"/>
      <c r="U673" s="15"/>
      <c r="V673" s="37"/>
      <c r="W673" s="2">
        <v>1.0</v>
      </c>
      <c r="X673" s="2">
        <v>1.0</v>
      </c>
      <c r="Y673" s="25" t="s">
        <v>168</v>
      </c>
      <c r="Z673" s="3"/>
      <c r="AA673" s="3"/>
      <c r="AB673" s="3"/>
      <c r="AC673" s="3"/>
      <c r="AD673" s="3"/>
      <c r="AE673" s="3"/>
      <c r="AF673" s="3"/>
    </row>
    <row r="674">
      <c r="A674" s="40" t="s">
        <v>5597</v>
      </c>
      <c r="B674" s="104" t="s">
        <v>2918</v>
      </c>
      <c r="C674" s="14">
        <v>140.0</v>
      </c>
      <c r="D674" s="14">
        <v>140.0</v>
      </c>
      <c r="E674" s="10" t="s">
        <v>103</v>
      </c>
      <c r="F674" s="10" t="s">
        <v>2917</v>
      </c>
      <c r="G674" s="8" t="s">
        <v>33</v>
      </c>
      <c r="H674" s="9">
        <v>43173.0</v>
      </c>
      <c r="I674" s="11" t="s">
        <v>2919</v>
      </c>
      <c r="K674" s="15"/>
      <c r="M674" s="16"/>
      <c r="N674" s="14"/>
      <c r="O674" s="11" t="s">
        <v>46</v>
      </c>
      <c r="P674" s="17" t="s">
        <v>47</v>
      </c>
      <c r="Q674" s="14">
        <v>1.0</v>
      </c>
      <c r="R674" s="14" t="s">
        <v>48</v>
      </c>
      <c r="S674" s="14">
        <v>0.0</v>
      </c>
      <c r="T674" s="14">
        <v>0.0</v>
      </c>
      <c r="U674" s="14">
        <v>0.0</v>
      </c>
      <c r="V674" s="19">
        <v>0.0</v>
      </c>
      <c r="W674" s="2">
        <v>1.0</v>
      </c>
      <c r="X674" s="2">
        <v>1.0</v>
      </c>
      <c r="Y674" s="43" t="s">
        <v>2920</v>
      </c>
      <c r="Z674" s="7"/>
      <c r="AA674" s="7"/>
      <c r="AB674" s="44"/>
      <c r="AC674" s="44"/>
      <c r="AD674" s="44"/>
      <c r="AE674" s="44"/>
      <c r="AF674" s="44"/>
    </row>
    <row r="675">
      <c r="A675" s="40" t="s">
        <v>5603</v>
      </c>
      <c r="B675" s="104" t="s">
        <v>2930</v>
      </c>
      <c r="C675" s="14">
        <v>200.0</v>
      </c>
      <c r="D675" s="14">
        <v>200.0</v>
      </c>
      <c r="E675" s="10" t="s">
        <v>103</v>
      </c>
      <c r="F675" s="10" t="s">
        <v>2929</v>
      </c>
      <c r="G675" s="8" t="s">
        <v>33</v>
      </c>
      <c r="H675" s="9">
        <v>43173.0</v>
      </c>
      <c r="I675" s="11" t="s">
        <v>330</v>
      </c>
      <c r="K675" s="15"/>
      <c r="M675" s="16"/>
      <c r="N675" s="14"/>
      <c r="O675" s="11" t="s">
        <v>46</v>
      </c>
      <c r="P675" s="17" t="s">
        <v>47</v>
      </c>
      <c r="Q675" s="14">
        <v>1.0</v>
      </c>
      <c r="R675" s="14" t="s">
        <v>48</v>
      </c>
      <c r="S675" s="14">
        <v>0.0</v>
      </c>
      <c r="T675" s="14">
        <v>0.0</v>
      </c>
      <c r="U675" s="14">
        <v>0.0</v>
      </c>
      <c r="V675" s="19">
        <v>0.0</v>
      </c>
      <c r="W675" s="2">
        <v>1.0</v>
      </c>
      <c r="X675" s="2">
        <v>1.0</v>
      </c>
      <c r="Y675" s="43" t="s">
        <v>2931</v>
      </c>
      <c r="Z675" s="7"/>
      <c r="AA675" s="7"/>
      <c r="AB675" s="44"/>
      <c r="AC675" s="44"/>
      <c r="AD675" s="44"/>
      <c r="AE675" s="44"/>
      <c r="AF675" s="44"/>
    </row>
    <row r="676">
      <c r="A676" s="40" t="s">
        <v>5610</v>
      </c>
      <c r="B676" s="104" t="s">
        <v>2942</v>
      </c>
      <c r="C676" s="14">
        <v>50.0</v>
      </c>
      <c r="D676" s="14">
        <v>50.0</v>
      </c>
      <c r="E676" s="10" t="s">
        <v>103</v>
      </c>
      <c r="F676" s="10" t="s">
        <v>2941</v>
      </c>
      <c r="G676" s="8" t="s">
        <v>33</v>
      </c>
      <c r="H676" s="9">
        <v>43173.0</v>
      </c>
      <c r="I676" s="11" t="s">
        <v>2943</v>
      </c>
      <c r="K676" s="15"/>
      <c r="M676" s="16"/>
      <c r="N676" s="14"/>
      <c r="O676" s="11" t="s">
        <v>2944</v>
      </c>
      <c r="P676" s="17" t="s">
        <v>47</v>
      </c>
      <c r="Q676" s="14">
        <v>1.0</v>
      </c>
      <c r="R676" s="14" t="s">
        <v>56</v>
      </c>
      <c r="S676" s="14">
        <v>0.0</v>
      </c>
      <c r="T676" s="14">
        <v>0.0</v>
      </c>
      <c r="U676" s="14">
        <v>0.0</v>
      </c>
      <c r="V676" s="19">
        <v>0.0</v>
      </c>
      <c r="W676" s="2">
        <v>1.0</v>
      </c>
      <c r="X676" s="2">
        <v>1.0</v>
      </c>
      <c r="Y676" s="43" t="s">
        <v>2945</v>
      </c>
      <c r="Z676" s="43" t="s">
        <v>2950</v>
      </c>
      <c r="AA676" s="7"/>
      <c r="AB676" s="44"/>
      <c r="AC676" s="44"/>
      <c r="AD676" s="44"/>
      <c r="AE676" s="44"/>
      <c r="AF676" s="44"/>
    </row>
    <row r="677">
      <c r="A677" s="40" t="s">
        <v>5610</v>
      </c>
      <c r="B677" s="104" t="s">
        <v>2957</v>
      </c>
      <c r="C677" s="14"/>
      <c r="D677" s="14"/>
      <c r="E677" s="10" t="s">
        <v>103</v>
      </c>
      <c r="F677" s="10" t="s">
        <v>2956</v>
      </c>
      <c r="G677" s="8" t="s">
        <v>33</v>
      </c>
      <c r="H677" s="9">
        <v>43173.0</v>
      </c>
      <c r="I677" s="11" t="s">
        <v>313</v>
      </c>
      <c r="K677" s="15"/>
      <c r="M677" s="16"/>
      <c r="N677" s="14"/>
      <c r="O677" s="11" t="s">
        <v>46</v>
      </c>
      <c r="P677" s="17" t="s">
        <v>47</v>
      </c>
      <c r="Q677" s="14">
        <v>1.0</v>
      </c>
      <c r="R677" s="14" t="s">
        <v>48</v>
      </c>
      <c r="S677" s="14">
        <v>0.0</v>
      </c>
      <c r="T677" s="14">
        <v>0.0</v>
      </c>
      <c r="U677" s="14">
        <v>0.0</v>
      </c>
      <c r="V677" s="19">
        <v>0.0</v>
      </c>
      <c r="W677" s="2">
        <v>1.0</v>
      </c>
      <c r="X677" s="2">
        <v>1.0</v>
      </c>
      <c r="Y677" s="43" t="s">
        <v>2950</v>
      </c>
      <c r="Z677" s="7"/>
      <c r="AA677" s="7"/>
      <c r="AB677" s="44"/>
      <c r="AC677" s="44"/>
      <c r="AD677" s="44"/>
      <c r="AE677" s="44"/>
      <c r="AF677" s="44"/>
    </row>
    <row r="678">
      <c r="A678" s="40" t="s">
        <v>5625</v>
      </c>
      <c r="B678" s="104" t="s">
        <v>2906</v>
      </c>
      <c r="C678" s="14">
        <v>200.0</v>
      </c>
      <c r="D678" s="14">
        <v>200.0</v>
      </c>
      <c r="E678" s="10" t="s">
        <v>103</v>
      </c>
      <c r="F678" s="10" t="s">
        <v>2905</v>
      </c>
      <c r="G678" s="8" t="s">
        <v>33</v>
      </c>
      <c r="H678" s="9">
        <v>43173.0</v>
      </c>
      <c r="I678" s="11" t="s">
        <v>423</v>
      </c>
      <c r="K678" s="15"/>
      <c r="M678" s="16"/>
      <c r="N678" s="14"/>
      <c r="O678" s="11" t="s">
        <v>46</v>
      </c>
      <c r="P678" s="17" t="s">
        <v>47</v>
      </c>
      <c r="Q678" s="14">
        <v>1.0</v>
      </c>
      <c r="R678" s="14" t="s">
        <v>48</v>
      </c>
      <c r="S678" s="14">
        <v>0.0</v>
      </c>
      <c r="T678" s="14">
        <v>0.0</v>
      </c>
      <c r="U678" s="14">
        <v>0.0</v>
      </c>
      <c r="V678" s="19">
        <v>0.0</v>
      </c>
      <c r="W678" s="2">
        <v>1.0</v>
      </c>
      <c r="X678" s="2">
        <v>1.0</v>
      </c>
      <c r="Y678" s="43" t="s">
        <v>2908</v>
      </c>
      <c r="Z678" s="7"/>
      <c r="AA678" s="7"/>
      <c r="AB678" s="44"/>
      <c r="AC678" s="44"/>
      <c r="AD678" s="44"/>
      <c r="AE678" s="44"/>
      <c r="AF678" s="44"/>
    </row>
    <row r="679">
      <c r="A679" s="40" t="s">
        <v>5633</v>
      </c>
      <c r="B679" s="104" t="s">
        <v>2689</v>
      </c>
      <c r="C679" s="14"/>
      <c r="D679" s="14"/>
      <c r="E679" s="10" t="s">
        <v>103</v>
      </c>
      <c r="F679" s="10" t="s">
        <v>2688</v>
      </c>
      <c r="G679" s="8" t="s">
        <v>33</v>
      </c>
      <c r="H679" s="9">
        <v>43173.0</v>
      </c>
      <c r="I679" s="11"/>
      <c r="K679" s="15"/>
      <c r="M679" s="16"/>
      <c r="N679" s="14"/>
      <c r="O679" s="11" t="s">
        <v>46</v>
      </c>
      <c r="P679" s="17" t="s">
        <v>47</v>
      </c>
      <c r="Q679" s="14">
        <v>1.0</v>
      </c>
      <c r="R679" s="14" t="s">
        <v>48</v>
      </c>
      <c r="S679" s="14">
        <v>0.0</v>
      </c>
      <c r="T679" s="14">
        <v>0.0</v>
      </c>
      <c r="U679" s="14">
        <v>0.0</v>
      </c>
      <c r="V679" s="19">
        <v>0.0</v>
      </c>
      <c r="W679" s="2">
        <v>1.0</v>
      </c>
      <c r="X679" s="2">
        <v>1.0</v>
      </c>
      <c r="Y679" s="43" t="s">
        <v>2924</v>
      </c>
      <c r="Z679" s="7"/>
      <c r="AA679" s="7"/>
      <c r="AB679" s="44"/>
      <c r="AC679" s="44"/>
      <c r="AD679" s="44"/>
      <c r="AE679" s="44"/>
      <c r="AF679" s="44"/>
    </row>
    <row r="680">
      <c r="A680" s="40" t="s">
        <v>5639</v>
      </c>
      <c r="B680" s="7" t="s">
        <v>2878</v>
      </c>
      <c r="C680" s="14">
        <v>200.0</v>
      </c>
      <c r="D680" s="14">
        <v>200.0</v>
      </c>
      <c r="E680" s="10" t="s">
        <v>103</v>
      </c>
      <c r="F680" s="10" t="s">
        <v>2877</v>
      </c>
      <c r="G680" s="8" t="s">
        <v>33</v>
      </c>
      <c r="H680" s="9">
        <v>43173.0</v>
      </c>
      <c r="I680" s="11" t="s">
        <v>485</v>
      </c>
      <c r="K680" s="15"/>
      <c r="M680" s="16"/>
      <c r="N680" s="14"/>
      <c r="O680" s="11" t="s">
        <v>46</v>
      </c>
      <c r="P680" s="17" t="s">
        <v>47</v>
      </c>
      <c r="Q680" s="14">
        <v>1.0</v>
      </c>
      <c r="R680" s="14" t="s">
        <v>56</v>
      </c>
      <c r="S680" s="14">
        <v>0.0</v>
      </c>
      <c r="T680" s="14">
        <v>0.0</v>
      </c>
      <c r="U680" s="14">
        <v>0.0</v>
      </c>
      <c r="V680" s="19">
        <v>0.0</v>
      </c>
      <c r="W680" s="2">
        <v>1.0</v>
      </c>
      <c r="X680" s="2">
        <v>1.0</v>
      </c>
      <c r="Y680" s="43" t="s">
        <v>2879</v>
      </c>
      <c r="Z680" s="44"/>
      <c r="AA680" s="44"/>
      <c r="AB680" s="44"/>
      <c r="AC680" s="44"/>
      <c r="AD680" s="44"/>
      <c r="AE680" s="44"/>
      <c r="AF680" s="44"/>
    </row>
    <row r="681">
      <c r="A681" s="40" t="s">
        <v>5642</v>
      </c>
      <c r="B681" s="7" t="s">
        <v>2885</v>
      </c>
      <c r="C681" s="14">
        <v>200.0</v>
      </c>
      <c r="D681" s="14">
        <v>200.0</v>
      </c>
      <c r="E681" s="10" t="s">
        <v>103</v>
      </c>
      <c r="F681" s="10" t="s">
        <v>2884</v>
      </c>
      <c r="G681" s="8" t="s">
        <v>33</v>
      </c>
      <c r="H681" s="9">
        <v>43173.0</v>
      </c>
      <c r="I681" s="11" t="s">
        <v>53</v>
      </c>
      <c r="K681" s="15"/>
      <c r="M681" s="16"/>
      <c r="N681" s="14"/>
      <c r="O681" s="11" t="s">
        <v>46</v>
      </c>
      <c r="P681" s="17" t="s">
        <v>47</v>
      </c>
      <c r="Q681" s="14">
        <v>1.0</v>
      </c>
      <c r="R681" s="14" t="s">
        <v>48</v>
      </c>
      <c r="S681" s="14">
        <v>0.0</v>
      </c>
      <c r="T681" s="14">
        <v>0.0</v>
      </c>
      <c r="U681" s="14">
        <v>0.0</v>
      </c>
      <c r="V681" s="19">
        <v>0.0</v>
      </c>
      <c r="W681" s="2">
        <v>1.0</v>
      </c>
      <c r="X681" s="2">
        <v>1.0</v>
      </c>
      <c r="Y681" s="43" t="s">
        <v>2888</v>
      </c>
      <c r="Z681" s="44"/>
      <c r="AA681" s="44"/>
      <c r="AB681" s="44"/>
      <c r="AC681" s="44"/>
      <c r="AD681" s="44"/>
      <c r="AE681" s="44"/>
      <c r="AF681" s="44"/>
    </row>
    <row r="682">
      <c r="A682" s="40" t="s">
        <v>5648</v>
      </c>
      <c r="B682" s="7" t="s">
        <v>2896</v>
      </c>
      <c r="C682" s="14">
        <v>200.0</v>
      </c>
      <c r="D682" s="14">
        <v>200.0</v>
      </c>
      <c r="E682" s="10" t="s">
        <v>103</v>
      </c>
      <c r="F682" s="10" t="s">
        <v>2884</v>
      </c>
      <c r="G682" s="8" t="s">
        <v>33</v>
      </c>
      <c r="H682" s="9">
        <v>43173.0</v>
      </c>
      <c r="I682" s="11" t="s">
        <v>330</v>
      </c>
      <c r="K682" s="15"/>
      <c r="M682" s="16"/>
      <c r="N682" s="14"/>
      <c r="O682" s="11" t="s">
        <v>46</v>
      </c>
      <c r="P682" s="17" t="s">
        <v>47</v>
      </c>
      <c r="Q682" s="14">
        <v>1.0</v>
      </c>
      <c r="R682" s="14" t="s">
        <v>48</v>
      </c>
      <c r="S682" s="14">
        <v>0.0</v>
      </c>
      <c r="T682" s="14">
        <v>0.0</v>
      </c>
      <c r="U682" s="14">
        <v>0.0</v>
      </c>
      <c r="V682" s="19">
        <v>0.0</v>
      </c>
      <c r="W682" s="2">
        <v>1.0</v>
      </c>
      <c r="X682" s="2">
        <v>1.0</v>
      </c>
      <c r="Y682" s="43" t="s">
        <v>2898</v>
      </c>
      <c r="Z682" s="44"/>
      <c r="AA682" s="44"/>
      <c r="AB682" s="44"/>
      <c r="AC682" s="44"/>
      <c r="AD682" s="44"/>
      <c r="AE682" s="44"/>
      <c r="AF682" s="44"/>
    </row>
    <row r="683">
      <c r="A683" s="40" t="s">
        <v>5650</v>
      </c>
      <c r="B683" s="42" t="s">
        <v>5651</v>
      </c>
      <c r="C683" s="14">
        <v>250.0</v>
      </c>
      <c r="D683" s="14">
        <v>250.0</v>
      </c>
      <c r="E683" s="10" t="s">
        <v>1744</v>
      </c>
      <c r="F683" s="10" t="s">
        <v>5652</v>
      </c>
      <c r="G683" s="8" t="s">
        <v>33</v>
      </c>
      <c r="H683" s="9">
        <v>43173.0</v>
      </c>
      <c r="I683" s="11" t="s">
        <v>504</v>
      </c>
      <c r="K683" s="15"/>
      <c r="M683" s="16"/>
      <c r="N683" s="14"/>
      <c r="O683" s="11" t="s">
        <v>158</v>
      </c>
      <c r="P683" s="17" t="s">
        <v>47</v>
      </c>
      <c r="Q683" s="14">
        <v>1.0</v>
      </c>
      <c r="R683" s="14" t="s">
        <v>48</v>
      </c>
      <c r="S683" s="14">
        <v>0.0</v>
      </c>
      <c r="T683" s="14">
        <v>0.0</v>
      </c>
      <c r="U683" s="14">
        <v>0.0</v>
      </c>
      <c r="V683" s="19">
        <v>0.0</v>
      </c>
      <c r="W683" s="2">
        <v>1.0</v>
      </c>
      <c r="X683" s="2">
        <v>1.0</v>
      </c>
      <c r="Y683" s="43" t="s">
        <v>5654</v>
      </c>
      <c r="Z683" s="43" t="s">
        <v>5659</v>
      </c>
      <c r="AA683" s="44"/>
      <c r="AB683" s="44"/>
      <c r="AC683" s="44"/>
      <c r="AD683" s="44"/>
      <c r="AE683" s="44"/>
      <c r="AF683" s="44"/>
    </row>
    <row r="684">
      <c r="A684" s="40" t="s">
        <v>5667</v>
      </c>
      <c r="B684" s="30" t="s">
        <v>5668</v>
      </c>
      <c r="C684" s="30">
        <v>125.0</v>
      </c>
      <c r="D684" s="30">
        <v>125.0</v>
      </c>
      <c r="E684" s="30" t="s">
        <v>1744</v>
      </c>
      <c r="F684" s="30" t="s">
        <v>5669</v>
      </c>
      <c r="G684" s="8" t="s">
        <v>33</v>
      </c>
      <c r="H684" s="9">
        <v>43173.0</v>
      </c>
      <c r="I684" s="73" t="s">
        <v>2568</v>
      </c>
      <c r="O684" s="11" t="s">
        <v>46</v>
      </c>
      <c r="P684" s="30" t="s">
        <v>47</v>
      </c>
      <c r="Q684" s="14">
        <v>1.0</v>
      </c>
      <c r="R684" s="30" t="s">
        <v>48</v>
      </c>
      <c r="S684" s="30">
        <v>0.0</v>
      </c>
      <c r="T684" s="30">
        <v>0.0</v>
      </c>
      <c r="U684" s="30">
        <v>0.0</v>
      </c>
      <c r="V684" s="30">
        <v>0.0</v>
      </c>
      <c r="W684" s="30">
        <v>0.0</v>
      </c>
      <c r="X684" s="30">
        <v>1.0</v>
      </c>
      <c r="Y684" s="48" t="s">
        <v>5670</v>
      </c>
    </row>
    <row r="685">
      <c r="A685" s="40" t="s">
        <v>5674</v>
      </c>
      <c r="B685" s="30" t="s">
        <v>5675</v>
      </c>
      <c r="C685" s="30">
        <v>100.0</v>
      </c>
      <c r="D685" s="30">
        <v>100.0</v>
      </c>
      <c r="E685" s="30" t="s">
        <v>1744</v>
      </c>
      <c r="F685" s="30" t="s">
        <v>1741</v>
      </c>
      <c r="G685" s="8" t="s">
        <v>33</v>
      </c>
      <c r="H685" s="9">
        <v>43173.0</v>
      </c>
      <c r="I685" s="73" t="s">
        <v>5676</v>
      </c>
      <c r="O685" s="11" t="s">
        <v>46</v>
      </c>
      <c r="P685" s="17" t="s">
        <v>47</v>
      </c>
      <c r="Q685" s="14">
        <v>1.0</v>
      </c>
      <c r="R685" s="30" t="s">
        <v>48</v>
      </c>
      <c r="S685" s="30">
        <v>0.0</v>
      </c>
      <c r="T685" s="30">
        <v>0.0</v>
      </c>
      <c r="U685" s="30">
        <v>0.0</v>
      </c>
      <c r="V685" s="30">
        <v>0.0</v>
      </c>
      <c r="W685" s="30">
        <v>0.0</v>
      </c>
      <c r="X685" s="30">
        <v>1.0</v>
      </c>
      <c r="Y685" s="48" t="s">
        <v>3758</v>
      </c>
    </row>
    <row r="686">
      <c r="A686" s="40" t="s">
        <v>5681</v>
      </c>
      <c r="B686" s="30" t="s">
        <v>5682</v>
      </c>
      <c r="C686" s="30">
        <v>40.0</v>
      </c>
      <c r="D686" s="30">
        <v>40.0</v>
      </c>
      <c r="E686" s="30" t="s">
        <v>1744</v>
      </c>
      <c r="F686" s="30" t="s">
        <v>5669</v>
      </c>
      <c r="G686" s="8" t="s">
        <v>33</v>
      </c>
      <c r="H686" s="9">
        <v>43173.0</v>
      </c>
      <c r="I686" s="73" t="s">
        <v>1484</v>
      </c>
      <c r="O686" s="11" t="s">
        <v>46</v>
      </c>
      <c r="P686" s="30" t="s">
        <v>47</v>
      </c>
      <c r="Q686" s="14">
        <v>1.0</v>
      </c>
      <c r="R686" s="30" t="s">
        <v>48</v>
      </c>
      <c r="S686" s="30">
        <v>0.0</v>
      </c>
      <c r="T686" s="30">
        <v>0.0</v>
      </c>
      <c r="U686" s="30">
        <v>0.0</v>
      </c>
      <c r="V686" s="30">
        <v>0.0</v>
      </c>
      <c r="W686" s="30">
        <v>1.0</v>
      </c>
      <c r="X686" s="30">
        <v>1.0</v>
      </c>
      <c r="Y686" s="48" t="s">
        <v>5670</v>
      </c>
    </row>
    <row r="687">
      <c r="A687" s="40" t="s">
        <v>5688</v>
      </c>
      <c r="B687" s="30" t="s">
        <v>5689</v>
      </c>
      <c r="C687" s="30"/>
      <c r="D687" s="30"/>
      <c r="E687" s="30" t="s">
        <v>1744</v>
      </c>
      <c r="F687" s="30" t="s">
        <v>1741</v>
      </c>
      <c r="G687" s="8" t="s">
        <v>33</v>
      </c>
      <c r="H687" s="9">
        <v>43173.0</v>
      </c>
      <c r="I687" s="73"/>
      <c r="O687" s="11" t="s">
        <v>46</v>
      </c>
      <c r="P687" s="17" t="s">
        <v>47</v>
      </c>
      <c r="Q687" s="14">
        <v>1.0</v>
      </c>
      <c r="R687" s="30" t="s">
        <v>48</v>
      </c>
      <c r="S687" s="30">
        <v>0.0</v>
      </c>
      <c r="T687" s="30">
        <v>0.0</v>
      </c>
      <c r="U687" s="30">
        <v>0.0</v>
      </c>
      <c r="V687" s="30">
        <v>0.0</v>
      </c>
      <c r="W687" s="30">
        <v>0.0</v>
      </c>
      <c r="X687" s="30">
        <v>1.0</v>
      </c>
      <c r="Y687" s="48" t="s">
        <v>3758</v>
      </c>
      <c r="Z687" s="17"/>
      <c r="AB687" s="30" t="s">
        <v>5693</v>
      </c>
    </row>
    <row r="688">
      <c r="A688" s="40" t="s">
        <v>5694</v>
      </c>
      <c r="B688" s="30" t="s">
        <v>5695</v>
      </c>
      <c r="C688" s="30">
        <v>1500.0</v>
      </c>
      <c r="D688" s="30">
        <v>1500.0</v>
      </c>
      <c r="E688" s="30" t="s">
        <v>1744</v>
      </c>
      <c r="F688" s="30" t="s">
        <v>1741</v>
      </c>
      <c r="G688" s="8" t="s">
        <v>33</v>
      </c>
      <c r="H688" s="9">
        <v>43173.0</v>
      </c>
      <c r="I688" s="73" t="s">
        <v>5696</v>
      </c>
      <c r="O688" s="11" t="s">
        <v>46</v>
      </c>
      <c r="P688" s="17" t="s">
        <v>47</v>
      </c>
      <c r="Q688" s="14">
        <v>1.0</v>
      </c>
      <c r="R688" s="30" t="s">
        <v>48</v>
      </c>
      <c r="S688" s="30">
        <v>0.0</v>
      </c>
      <c r="T688" s="30">
        <v>0.0</v>
      </c>
      <c r="U688" s="30">
        <v>0.0</v>
      </c>
      <c r="V688" s="30">
        <v>0.0</v>
      </c>
      <c r="W688" s="30">
        <v>0.0</v>
      </c>
      <c r="X688" s="30">
        <v>1.0</v>
      </c>
      <c r="Y688" s="48" t="s">
        <v>3758</v>
      </c>
    </row>
    <row r="689">
      <c r="A689" s="40" t="s">
        <v>5700</v>
      </c>
      <c r="B689" s="30" t="s">
        <v>5701</v>
      </c>
      <c r="C689" s="30">
        <v>150.0</v>
      </c>
      <c r="D689" s="30">
        <v>150.0</v>
      </c>
      <c r="E689" s="30" t="s">
        <v>1744</v>
      </c>
      <c r="F689" s="30" t="s">
        <v>1741</v>
      </c>
      <c r="G689" s="8" t="s">
        <v>33</v>
      </c>
      <c r="H689" s="9">
        <v>43173.0</v>
      </c>
      <c r="I689" s="73" t="s">
        <v>3755</v>
      </c>
      <c r="O689" s="11" t="s">
        <v>5702</v>
      </c>
      <c r="P689" s="17" t="s">
        <v>47</v>
      </c>
      <c r="Q689" s="14">
        <v>1.0</v>
      </c>
      <c r="R689" s="30" t="s">
        <v>145</v>
      </c>
      <c r="S689" s="30">
        <v>0.0</v>
      </c>
      <c r="T689" s="30">
        <v>0.0</v>
      </c>
      <c r="U689" s="30">
        <v>0.0</v>
      </c>
      <c r="V689" s="30">
        <v>0.0</v>
      </c>
      <c r="W689" s="30">
        <v>0.0</v>
      </c>
      <c r="X689" s="30">
        <v>1.0</v>
      </c>
      <c r="Y689" s="48" t="s">
        <v>3758</v>
      </c>
    </row>
    <row r="690">
      <c r="A690" s="40" t="s">
        <v>5703</v>
      </c>
      <c r="B690" s="42" t="s">
        <v>5704</v>
      </c>
      <c r="C690" s="14">
        <v>102.0</v>
      </c>
      <c r="D690" s="14">
        <v>102.0</v>
      </c>
      <c r="E690" s="10" t="s">
        <v>1744</v>
      </c>
      <c r="F690" s="79" t="s">
        <v>496</v>
      </c>
      <c r="G690" s="8" t="s">
        <v>33</v>
      </c>
      <c r="H690" s="9">
        <v>43173.0</v>
      </c>
      <c r="I690" s="11" t="s">
        <v>5707</v>
      </c>
      <c r="K690" s="15"/>
      <c r="M690" s="16"/>
      <c r="N690" s="14"/>
      <c r="O690" s="11" t="s">
        <v>143</v>
      </c>
      <c r="P690" s="17" t="s">
        <v>47</v>
      </c>
      <c r="Q690" s="14">
        <v>1.0</v>
      </c>
      <c r="R690" s="14" t="s">
        <v>48</v>
      </c>
      <c r="S690" s="14">
        <v>0.0</v>
      </c>
      <c r="T690" s="14">
        <v>0.0</v>
      </c>
      <c r="U690" s="14">
        <v>0.0</v>
      </c>
      <c r="V690" s="19">
        <v>0.0</v>
      </c>
      <c r="W690" s="2">
        <v>1.0</v>
      </c>
      <c r="X690" s="2">
        <v>1.0</v>
      </c>
      <c r="Y690" s="43" t="s">
        <v>5710</v>
      </c>
      <c r="Z690" s="7"/>
      <c r="AA690" s="7"/>
      <c r="AB690" s="44"/>
      <c r="AC690" s="44"/>
      <c r="AD690" s="44"/>
      <c r="AE690" s="44"/>
      <c r="AF690" s="44"/>
    </row>
    <row r="691">
      <c r="A691" s="40" t="s">
        <v>5703</v>
      </c>
      <c r="B691" s="30" t="s">
        <v>5711</v>
      </c>
      <c r="C691" s="30">
        <v>400.0</v>
      </c>
      <c r="D691" s="30">
        <v>400.0</v>
      </c>
      <c r="E691" s="30" t="s">
        <v>1744</v>
      </c>
      <c r="F691" s="30" t="s">
        <v>1741</v>
      </c>
      <c r="G691" s="8" t="s">
        <v>33</v>
      </c>
      <c r="H691" s="9">
        <v>43173.0</v>
      </c>
      <c r="I691" s="73" t="s">
        <v>230</v>
      </c>
      <c r="O691" s="11" t="s">
        <v>46</v>
      </c>
      <c r="P691" s="17" t="s">
        <v>47</v>
      </c>
      <c r="Q691" s="14">
        <v>1.0</v>
      </c>
      <c r="R691" s="30" t="s">
        <v>48</v>
      </c>
      <c r="S691" s="30">
        <v>0.0</v>
      </c>
      <c r="T691" s="30">
        <v>0.0</v>
      </c>
      <c r="U691" s="30">
        <v>0.0</v>
      </c>
      <c r="V691" s="30">
        <v>0.0</v>
      </c>
      <c r="W691" s="30">
        <v>0.0</v>
      </c>
      <c r="X691" s="30">
        <v>1.0</v>
      </c>
      <c r="Y691" s="48" t="s">
        <v>3758</v>
      </c>
    </row>
    <row r="692">
      <c r="A692" s="40" t="s">
        <v>5713</v>
      </c>
      <c r="B692" s="30" t="s">
        <v>5714</v>
      </c>
      <c r="E692" s="30" t="s">
        <v>1744</v>
      </c>
      <c r="F692" s="30" t="s">
        <v>1741</v>
      </c>
      <c r="G692" s="30" t="s">
        <v>33</v>
      </c>
      <c r="H692" s="156">
        <v>43173.0</v>
      </c>
      <c r="I692" s="74"/>
      <c r="R692" s="30" t="s">
        <v>5716</v>
      </c>
      <c r="Y692" s="48" t="s">
        <v>3758</v>
      </c>
    </row>
    <row r="693">
      <c r="A693" s="40" t="s">
        <v>5720</v>
      </c>
      <c r="B693" s="7" t="s">
        <v>5721</v>
      </c>
      <c r="C693" s="14">
        <v>800.0</v>
      </c>
      <c r="D693" s="14">
        <v>800.0</v>
      </c>
      <c r="E693" s="10" t="s">
        <v>1744</v>
      </c>
      <c r="F693" s="10" t="s">
        <v>5722</v>
      </c>
      <c r="G693" s="8" t="s">
        <v>33</v>
      </c>
      <c r="H693" s="9">
        <v>43173.0</v>
      </c>
      <c r="I693" s="11" t="s">
        <v>5723</v>
      </c>
      <c r="K693" s="15"/>
      <c r="M693" s="16"/>
      <c r="N693" s="14"/>
      <c r="O693" s="11" t="s">
        <v>46</v>
      </c>
      <c r="P693" s="17" t="s">
        <v>5724</v>
      </c>
      <c r="Q693" s="14">
        <v>1.0</v>
      </c>
      <c r="R693" s="14" t="s">
        <v>48</v>
      </c>
      <c r="S693" s="14">
        <v>0.0</v>
      </c>
      <c r="T693" s="14">
        <v>0.0</v>
      </c>
      <c r="U693" s="14">
        <v>0.0</v>
      </c>
      <c r="V693" s="19">
        <v>0.0</v>
      </c>
      <c r="W693" s="2">
        <v>1.0</v>
      </c>
      <c r="X693" s="2">
        <v>1.0</v>
      </c>
      <c r="Y693" s="43" t="s">
        <v>5725</v>
      </c>
      <c r="Z693" s="7"/>
      <c r="AA693" s="7"/>
      <c r="AB693" s="44"/>
      <c r="AC693" s="7" t="s">
        <v>5730</v>
      </c>
      <c r="AD693" s="44"/>
      <c r="AE693" s="44"/>
      <c r="AF693" s="44"/>
    </row>
    <row r="694">
      <c r="A694" s="40" t="s">
        <v>5720</v>
      </c>
      <c r="B694" s="7" t="s">
        <v>5731</v>
      </c>
      <c r="C694" s="15"/>
      <c r="D694" s="15"/>
      <c r="E694" s="10" t="s">
        <v>1744</v>
      </c>
      <c r="F694" s="10" t="s">
        <v>5722</v>
      </c>
      <c r="G694" s="8" t="s">
        <v>33</v>
      </c>
      <c r="H694" s="9">
        <v>43173.0</v>
      </c>
      <c r="I694" s="36"/>
      <c r="K694" s="15"/>
      <c r="M694" s="16"/>
      <c r="N694" s="14"/>
      <c r="O694" s="11" t="s">
        <v>46</v>
      </c>
      <c r="P694" s="17"/>
      <c r="Q694" s="14">
        <v>1.0</v>
      </c>
      <c r="R694" s="14" t="s">
        <v>48</v>
      </c>
      <c r="S694" s="15"/>
      <c r="T694" s="15"/>
      <c r="U694" s="15"/>
      <c r="V694" s="37"/>
      <c r="W694" s="2">
        <v>0.0</v>
      </c>
      <c r="X694" s="2">
        <v>1.0</v>
      </c>
      <c r="Y694" s="43" t="s">
        <v>5732</v>
      </c>
      <c r="Z694" s="7"/>
      <c r="AA694" s="7"/>
      <c r="AB694" s="44"/>
      <c r="AC694" s="44"/>
      <c r="AD694" s="44"/>
      <c r="AE694" s="44"/>
      <c r="AF694" s="44"/>
    </row>
    <row r="695">
      <c r="A695" s="40" t="s">
        <v>5733</v>
      </c>
      <c r="B695" s="7" t="s">
        <v>5734</v>
      </c>
      <c r="C695" s="15"/>
      <c r="D695" s="15"/>
      <c r="E695" s="10" t="s">
        <v>1744</v>
      </c>
      <c r="F695" s="7" t="s">
        <v>5735</v>
      </c>
      <c r="G695" s="8" t="s">
        <v>33</v>
      </c>
      <c r="H695" s="9">
        <v>43173.0</v>
      </c>
      <c r="I695" s="36"/>
      <c r="K695" s="15"/>
      <c r="M695" s="16"/>
      <c r="N695" s="14"/>
      <c r="O695" s="11" t="s">
        <v>46</v>
      </c>
      <c r="P695" s="17"/>
      <c r="Q695" s="14">
        <v>1.0</v>
      </c>
      <c r="R695" s="14" t="s">
        <v>48</v>
      </c>
      <c r="S695" s="15"/>
      <c r="T695" s="15"/>
      <c r="U695" s="15"/>
      <c r="V695" s="37"/>
      <c r="W695" s="2">
        <v>1.0</v>
      </c>
      <c r="X695" s="2">
        <v>1.0</v>
      </c>
      <c r="Y695" s="43" t="s">
        <v>5736</v>
      </c>
      <c r="Z695" s="7"/>
      <c r="AA695" s="7"/>
      <c r="AB695" s="44"/>
      <c r="AC695" s="44"/>
      <c r="AD695" s="44"/>
      <c r="AE695" s="44"/>
      <c r="AF695" s="44"/>
    </row>
    <row r="696">
      <c r="A696" s="40" t="s">
        <v>5738</v>
      </c>
      <c r="B696" s="42" t="s">
        <v>5739</v>
      </c>
      <c r="C696" s="14">
        <v>200.0</v>
      </c>
      <c r="D696" s="14">
        <v>200.0</v>
      </c>
      <c r="E696" s="10" t="s">
        <v>1744</v>
      </c>
      <c r="F696" s="7" t="s">
        <v>5740</v>
      </c>
      <c r="G696" s="8" t="s">
        <v>33</v>
      </c>
      <c r="H696" s="9">
        <v>43173.0</v>
      </c>
      <c r="I696" s="11" t="s">
        <v>53</v>
      </c>
      <c r="K696" s="15"/>
      <c r="M696" s="16"/>
      <c r="N696" s="14"/>
      <c r="O696" s="11" t="s">
        <v>46</v>
      </c>
      <c r="P696" s="17" t="s">
        <v>47</v>
      </c>
      <c r="Q696" s="14">
        <v>1.0</v>
      </c>
      <c r="R696" s="14" t="s">
        <v>48</v>
      </c>
      <c r="S696" s="14">
        <v>0.0</v>
      </c>
      <c r="T696" s="14">
        <v>0.0</v>
      </c>
      <c r="U696" s="14">
        <v>0.0</v>
      </c>
      <c r="V696" s="19">
        <v>0.0</v>
      </c>
      <c r="W696" s="2">
        <v>1.0</v>
      </c>
      <c r="X696" s="2">
        <v>1.0</v>
      </c>
      <c r="Y696" s="43" t="s">
        <v>5741</v>
      </c>
      <c r="Z696" s="43" t="s">
        <v>5742</v>
      </c>
      <c r="AA696" s="7"/>
      <c r="AB696" s="44"/>
      <c r="AC696" s="44"/>
      <c r="AD696" s="44"/>
      <c r="AE696" s="44"/>
      <c r="AF696" s="44"/>
    </row>
    <row r="697">
      <c r="A697" s="40" t="s">
        <v>5745</v>
      </c>
      <c r="B697" s="7" t="s">
        <v>5746</v>
      </c>
      <c r="C697" s="14">
        <v>240.0</v>
      </c>
      <c r="D697" s="14">
        <v>240.0</v>
      </c>
      <c r="E697" s="10" t="s">
        <v>1744</v>
      </c>
      <c r="F697" s="7" t="s">
        <v>1566</v>
      </c>
      <c r="G697" s="8" t="s">
        <v>33</v>
      </c>
      <c r="H697" s="9">
        <v>43173.0</v>
      </c>
      <c r="I697" s="11" t="s">
        <v>5747</v>
      </c>
      <c r="K697" s="15"/>
      <c r="M697" s="16"/>
      <c r="N697" s="14"/>
      <c r="O697" s="11" t="s">
        <v>143</v>
      </c>
      <c r="P697" s="17" t="s">
        <v>47</v>
      </c>
      <c r="Q697" s="14">
        <v>1.0</v>
      </c>
      <c r="R697" s="14" t="s">
        <v>48</v>
      </c>
      <c r="S697" s="14">
        <v>0.0</v>
      </c>
      <c r="T697" s="14">
        <v>0.0</v>
      </c>
      <c r="U697" s="14">
        <v>0.0</v>
      </c>
      <c r="V697" s="19">
        <v>0.0</v>
      </c>
      <c r="W697" s="2">
        <v>1.0</v>
      </c>
      <c r="X697" s="2">
        <v>1.0</v>
      </c>
      <c r="Y697" s="43" t="s">
        <v>5742</v>
      </c>
      <c r="Z697" s="7"/>
      <c r="AA697" s="7"/>
      <c r="AB697" s="44"/>
      <c r="AC697" s="44"/>
      <c r="AD697" s="44"/>
      <c r="AE697" s="44"/>
      <c r="AF697" s="44"/>
    </row>
    <row r="698">
      <c r="A698" s="40" t="s">
        <v>5755</v>
      </c>
      <c r="B698" s="42" t="s">
        <v>5756</v>
      </c>
      <c r="C698" s="15"/>
      <c r="D698" s="15"/>
      <c r="E698" s="10" t="s">
        <v>1744</v>
      </c>
      <c r="F698" s="7" t="s">
        <v>1566</v>
      </c>
      <c r="G698" s="8" t="s">
        <v>33</v>
      </c>
      <c r="H698" s="9">
        <v>43173.0</v>
      </c>
      <c r="I698" s="36"/>
      <c r="K698" s="15"/>
      <c r="M698" s="16"/>
      <c r="N698" s="14"/>
      <c r="O698" s="11" t="s">
        <v>46</v>
      </c>
      <c r="P698" s="17"/>
      <c r="Q698" s="14">
        <v>1.0</v>
      </c>
      <c r="R698" s="14" t="s">
        <v>48</v>
      </c>
      <c r="S698" s="15"/>
      <c r="T698" s="15"/>
      <c r="U698" s="15"/>
      <c r="V698" s="37"/>
      <c r="W698" s="2">
        <v>0.0</v>
      </c>
      <c r="X698" s="2">
        <v>1.0</v>
      </c>
      <c r="Y698" s="43" t="s">
        <v>5757</v>
      </c>
      <c r="Z698" s="7"/>
      <c r="AA698" s="7"/>
      <c r="AB698" s="44"/>
      <c r="AC698" s="44"/>
      <c r="AD698" s="44"/>
      <c r="AE698" s="44"/>
      <c r="AF698" s="44"/>
    </row>
    <row r="699">
      <c r="A699" s="40" t="s">
        <v>5755</v>
      </c>
      <c r="B699" s="42" t="s">
        <v>5758</v>
      </c>
      <c r="C699" s="15"/>
      <c r="D699" s="15"/>
      <c r="E699" s="10" t="s">
        <v>1744</v>
      </c>
      <c r="F699" s="7" t="s">
        <v>1566</v>
      </c>
      <c r="G699" s="8" t="s">
        <v>33</v>
      </c>
      <c r="H699" s="9">
        <v>43173.0</v>
      </c>
      <c r="I699" s="36"/>
      <c r="K699" s="15"/>
      <c r="M699" s="16"/>
      <c r="N699" s="14"/>
      <c r="O699" s="11" t="s">
        <v>46</v>
      </c>
      <c r="P699" s="17"/>
      <c r="Q699" s="14">
        <v>1.0</v>
      </c>
      <c r="R699" s="14"/>
      <c r="S699" s="15"/>
      <c r="T699" s="15"/>
      <c r="U699" s="15"/>
      <c r="V699" s="37"/>
      <c r="W699" s="2">
        <v>0.0</v>
      </c>
      <c r="X699" s="2">
        <v>1.0</v>
      </c>
      <c r="Y699" s="7"/>
      <c r="Z699" s="7"/>
      <c r="AA699" s="7"/>
      <c r="AB699" s="44"/>
      <c r="AC699" s="44"/>
      <c r="AD699" s="44"/>
      <c r="AE699" s="44"/>
      <c r="AF699" s="44"/>
    </row>
    <row r="700">
      <c r="A700" s="40" t="s">
        <v>5761</v>
      </c>
      <c r="B700" s="42" t="s">
        <v>338</v>
      </c>
      <c r="C700" s="15"/>
      <c r="D700" s="15"/>
      <c r="E700" s="10" t="s">
        <v>1744</v>
      </c>
      <c r="F700" s="10" t="s">
        <v>339</v>
      </c>
      <c r="G700" s="8" t="s">
        <v>33</v>
      </c>
      <c r="H700" s="9">
        <v>43173.0</v>
      </c>
      <c r="I700" s="36"/>
      <c r="K700" s="15"/>
      <c r="M700" s="16"/>
      <c r="N700" s="14"/>
      <c r="O700" s="11" t="s">
        <v>158</v>
      </c>
      <c r="P700" s="17" t="s">
        <v>47</v>
      </c>
      <c r="Q700" s="14">
        <v>1.0</v>
      </c>
      <c r="R700" s="14" t="s">
        <v>48</v>
      </c>
      <c r="S700" s="15"/>
      <c r="T700" s="15"/>
      <c r="U700" s="15"/>
      <c r="V700" s="37"/>
      <c r="W700" s="2">
        <v>1.0</v>
      </c>
      <c r="X700" s="2">
        <v>1.0</v>
      </c>
      <c r="Y700" s="43" t="s">
        <v>5762</v>
      </c>
      <c r="Z700" s="7"/>
      <c r="AA700" s="7"/>
      <c r="AB700" s="44"/>
      <c r="AC700" s="44"/>
      <c r="AD700" s="44"/>
      <c r="AE700" s="44"/>
      <c r="AF700" s="44"/>
    </row>
    <row r="701">
      <c r="A701" s="40" t="s">
        <v>5766</v>
      </c>
      <c r="B701" s="30" t="s">
        <v>5767</v>
      </c>
      <c r="C701" s="30">
        <v>150.0</v>
      </c>
      <c r="D701" s="30">
        <v>150.0</v>
      </c>
      <c r="E701" s="30" t="s">
        <v>1744</v>
      </c>
      <c r="F701" s="30" t="s">
        <v>5768</v>
      </c>
      <c r="G701" s="8" t="s">
        <v>33</v>
      </c>
      <c r="H701" s="9">
        <v>43173.0</v>
      </c>
      <c r="I701" s="73" t="s">
        <v>522</v>
      </c>
      <c r="O701" s="11" t="s">
        <v>5769</v>
      </c>
      <c r="P701" s="30" t="s">
        <v>47</v>
      </c>
      <c r="Q701" s="14">
        <v>1.0</v>
      </c>
      <c r="R701" s="30" t="s">
        <v>48</v>
      </c>
      <c r="S701" s="30">
        <v>0.0</v>
      </c>
      <c r="T701" s="30">
        <v>0.0</v>
      </c>
      <c r="U701" s="30">
        <v>0.0</v>
      </c>
      <c r="V701" s="30">
        <v>0.0</v>
      </c>
      <c r="W701" s="30">
        <v>1.0</v>
      </c>
      <c r="X701" s="30">
        <v>1.0</v>
      </c>
      <c r="Y701" s="48" t="s">
        <v>5770</v>
      </c>
    </row>
    <row r="702">
      <c r="A702" s="40" t="s">
        <v>5776</v>
      </c>
      <c r="B702" s="42" t="s">
        <v>5777</v>
      </c>
      <c r="C702" s="14"/>
      <c r="D702" s="14"/>
      <c r="E702" s="10" t="s">
        <v>1744</v>
      </c>
      <c r="F702" s="7" t="s">
        <v>5778</v>
      </c>
      <c r="G702" s="8" t="s">
        <v>33</v>
      </c>
      <c r="H702" s="9">
        <v>43173.0</v>
      </c>
      <c r="I702" s="11"/>
      <c r="K702" s="15"/>
      <c r="M702" s="16"/>
      <c r="N702" s="14"/>
      <c r="O702" s="11" t="s">
        <v>46</v>
      </c>
      <c r="P702" s="17" t="s">
        <v>47</v>
      </c>
      <c r="Q702" s="14">
        <v>1.0</v>
      </c>
      <c r="R702" s="14" t="s">
        <v>48</v>
      </c>
      <c r="S702" s="14">
        <v>0.0</v>
      </c>
      <c r="T702" s="14">
        <v>0.0</v>
      </c>
      <c r="U702" s="14">
        <v>0.0</v>
      </c>
      <c r="V702" s="19">
        <v>0.0</v>
      </c>
      <c r="W702" s="2">
        <v>1.0</v>
      </c>
      <c r="X702" s="2">
        <v>1.0</v>
      </c>
      <c r="Y702" s="43" t="s">
        <v>5779</v>
      </c>
      <c r="Z702" s="7"/>
      <c r="AA702" s="7"/>
      <c r="AB702" s="44"/>
      <c r="AC702" s="44"/>
      <c r="AD702" s="44"/>
      <c r="AE702" s="44"/>
      <c r="AF702" s="44"/>
    </row>
    <row r="703">
      <c r="A703" s="40" t="s">
        <v>5786</v>
      </c>
      <c r="B703" s="42" t="s">
        <v>5787</v>
      </c>
      <c r="C703" s="14">
        <v>18.0</v>
      </c>
      <c r="D703" s="14">
        <v>18.0</v>
      </c>
      <c r="E703" s="10" t="s">
        <v>1744</v>
      </c>
      <c r="F703" s="10" t="s">
        <v>5788</v>
      </c>
      <c r="G703" s="8" t="s">
        <v>33</v>
      </c>
      <c r="H703" s="9">
        <v>43173.0</v>
      </c>
      <c r="I703" s="11" t="s">
        <v>1195</v>
      </c>
      <c r="K703" s="15"/>
      <c r="M703" s="16"/>
      <c r="N703" s="14"/>
      <c r="O703" s="11" t="s">
        <v>143</v>
      </c>
      <c r="P703" s="17" t="s">
        <v>47</v>
      </c>
      <c r="Q703" s="14">
        <v>1.0</v>
      </c>
      <c r="R703" s="14" t="s">
        <v>48</v>
      </c>
      <c r="S703" s="14">
        <v>0.0</v>
      </c>
      <c r="T703" s="14">
        <v>0.0</v>
      </c>
      <c r="U703" s="14">
        <v>0.0</v>
      </c>
      <c r="V703" s="19">
        <v>0.0</v>
      </c>
      <c r="W703" s="2">
        <v>1.0</v>
      </c>
      <c r="X703" s="2">
        <v>1.0</v>
      </c>
      <c r="Y703" s="43" t="s">
        <v>5789</v>
      </c>
      <c r="Z703" s="7"/>
      <c r="AA703" s="7"/>
      <c r="AB703" s="44"/>
      <c r="AC703" s="44"/>
      <c r="AD703" s="44"/>
      <c r="AE703" s="44"/>
      <c r="AF703" s="44"/>
    </row>
    <row r="704">
      <c r="A704" s="40" t="s">
        <v>5795</v>
      </c>
      <c r="B704" s="42" t="s">
        <v>5796</v>
      </c>
      <c r="C704" s="14">
        <v>40.0</v>
      </c>
      <c r="D704" s="14">
        <v>40.0</v>
      </c>
      <c r="E704" s="10" t="s">
        <v>1744</v>
      </c>
      <c r="F704" s="10" t="s">
        <v>3630</v>
      </c>
      <c r="G704" s="8" t="s">
        <v>33</v>
      </c>
      <c r="H704" s="9">
        <v>43173.0</v>
      </c>
      <c r="I704" s="7" t="s">
        <v>5797</v>
      </c>
      <c r="K704" s="15"/>
      <c r="M704" s="16"/>
      <c r="N704" s="14"/>
      <c r="O704" s="11" t="s">
        <v>46</v>
      </c>
      <c r="P704" s="17" t="s">
        <v>47</v>
      </c>
      <c r="Q704" s="14">
        <v>1.0</v>
      </c>
      <c r="R704" s="14" t="s">
        <v>48</v>
      </c>
      <c r="S704" s="14">
        <v>0.0</v>
      </c>
      <c r="T704" s="14">
        <v>0.0</v>
      </c>
      <c r="U704" s="14">
        <v>0.0</v>
      </c>
      <c r="V704" s="19">
        <v>0.0</v>
      </c>
      <c r="W704" s="2">
        <v>1.0</v>
      </c>
      <c r="X704" s="2">
        <v>1.0</v>
      </c>
      <c r="Y704" s="43" t="s">
        <v>5798</v>
      </c>
      <c r="Z704" s="7"/>
      <c r="AA704" s="7"/>
      <c r="AB704" s="44"/>
      <c r="AC704" s="44"/>
      <c r="AD704" s="44"/>
      <c r="AE704" s="44"/>
      <c r="AF704" s="44"/>
    </row>
    <row r="705">
      <c r="A705" s="40" t="s">
        <v>5803</v>
      </c>
      <c r="B705" s="42" t="s">
        <v>4726</v>
      </c>
      <c r="C705" s="15"/>
      <c r="D705" s="15"/>
      <c r="E705" s="10" t="s">
        <v>695</v>
      </c>
      <c r="F705" s="10" t="s">
        <v>4725</v>
      </c>
      <c r="G705" s="8" t="s">
        <v>33</v>
      </c>
      <c r="H705" s="9">
        <v>43173.0</v>
      </c>
      <c r="I705" s="36"/>
      <c r="K705" s="15"/>
      <c r="M705" s="16"/>
      <c r="N705" s="14"/>
      <c r="O705" s="11" t="s">
        <v>158</v>
      </c>
      <c r="P705" s="17" t="s">
        <v>47</v>
      </c>
      <c r="Q705" s="14">
        <v>1.0</v>
      </c>
      <c r="R705" s="14" t="s">
        <v>48</v>
      </c>
      <c r="S705" s="14">
        <v>0.0</v>
      </c>
      <c r="T705" s="14">
        <v>0.0</v>
      </c>
      <c r="U705" s="14">
        <v>0.0</v>
      </c>
      <c r="V705" s="19">
        <v>0.0</v>
      </c>
      <c r="W705" s="2">
        <v>1.0</v>
      </c>
      <c r="X705" s="2">
        <v>1.0</v>
      </c>
      <c r="Y705" s="43" t="s">
        <v>4727</v>
      </c>
      <c r="Z705" s="7"/>
      <c r="AA705" s="7"/>
      <c r="AB705" s="44"/>
      <c r="AC705" s="44"/>
      <c r="AD705" s="44"/>
      <c r="AE705" s="44"/>
      <c r="AF705" s="44"/>
    </row>
    <row r="706">
      <c r="A706" s="40" t="s">
        <v>5804</v>
      </c>
      <c r="B706" s="42" t="s">
        <v>4712</v>
      </c>
      <c r="C706" s="15"/>
      <c r="D706" s="15"/>
      <c r="E706" s="10" t="s">
        <v>695</v>
      </c>
      <c r="F706" s="10" t="s">
        <v>4711</v>
      </c>
      <c r="G706" s="8" t="s">
        <v>33</v>
      </c>
      <c r="H706" s="9">
        <v>43173.0</v>
      </c>
      <c r="I706" s="36"/>
      <c r="K706" s="15"/>
      <c r="M706" s="16"/>
      <c r="N706" s="14"/>
      <c r="O706" s="11" t="s">
        <v>158</v>
      </c>
      <c r="P706" s="17" t="s">
        <v>47</v>
      </c>
      <c r="Q706" s="14">
        <v>1.0</v>
      </c>
      <c r="R706" s="14" t="s">
        <v>48</v>
      </c>
      <c r="S706" s="14">
        <v>0.0</v>
      </c>
      <c r="T706" s="14">
        <v>0.0</v>
      </c>
      <c r="U706" s="14">
        <v>0.0</v>
      </c>
      <c r="V706" s="19">
        <v>0.0</v>
      </c>
      <c r="W706" s="2">
        <v>1.0</v>
      </c>
      <c r="X706" s="2">
        <v>1.0</v>
      </c>
      <c r="Y706" s="43" t="s">
        <v>4713</v>
      </c>
      <c r="Z706" s="7"/>
      <c r="AA706" s="7"/>
      <c r="AB706" s="44"/>
      <c r="AC706" s="44"/>
      <c r="AD706" s="44"/>
      <c r="AE706" s="44"/>
      <c r="AF706" s="44"/>
    </row>
    <row r="707">
      <c r="A707" s="40" t="s">
        <v>5808</v>
      </c>
      <c r="B707" s="42" t="s">
        <v>4745</v>
      </c>
      <c r="C707" s="15"/>
      <c r="D707" s="15"/>
      <c r="E707" s="10" t="s">
        <v>695</v>
      </c>
      <c r="F707" s="10" t="s">
        <v>1725</v>
      </c>
      <c r="G707" s="8" t="s">
        <v>33</v>
      </c>
      <c r="H707" s="9">
        <v>43173.0</v>
      </c>
      <c r="I707" s="36"/>
      <c r="K707" s="15"/>
      <c r="M707" s="16"/>
      <c r="N707" s="14"/>
      <c r="O707" s="11" t="s">
        <v>158</v>
      </c>
      <c r="P707" s="17" t="s">
        <v>47</v>
      </c>
      <c r="Q707" s="14">
        <v>1.0</v>
      </c>
      <c r="R707" s="14" t="s">
        <v>48</v>
      </c>
      <c r="S707" s="15"/>
      <c r="T707" s="15"/>
      <c r="U707" s="15"/>
      <c r="V707" s="37"/>
      <c r="W707" s="2">
        <v>1.0</v>
      </c>
      <c r="X707" s="2">
        <v>1.0</v>
      </c>
      <c r="Y707" s="43" t="s">
        <v>4746</v>
      </c>
      <c r="Z707" s="7"/>
      <c r="AA707" s="7"/>
      <c r="AB707" s="44"/>
      <c r="AC707" s="44"/>
      <c r="AD707" s="44"/>
      <c r="AE707" s="44"/>
      <c r="AF707" s="44"/>
    </row>
    <row r="708">
      <c r="A708" s="40" t="s">
        <v>5812</v>
      </c>
      <c r="B708" s="8" t="s">
        <v>4602</v>
      </c>
      <c r="C708" s="14">
        <v>100.0</v>
      </c>
      <c r="D708" s="14">
        <v>10.0</v>
      </c>
      <c r="E708" s="8" t="s">
        <v>695</v>
      </c>
      <c r="F708" s="8" t="s">
        <v>4600</v>
      </c>
      <c r="G708" s="8" t="s">
        <v>33</v>
      </c>
      <c r="H708" s="9">
        <v>43173.0</v>
      </c>
      <c r="I708" s="11" t="s">
        <v>35</v>
      </c>
      <c r="K708" s="15"/>
      <c r="M708" s="16"/>
      <c r="N708" s="14"/>
      <c r="O708" s="11" t="s">
        <v>4603</v>
      </c>
      <c r="P708" s="17" t="s">
        <v>47</v>
      </c>
      <c r="Q708" s="14">
        <v>1.0</v>
      </c>
      <c r="R708" s="14" t="s">
        <v>48</v>
      </c>
      <c r="S708" s="14">
        <v>0.0</v>
      </c>
      <c r="T708" s="14">
        <v>0.0</v>
      </c>
      <c r="U708" s="14">
        <v>0.0</v>
      </c>
      <c r="V708" s="19">
        <v>0.0</v>
      </c>
      <c r="W708" s="2">
        <v>1.0</v>
      </c>
      <c r="X708" s="2">
        <v>1.0</v>
      </c>
      <c r="Y708" s="130" t="s">
        <v>4604</v>
      </c>
      <c r="Z708" s="3"/>
      <c r="AA708" s="3"/>
      <c r="AB708" s="3"/>
      <c r="AC708" s="3"/>
      <c r="AD708" s="3"/>
      <c r="AE708" s="3"/>
      <c r="AF708" s="3"/>
    </row>
    <row r="709">
      <c r="A709" s="40" t="s">
        <v>5817</v>
      </c>
      <c r="B709" s="42" t="s">
        <v>4659</v>
      </c>
      <c r="C709" s="14">
        <v>100.0</v>
      </c>
      <c r="D709" s="14">
        <v>200.0</v>
      </c>
      <c r="E709" s="10" t="s">
        <v>695</v>
      </c>
      <c r="F709" s="10" t="s">
        <v>693</v>
      </c>
      <c r="G709" s="8" t="s">
        <v>33</v>
      </c>
      <c r="H709" s="9">
        <v>43173.0</v>
      </c>
      <c r="I709" s="11" t="s">
        <v>313</v>
      </c>
      <c r="K709" s="15"/>
      <c r="M709" s="16"/>
      <c r="N709" s="14"/>
      <c r="O709" s="11" t="s">
        <v>46</v>
      </c>
      <c r="P709" s="17"/>
      <c r="Q709" s="14">
        <v>1.0</v>
      </c>
      <c r="R709" s="14" t="s">
        <v>48</v>
      </c>
      <c r="S709" s="14">
        <v>0.0</v>
      </c>
      <c r="T709" s="14">
        <v>0.0</v>
      </c>
      <c r="U709" s="14">
        <v>0.0</v>
      </c>
      <c r="V709" s="19">
        <v>0.0</v>
      </c>
      <c r="W709" s="2">
        <v>1.0</v>
      </c>
      <c r="X709" s="2">
        <v>1.0</v>
      </c>
      <c r="Y709" s="43" t="s">
        <v>4660</v>
      </c>
      <c r="Z709" s="7" t="s">
        <v>258</v>
      </c>
      <c r="AA709" s="7"/>
      <c r="AB709" s="7" t="s">
        <v>4662</v>
      </c>
      <c r="AC709" s="44"/>
      <c r="AD709" s="44"/>
      <c r="AE709" s="44"/>
      <c r="AF709" s="44"/>
    </row>
    <row r="710">
      <c r="A710" s="40" t="s">
        <v>5821</v>
      </c>
      <c r="B710" s="61" t="s">
        <v>4618</v>
      </c>
      <c r="C710" s="15"/>
      <c r="D710" s="15"/>
      <c r="E710" s="10" t="s">
        <v>695</v>
      </c>
      <c r="F710" s="10" t="s">
        <v>4617</v>
      </c>
      <c r="G710" s="8" t="s">
        <v>33</v>
      </c>
      <c r="H710" s="9">
        <v>43173.0</v>
      </c>
      <c r="I710" s="36"/>
      <c r="K710" s="15"/>
      <c r="M710" s="16"/>
      <c r="N710" s="14"/>
      <c r="O710" s="11" t="s">
        <v>46</v>
      </c>
      <c r="P710" s="17" t="s">
        <v>47</v>
      </c>
      <c r="Q710" s="14">
        <v>1.0</v>
      </c>
      <c r="R710" s="14" t="s">
        <v>48</v>
      </c>
      <c r="S710" s="15"/>
      <c r="T710" s="15"/>
      <c r="U710" s="15"/>
      <c r="V710" s="37"/>
      <c r="W710" s="2">
        <v>1.0</v>
      </c>
      <c r="X710" s="2">
        <v>1.0</v>
      </c>
      <c r="Y710" s="43" t="s">
        <v>4619</v>
      </c>
      <c r="Z710" s="7"/>
      <c r="AA710" s="7"/>
      <c r="AB710" s="44"/>
      <c r="AC710" s="44"/>
      <c r="AD710" s="44"/>
      <c r="AE710" s="44"/>
      <c r="AF710" s="44"/>
    </row>
    <row r="711">
      <c r="A711" s="40" t="s">
        <v>5827</v>
      </c>
      <c r="B711" s="3" t="s">
        <v>4649</v>
      </c>
      <c r="C711" s="14">
        <v>200.0</v>
      </c>
      <c r="D711" s="14">
        <v>400.0</v>
      </c>
      <c r="E711" s="2" t="s">
        <v>695</v>
      </c>
      <c r="F711" s="3" t="s">
        <v>4648</v>
      </c>
      <c r="G711" s="8" t="s">
        <v>33</v>
      </c>
      <c r="H711" s="9">
        <v>43173.0</v>
      </c>
      <c r="I711" s="11" t="s">
        <v>4650</v>
      </c>
      <c r="K711" s="15"/>
      <c r="M711" s="16"/>
      <c r="N711" s="14"/>
      <c r="O711" s="11" t="s">
        <v>46</v>
      </c>
      <c r="P711" s="17"/>
      <c r="Q711" s="14">
        <v>1.0</v>
      </c>
      <c r="R711" s="14" t="s">
        <v>48</v>
      </c>
      <c r="S711" s="14">
        <v>0.0</v>
      </c>
      <c r="T711" s="14">
        <v>0.0</v>
      </c>
      <c r="U711" s="14">
        <v>0.0</v>
      </c>
      <c r="V711" s="19">
        <v>0.0</v>
      </c>
      <c r="W711" s="2">
        <v>1.0</v>
      </c>
      <c r="X711" s="2">
        <v>1.0</v>
      </c>
      <c r="Y711" s="43" t="s">
        <v>4652</v>
      </c>
      <c r="Z711" s="7" t="s">
        <v>258</v>
      </c>
      <c r="AA711" s="7"/>
      <c r="AB711" s="44"/>
      <c r="AC711" s="44"/>
      <c r="AD711" s="44"/>
      <c r="AE711" s="44"/>
      <c r="AF711" s="44"/>
    </row>
    <row r="712">
      <c r="A712" s="40" t="s">
        <v>5829</v>
      </c>
      <c r="B712" s="2" t="s">
        <v>4733</v>
      </c>
      <c r="C712" s="14">
        <v>10.0</v>
      </c>
      <c r="D712" s="14">
        <v>10.0</v>
      </c>
      <c r="E712" s="2" t="s">
        <v>695</v>
      </c>
      <c r="F712" s="2" t="s">
        <v>4732</v>
      </c>
      <c r="G712" s="8" t="s">
        <v>33</v>
      </c>
      <c r="H712" s="9">
        <v>43173.0</v>
      </c>
      <c r="I712" s="11" t="s">
        <v>1534</v>
      </c>
      <c r="K712" s="15"/>
      <c r="M712" s="16"/>
      <c r="N712" s="14"/>
      <c r="O712" s="11" t="s">
        <v>46</v>
      </c>
      <c r="P712" s="17" t="s">
        <v>47</v>
      </c>
      <c r="Q712" s="14">
        <v>1.0</v>
      </c>
      <c r="R712" s="14" t="s">
        <v>48</v>
      </c>
      <c r="S712" s="14">
        <v>0.0</v>
      </c>
      <c r="T712" s="14">
        <v>0.0</v>
      </c>
      <c r="U712" s="14">
        <v>0.0</v>
      </c>
      <c r="V712" s="19">
        <v>0.0</v>
      </c>
      <c r="W712" s="2">
        <v>1.0</v>
      </c>
      <c r="X712" s="2">
        <v>1.0</v>
      </c>
      <c r="Y712" s="43" t="s">
        <v>3594</v>
      </c>
      <c r="Z712" s="7"/>
      <c r="AA712" s="7"/>
      <c r="AB712" s="7" t="s">
        <v>4740</v>
      </c>
      <c r="AC712" s="44"/>
      <c r="AD712" s="44"/>
      <c r="AE712" s="44"/>
      <c r="AF712" s="44"/>
    </row>
    <row r="713">
      <c r="A713" s="40" t="s">
        <v>5834</v>
      </c>
      <c r="B713" s="7" t="s">
        <v>4643</v>
      </c>
      <c r="C713" s="14"/>
      <c r="D713" s="14"/>
      <c r="E713" s="2" t="s">
        <v>695</v>
      </c>
      <c r="F713" s="2" t="s">
        <v>3588</v>
      </c>
      <c r="G713" s="8" t="s">
        <v>33</v>
      </c>
      <c r="H713" s="9">
        <v>43173.0</v>
      </c>
      <c r="I713" s="11"/>
      <c r="K713" s="15"/>
      <c r="M713" s="16"/>
      <c r="N713" s="14"/>
      <c r="O713" s="11" t="s">
        <v>46</v>
      </c>
      <c r="P713" s="17" t="s">
        <v>47</v>
      </c>
      <c r="Q713" s="14">
        <v>1.0</v>
      </c>
      <c r="R713" s="14" t="s">
        <v>48</v>
      </c>
      <c r="S713" s="14">
        <v>0.0</v>
      </c>
      <c r="T713" s="14">
        <v>0.0</v>
      </c>
      <c r="U713" s="14">
        <v>0.0</v>
      </c>
      <c r="V713" s="19">
        <v>0.0</v>
      </c>
      <c r="W713" s="2">
        <v>0.0</v>
      </c>
      <c r="X713" s="2">
        <v>1.0</v>
      </c>
      <c r="Y713" s="43" t="s">
        <v>3594</v>
      </c>
      <c r="Z713" s="7"/>
      <c r="AA713" s="7"/>
      <c r="AB713" s="44"/>
      <c r="AC713" s="44"/>
      <c r="AD713" s="44"/>
      <c r="AE713" s="44"/>
      <c r="AF713" s="44"/>
    </row>
    <row r="714">
      <c r="A714" s="40" t="s">
        <v>5840</v>
      </c>
      <c r="B714" s="2" t="s">
        <v>3589</v>
      </c>
      <c r="C714" s="14">
        <v>100.0</v>
      </c>
      <c r="D714" s="14">
        <v>100.0</v>
      </c>
      <c r="E714" s="2" t="s">
        <v>695</v>
      </c>
      <c r="F714" s="2" t="s">
        <v>3588</v>
      </c>
      <c r="G714" s="8" t="s">
        <v>33</v>
      </c>
      <c r="H714" s="9">
        <v>43173.0</v>
      </c>
      <c r="I714" s="11" t="s">
        <v>154</v>
      </c>
      <c r="K714" s="15"/>
      <c r="M714" s="16"/>
      <c r="N714" s="14"/>
      <c r="O714" s="11" t="s">
        <v>46</v>
      </c>
      <c r="P714" s="17" t="s">
        <v>47</v>
      </c>
      <c r="Q714" s="14">
        <v>1.0</v>
      </c>
      <c r="R714" s="14" t="s">
        <v>48</v>
      </c>
      <c r="S714" s="14">
        <v>0.0</v>
      </c>
      <c r="T714" s="14">
        <v>0.0</v>
      </c>
      <c r="U714" s="14">
        <v>0.0</v>
      </c>
      <c r="V714" s="19">
        <v>0.0</v>
      </c>
      <c r="W714" s="2">
        <v>0.0</v>
      </c>
      <c r="X714" s="2">
        <v>1.0</v>
      </c>
      <c r="Y714" s="43" t="s">
        <v>3594</v>
      </c>
      <c r="Z714" s="7"/>
      <c r="AA714" s="7"/>
      <c r="AB714" s="44"/>
      <c r="AC714" s="44"/>
      <c r="AD714" s="44"/>
      <c r="AE714" s="44"/>
      <c r="AF714" s="44"/>
    </row>
    <row r="715">
      <c r="A715" s="40" t="s">
        <v>5844</v>
      </c>
      <c r="B715" s="2" t="s">
        <v>5845</v>
      </c>
      <c r="C715" s="14">
        <v>90.0</v>
      </c>
      <c r="D715" s="14">
        <v>90.0</v>
      </c>
      <c r="E715" s="2" t="s">
        <v>695</v>
      </c>
      <c r="F715" s="2" t="s">
        <v>3588</v>
      </c>
      <c r="G715" s="8" t="s">
        <v>33</v>
      </c>
      <c r="H715" s="9">
        <v>43173.0</v>
      </c>
      <c r="I715" s="11" t="s">
        <v>313</v>
      </c>
      <c r="K715" s="15"/>
      <c r="M715" s="16"/>
      <c r="N715" s="14"/>
      <c r="O715" s="11" t="s">
        <v>46</v>
      </c>
      <c r="P715" s="17" t="s">
        <v>47</v>
      </c>
      <c r="Q715" s="14">
        <v>1.0</v>
      </c>
      <c r="R715" s="14" t="s">
        <v>48</v>
      </c>
      <c r="S715" s="14">
        <v>0.0</v>
      </c>
      <c r="T715" s="14">
        <v>0.0</v>
      </c>
      <c r="U715" s="14">
        <v>0.0</v>
      </c>
      <c r="V715" s="19">
        <v>0.0</v>
      </c>
      <c r="W715" s="2">
        <v>1.0</v>
      </c>
      <c r="X715" s="2">
        <v>1.0</v>
      </c>
      <c r="Y715" s="43" t="s">
        <v>3594</v>
      </c>
      <c r="Z715" s="7"/>
      <c r="AA715" s="7"/>
      <c r="AB715" s="44"/>
      <c r="AC715" s="44"/>
      <c r="AD715" s="44"/>
      <c r="AE715" s="44"/>
      <c r="AF715" s="44"/>
    </row>
    <row r="716">
      <c r="A716" s="40" t="s">
        <v>5847</v>
      </c>
      <c r="B716" s="2" t="s">
        <v>4699</v>
      </c>
      <c r="C716" s="14">
        <v>300.0</v>
      </c>
      <c r="D716" s="14">
        <v>300.0</v>
      </c>
      <c r="E716" s="2" t="s">
        <v>695</v>
      </c>
      <c r="F716" s="2" t="s">
        <v>4696</v>
      </c>
      <c r="G716" s="8" t="s">
        <v>33</v>
      </c>
      <c r="H716" s="9">
        <v>43173.0</v>
      </c>
      <c r="I716" s="11" t="s">
        <v>286</v>
      </c>
      <c r="K716" s="15"/>
      <c r="M716" s="16"/>
      <c r="N716" s="14"/>
      <c r="O716" s="11" t="s">
        <v>46</v>
      </c>
      <c r="P716" s="17" t="s">
        <v>47</v>
      </c>
      <c r="Q716" s="14">
        <v>1.0</v>
      </c>
      <c r="R716" s="14" t="s">
        <v>48</v>
      </c>
      <c r="S716" s="14">
        <v>0.0</v>
      </c>
      <c r="T716" s="14">
        <v>0.0</v>
      </c>
      <c r="U716" s="14">
        <v>0.0</v>
      </c>
      <c r="V716" s="19">
        <v>0.0</v>
      </c>
      <c r="W716" s="2">
        <v>1.0</v>
      </c>
      <c r="X716" s="2">
        <v>1.0</v>
      </c>
      <c r="Y716" s="43" t="s">
        <v>3594</v>
      </c>
      <c r="Z716" s="7"/>
      <c r="AA716" s="7"/>
      <c r="AB716" s="44"/>
      <c r="AC716" s="44"/>
      <c r="AD716" s="44"/>
      <c r="AE716" s="44"/>
      <c r="AF716" s="44"/>
    </row>
    <row r="717">
      <c r="A717" s="40" t="s">
        <v>5849</v>
      </c>
      <c r="B717" s="7" t="s">
        <v>4704</v>
      </c>
      <c r="C717" s="15"/>
      <c r="D717" s="15"/>
      <c r="E717" s="10" t="s">
        <v>695</v>
      </c>
      <c r="F717" s="10" t="s">
        <v>2191</v>
      </c>
      <c r="G717" s="8" t="s">
        <v>33</v>
      </c>
      <c r="H717" s="9">
        <v>43173.0</v>
      </c>
      <c r="I717" s="36"/>
      <c r="K717" s="15"/>
      <c r="M717" s="16"/>
      <c r="N717" s="14"/>
      <c r="O717" s="11"/>
      <c r="P717" s="17"/>
      <c r="Q717" s="14">
        <v>1.0</v>
      </c>
      <c r="R717" s="14" t="s">
        <v>48</v>
      </c>
      <c r="S717" s="14">
        <v>0.0</v>
      </c>
      <c r="T717" s="14">
        <v>0.0</v>
      </c>
      <c r="U717" s="14">
        <v>0.0</v>
      </c>
      <c r="V717" s="19">
        <v>0.0</v>
      </c>
      <c r="W717" s="2">
        <v>1.0</v>
      </c>
      <c r="X717" s="2">
        <v>1.0</v>
      </c>
      <c r="Y717" s="43" t="s">
        <v>4705</v>
      </c>
      <c r="Z717" s="7"/>
      <c r="AA717" s="7"/>
      <c r="AB717" s="44"/>
      <c r="AC717" s="44"/>
      <c r="AD717" s="44"/>
      <c r="AE717" s="44"/>
      <c r="AF717" s="44"/>
    </row>
    <row r="718">
      <c r="A718" s="40" t="s">
        <v>5854</v>
      </c>
      <c r="B718" s="42" t="s">
        <v>4674</v>
      </c>
      <c r="C718" s="14">
        <v>100.0</v>
      </c>
      <c r="D718" s="14">
        <v>100.0</v>
      </c>
      <c r="E718" s="10" t="s">
        <v>695</v>
      </c>
      <c r="F718" s="10" t="s">
        <v>4673</v>
      </c>
      <c r="G718" s="8" t="s">
        <v>33</v>
      </c>
      <c r="H718" s="9">
        <v>43173.0</v>
      </c>
      <c r="I718" s="11" t="s">
        <v>4675</v>
      </c>
      <c r="K718" s="15"/>
      <c r="M718" s="16"/>
      <c r="N718" s="14"/>
      <c r="O718" s="11" t="s">
        <v>46</v>
      </c>
      <c r="P718" s="17" t="s">
        <v>4676</v>
      </c>
      <c r="Q718" s="14">
        <v>0.0</v>
      </c>
      <c r="R718" s="14" t="s">
        <v>48</v>
      </c>
      <c r="S718" s="14">
        <v>0.0</v>
      </c>
      <c r="T718" s="14">
        <v>0.0</v>
      </c>
      <c r="U718" s="14">
        <v>0.0</v>
      </c>
      <c r="V718" s="19">
        <v>0.0</v>
      </c>
      <c r="W718" s="2">
        <v>1.0</v>
      </c>
      <c r="X718" s="2">
        <v>1.0</v>
      </c>
      <c r="Y718" s="43" t="s">
        <v>4677</v>
      </c>
      <c r="Z718" s="7"/>
      <c r="AA718" s="7"/>
      <c r="AB718" s="44"/>
      <c r="AC718" s="44"/>
      <c r="AD718" s="44"/>
      <c r="AE718" s="44"/>
      <c r="AF718" s="44"/>
    </row>
    <row r="719">
      <c r="A719" s="40" t="s">
        <v>5859</v>
      </c>
      <c r="B719" s="42" t="s">
        <v>5860</v>
      </c>
      <c r="C719" s="14"/>
      <c r="D719" s="14"/>
      <c r="E719" s="10" t="s">
        <v>695</v>
      </c>
      <c r="F719" s="10" t="s">
        <v>4689</v>
      </c>
      <c r="G719" s="8" t="s">
        <v>33</v>
      </c>
      <c r="H719" s="9">
        <v>43173.0</v>
      </c>
      <c r="I719" s="11"/>
      <c r="K719" s="15"/>
      <c r="M719" s="16"/>
      <c r="N719" s="14"/>
      <c r="O719" s="11" t="s">
        <v>158</v>
      </c>
      <c r="P719" s="17" t="s">
        <v>47</v>
      </c>
      <c r="Q719" s="14">
        <v>1.0</v>
      </c>
      <c r="R719" s="14" t="s">
        <v>48</v>
      </c>
      <c r="S719" s="14">
        <v>0.0</v>
      </c>
      <c r="T719" s="14">
        <v>0.0</v>
      </c>
      <c r="U719" s="14">
        <v>0.0</v>
      </c>
      <c r="V719" s="19">
        <v>0.0</v>
      </c>
      <c r="W719" s="2">
        <v>1.0</v>
      </c>
      <c r="X719" s="2">
        <v>1.0</v>
      </c>
      <c r="Y719" s="43" t="s">
        <v>4692</v>
      </c>
      <c r="Z719" s="7"/>
      <c r="AA719" s="7"/>
      <c r="AB719" s="44"/>
      <c r="AC719" s="44"/>
      <c r="AD719" s="44"/>
      <c r="AE719" s="44"/>
      <c r="AF719" s="44"/>
    </row>
    <row r="720">
      <c r="A720" s="40" t="s">
        <v>5863</v>
      </c>
      <c r="B720" s="42" t="s">
        <v>4742</v>
      </c>
      <c r="C720" s="15"/>
      <c r="D720" s="15"/>
      <c r="E720" s="10" t="s">
        <v>695</v>
      </c>
      <c r="F720" s="10" t="s">
        <v>4741</v>
      </c>
      <c r="G720" s="8" t="s">
        <v>33</v>
      </c>
      <c r="H720" s="9">
        <v>43173.0</v>
      </c>
      <c r="I720" s="36"/>
      <c r="K720" s="15"/>
      <c r="M720" s="16"/>
      <c r="N720" s="14"/>
      <c r="O720" s="11" t="s">
        <v>158</v>
      </c>
      <c r="P720" s="17" t="s">
        <v>47</v>
      </c>
      <c r="Q720" s="14">
        <v>1.0</v>
      </c>
      <c r="R720" s="14" t="s">
        <v>48</v>
      </c>
      <c r="S720" s="14"/>
      <c r="T720" s="14"/>
      <c r="U720" s="14"/>
      <c r="V720" s="19"/>
      <c r="W720" s="2">
        <v>1.0</v>
      </c>
      <c r="X720" s="2">
        <v>1.0</v>
      </c>
      <c r="Y720" s="43" t="s">
        <v>4743</v>
      </c>
      <c r="Z720" s="7"/>
      <c r="AA720" s="7"/>
      <c r="AB720" s="44"/>
      <c r="AC720" s="44"/>
      <c r="AD720" s="44"/>
      <c r="AE720" s="44"/>
      <c r="AF720" s="44"/>
    </row>
    <row r="721">
      <c r="A721" s="40" t="s">
        <v>5870</v>
      </c>
      <c r="B721" s="42" t="s">
        <v>4657</v>
      </c>
      <c r="C721" s="14"/>
      <c r="D721" s="14"/>
      <c r="E721" s="10" t="s">
        <v>695</v>
      </c>
      <c r="F721" s="10" t="s">
        <v>677</v>
      </c>
      <c r="G721" s="8" t="s">
        <v>33</v>
      </c>
      <c r="H721" s="9">
        <v>43173.0</v>
      </c>
      <c r="I721" s="11"/>
      <c r="K721" s="15"/>
      <c r="M721" s="16"/>
      <c r="N721" s="14"/>
      <c r="O721" s="11" t="s">
        <v>158</v>
      </c>
      <c r="P721" s="17" t="s">
        <v>47</v>
      </c>
      <c r="Q721" s="14">
        <v>1.0</v>
      </c>
      <c r="R721" s="14" t="s">
        <v>48</v>
      </c>
      <c r="S721" s="14">
        <v>0.0</v>
      </c>
      <c r="T721" s="14">
        <v>0.0</v>
      </c>
      <c r="U721" s="14">
        <v>0.0</v>
      </c>
      <c r="V721" s="19">
        <v>0.0</v>
      </c>
      <c r="W721" s="2">
        <v>1.0</v>
      </c>
      <c r="X721" s="2">
        <v>1.0</v>
      </c>
      <c r="Y721" s="43" t="s">
        <v>4658</v>
      </c>
      <c r="Z721" s="7"/>
      <c r="AA721" s="7"/>
      <c r="AB721" s="44"/>
      <c r="AC721" s="44"/>
      <c r="AD721" s="44"/>
      <c r="AE721" s="44"/>
      <c r="AF721" s="44"/>
    </row>
    <row r="722">
      <c r="A722" s="40" t="s">
        <v>5874</v>
      </c>
      <c r="B722" s="42" t="s">
        <v>4669</v>
      </c>
      <c r="C722" s="14"/>
      <c r="D722" s="14"/>
      <c r="E722" s="10" t="s">
        <v>695</v>
      </c>
      <c r="F722" s="10" t="s">
        <v>4668</v>
      </c>
      <c r="G722" s="8" t="s">
        <v>33</v>
      </c>
      <c r="H722" s="9">
        <v>43173.0</v>
      </c>
      <c r="I722" s="11"/>
      <c r="K722" s="15"/>
      <c r="M722" s="16"/>
      <c r="N722" s="14"/>
      <c r="O722" s="11" t="s">
        <v>158</v>
      </c>
      <c r="P722" s="17" t="s">
        <v>47</v>
      </c>
      <c r="Q722" s="14">
        <v>1.0</v>
      </c>
      <c r="R722" s="14" t="s">
        <v>48</v>
      </c>
      <c r="S722" s="14">
        <v>0.0</v>
      </c>
      <c r="T722" s="14">
        <v>0.0</v>
      </c>
      <c r="U722" s="14">
        <v>0.0</v>
      </c>
      <c r="V722" s="19">
        <v>0.0</v>
      </c>
      <c r="W722" s="2">
        <v>1.0</v>
      </c>
      <c r="X722" s="2">
        <v>1.0</v>
      </c>
      <c r="Y722" s="43" t="s">
        <v>4670</v>
      </c>
      <c r="Z722" s="7"/>
      <c r="AA722" s="7"/>
      <c r="AB722" s="44"/>
      <c r="AC722" s="44"/>
      <c r="AD722" s="44"/>
      <c r="AE722" s="44"/>
      <c r="AF722" s="44"/>
    </row>
    <row r="723">
      <c r="A723" s="40" t="s">
        <v>5880</v>
      </c>
      <c r="B723" s="42" t="s">
        <v>4683</v>
      </c>
      <c r="C723" s="14"/>
      <c r="D723" s="14"/>
      <c r="E723" s="10" t="s">
        <v>695</v>
      </c>
      <c r="F723" s="10" t="s">
        <v>4682</v>
      </c>
      <c r="G723" s="8" t="s">
        <v>33</v>
      </c>
      <c r="H723" s="9">
        <v>43173.0</v>
      </c>
      <c r="I723" s="11"/>
      <c r="K723" s="15"/>
      <c r="M723" s="16"/>
      <c r="N723" s="14"/>
      <c r="O723" s="11" t="s">
        <v>158</v>
      </c>
      <c r="P723" s="17" t="s">
        <v>47</v>
      </c>
      <c r="Q723" s="14">
        <v>1.0</v>
      </c>
      <c r="R723" s="14" t="s">
        <v>48</v>
      </c>
      <c r="S723" s="14"/>
      <c r="T723" s="14"/>
      <c r="U723" s="14"/>
      <c r="V723" s="19"/>
      <c r="W723" s="2">
        <v>1.0</v>
      </c>
      <c r="X723" s="2">
        <v>1.0</v>
      </c>
      <c r="Y723" s="43" t="s">
        <v>4684</v>
      </c>
      <c r="Z723" s="7"/>
      <c r="AA723" s="7"/>
      <c r="AB723" s="44"/>
      <c r="AC723" s="44"/>
      <c r="AD723" s="44"/>
      <c r="AE723" s="44"/>
      <c r="AF723" s="44"/>
    </row>
    <row r="724">
      <c r="A724" s="40" t="s">
        <v>5885</v>
      </c>
      <c r="B724" s="61" t="s">
        <v>4621</v>
      </c>
      <c r="C724" s="15"/>
      <c r="D724" s="15"/>
      <c r="E724" s="10" t="s">
        <v>695</v>
      </c>
      <c r="F724" s="10" t="s">
        <v>2339</v>
      </c>
      <c r="G724" s="8" t="s">
        <v>33</v>
      </c>
      <c r="H724" s="9">
        <v>43173.0</v>
      </c>
      <c r="I724" s="36"/>
      <c r="K724" s="15"/>
      <c r="M724" s="16"/>
      <c r="N724" s="14"/>
      <c r="O724" s="11" t="s">
        <v>158</v>
      </c>
      <c r="P724" s="17" t="s">
        <v>47</v>
      </c>
      <c r="Q724" s="14">
        <v>1.0</v>
      </c>
      <c r="R724" s="14" t="s">
        <v>48</v>
      </c>
      <c r="S724" s="15"/>
      <c r="T724" s="15"/>
      <c r="U724" s="15"/>
      <c r="V724" s="37"/>
      <c r="W724" s="2">
        <v>1.0</v>
      </c>
      <c r="X724" s="2">
        <v>1.0</v>
      </c>
      <c r="Y724" s="43" t="s">
        <v>4624</v>
      </c>
      <c r="Z724" s="7"/>
      <c r="AA724" s="7"/>
      <c r="AB724" s="44"/>
      <c r="AC724" s="44"/>
      <c r="AD724" s="44"/>
      <c r="AE724" s="44"/>
      <c r="AF724" s="44"/>
    </row>
    <row r="725">
      <c r="A725" s="40" t="s">
        <v>5888</v>
      </c>
      <c r="B725" s="42" t="s">
        <v>4627</v>
      </c>
      <c r="C725" s="14">
        <v>100.0</v>
      </c>
      <c r="D725" s="14">
        <v>100.0</v>
      </c>
      <c r="E725" s="10" t="s">
        <v>695</v>
      </c>
      <c r="F725" s="10" t="s">
        <v>4626</v>
      </c>
      <c r="G725" s="8" t="s">
        <v>33</v>
      </c>
      <c r="H725" s="9">
        <v>43173.0</v>
      </c>
      <c r="I725" s="11" t="s">
        <v>154</v>
      </c>
      <c r="K725" s="15"/>
      <c r="M725" s="16"/>
      <c r="N725" s="14"/>
      <c r="O725" s="11" t="s">
        <v>158</v>
      </c>
      <c r="P725" s="17" t="s">
        <v>47</v>
      </c>
      <c r="Q725" s="14">
        <v>1.0</v>
      </c>
      <c r="R725" s="14" t="s">
        <v>48</v>
      </c>
      <c r="S725" s="14">
        <v>0.0</v>
      </c>
      <c r="T725" s="14">
        <v>0.0</v>
      </c>
      <c r="U725" s="14">
        <v>0.0</v>
      </c>
      <c r="V725" s="19">
        <v>0.0</v>
      </c>
      <c r="W725" s="2">
        <v>1.0</v>
      </c>
      <c r="X725" s="2">
        <v>1.0</v>
      </c>
      <c r="Y725" s="43" t="s">
        <v>1638</v>
      </c>
      <c r="Z725" s="7"/>
      <c r="AA725" s="7"/>
      <c r="AB725" s="44"/>
      <c r="AC725" s="44"/>
      <c r="AD725" s="44"/>
      <c r="AE725" s="44"/>
      <c r="AF725" s="44"/>
    </row>
    <row r="726">
      <c r="A726" s="40" t="s">
        <v>5894</v>
      </c>
      <c r="B726" s="42" t="s">
        <v>4719</v>
      </c>
      <c r="C726" s="15"/>
      <c r="D726" s="15"/>
      <c r="E726" s="10" t="s">
        <v>695</v>
      </c>
      <c r="F726" s="10" t="s">
        <v>4718</v>
      </c>
      <c r="G726" s="8" t="s">
        <v>33</v>
      </c>
      <c r="H726" s="9">
        <v>43173.0</v>
      </c>
      <c r="I726" s="36"/>
      <c r="K726" s="15"/>
      <c r="M726" s="16"/>
      <c r="N726" s="14"/>
      <c r="O726" s="11" t="s">
        <v>158</v>
      </c>
      <c r="P726" s="17" t="s">
        <v>47</v>
      </c>
      <c r="Q726" s="14">
        <v>1.0</v>
      </c>
      <c r="R726" s="14" t="s">
        <v>48</v>
      </c>
      <c r="S726" s="14">
        <v>0.0</v>
      </c>
      <c r="T726" s="14">
        <v>0.0</v>
      </c>
      <c r="U726" s="14">
        <v>0.0</v>
      </c>
      <c r="V726" s="19">
        <v>0.0</v>
      </c>
      <c r="W726" s="2">
        <v>1.0</v>
      </c>
      <c r="X726" s="2">
        <v>1.0</v>
      </c>
      <c r="Y726" s="43" t="s">
        <v>4723</v>
      </c>
      <c r="Z726" s="7"/>
      <c r="AA726" s="7"/>
      <c r="AB726" s="44"/>
      <c r="AC726" s="44"/>
      <c r="AD726" s="44"/>
      <c r="AE726" s="44"/>
      <c r="AF726" s="44"/>
    </row>
    <row r="727">
      <c r="A727" s="40" t="s">
        <v>5899</v>
      </c>
      <c r="B727" s="7" t="s">
        <v>4585</v>
      </c>
      <c r="C727" s="14"/>
      <c r="D727" s="14"/>
      <c r="E727" s="10" t="s">
        <v>695</v>
      </c>
      <c r="F727" s="7" t="s">
        <v>4584</v>
      </c>
      <c r="G727" s="8" t="s">
        <v>33</v>
      </c>
      <c r="H727" s="9">
        <v>43173.0</v>
      </c>
      <c r="I727" s="11"/>
      <c r="K727" s="15"/>
      <c r="M727" s="16"/>
      <c r="N727" s="14"/>
      <c r="O727" s="11" t="s">
        <v>46</v>
      </c>
      <c r="P727" s="17" t="s">
        <v>47</v>
      </c>
      <c r="Q727" s="14">
        <v>1.0</v>
      </c>
      <c r="R727" s="11" t="s">
        <v>4587</v>
      </c>
      <c r="S727" s="14"/>
      <c r="T727" s="14"/>
      <c r="U727" s="14"/>
      <c r="V727" s="19"/>
      <c r="W727" s="2"/>
      <c r="X727" s="2"/>
      <c r="Y727" s="43" t="s">
        <v>4588</v>
      </c>
      <c r="Z727" s="7"/>
      <c r="AA727" s="7"/>
      <c r="AB727" s="44"/>
      <c r="AC727" s="7" t="s">
        <v>4592</v>
      </c>
      <c r="AD727" s="44"/>
      <c r="AE727" s="44"/>
      <c r="AF727" s="44"/>
    </row>
    <row r="728">
      <c r="A728" s="40" t="s">
        <v>5904</v>
      </c>
      <c r="B728" s="7" t="s">
        <v>4655</v>
      </c>
      <c r="C728" s="14"/>
      <c r="D728" s="14"/>
      <c r="E728" s="10" t="s">
        <v>695</v>
      </c>
      <c r="F728" s="7" t="s">
        <v>4654</v>
      </c>
      <c r="G728" s="8" t="s">
        <v>33</v>
      </c>
      <c r="H728" s="9">
        <v>43173.0</v>
      </c>
      <c r="I728" s="11"/>
      <c r="K728" s="15"/>
      <c r="M728" s="16"/>
      <c r="N728" s="14"/>
      <c r="O728" s="11" t="s">
        <v>46</v>
      </c>
      <c r="P728" s="17"/>
      <c r="Q728" s="14">
        <v>1.0</v>
      </c>
      <c r="R728" s="14" t="s">
        <v>48</v>
      </c>
      <c r="S728" s="14">
        <v>0.0</v>
      </c>
      <c r="T728" s="14">
        <v>0.0</v>
      </c>
      <c r="U728" s="14">
        <v>0.0</v>
      </c>
      <c r="V728" s="19">
        <v>0.0</v>
      </c>
      <c r="W728" s="2">
        <v>1.0</v>
      </c>
      <c r="X728" s="2">
        <v>1.0</v>
      </c>
      <c r="Y728" s="43" t="s">
        <v>4596</v>
      </c>
      <c r="Z728" s="7"/>
      <c r="AA728" s="7"/>
      <c r="AB728" s="44"/>
      <c r="AC728" s="44"/>
      <c r="AD728" s="44"/>
      <c r="AE728" s="44"/>
      <c r="AF728" s="44"/>
    </row>
    <row r="729">
      <c r="A729" s="40" t="s">
        <v>5914</v>
      </c>
      <c r="B729" s="42" t="s">
        <v>5915</v>
      </c>
      <c r="C729" s="14"/>
      <c r="D729" s="14"/>
      <c r="E729" s="10" t="s">
        <v>695</v>
      </c>
      <c r="F729" s="10" t="s">
        <v>5916</v>
      </c>
      <c r="G729" s="8" t="s">
        <v>33</v>
      </c>
      <c r="H729" s="9">
        <v>43173.0</v>
      </c>
      <c r="I729" s="11"/>
      <c r="K729" s="15"/>
      <c r="M729" s="16"/>
      <c r="N729" s="14"/>
      <c r="O729" s="11" t="s">
        <v>158</v>
      </c>
      <c r="P729" s="17" t="s">
        <v>47</v>
      </c>
      <c r="Q729" s="14">
        <v>1.0</v>
      </c>
      <c r="R729" s="14" t="s">
        <v>48</v>
      </c>
      <c r="S729" s="14">
        <v>0.0</v>
      </c>
      <c r="T729" s="14">
        <v>0.0</v>
      </c>
      <c r="U729" s="14">
        <v>0.0</v>
      </c>
      <c r="V729" s="19">
        <v>0.0</v>
      </c>
      <c r="W729" s="2">
        <v>1.0</v>
      </c>
      <c r="X729" s="2">
        <v>1.0</v>
      </c>
      <c r="Y729" s="43" t="s">
        <v>4665</v>
      </c>
      <c r="Z729" s="7"/>
      <c r="AA729" s="7"/>
      <c r="AB729" s="44"/>
      <c r="AC729" s="44"/>
      <c r="AD729" s="44"/>
      <c r="AE729" s="44"/>
      <c r="AF729" s="44"/>
    </row>
    <row r="730">
      <c r="A730" s="40" t="s">
        <v>5921</v>
      </c>
      <c r="B730" s="8" t="s">
        <v>4611</v>
      </c>
      <c r="C730" s="15"/>
      <c r="D730" s="15"/>
      <c r="E730" s="8" t="s">
        <v>695</v>
      </c>
      <c r="F730" s="8" t="s">
        <v>4610</v>
      </c>
      <c r="G730" s="8" t="s">
        <v>33</v>
      </c>
      <c r="H730" s="9">
        <v>43173.0</v>
      </c>
      <c r="I730" s="36"/>
      <c r="K730" s="15"/>
      <c r="M730" s="16"/>
      <c r="N730" s="14"/>
      <c r="O730" s="11" t="s">
        <v>158</v>
      </c>
      <c r="P730" s="17" t="s">
        <v>47</v>
      </c>
      <c r="Q730" s="14">
        <v>1.0</v>
      </c>
      <c r="R730" s="14" t="s">
        <v>48</v>
      </c>
      <c r="S730" s="14">
        <v>0.0</v>
      </c>
      <c r="T730" s="14">
        <v>0.0</v>
      </c>
      <c r="U730" s="14">
        <v>0.0</v>
      </c>
      <c r="V730" s="19">
        <v>0.0</v>
      </c>
      <c r="W730" s="2">
        <v>1.0</v>
      </c>
      <c r="X730" s="2">
        <v>1.0</v>
      </c>
      <c r="Y730" s="25" t="s">
        <v>4612</v>
      </c>
      <c r="Z730" s="3"/>
      <c r="AA730" s="3"/>
      <c r="AB730" s="3"/>
      <c r="AC730" s="3"/>
      <c r="AD730" s="3"/>
      <c r="AE730" s="3"/>
      <c r="AF730" s="3"/>
    </row>
    <row r="731">
      <c r="A731" s="40" t="s">
        <v>5925</v>
      </c>
      <c r="B731" s="7" t="s">
        <v>5926</v>
      </c>
      <c r="C731" s="14"/>
      <c r="D731" s="14"/>
      <c r="E731" s="10" t="s">
        <v>2316</v>
      </c>
      <c r="F731" s="7" t="s">
        <v>2314</v>
      </c>
      <c r="G731" s="8" t="s">
        <v>33</v>
      </c>
      <c r="H731" s="53">
        <v>43173.0</v>
      </c>
      <c r="I731" s="11"/>
      <c r="K731" s="15"/>
      <c r="M731" s="16"/>
      <c r="N731" s="14"/>
      <c r="O731" s="11" t="s">
        <v>46</v>
      </c>
      <c r="P731" s="17" t="s">
        <v>5927</v>
      </c>
      <c r="Q731" s="14">
        <v>0.0</v>
      </c>
      <c r="R731" s="159" t="s">
        <v>5928</v>
      </c>
      <c r="S731" s="14">
        <v>0.0</v>
      </c>
      <c r="T731" s="14">
        <v>0.0</v>
      </c>
      <c r="U731" s="14">
        <v>0.0</v>
      </c>
      <c r="V731" s="19">
        <v>0.0</v>
      </c>
      <c r="W731" s="2">
        <v>1.0</v>
      </c>
      <c r="X731" s="2">
        <v>1.0</v>
      </c>
      <c r="Y731" s="43" t="s">
        <v>5931</v>
      </c>
      <c r="Z731" s="30"/>
      <c r="AA731" s="7"/>
      <c r="AB731" s="44"/>
      <c r="AC731" s="7" t="s">
        <v>5932</v>
      </c>
      <c r="AD731" s="44"/>
      <c r="AE731" s="44"/>
      <c r="AF731" s="44"/>
    </row>
    <row r="732">
      <c r="A732" s="40" t="s">
        <v>5933</v>
      </c>
      <c r="B732" s="42" t="s">
        <v>102</v>
      </c>
      <c r="C732" s="14">
        <v>1500.0</v>
      </c>
      <c r="D732" s="14">
        <v>1500.0</v>
      </c>
      <c r="E732" s="10" t="s">
        <v>2316</v>
      </c>
      <c r="F732" s="7" t="s">
        <v>2314</v>
      </c>
      <c r="G732" s="8" t="s">
        <v>33</v>
      </c>
      <c r="H732" s="54">
        <v>43173.0</v>
      </c>
      <c r="I732" s="11" t="s">
        <v>1924</v>
      </c>
      <c r="K732" s="15"/>
      <c r="M732" s="16"/>
      <c r="N732" s="14"/>
      <c r="O732" s="11" t="s">
        <v>46</v>
      </c>
      <c r="P732" s="17"/>
      <c r="Q732" s="14">
        <v>1.0</v>
      </c>
      <c r="R732" s="14" t="s">
        <v>48</v>
      </c>
      <c r="S732" s="14">
        <v>0.0</v>
      </c>
      <c r="T732" s="14">
        <v>0.0</v>
      </c>
      <c r="U732" s="14">
        <v>0.0</v>
      </c>
      <c r="V732" s="19">
        <v>0.0</v>
      </c>
      <c r="W732" s="2">
        <v>0.0</v>
      </c>
      <c r="X732" s="2">
        <v>1.0</v>
      </c>
      <c r="Y732" s="43" t="s">
        <v>5934</v>
      </c>
      <c r="Z732" s="48" t="s">
        <v>5937</v>
      </c>
      <c r="AA732" s="43" t="s">
        <v>5938</v>
      </c>
      <c r="AB732" s="44"/>
      <c r="AC732" s="44"/>
      <c r="AD732" s="44"/>
      <c r="AE732" s="44"/>
      <c r="AF732" s="44"/>
    </row>
    <row r="733">
      <c r="A733" s="40" t="s">
        <v>5943</v>
      </c>
      <c r="B733" s="7" t="s">
        <v>5212</v>
      </c>
      <c r="C733" s="14"/>
      <c r="D733" s="14"/>
      <c r="E733" s="10" t="s">
        <v>2316</v>
      </c>
      <c r="F733" s="7" t="s">
        <v>2314</v>
      </c>
      <c r="G733" s="8" t="s">
        <v>33</v>
      </c>
      <c r="H733" s="53">
        <v>43173.0</v>
      </c>
      <c r="I733" s="11"/>
      <c r="K733" s="15"/>
      <c r="M733" s="16"/>
      <c r="N733" s="14"/>
      <c r="O733" s="11" t="s">
        <v>46</v>
      </c>
      <c r="P733" s="17"/>
      <c r="Q733" s="14">
        <v>1.0</v>
      </c>
      <c r="R733" s="159" t="s">
        <v>48</v>
      </c>
      <c r="S733" s="14">
        <v>0.0</v>
      </c>
      <c r="T733" s="14">
        <v>0.0</v>
      </c>
      <c r="U733" s="14">
        <v>0.0</v>
      </c>
      <c r="V733" s="19">
        <v>0.0</v>
      </c>
      <c r="W733" s="2">
        <v>1.0</v>
      </c>
      <c r="X733" s="2">
        <v>1.0</v>
      </c>
      <c r="Y733" s="43" t="s">
        <v>5931</v>
      </c>
      <c r="Z733" s="30"/>
      <c r="AA733" s="7"/>
      <c r="AB733" s="44"/>
      <c r="AC733" s="7" t="s">
        <v>5932</v>
      </c>
      <c r="AD733" s="44"/>
      <c r="AE733" s="44"/>
      <c r="AF733" s="44"/>
    </row>
    <row r="734">
      <c r="A734" s="40" t="s">
        <v>5949</v>
      </c>
      <c r="B734" s="42" t="s">
        <v>353</v>
      </c>
      <c r="C734" s="14">
        <v>200.0</v>
      </c>
      <c r="D734" s="14">
        <v>600.0</v>
      </c>
      <c r="E734" s="10" t="s">
        <v>2316</v>
      </c>
      <c r="F734" s="7" t="s">
        <v>5145</v>
      </c>
      <c r="G734" s="8" t="s">
        <v>33</v>
      </c>
      <c r="H734" s="53">
        <v>43173.0</v>
      </c>
      <c r="I734" s="11" t="s">
        <v>5950</v>
      </c>
      <c r="K734" s="15"/>
      <c r="M734" s="16"/>
      <c r="N734" s="14"/>
      <c r="O734" s="11" t="s">
        <v>143</v>
      </c>
      <c r="P734" s="17" t="s">
        <v>47</v>
      </c>
      <c r="Q734" s="14">
        <v>1.0</v>
      </c>
      <c r="R734" s="14" t="s">
        <v>48</v>
      </c>
      <c r="S734" s="14">
        <v>0.0</v>
      </c>
      <c r="T734" s="14">
        <v>0.0</v>
      </c>
      <c r="U734" s="14">
        <v>0.0</v>
      </c>
      <c r="V734" s="19">
        <v>0.0</v>
      </c>
      <c r="W734" s="2">
        <v>1.0</v>
      </c>
      <c r="X734" s="2">
        <v>1.0</v>
      </c>
      <c r="Y734" s="43" t="s">
        <v>4937</v>
      </c>
      <c r="Z734" s="48" t="s">
        <v>5953</v>
      </c>
      <c r="AA734" s="43" t="s">
        <v>5955</v>
      </c>
      <c r="AB734" s="44"/>
      <c r="AC734" s="44"/>
      <c r="AD734" s="44"/>
      <c r="AE734" s="44"/>
      <c r="AF734" s="44"/>
    </row>
    <row r="735">
      <c r="A735" s="40" t="s">
        <v>5949</v>
      </c>
      <c r="B735" s="7" t="s">
        <v>5957</v>
      </c>
      <c r="C735" s="14">
        <v>50.0</v>
      </c>
      <c r="D735" s="14">
        <v>50.0</v>
      </c>
      <c r="E735" s="10" t="s">
        <v>2316</v>
      </c>
      <c r="F735" s="7" t="s">
        <v>5145</v>
      </c>
      <c r="G735" s="8" t="s">
        <v>33</v>
      </c>
      <c r="H735" s="53">
        <v>43173.0</v>
      </c>
      <c r="I735" s="11" t="s">
        <v>298</v>
      </c>
      <c r="K735" s="15"/>
      <c r="M735" s="16"/>
      <c r="N735" s="14"/>
      <c r="O735" s="11" t="s">
        <v>46</v>
      </c>
      <c r="P735" s="17"/>
      <c r="Q735" s="14">
        <v>1.0</v>
      </c>
      <c r="R735" s="14" t="s">
        <v>2360</v>
      </c>
      <c r="S735" s="14">
        <v>0.0</v>
      </c>
      <c r="T735" s="14">
        <v>0.0</v>
      </c>
      <c r="U735" s="14">
        <v>0.0</v>
      </c>
      <c r="V735" s="19">
        <v>0.0</v>
      </c>
      <c r="W735" s="2">
        <v>0.0</v>
      </c>
      <c r="X735" s="2">
        <v>1.0</v>
      </c>
      <c r="Y735" s="43" t="s">
        <v>5955</v>
      </c>
      <c r="Z735" s="30"/>
      <c r="AA735" s="44"/>
      <c r="AB735" s="44"/>
      <c r="AC735" s="44"/>
      <c r="AD735" s="44"/>
      <c r="AE735" s="44"/>
      <c r="AF735" s="44"/>
    </row>
    <row r="736">
      <c r="A736" s="40" t="s">
        <v>5961</v>
      </c>
      <c r="B736" s="42" t="s">
        <v>5962</v>
      </c>
      <c r="C736" s="14">
        <v>300.0</v>
      </c>
      <c r="D736" s="14">
        <v>350.0</v>
      </c>
      <c r="E736" s="10" t="s">
        <v>2316</v>
      </c>
      <c r="F736" s="7" t="s">
        <v>5145</v>
      </c>
      <c r="G736" s="8" t="s">
        <v>33</v>
      </c>
      <c r="H736" s="53">
        <v>43173.0</v>
      </c>
      <c r="I736" s="11" t="s">
        <v>5963</v>
      </c>
      <c r="K736" s="15"/>
      <c r="M736" s="16"/>
      <c r="N736" s="14"/>
      <c r="O736" s="11" t="s">
        <v>46</v>
      </c>
      <c r="P736" s="17"/>
      <c r="Q736" s="14">
        <v>1.0</v>
      </c>
      <c r="R736" s="14" t="s">
        <v>48</v>
      </c>
      <c r="S736" s="14">
        <v>0.0</v>
      </c>
      <c r="T736" s="14">
        <v>0.0</v>
      </c>
      <c r="U736" s="14">
        <v>0.0</v>
      </c>
      <c r="V736" s="19">
        <v>0.0</v>
      </c>
      <c r="W736" s="2">
        <v>0.0</v>
      </c>
      <c r="X736" s="2">
        <v>1.0</v>
      </c>
      <c r="Y736" s="43" t="s">
        <v>5964</v>
      </c>
      <c r="Z736" s="48" t="s">
        <v>5955</v>
      </c>
      <c r="AA736" s="44"/>
      <c r="AB736" s="44"/>
      <c r="AC736" s="44"/>
      <c r="AD736" s="44"/>
      <c r="AE736" s="44"/>
      <c r="AF736" s="44"/>
    </row>
    <row r="737">
      <c r="A737" s="40" t="s">
        <v>5969</v>
      </c>
      <c r="B737" s="7" t="s">
        <v>5970</v>
      </c>
      <c r="C737" s="14">
        <v>120.0</v>
      </c>
      <c r="D737" s="14">
        <v>120.0</v>
      </c>
      <c r="E737" s="10" t="s">
        <v>2316</v>
      </c>
      <c r="F737" s="7" t="s">
        <v>5145</v>
      </c>
      <c r="G737" s="8" t="s">
        <v>33</v>
      </c>
      <c r="H737" s="53">
        <v>43173.0</v>
      </c>
      <c r="I737" s="11" t="s">
        <v>5971</v>
      </c>
      <c r="K737" s="15"/>
      <c r="M737" s="16"/>
      <c r="N737" s="14"/>
      <c r="O737" s="11" t="s">
        <v>46</v>
      </c>
      <c r="P737" s="17"/>
      <c r="Q737" s="14">
        <v>1.0</v>
      </c>
      <c r="R737" s="14" t="s">
        <v>48</v>
      </c>
      <c r="S737" s="14">
        <v>0.0</v>
      </c>
      <c r="T737" s="14">
        <v>0.0</v>
      </c>
      <c r="U737" s="14">
        <v>0.0</v>
      </c>
      <c r="V737" s="19">
        <v>0.0</v>
      </c>
      <c r="W737" s="2">
        <v>0.0</v>
      </c>
      <c r="X737" s="2">
        <v>1.0</v>
      </c>
      <c r="Y737" s="43" t="s">
        <v>5955</v>
      </c>
      <c r="Z737" s="30"/>
      <c r="AA737" s="44"/>
      <c r="AB737" s="44"/>
      <c r="AC737" s="44"/>
      <c r="AD737" s="44"/>
      <c r="AE737" s="44"/>
      <c r="AF737" s="44"/>
    </row>
    <row r="738">
      <c r="A738" s="40" t="s">
        <v>5973</v>
      </c>
      <c r="B738" s="42" t="s">
        <v>5974</v>
      </c>
      <c r="C738" s="15"/>
      <c r="D738" s="15"/>
      <c r="E738" s="10" t="s">
        <v>2316</v>
      </c>
      <c r="F738" s="10" t="s">
        <v>5975</v>
      </c>
      <c r="G738" s="8" t="s">
        <v>33</v>
      </c>
      <c r="H738" s="9">
        <v>43173.0</v>
      </c>
      <c r="I738" s="36"/>
      <c r="K738" s="15"/>
      <c r="M738" s="16"/>
      <c r="N738" s="14"/>
      <c r="O738" s="11" t="s">
        <v>158</v>
      </c>
      <c r="P738" s="17" t="s">
        <v>47</v>
      </c>
      <c r="Q738" s="14">
        <v>1.0</v>
      </c>
      <c r="R738" s="14" t="s">
        <v>48</v>
      </c>
      <c r="S738" s="15"/>
      <c r="T738" s="15"/>
      <c r="U738" s="15"/>
      <c r="V738" s="37"/>
      <c r="W738" s="2">
        <v>1.0</v>
      </c>
      <c r="X738" s="2">
        <v>1.0</v>
      </c>
      <c r="Y738" s="43" t="s">
        <v>5978</v>
      </c>
      <c r="AA738" s="44"/>
      <c r="AB738" s="44"/>
      <c r="AC738" s="44"/>
      <c r="AD738" s="44"/>
      <c r="AE738" s="44"/>
      <c r="AF738" s="44"/>
    </row>
    <row r="739">
      <c r="A739" s="59" t="s">
        <v>5979</v>
      </c>
      <c r="B739" s="42" t="s">
        <v>5073</v>
      </c>
      <c r="C739" s="14"/>
      <c r="D739" s="14"/>
      <c r="E739" s="10" t="s">
        <v>5065</v>
      </c>
      <c r="F739" s="10" t="s">
        <v>5072</v>
      </c>
      <c r="G739" s="8" t="s">
        <v>33</v>
      </c>
      <c r="H739" s="9">
        <v>43173.0</v>
      </c>
      <c r="I739" s="11"/>
      <c r="K739" s="15"/>
      <c r="M739" s="16"/>
      <c r="N739" s="14"/>
      <c r="O739" s="11" t="s">
        <v>158</v>
      </c>
      <c r="P739" s="17" t="s">
        <v>47</v>
      </c>
      <c r="Q739" s="14">
        <v>1.0</v>
      </c>
      <c r="R739" s="14" t="s">
        <v>48</v>
      </c>
      <c r="S739" s="14">
        <v>0.0</v>
      </c>
      <c r="T739" s="14">
        <v>0.0</v>
      </c>
      <c r="U739" s="14">
        <v>0.0</v>
      </c>
      <c r="V739" s="19">
        <v>0.0</v>
      </c>
      <c r="W739" s="2">
        <v>1.0</v>
      </c>
      <c r="X739" s="2">
        <v>1.0</v>
      </c>
      <c r="Y739" s="43" t="s">
        <v>5074</v>
      </c>
      <c r="Z739" s="7"/>
      <c r="AA739" s="7"/>
      <c r="AB739" s="44"/>
      <c r="AC739" s="44"/>
      <c r="AD739" s="44"/>
      <c r="AE739" s="44"/>
      <c r="AF739" s="44"/>
    </row>
    <row r="740">
      <c r="A740" s="59" t="s">
        <v>5984</v>
      </c>
      <c r="B740" s="42" t="s">
        <v>5078</v>
      </c>
      <c r="C740" s="15"/>
      <c r="D740" s="15"/>
      <c r="E740" s="10" t="s">
        <v>5065</v>
      </c>
      <c r="F740" s="10" t="s">
        <v>5077</v>
      </c>
      <c r="G740" s="8" t="s">
        <v>33</v>
      </c>
      <c r="H740" s="9">
        <v>43173.0</v>
      </c>
      <c r="I740" s="36"/>
      <c r="K740" s="15"/>
      <c r="M740" s="16"/>
      <c r="N740" s="14"/>
      <c r="O740" s="11" t="s">
        <v>158</v>
      </c>
      <c r="P740" s="17" t="s">
        <v>47</v>
      </c>
      <c r="Q740" s="14">
        <v>1.0</v>
      </c>
      <c r="R740" s="14" t="s">
        <v>48</v>
      </c>
      <c r="S740" s="15"/>
      <c r="T740" s="15"/>
      <c r="U740" s="15"/>
      <c r="V740" s="37"/>
      <c r="W740" s="2">
        <v>1.0</v>
      </c>
      <c r="X740" s="2">
        <v>1.0</v>
      </c>
      <c r="Y740" s="43" t="s">
        <v>5082</v>
      </c>
      <c r="Z740" s="44"/>
      <c r="AA740" s="44"/>
      <c r="AB740" s="44"/>
      <c r="AC740" s="44"/>
      <c r="AD740" s="44"/>
      <c r="AE740" s="44"/>
      <c r="AF740" s="44"/>
    </row>
    <row r="741">
      <c r="A741" s="59" t="s">
        <v>5987</v>
      </c>
      <c r="B741" s="42" t="s">
        <v>5064</v>
      </c>
      <c r="C741" s="15"/>
      <c r="D741" s="15"/>
      <c r="E741" s="10" t="s">
        <v>5065</v>
      </c>
      <c r="F741" s="10" t="s">
        <v>5063</v>
      </c>
      <c r="G741" s="8" t="s">
        <v>33</v>
      </c>
      <c r="H741" s="9">
        <v>43173.0</v>
      </c>
      <c r="I741" s="36"/>
      <c r="K741" s="15"/>
      <c r="M741" s="16"/>
      <c r="N741" s="14"/>
      <c r="O741" s="11" t="s">
        <v>158</v>
      </c>
      <c r="P741" s="17" t="s">
        <v>47</v>
      </c>
      <c r="Q741" s="14">
        <v>1.0</v>
      </c>
      <c r="R741" s="14" t="s">
        <v>48</v>
      </c>
      <c r="S741" s="15"/>
      <c r="T741" s="15"/>
      <c r="U741" s="15"/>
      <c r="V741" s="37"/>
      <c r="W741" s="2">
        <v>1.0</v>
      </c>
      <c r="X741" s="2">
        <v>1.0</v>
      </c>
      <c r="Y741" s="43" t="s">
        <v>5066</v>
      </c>
      <c r="Z741" s="44"/>
      <c r="AA741" s="44"/>
      <c r="AB741" s="44"/>
      <c r="AC741" s="44"/>
      <c r="AD741" s="44"/>
      <c r="AE741" s="44"/>
      <c r="AF741" s="44"/>
    </row>
    <row r="742">
      <c r="A742" s="59" t="s">
        <v>5989</v>
      </c>
      <c r="B742" s="7" t="s">
        <v>4919</v>
      </c>
      <c r="C742" s="14">
        <v>200.0</v>
      </c>
      <c r="D742" s="14">
        <v>200.0</v>
      </c>
      <c r="E742" s="10" t="s">
        <v>123</v>
      </c>
      <c r="F742" s="7" t="s">
        <v>4918</v>
      </c>
      <c r="G742" s="8" t="s">
        <v>33</v>
      </c>
      <c r="H742" s="54">
        <v>43173.0</v>
      </c>
      <c r="I742" s="11" t="s">
        <v>53</v>
      </c>
      <c r="K742" s="15"/>
      <c r="M742" s="16"/>
      <c r="N742" s="14"/>
      <c r="O742" s="11" t="s">
        <v>46</v>
      </c>
      <c r="P742" s="17"/>
      <c r="Q742" s="14">
        <v>1.0</v>
      </c>
      <c r="R742" s="14" t="s">
        <v>48</v>
      </c>
      <c r="S742" s="14">
        <v>0.0</v>
      </c>
      <c r="T742" s="14">
        <v>0.0</v>
      </c>
      <c r="U742" s="14">
        <v>0.0</v>
      </c>
      <c r="V742" s="19">
        <v>0.0</v>
      </c>
      <c r="W742" s="2">
        <v>1.0</v>
      </c>
      <c r="X742" s="2">
        <v>1.0</v>
      </c>
      <c r="Y742" s="43" t="s">
        <v>4921</v>
      </c>
      <c r="Z742" s="7"/>
      <c r="AA742" s="7"/>
      <c r="AB742" s="44"/>
      <c r="AC742" s="44"/>
      <c r="AD742" s="44"/>
      <c r="AE742" s="44"/>
      <c r="AF742" s="44"/>
    </row>
    <row r="743">
      <c r="A743" s="59" t="s">
        <v>5990</v>
      </c>
      <c r="B743" s="7" t="s">
        <v>4945</v>
      </c>
      <c r="C743" s="14">
        <v>100.0</v>
      </c>
      <c r="D743" s="14">
        <v>100.0</v>
      </c>
      <c r="E743" s="10" t="s">
        <v>123</v>
      </c>
      <c r="F743" s="7" t="s">
        <v>4934</v>
      </c>
      <c r="G743" s="8" t="s">
        <v>33</v>
      </c>
      <c r="H743" s="9">
        <v>43173.0</v>
      </c>
      <c r="I743" s="11" t="s">
        <v>154</v>
      </c>
      <c r="K743" s="15"/>
      <c r="M743" s="16"/>
      <c r="N743" s="14"/>
      <c r="O743" s="11" t="s">
        <v>46</v>
      </c>
      <c r="P743" s="17" t="s">
        <v>47</v>
      </c>
      <c r="Q743" s="14">
        <v>1.0</v>
      </c>
      <c r="R743" s="14" t="s">
        <v>48</v>
      </c>
      <c r="S743" s="14">
        <v>0.0</v>
      </c>
      <c r="T743" s="14">
        <v>0.0</v>
      </c>
      <c r="U743" s="14">
        <v>0.0</v>
      </c>
      <c r="V743" s="19">
        <v>0.0</v>
      </c>
      <c r="W743" s="2">
        <v>0.0</v>
      </c>
      <c r="X743" s="2">
        <v>1.0</v>
      </c>
      <c r="Y743" s="43" t="s">
        <v>4941</v>
      </c>
      <c r="Z743" s="7"/>
      <c r="AA743" s="7"/>
      <c r="AB743" s="44"/>
      <c r="AC743" s="44"/>
      <c r="AD743" s="44"/>
      <c r="AE743" s="44"/>
      <c r="AF743" s="44"/>
    </row>
    <row r="744">
      <c r="A744" s="84" t="s">
        <v>5995</v>
      </c>
      <c r="B744" s="7" t="s">
        <v>4929</v>
      </c>
      <c r="C744" s="14"/>
      <c r="D744" s="14"/>
      <c r="E744" s="10" t="s">
        <v>123</v>
      </c>
      <c r="F744" s="7" t="s">
        <v>4927</v>
      </c>
      <c r="G744" s="8" t="s">
        <v>33</v>
      </c>
      <c r="H744" s="54">
        <v>43173.0</v>
      </c>
      <c r="I744" s="11"/>
      <c r="K744" s="15"/>
      <c r="M744" s="16"/>
      <c r="N744" s="14"/>
      <c r="O744" s="11" t="s">
        <v>46</v>
      </c>
      <c r="P744" s="17" t="s">
        <v>47</v>
      </c>
      <c r="Q744" s="14">
        <v>1.0</v>
      </c>
      <c r="R744" s="14" t="s">
        <v>48</v>
      </c>
      <c r="S744" s="14">
        <v>0.0</v>
      </c>
      <c r="T744" s="14">
        <v>0.0</v>
      </c>
      <c r="U744" s="14">
        <v>0.0</v>
      </c>
      <c r="V744" s="19">
        <v>0.0</v>
      </c>
      <c r="W744" s="2">
        <v>1.0</v>
      </c>
      <c r="X744" s="2">
        <v>1.0</v>
      </c>
      <c r="Y744" s="43" t="s">
        <v>4930</v>
      </c>
      <c r="Z744" s="7"/>
      <c r="AA744" s="7"/>
      <c r="AB744" s="44"/>
      <c r="AC744" s="44"/>
      <c r="AD744" s="44"/>
      <c r="AE744" s="44"/>
      <c r="AF744" s="44"/>
    </row>
    <row r="745">
      <c r="A745" s="59" t="s">
        <v>5998</v>
      </c>
      <c r="B745" s="7" t="s">
        <v>4750</v>
      </c>
      <c r="C745" s="14">
        <v>200.0</v>
      </c>
      <c r="D745" s="14">
        <v>200.0</v>
      </c>
      <c r="E745" s="10" t="s">
        <v>123</v>
      </c>
      <c r="F745" s="7" t="s">
        <v>151</v>
      </c>
      <c r="G745" s="8" t="s">
        <v>33</v>
      </c>
      <c r="H745" s="9">
        <v>43173.0</v>
      </c>
      <c r="I745" s="11" t="s">
        <v>423</v>
      </c>
      <c r="K745" s="15"/>
      <c r="M745" s="16"/>
      <c r="N745" s="14"/>
      <c r="O745" s="11" t="s">
        <v>158</v>
      </c>
      <c r="P745" s="17" t="s">
        <v>47</v>
      </c>
      <c r="Q745" s="14">
        <v>1.0</v>
      </c>
      <c r="R745" s="14" t="s">
        <v>48</v>
      </c>
      <c r="S745" s="14">
        <v>0.0</v>
      </c>
      <c r="T745" s="14">
        <v>0.0</v>
      </c>
      <c r="U745" s="14">
        <v>0.0</v>
      </c>
      <c r="V745" s="19">
        <v>0.0</v>
      </c>
      <c r="W745" s="2">
        <v>1.0</v>
      </c>
      <c r="X745" s="2">
        <v>1.0</v>
      </c>
      <c r="Y745" s="43" t="s">
        <v>4937</v>
      </c>
      <c r="Z745" s="43" t="s">
        <v>4961</v>
      </c>
      <c r="AA745" s="7"/>
      <c r="AB745" s="44"/>
      <c r="AC745" s="44"/>
      <c r="AD745" s="44"/>
      <c r="AE745" s="44"/>
      <c r="AF745" s="44"/>
    </row>
    <row r="746">
      <c r="A746" s="59" t="s">
        <v>5998</v>
      </c>
      <c r="B746" s="7" t="s">
        <v>4967</v>
      </c>
      <c r="C746" s="14">
        <v>200.0</v>
      </c>
      <c r="D746" s="14">
        <v>200.0</v>
      </c>
      <c r="E746" s="10" t="s">
        <v>123</v>
      </c>
      <c r="F746" s="7" t="s">
        <v>151</v>
      </c>
      <c r="G746" s="8" t="s">
        <v>33</v>
      </c>
      <c r="H746" s="9">
        <v>43173.0</v>
      </c>
      <c r="I746" s="11" t="s">
        <v>423</v>
      </c>
      <c r="K746" s="15"/>
      <c r="M746" s="16"/>
      <c r="N746" s="14"/>
      <c r="O746" s="11" t="s">
        <v>158</v>
      </c>
      <c r="P746" s="17" t="s">
        <v>47</v>
      </c>
      <c r="Q746" s="14">
        <v>1.0</v>
      </c>
      <c r="R746" s="14" t="s">
        <v>48</v>
      </c>
      <c r="S746" s="14">
        <v>0.0</v>
      </c>
      <c r="T746" s="14">
        <v>0.0</v>
      </c>
      <c r="U746" s="14">
        <v>0.0</v>
      </c>
      <c r="V746" s="19">
        <v>0.0</v>
      </c>
      <c r="W746" s="2">
        <v>0.0</v>
      </c>
      <c r="X746" s="2">
        <v>1.0</v>
      </c>
      <c r="Y746" s="43" t="s">
        <v>4937</v>
      </c>
      <c r="Z746" s="43" t="s">
        <v>4961</v>
      </c>
      <c r="AA746" s="7"/>
      <c r="AB746" s="44"/>
      <c r="AC746" s="44"/>
      <c r="AD746" s="44"/>
      <c r="AE746" s="44"/>
      <c r="AF746" s="44"/>
    </row>
    <row r="747">
      <c r="A747" s="59" t="s">
        <v>6004</v>
      </c>
      <c r="B747" s="7" t="s">
        <v>4935</v>
      </c>
      <c r="C747" s="14">
        <v>40.0</v>
      </c>
      <c r="D747" s="14">
        <v>40.0</v>
      </c>
      <c r="E747" s="10" t="s">
        <v>123</v>
      </c>
      <c r="F747" s="7" t="s">
        <v>4934</v>
      </c>
      <c r="G747" s="8" t="s">
        <v>33</v>
      </c>
      <c r="H747" s="9">
        <v>43145.0</v>
      </c>
      <c r="I747" s="11" t="s">
        <v>1484</v>
      </c>
      <c r="K747" s="15"/>
      <c r="M747" s="16"/>
      <c r="N747" s="14"/>
      <c r="O747" s="11" t="s">
        <v>46</v>
      </c>
      <c r="P747" s="17" t="s">
        <v>47</v>
      </c>
      <c r="Q747" s="14">
        <v>1.0</v>
      </c>
      <c r="R747" s="14" t="s">
        <v>48</v>
      </c>
      <c r="S747" s="14">
        <v>0.0</v>
      </c>
      <c r="T747" s="14">
        <v>0.0</v>
      </c>
      <c r="U747" s="14">
        <v>0.0</v>
      </c>
      <c r="V747" s="19">
        <v>0.0</v>
      </c>
      <c r="W747" s="2">
        <v>1.0</v>
      </c>
      <c r="X747" s="2">
        <v>1.0</v>
      </c>
      <c r="Y747" s="43" t="s">
        <v>4941</v>
      </c>
      <c r="Z747" s="7"/>
      <c r="AA747" s="7"/>
      <c r="AB747" s="44"/>
      <c r="AC747" s="44"/>
      <c r="AD747" s="44"/>
      <c r="AE747" s="44"/>
      <c r="AF747" s="44"/>
    </row>
    <row r="748">
      <c r="A748" s="59" t="s">
        <v>6010</v>
      </c>
      <c r="B748" s="7" t="s">
        <v>4979</v>
      </c>
      <c r="C748" s="14"/>
      <c r="D748" s="14"/>
      <c r="E748" s="10" t="s">
        <v>123</v>
      </c>
      <c r="F748" s="7" t="s">
        <v>4978</v>
      </c>
      <c r="G748" s="8" t="s">
        <v>33</v>
      </c>
      <c r="H748" s="9">
        <v>43173.0</v>
      </c>
      <c r="I748" s="11"/>
      <c r="K748" s="15"/>
      <c r="M748" s="16"/>
      <c r="N748" s="14"/>
      <c r="O748" s="11" t="s">
        <v>143</v>
      </c>
      <c r="P748" s="17" t="s">
        <v>47</v>
      </c>
      <c r="Q748" s="14">
        <v>1.0</v>
      </c>
      <c r="R748" s="14" t="s">
        <v>48</v>
      </c>
      <c r="S748" s="14">
        <v>0.0</v>
      </c>
      <c r="T748" s="14">
        <v>0.0</v>
      </c>
      <c r="U748" s="14">
        <v>0.0</v>
      </c>
      <c r="V748" s="19">
        <v>0.0</v>
      </c>
      <c r="W748" s="2">
        <v>1.0</v>
      </c>
      <c r="X748" s="2">
        <v>1.0</v>
      </c>
      <c r="Y748" s="43" t="s">
        <v>4980</v>
      </c>
      <c r="Z748" s="7"/>
      <c r="AA748" s="7"/>
      <c r="AB748" s="44"/>
      <c r="AC748" s="44"/>
      <c r="AD748" s="44"/>
      <c r="AE748" s="44"/>
      <c r="AF748" s="44"/>
    </row>
    <row r="749">
      <c r="A749" s="59" t="s">
        <v>6013</v>
      </c>
      <c r="B749" s="7" t="s">
        <v>4989</v>
      </c>
      <c r="C749" s="14"/>
      <c r="D749" s="14"/>
      <c r="E749" s="10" t="s">
        <v>123</v>
      </c>
      <c r="F749" s="7" t="s">
        <v>4978</v>
      </c>
      <c r="G749" s="8" t="s">
        <v>33</v>
      </c>
      <c r="H749" s="9">
        <v>43173.0</v>
      </c>
      <c r="I749" s="11"/>
      <c r="K749" s="15"/>
      <c r="M749" s="16"/>
      <c r="N749" s="14"/>
      <c r="O749" s="11" t="s">
        <v>143</v>
      </c>
      <c r="P749" s="17" t="s">
        <v>47</v>
      </c>
      <c r="Q749" s="14">
        <v>1.0</v>
      </c>
      <c r="R749" s="14" t="s">
        <v>48</v>
      </c>
      <c r="S749" s="14">
        <v>0.0</v>
      </c>
      <c r="T749" s="14">
        <v>0.0</v>
      </c>
      <c r="U749" s="14">
        <v>0.0</v>
      </c>
      <c r="V749" s="19">
        <v>0.0</v>
      </c>
      <c r="W749" s="2">
        <v>0.0</v>
      </c>
      <c r="X749" s="2">
        <v>1.0</v>
      </c>
      <c r="Y749" s="43" t="s">
        <v>4980</v>
      </c>
      <c r="Z749" s="7"/>
      <c r="AA749" s="7"/>
      <c r="AB749" s="44"/>
      <c r="AC749" s="44"/>
      <c r="AD749" s="44"/>
      <c r="AE749" s="44"/>
      <c r="AF749" s="44"/>
    </row>
    <row r="750">
      <c r="A750" s="40" t="s">
        <v>6014</v>
      </c>
      <c r="B750" s="105" t="s">
        <v>3179</v>
      </c>
      <c r="C750" s="14">
        <v>7.0</v>
      </c>
      <c r="D750" s="14">
        <v>7.0</v>
      </c>
      <c r="E750" s="10" t="s">
        <v>82</v>
      </c>
      <c r="F750" s="10" t="s">
        <v>3178</v>
      </c>
      <c r="G750" s="8" t="s">
        <v>33</v>
      </c>
      <c r="H750" s="9">
        <v>43173.0</v>
      </c>
      <c r="I750" s="11" t="s">
        <v>3180</v>
      </c>
      <c r="K750" s="15"/>
      <c r="M750" s="16"/>
      <c r="N750" s="14"/>
      <c r="O750" s="11" t="s">
        <v>2613</v>
      </c>
      <c r="P750" s="17" t="s">
        <v>47</v>
      </c>
      <c r="Q750" s="14">
        <v>1.0</v>
      </c>
      <c r="R750" s="14" t="s">
        <v>56</v>
      </c>
      <c r="S750" s="14">
        <v>0.0</v>
      </c>
      <c r="T750" s="14">
        <v>0.0</v>
      </c>
      <c r="U750" s="14">
        <v>0.0</v>
      </c>
      <c r="V750" s="19">
        <v>0.0</v>
      </c>
      <c r="W750" s="2">
        <v>1.0</v>
      </c>
      <c r="X750" s="2">
        <v>1.0</v>
      </c>
      <c r="Y750" s="43" t="s">
        <v>3181</v>
      </c>
      <c r="Z750" s="44"/>
      <c r="AA750" s="44"/>
      <c r="AB750" s="44"/>
      <c r="AC750" s="44"/>
      <c r="AD750" s="44"/>
      <c r="AE750" s="44"/>
      <c r="AF750" s="44"/>
    </row>
    <row r="751">
      <c r="A751" s="40" t="s">
        <v>6016</v>
      </c>
      <c r="B751" s="107" t="s">
        <v>3280</v>
      </c>
      <c r="C751" s="14">
        <v>2000.0</v>
      </c>
      <c r="D751" s="14">
        <v>3000.0</v>
      </c>
      <c r="E751" s="8" t="s">
        <v>82</v>
      </c>
      <c r="F751" s="30" t="s">
        <v>3279</v>
      </c>
      <c r="G751" s="8" t="s">
        <v>33</v>
      </c>
      <c r="H751" s="9">
        <v>43173.0</v>
      </c>
      <c r="I751" s="11" t="s">
        <v>3281</v>
      </c>
      <c r="K751" s="15"/>
      <c r="M751" s="16"/>
      <c r="N751" s="14"/>
      <c r="O751" s="11" t="s">
        <v>46</v>
      </c>
      <c r="P751" s="17"/>
      <c r="Q751" s="14">
        <v>1.0</v>
      </c>
      <c r="R751" s="14" t="s">
        <v>48</v>
      </c>
      <c r="S751" s="14">
        <v>0.0</v>
      </c>
      <c r="T751" s="14">
        <v>0.0</v>
      </c>
      <c r="U751" s="14">
        <v>0.0</v>
      </c>
      <c r="V751" s="19">
        <v>0.0</v>
      </c>
      <c r="W751" s="2">
        <v>1.0</v>
      </c>
      <c r="X751" s="2">
        <v>1.0</v>
      </c>
      <c r="Y751" s="30" t="s">
        <v>3282</v>
      </c>
      <c r="Z751" s="3"/>
      <c r="AA751" s="3"/>
      <c r="AB751" s="2" t="s">
        <v>3283</v>
      </c>
      <c r="AC751" s="3"/>
      <c r="AD751" s="3"/>
      <c r="AE751" s="3"/>
      <c r="AF751" s="3"/>
    </row>
    <row r="752">
      <c r="A752" s="40" t="s">
        <v>6020</v>
      </c>
      <c r="B752" s="113" t="s">
        <v>3346</v>
      </c>
      <c r="C752" s="14"/>
      <c r="D752" s="14"/>
      <c r="E752" s="8" t="s">
        <v>82</v>
      </c>
      <c r="F752" s="8" t="s">
        <v>3345</v>
      </c>
      <c r="G752" s="8" t="s">
        <v>33</v>
      </c>
      <c r="H752" s="9">
        <v>43173.0</v>
      </c>
      <c r="I752" s="11"/>
      <c r="K752" s="15"/>
      <c r="M752" s="16"/>
      <c r="N752" s="14"/>
      <c r="O752" s="11" t="s">
        <v>46</v>
      </c>
      <c r="P752" s="17" t="s">
        <v>47</v>
      </c>
      <c r="Q752" s="14">
        <v>1.0</v>
      </c>
      <c r="R752" s="14" t="s">
        <v>48</v>
      </c>
      <c r="S752" s="14">
        <v>0.0</v>
      </c>
      <c r="T752" s="14">
        <v>0.0</v>
      </c>
      <c r="U752" s="14">
        <v>0.0</v>
      </c>
      <c r="V752" s="19">
        <v>0.0</v>
      </c>
      <c r="W752" s="2">
        <v>1.0</v>
      </c>
      <c r="X752" s="2">
        <v>1.0</v>
      </c>
      <c r="Y752" s="43" t="s">
        <v>3351</v>
      </c>
      <c r="Z752" s="2"/>
      <c r="AA752" s="3"/>
      <c r="AB752" s="3"/>
      <c r="AC752" s="3"/>
      <c r="AD752" s="3"/>
      <c r="AE752" s="3"/>
      <c r="AF752" s="3"/>
    </row>
    <row r="753">
      <c r="A753" s="40" t="s">
        <v>6025</v>
      </c>
      <c r="B753" s="113" t="s">
        <v>3393</v>
      </c>
      <c r="C753" s="14"/>
      <c r="D753" s="14"/>
      <c r="E753" s="8" t="s">
        <v>82</v>
      </c>
      <c r="F753" s="30" t="s">
        <v>3392</v>
      </c>
      <c r="G753" s="8" t="s">
        <v>33</v>
      </c>
      <c r="H753" s="9">
        <v>43173.0</v>
      </c>
      <c r="I753" s="11"/>
      <c r="K753" s="15"/>
      <c r="M753" s="16"/>
      <c r="N753" s="14"/>
      <c r="O753" s="11" t="s">
        <v>46</v>
      </c>
      <c r="P753" s="17"/>
      <c r="Q753" s="14">
        <v>1.0</v>
      </c>
      <c r="R753" s="14" t="s">
        <v>48</v>
      </c>
      <c r="S753" s="14">
        <v>0.0</v>
      </c>
      <c r="T753" s="14">
        <v>0.0</v>
      </c>
      <c r="U753" s="14">
        <v>0.0</v>
      </c>
      <c r="V753" s="19">
        <v>0.0</v>
      </c>
      <c r="W753" s="2">
        <v>1.0</v>
      </c>
      <c r="X753" s="2">
        <v>1.0</v>
      </c>
      <c r="Y753" s="30" t="s">
        <v>3394</v>
      </c>
      <c r="Z753" s="3"/>
      <c r="AA753" s="3"/>
      <c r="AB753" s="3"/>
      <c r="AC753" s="3"/>
      <c r="AD753" s="3"/>
      <c r="AE753" s="3"/>
      <c r="AF753" s="3"/>
    </row>
    <row r="754">
      <c r="A754" s="40" t="s">
        <v>6026</v>
      </c>
      <c r="B754" s="7" t="s">
        <v>3047</v>
      </c>
      <c r="C754" s="14"/>
      <c r="D754" s="14"/>
      <c r="E754" s="10" t="s">
        <v>82</v>
      </c>
      <c r="F754" s="10" t="s">
        <v>3046</v>
      </c>
      <c r="G754" s="8" t="s">
        <v>33</v>
      </c>
      <c r="H754" s="9">
        <v>43173.0</v>
      </c>
      <c r="I754" s="7"/>
      <c r="K754" s="15"/>
      <c r="M754" s="16"/>
      <c r="N754" s="14"/>
      <c r="O754" s="11" t="s">
        <v>46</v>
      </c>
      <c r="P754" s="17" t="s">
        <v>47</v>
      </c>
      <c r="Q754" s="14">
        <v>1.0</v>
      </c>
      <c r="R754" s="14" t="s">
        <v>48</v>
      </c>
      <c r="S754" s="14">
        <v>0.0</v>
      </c>
      <c r="T754" s="14">
        <v>0.0</v>
      </c>
      <c r="U754" s="14">
        <v>0.0</v>
      </c>
      <c r="V754" s="19">
        <v>0.0</v>
      </c>
      <c r="W754" s="2">
        <v>1.0</v>
      </c>
      <c r="X754" s="2">
        <v>1.0</v>
      </c>
      <c r="Y754" s="43" t="s">
        <v>3048</v>
      </c>
      <c r="Z754" s="44"/>
      <c r="AA754" s="44"/>
      <c r="AB754" s="44"/>
      <c r="AC754" s="44"/>
      <c r="AD754" s="44"/>
      <c r="AE754" s="44"/>
      <c r="AF754" s="44"/>
    </row>
    <row r="755">
      <c r="A755" s="40" t="s">
        <v>6030</v>
      </c>
      <c r="B755" s="7" t="s">
        <v>3376</v>
      </c>
      <c r="C755" s="14"/>
      <c r="D755" s="14"/>
      <c r="E755" s="10" t="s">
        <v>82</v>
      </c>
      <c r="F755" s="10" t="s">
        <v>3375</v>
      </c>
      <c r="G755" s="8" t="s">
        <v>33</v>
      </c>
      <c r="H755" s="9">
        <v>43173.0</v>
      </c>
      <c r="I755" s="7"/>
      <c r="K755" s="15"/>
      <c r="M755" s="16"/>
      <c r="N755" s="14"/>
      <c r="O755" s="11" t="s">
        <v>46</v>
      </c>
      <c r="P755" s="17" t="s">
        <v>47</v>
      </c>
      <c r="Q755" s="14">
        <v>1.0</v>
      </c>
      <c r="R755" s="14" t="s">
        <v>48</v>
      </c>
      <c r="S755" s="14">
        <v>0.0</v>
      </c>
      <c r="T755" s="14">
        <v>0.0</v>
      </c>
      <c r="U755" s="14">
        <v>0.0</v>
      </c>
      <c r="V755" s="19">
        <v>0.0</v>
      </c>
      <c r="W755" s="2">
        <v>1.0</v>
      </c>
      <c r="X755" s="2">
        <v>1.0</v>
      </c>
      <c r="Y755" s="43" t="s">
        <v>3048</v>
      </c>
      <c r="Z755" s="44"/>
      <c r="AA755" s="44"/>
      <c r="AB755" s="44"/>
      <c r="AC755" s="44"/>
      <c r="AD755" s="44"/>
      <c r="AE755" s="44"/>
      <c r="AF755" s="44"/>
    </row>
    <row r="756">
      <c r="A756" s="40" t="s">
        <v>6034</v>
      </c>
      <c r="B756" s="7" t="s">
        <v>3213</v>
      </c>
      <c r="C756" s="14"/>
      <c r="D756" s="14"/>
      <c r="E756" s="10" t="s">
        <v>82</v>
      </c>
      <c r="F756" s="10" t="s">
        <v>3212</v>
      </c>
      <c r="G756" s="8" t="s">
        <v>33</v>
      </c>
      <c r="H756" s="9">
        <v>43173.0</v>
      </c>
      <c r="I756" s="7"/>
      <c r="K756" s="15"/>
      <c r="M756" s="16"/>
      <c r="N756" s="14"/>
      <c r="O756" s="11" t="s">
        <v>46</v>
      </c>
      <c r="P756" s="17" t="s">
        <v>47</v>
      </c>
      <c r="Q756" s="14">
        <v>1.0</v>
      </c>
      <c r="R756" s="14" t="s">
        <v>48</v>
      </c>
      <c r="S756" s="14">
        <v>0.0</v>
      </c>
      <c r="T756" s="14">
        <v>0.0</v>
      </c>
      <c r="U756" s="14">
        <v>0.0</v>
      </c>
      <c r="V756" s="19">
        <v>0.0</v>
      </c>
      <c r="W756" s="2">
        <v>1.0</v>
      </c>
      <c r="X756" s="2">
        <v>1.0</v>
      </c>
      <c r="Y756" s="43" t="s">
        <v>3048</v>
      </c>
      <c r="Z756" s="44"/>
      <c r="AA756" s="44"/>
      <c r="AB756" s="44"/>
      <c r="AC756" s="44"/>
      <c r="AD756" s="44"/>
      <c r="AE756" s="44"/>
      <c r="AF756" s="44"/>
    </row>
    <row r="757">
      <c r="A757" s="40" t="s">
        <v>6039</v>
      </c>
      <c r="B757" s="7" t="s">
        <v>3221</v>
      </c>
      <c r="C757" s="14">
        <v>700.0</v>
      </c>
      <c r="D757" s="14">
        <v>800.0</v>
      </c>
      <c r="E757" s="10" t="s">
        <v>82</v>
      </c>
      <c r="F757" s="10" t="s">
        <v>3212</v>
      </c>
      <c r="G757" s="8" t="s">
        <v>33</v>
      </c>
      <c r="H757" s="9">
        <v>43173.0</v>
      </c>
      <c r="I757" s="7" t="s">
        <v>3222</v>
      </c>
      <c r="K757" s="15"/>
      <c r="M757" s="16"/>
      <c r="N757" s="14"/>
      <c r="O757" s="11" t="s">
        <v>46</v>
      </c>
      <c r="P757" s="17" t="s">
        <v>47</v>
      </c>
      <c r="Q757" s="14">
        <v>1.0</v>
      </c>
      <c r="R757" s="14" t="s">
        <v>48</v>
      </c>
      <c r="S757" s="14">
        <v>0.0</v>
      </c>
      <c r="T757" s="14">
        <v>0.0</v>
      </c>
      <c r="U757" s="14">
        <v>0.0</v>
      </c>
      <c r="V757" s="19">
        <v>0.0</v>
      </c>
      <c r="W757" s="2">
        <v>0.0</v>
      </c>
      <c r="X757" s="2">
        <v>1.0</v>
      </c>
      <c r="Y757" s="43" t="s">
        <v>3048</v>
      </c>
      <c r="Z757" s="44"/>
      <c r="AA757" s="44"/>
      <c r="AB757" s="44"/>
      <c r="AC757" s="44"/>
      <c r="AD757" s="44"/>
      <c r="AE757" s="44"/>
      <c r="AF757" s="44"/>
    </row>
    <row r="758">
      <c r="A758" s="40" t="s">
        <v>6042</v>
      </c>
      <c r="B758" s="107" t="s">
        <v>3276</v>
      </c>
      <c r="C758" s="14">
        <v>100.0</v>
      </c>
      <c r="D758" s="14">
        <v>500.0</v>
      </c>
      <c r="E758" s="8" t="s">
        <v>82</v>
      </c>
      <c r="F758" s="30" t="s">
        <v>3275</v>
      </c>
      <c r="G758" s="8" t="s">
        <v>33</v>
      </c>
      <c r="H758" s="9">
        <v>43173.0</v>
      </c>
      <c r="I758" s="11" t="s">
        <v>3277</v>
      </c>
      <c r="K758" s="15"/>
      <c r="M758" s="16"/>
      <c r="N758" s="14"/>
      <c r="O758" s="11" t="s">
        <v>46</v>
      </c>
      <c r="P758" s="17"/>
      <c r="Q758" s="14">
        <v>1.0</v>
      </c>
      <c r="R758" s="14" t="s">
        <v>48</v>
      </c>
      <c r="S758" s="15"/>
      <c r="T758" s="15"/>
      <c r="U758" s="15"/>
      <c r="V758" s="37"/>
      <c r="W758" s="2">
        <v>1.0</v>
      </c>
      <c r="X758" s="2">
        <v>1.0</v>
      </c>
      <c r="Y758" s="43" t="s">
        <v>3278</v>
      </c>
      <c r="Z758" s="2" t="s">
        <v>258</v>
      </c>
      <c r="AA758" s="3"/>
      <c r="AB758" s="3"/>
      <c r="AC758" s="3"/>
      <c r="AD758" s="3"/>
      <c r="AE758" s="3"/>
      <c r="AF758" s="3"/>
    </row>
    <row r="759">
      <c r="A759" s="40" t="s">
        <v>6047</v>
      </c>
      <c r="B759" s="113" t="s">
        <v>3361</v>
      </c>
      <c r="C759" s="14"/>
      <c r="D759" s="14"/>
      <c r="E759" s="8" t="s">
        <v>82</v>
      </c>
      <c r="F759" s="8" t="s">
        <v>3360</v>
      </c>
      <c r="G759" s="8" t="s">
        <v>33</v>
      </c>
      <c r="H759" s="9">
        <v>43173.0</v>
      </c>
      <c r="I759" s="11"/>
      <c r="K759" s="15"/>
      <c r="M759" s="16"/>
      <c r="N759" s="14"/>
      <c r="O759" s="11" t="s">
        <v>143</v>
      </c>
      <c r="P759" s="17" t="s">
        <v>47</v>
      </c>
      <c r="Q759" s="14">
        <v>1.0</v>
      </c>
      <c r="R759" s="14" t="s">
        <v>48</v>
      </c>
      <c r="S759" s="14">
        <v>0.0</v>
      </c>
      <c r="T759" s="14">
        <v>0.0</v>
      </c>
      <c r="U759" s="14">
        <v>0.0</v>
      </c>
      <c r="V759" s="19">
        <v>0.0</v>
      </c>
      <c r="W759" s="2">
        <v>1.0</v>
      </c>
      <c r="X759" s="2">
        <v>1.0</v>
      </c>
      <c r="Y759" s="25" t="s">
        <v>3369</v>
      </c>
      <c r="Z759" s="25" t="s">
        <v>3048</v>
      </c>
      <c r="AA759" s="3"/>
      <c r="AB759" s="3"/>
      <c r="AC759" s="3"/>
      <c r="AD759" s="3"/>
      <c r="AE759" s="3"/>
      <c r="AF759" s="3"/>
    </row>
    <row r="760">
      <c r="A760" s="40" t="s">
        <v>6055</v>
      </c>
      <c r="B760" s="104" t="s">
        <v>3240</v>
      </c>
      <c r="C760" s="14">
        <v>3000.0</v>
      </c>
      <c r="D760" s="14">
        <v>3000.0</v>
      </c>
      <c r="E760" s="10" t="s">
        <v>82</v>
      </c>
      <c r="F760" s="10" t="s">
        <v>3232</v>
      </c>
      <c r="G760" s="8" t="s">
        <v>33</v>
      </c>
      <c r="H760" s="9">
        <v>43173.0</v>
      </c>
      <c r="I760" s="11" t="s">
        <v>3241</v>
      </c>
      <c r="K760" s="15"/>
      <c r="M760" s="16"/>
      <c r="N760" s="14"/>
      <c r="O760" s="11" t="s">
        <v>143</v>
      </c>
      <c r="P760" s="17"/>
      <c r="Q760" s="14">
        <v>1.0</v>
      </c>
      <c r="R760" s="14" t="s">
        <v>48</v>
      </c>
      <c r="S760" s="14">
        <v>0.0</v>
      </c>
      <c r="T760" s="14">
        <v>0.0</v>
      </c>
      <c r="U760" s="14">
        <v>0.0</v>
      </c>
      <c r="V760" s="19">
        <v>0.0</v>
      </c>
      <c r="W760" s="2">
        <v>1.0</v>
      </c>
      <c r="X760" s="2">
        <v>1.0</v>
      </c>
      <c r="Y760" s="43" t="s">
        <v>3235</v>
      </c>
      <c r="Z760" s="44"/>
      <c r="AA760" s="44"/>
      <c r="AB760" s="44"/>
      <c r="AC760" s="44"/>
      <c r="AD760" s="44"/>
      <c r="AE760" s="44"/>
      <c r="AF760" s="44"/>
    </row>
    <row r="761">
      <c r="A761" s="40" t="s">
        <v>6055</v>
      </c>
      <c r="B761" s="104" t="s">
        <v>3246</v>
      </c>
      <c r="C761" s="14"/>
      <c r="D761" s="14"/>
      <c r="E761" s="10" t="s">
        <v>82</v>
      </c>
      <c r="F761" s="10" t="s">
        <v>3232</v>
      </c>
      <c r="G761" s="8" t="s">
        <v>33</v>
      </c>
      <c r="H761" s="9">
        <v>43173.0</v>
      </c>
      <c r="I761" s="11"/>
      <c r="K761" s="15"/>
      <c r="M761" s="16"/>
      <c r="N761" s="14"/>
      <c r="O761" s="11" t="s">
        <v>46</v>
      </c>
      <c r="P761" s="17"/>
      <c r="Q761" s="14">
        <v>1.0</v>
      </c>
      <c r="R761" s="14" t="s">
        <v>48</v>
      </c>
      <c r="S761" s="14">
        <v>0.0</v>
      </c>
      <c r="T761" s="14">
        <v>0.0</v>
      </c>
      <c r="U761" s="14">
        <v>0.0</v>
      </c>
      <c r="V761" s="19">
        <v>0.0</v>
      </c>
      <c r="W761" s="2">
        <v>1.0</v>
      </c>
      <c r="X761" s="2">
        <v>1.0</v>
      </c>
      <c r="Y761" s="43" t="s">
        <v>3247</v>
      </c>
      <c r="Z761" s="44"/>
      <c r="AA761" s="44"/>
      <c r="AB761" s="44"/>
      <c r="AC761" s="44"/>
      <c r="AD761" s="44"/>
      <c r="AE761" s="44"/>
      <c r="AF761" s="44"/>
    </row>
    <row r="762">
      <c r="A762" s="40" t="s">
        <v>6062</v>
      </c>
      <c r="B762" s="105" t="s">
        <v>3056</v>
      </c>
      <c r="C762" s="15"/>
      <c r="D762" s="15"/>
      <c r="E762" s="10" t="s">
        <v>82</v>
      </c>
      <c r="F762" s="10" t="s">
        <v>3054</v>
      </c>
      <c r="G762" s="8" t="s">
        <v>33</v>
      </c>
      <c r="H762" s="9">
        <v>43173.0</v>
      </c>
      <c r="I762" s="36"/>
      <c r="K762" s="15"/>
      <c r="M762" s="16"/>
      <c r="N762" s="14"/>
      <c r="O762" s="11" t="s">
        <v>46</v>
      </c>
      <c r="P762" s="17" t="s">
        <v>47</v>
      </c>
      <c r="Q762" s="14">
        <v>1.0</v>
      </c>
      <c r="R762" s="14" t="s">
        <v>48</v>
      </c>
      <c r="S762" s="15"/>
      <c r="T762" s="15"/>
      <c r="U762" s="15"/>
      <c r="V762" s="37"/>
      <c r="W762" s="2">
        <v>1.0</v>
      </c>
      <c r="X762" s="2">
        <v>1.0</v>
      </c>
      <c r="Y762" s="43" t="s">
        <v>3057</v>
      </c>
      <c r="Z762" s="7"/>
      <c r="AA762" s="7"/>
      <c r="AB762" s="44"/>
      <c r="AC762" s="44"/>
      <c r="AD762" s="44"/>
      <c r="AE762" s="44"/>
      <c r="AF762" s="44"/>
    </row>
    <row r="763">
      <c r="A763" s="40" t="s">
        <v>6065</v>
      </c>
      <c r="B763" s="3" t="s">
        <v>3285</v>
      </c>
      <c r="C763" s="14">
        <v>300.0</v>
      </c>
      <c r="D763" s="14">
        <v>400.0</v>
      </c>
      <c r="E763" s="3" t="s">
        <v>82</v>
      </c>
      <c r="F763" s="3" t="s">
        <v>3284</v>
      </c>
      <c r="G763" s="8" t="s">
        <v>33</v>
      </c>
      <c r="H763" s="9">
        <v>43173.0</v>
      </c>
      <c r="I763" s="7" t="s">
        <v>3286</v>
      </c>
      <c r="K763" s="15"/>
      <c r="M763" s="16"/>
      <c r="N763" s="14"/>
      <c r="O763" s="11" t="s">
        <v>46</v>
      </c>
      <c r="P763" s="17"/>
      <c r="Q763" s="14">
        <v>1.0</v>
      </c>
      <c r="R763" s="14" t="s">
        <v>48</v>
      </c>
      <c r="S763" s="14">
        <v>0.0</v>
      </c>
      <c r="T763" s="14">
        <v>0.0</v>
      </c>
      <c r="U763" s="14">
        <v>0.0</v>
      </c>
      <c r="V763" s="19">
        <v>0.0</v>
      </c>
      <c r="W763" s="2">
        <v>1.0</v>
      </c>
      <c r="X763" s="2">
        <v>1.0</v>
      </c>
      <c r="Y763" s="43" t="s">
        <v>3287</v>
      </c>
      <c r="Z763" s="44"/>
      <c r="AA763" s="44"/>
      <c r="AB763" s="44"/>
      <c r="AC763" s="44"/>
      <c r="AD763" s="44"/>
      <c r="AE763" s="44"/>
      <c r="AF763" s="44"/>
    </row>
    <row r="764">
      <c r="A764" s="40" t="s">
        <v>6069</v>
      </c>
      <c r="B764" s="113" t="s">
        <v>3335</v>
      </c>
      <c r="C764" s="15"/>
      <c r="D764" s="15"/>
      <c r="E764" s="8" t="s">
        <v>82</v>
      </c>
      <c r="F764" s="8" t="s">
        <v>3334</v>
      </c>
      <c r="G764" s="8" t="s">
        <v>33</v>
      </c>
      <c r="H764" s="9">
        <v>43173.0</v>
      </c>
      <c r="I764" s="36"/>
      <c r="K764" s="15"/>
      <c r="M764" s="16"/>
      <c r="N764" s="14"/>
      <c r="O764" s="11" t="s">
        <v>46</v>
      </c>
      <c r="P764" s="17"/>
      <c r="Q764" s="14">
        <v>1.0</v>
      </c>
      <c r="R764" s="14" t="s">
        <v>48</v>
      </c>
      <c r="S764" s="15"/>
      <c r="T764" s="15"/>
      <c r="U764" s="15"/>
      <c r="V764" s="37"/>
      <c r="W764" s="2">
        <v>1.0</v>
      </c>
      <c r="X764" s="2">
        <v>1.0</v>
      </c>
      <c r="Y764" s="25" t="s">
        <v>3341</v>
      </c>
      <c r="Z764" s="3"/>
      <c r="AA764" s="3"/>
      <c r="AB764" s="3"/>
      <c r="AC764" s="3"/>
      <c r="AD764" s="3"/>
      <c r="AE764" s="3"/>
      <c r="AF764" s="3"/>
    </row>
    <row r="765">
      <c r="A765" s="40" t="s">
        <v>6074</v>
      </c>
      <c r="B765" s="105" t="s">
        <v>3198</v>
      </c>
      <c r="C765" s="14">
        <v>1100.0</v>
      </c>
      <c r="D765" s="14">
        <v>1100.0</v>
      </c>
      <c r="E765" s="10" t="s">
        <v>82</v>
      </c>
      <c r="F765" s="7" t="s">
        <v>3197</v>
      </c>
      <c r="G765" s="8" t="s">
        <v>33</v>
      </c>
      <c r="H765" s="9">
        <v>43173.0</v>
      </c>
      <c r="I765" s="11" t="s">
        <v>3199</v>
      </c>
      <c r="K765" s="15"/>
      <c r="M765" s="16"/>
      <c r="N765" s="14"/>
      <c r="O765" s="11" t="s">
        <v>46</v>
      </c>
      <c r="P765" s="17" t="s">
        <v>47</v>
      </c>
      <c r="Q765" s="14">
        <v>1.0</v>
      </c>
      <c r="R765" s="14" t="s">
        <v>48</v>
      </c>
      <c r="S765" s="14">
        <v>0.0</v>
      </c>
      <c r="T765" s="14">
        <v>0.0</v>
      </c>
      <c r="U765" s="14">
        <v>0.0</v>
      </c>
      <c r="V765" s="19">
        <v>0.0</v>
      </c>
      <c r="W765" s="2">
        <v>1.0</v>
      </c>
      <c r="X765" s="2">
        <v>1.0</v>
      </c>
      <c r="Y765" s="43" t="s">
        <v>3200</v>
      </c>
      <c r="Z765" s="44"/>
      <c r="AA765" s="44"/>
      <c r="AB765" s="44"/>
      <c r="AC765" s="44"/>
      <c r="AD765" s="44"/>
      <c r="AE765" s="44"/>
      <c r="AF765" s="44"/>
    </row>
    <row r="766">
      <c r="A766" s="40" t="s">
        <v>6078</v>
      </c>
      <c r="B766" s="105" t="s">
        <v>3206</v>
      </c>
      <c r="C766" s="14"/>
      <c r="D766" s="14"/>
      <c r="E766" s="10" t="s">
        <v>82</v>
      </c>
      <c r="F766" s="7" t="s">
        <v>3197</v>
      </c>
      <c r="G766" s="8" t="s">
        <v>33</v>
      </c>
      <c r="H766" s="9">
        <v>43173.0</v>
      </c>
      <c r="I766" s="7" t="s">
        <v>719</v>
      </c>
      <c r="K766" s="15"/>
      <c r="M766" s="16"/>
      <c r="N766" s="14"/>
      <c r="O766" s="11" t="s">
        <v>46</v>
      </c>
      <c r="P766" s="17" t="s">
        <v>47</v>
      </c>
      <c r="Q766" s="14">
        <v>1.0</v>
      </c>
      <c r="R766" s="14" t="s">
        <v>48</v>
      </c>
      <c r="S766" s="14">
        <v>0.0</v>
      </c>
      <c r="T766" s="14">
        <v>0.0</v>
      </c>
      <c r="U766" s="14">
        <v>0.0</v>
      </c>
      <c r="V766" s="19">
        <v>0.0</v>
      </c>
      <c r="W766" s="2">
        <v>0.0</v>
      </c>
      <c r="X766" s="2">
        <v>1.0</v>
      </c>
      <c r="Y766" s="43" t="s">
        <v>3207</v>
      </c>
      <c r="Z766" s="44"/>
      <c r="AA766" s="44"/>
      <c r="AB766" s="7" t="s">
        <v>3210</v>
      </c>
      <c r="AC766" s="44"/>
      <c r="AD766" s="44"/>
      <c r="AE766" s="44"/>
      <c r="AF766" s="44"/>
    </row>
    <row r="767">
      <c r="A767" s="40" t="s">
        <v>6082</v>
      </c>
      <c r="B767" s="107" t="s">
        <v>3260</v>
      </c>
      <c r="C767" s="14">
        <v>620.0</v>
      </c>
      <c r="D767" s="14">
        <v>620.0</v>
      </c>
      <c r="E767" s="8" t="s">
        <v>82</v>
      </c>
      <c r="F767" s="30" t="s">
        <v>3259</v>
      </c>
      <c r="G767" s="8" t="s">
        <v>33</v>
      </c>
      <c r="H767" s="9">
        <v>43173.0</v>
      </c>
      <c r="I767" s="11">
        <v>620.0</v>
      </c>
      <c r="K767" s="15"/>
      <c r="M767" s="16"/>
      <c r="N767" s="14"/>
      <c r="O767" s="11" t="s">
        <v>46</v>
      </c>
      <c r="P767" s="17"/>
      <c r="Q767" s="14">
        <v>1.0</v>
      </c>
      <c r="R767" s="14" t="s">
        <v>48</v>
      </c>
      <c r="S767" s="14">
        <v>0.0</v>
      </c>
      <c r="T767" s="14">
        <v>0.0</v>
      </c>
      <c r="U767" s="14">
        <v>0.0</v>
      </c>
      <c r="V767" s="19">
        <v>0.0</v>
      </c>
      <c r="W767" s="2">
        <v>1.0</v>
      </c>
      <c r="X767" s="2">
        <v>1.0</v>
      </c>
      <c r="Y767" s="43" t="s">
        <v>3200</v>
      </c>
      <c r="Z767" s="25" t="s">
        <v>3268</v>
      </c>
      <c r="AA767" s="3"/>
      <c r="AB767" s="2" t="s">
        <v>3274</v>
      </c>
      <c r="AC767" s="3"/>
      <c r="AD767" s="3"/>
      <c r="AE767" s="3"/>
      <c r="AF767" s="3"/>
    </row>
    <row r="768">
      <c r="A768" s="40" t="s">
        <v>6091</v>
      </c>
      <c r="B768" s="105" t="s">
        <v>3191</v>
      </c>
      <c r="C768" s="14">
        <v>302.0</v>
      </c>
      <c r="D768" s="14">
        <v>302.0</v>
      </c>
      <c r="E768" s="10" t="s">
        <v>82</v>
      </c>
      <c r="F768" s="7" t="s">
        <v>1759</v>
      </c>
      <c r="G768" s="8" t="s">
        <v>33</v>
      </c>
      <c r="H768" s="9">
        <v>43173.0</v>
      </c>
      <c r="I768" s="11">
        <v>302.0</v>
      </c>
      <c r="K768" s="15"/>
      <c r="M768" s="16"/>
      <c r="N768" s="14"/>
      <c r="O768" s="11" t="s">
        <v>46</v>
      </c>
      <c r="P768" s="17" t="s">
        <v>47</v>
      </c>
      <c r="Q768" s="14">
        <v>1.0</v>
      </c>
      <c r="R768" s="14" t="s">
        <v>48</v>
      </c>
      <c r="S768" s="14">
        <v>0.0</v>
      </c>
      <c r="T768" s="14">
        <v>0.0</v>
      </c>
      <c r="U768" s="14">
        <v>0.0</v>
      </c>
      <c r="V768" s="19">
        <v>0.0</v>
      </c>
      <c r="W768" s="2">
        <v>1.0</v>
      </c>
      <c r="X768" s="2">
        <v>1.0</v>
      </c>
      <c r="Y768" s="43" t="s">
        <v>3192</v>
      </c>
      <c r="Z768" s="44"/>
      <c r="AA768" s="44"/>
      <c r="AB768" s="44"/>
      <c r="AC768" s="44"/>
      <c r="AD768" s="44"/>
      <c r="AE768" s="44"/>
      <c r="AF768" s="44"/>
    </row>
    <row r="769">
      <c r="A769" s="40" t="s">
        <v>6092</v>
      </c>
      <c r="B769" s="105" t="s">
        <v>3106</v>
      </c>
      <c r="C769" s="14"/>
      <c r="D769" s="14"/>
      <c r="E769" s="10" t="s">
        <v>82</v>
      </c>
      <c r="F769" s="10" t="s">
        <v>80</v>
      </c>
      <c r="G769" s="8" t="s">
        <v>33</v>
      </c>
      <c r="H769" s="9">
        <v>43173.0</v>
      </c>
      <c r="I769" s="11"/>
      <c r="K769" s="15"/>
      <c r="M769" s="16"/>
      <c r="N769" s="14"/>
      <c r="O769" s="11" t="s">
        <v>46</v>
      </c>
      <c r="P769" s="17" t="s">
        <v>47</v>
      </c>
      <c r="Q769" s="14">
        <v>1.0</v>
      </c>
      <c r="R769" s="14" t="s">
        <v>48</v>
      </c>
      <c r="S769" s="15"/>
      <c r="T769" s="15"/>
      <c r="U769" s="15"/>
      <c r="V769" s="37"/>
      <c r="W769" s="2">
        <v>0.0</v>
      </c>
      <c r="X769" s="2">
        <v>1.0</v>
      </c>
      <c r="Y769" s="43" t="s">
        <v>3107</v>
      </c>
      <c r="Z769" s="44"/>
      <c r="AA769" s="44"/>
      <c r="AB769" s="44"/>
      <c r="AC769" s="44"/>
      <c r="AD769" s="44"/>
      <c r="AE769" s="44"/>
      <c r="AF769" s="44"/>
    </row>
    <row r="770">
      <c r="A770" s="40" t="s">
        <v>6094</v>
      </c>
      <c r="B770" s="105" t="s">
        <v>3118</v>
      </c>
      <c r="C770" s="14"/>
      <c r="D770" s="14"/>
      <c r="E770" s="10" t="s">
        <v>82</v>
      </c>
      <c r="F770" s="10" t="s">
        <v>80</v>
      </c>
      <c r="G770" s="8" t="s">
        <v>33</v>
      </c>
      <c r="H770" s="9">
        <v>43173.0</v>
      </c>
      <c r="I770" s="11"/>
      <c r="K770" s="15"/>
      <c r="M770" s="16"/>
      <c r="N770" s="14"/>
      <c r="O770" s="11" t="s">
        <v>46</v>
      </c>
      <c r="P770" s="17"/>
      <c r="Q770" s="14">
        <v>1.0</v>
      </c>
      <c r="R770" s="14" t="s">
        <v>48</v>
      </c>
      <c r="S770" s="15"/>
      <c r="T770" s="15"/>
      <c r="U770" s="15"/>
      <c r="V770" s="37"/>
      <c r="W770" s="2">
        <v>0.0</v>
      </c>
      <c r="X770" s="2">
        <v>1.0</v>
      </c>
      <c r="Y770" s="109" t="s">
        <v>258</v>
      </c>
      <c r="Z770" s="44"/>
      <c r="AA770" s="44"/>
      <c r="AB770" s="44"/>
      <c r="AC770" s="44"/>
      <c r="AD770" s="44"/>
      <c r="AE770" s="44"/>
      <c r="AF770" s="44"/>
    </row>
    <row r="771">
      <c r="A771" s="40" t="s">
        <v>6094</v>
      </c>
      <c r="B771" s="105" t="s">
        <v>3144</v>
      </c>
      <c r="C771" s="14"/>
      <c r="D771" s="14"/>
      <c r="E771" s="10" t="s">
        <v>82</v>
      </c>
      <c r="F771" s="10" t="s">
        <v>80</v>
      </c>
      <c r="G771" s="8" t="s">
        <v>33</v>
      </c>
      <c r="H771" s="9">
        <v>43173.0</v>
      </c>
      <c r="I771" s="11"/>
      <c r="K771" s="15"/>
      <c r="M771" s="16"/>
      <c r="N771" s="14"/>
      <c r="O771" s="11" t="s">
        <v>46</v>
      </c>
      <c r="P771" s="17" t="s">
        <v>47</v>
      </c>
      <c r="Q771" s="14">
        <v>1.0</v>
      </c>
      <c r="R771" s="14" t="s">
        <v>48</v>
      </c>
      <c r="S771" s="14"/>
      <c r="T771" s="14"/>
      <c r="U771" s="14"/>
      <c r="V771" s="19"/>
      <c r="W771" s="2">
        <v>0.0</v>
      </c>
      <c r="X771" s="2">
        <v>1.0</v>
      </c>
      <c r="Y771" s="43" t="s">
        <v>100</v>
      </c>
      <c r="Z771" s="44"/>
      <c r="AA771" s="44"/>
      <c r="AB771" s="44"/>
      <c r="AC771" s="44"/>
      <c r="AD771" s="44"/>
      <c r="AE771" s="44"/>
      <c r="AF771" s="44"/>
    </row>
    <row r="772">
      <c r="A772" s="40" t="s">
        <v>6096</v>
      </c>
      <c r="B772" s="7" t="s">
        <v>3120</v>
      </c>
      <c r="C772" s="14">
        <v>200.0</v>
      </c>
      <c r="D772" s="14">
        <v>300.0</v>
      </c>
      <c r="E772" s="10" t="s">
        <v>82</v>
      </c>
      <c r="F772" s="10" t="s">
        <v>80</v>
      </c>
      <c r="G772" s="8" t="s">
        <v>33</v>
      </c>
      <c r="H772" s="9">
        <v>43173.0</v>
      </c>
      <c r="I772" s="11" t="s">
        <v>3121</v>
      </c>
      <c r="K772" s="15"/>
      <c r="M772" s="16"/>
      <c r="N772" s="14"/>
      <c r="O772" s="30" t="s">
        <v>46</v>
      </c>
      <c r="P772" s="17" t="s">
        <v>47</v>
      </c>
      <c r="Q772" s="14">
        <v>1.0</v>
      </c>
      <c r="R772" s="14" t="s">
        <v>48</v>
      </c>
      <c r="S772" s="14">
        <v>1.0</v>
      </c>
      <c r="T772" s="14">
        <v>0.0</v>
      </c>
      <c r="U772" s="14">
        <v>0.0</v>
      </c>
      <c r="V772" s="19">
        <v>0.0</v>
      </c>
      <c r="W772" s="2">
        <v>0.0</v>
      </c>
      <c r="X772" s="2">
        <v>1.0</v>
      </c>
      <c r="Y772" s="110" t="s">
        <v>3113</v>
      </c>
      <c r="Z772" s="44"/>
      <c r="AA772" s="44"/>
      <c r="AB772" s="44"/>
      <c r="AC772" s="44"/>
      <c r="AD772" s="44"/>
      <c r="AE772" s="44"/>
      <c r="AF772" s="44"/>
    </row>
    <row r="773">
      <c r="A773" s="40" t="s">
        <v>6102</v>
      </c>
      <c r="B773" s="107" t="s">
        <v>3089</v>
      </c>
      <c r="E773" s="30" t="s">
        <v>82</v>
      </c>
      <c r="F773" s="30" t="s">
        <v>80</v>
      </c>
      <c r="G773" s="30" t="s">
        <v>33</v>
      </c>
      <c r="H773" s="9">
        <v>43173.0</v>
      </c>
      <c r="I773" s="74"/>
      <c r="O773" s="30" t="s">
        <v>3094</v>
      </c>
      <c r="P773" s="30" t="s">
        <v>3095</v>
      </c>
      <c r="Q773" s="30">
        <v>1.0</v>
      </c>
      <c r="R773" s="30" t="s">
        <v>48</v>
      </c>
      <c r="W773" s="30">
        <v>0.0</v>
      </c>
      <c r="X773" s="30">
        <v>1.0</v>
      </c>
      <c r="Y773" s="48" t="s">
        <v>3096</v>
      </c>
      <c r="Z773" s="48" t="s">
        <v>3101</v>
      </c>
      <c r="AA773" s="48" t="s">
        <v>3104</v>
      </c>
    </row>
    <row r="774">
      <c r="A774" s="40" t="s">
        <v>6108</v>
      </c>
      <c r="B774" s="7" t="s">
        <v>3135</v>
      </c>
      <c r="C774" s="14">
        <v>100.0</v>
      </c>
      <c r="D774" s="14">
        <v>100.0</v>
      </c>
      <c r="E774" s="10" t="s">
        <v>82</v>
      </c>
      <c r="F774" s="10" t="s">
        <v>80</v>
      </c>
      <c r="G774" s="8" t="s">
        <v>33</v>
      </c>
      <c r="H774" s="9">
        <v>43173.0</v>
      </c>
      <c r="I774" s="11" t="s">
        <v>154</v>
      </c>
      <c r="K774" s="15"/>
      <c r="M774" s="16"/>
      <c r="N774" s="14"/>
      <c r="O774" s="30" t="s">
        <v>3094</v>
      </c>
      <c r="P774" s="17" t="s">
        <v>3137</v>
      </c>
      <c r="Q774" s="14">
        <v>1.0</v>
      </c>
      <c r="R774" s="14" t="s">
        <v>48</v>
      </c>
      <c r="S774" s="14">
        <v>0.0</v>
      </c>
      <c r="T774" s="14">
        <v>0.0</v>
      </c>
      <c r="U774" s="14">
        <v>0.0</v>
      </c>
      <c r="V774" s="19">
        <v>0.0</v>
      </c>
      <c r="W774" s="2">
        <v>0.0</v>
      </c>
      <c r="X774" s="2">
        <v>1.0</v>
      </c>
      <c r="Y774" s="110" t="s">
        <v>3138</v>
      </c>
      <c r="Z774" s="44"/>
      <c r="AA774" s="44"/>
      <c r="AB774" s="44"/>
      <c r="AC774" s="44"/>
      <c r="AD774" s="44"/>
      <c r="AE774" s="44"/>
      <c r="AF774" s="44"/>
    </row>
    <row r="775">
      <c r="A775" s="40" t="s">
        <v>6110</v>
      </c>
      <c r="B775" s="105" t="s">
        <v>3140</v>
      </c>
      <c r="C775" s="14">
        <v>20.0</v>
      </c>
      <c r="D775" s="14">
        <v>20.0</v>
      </c>
      <c r="E775" s="10" t="s">
        <v>82</v>
      </c>
      <c r="F775" s="10" t="s">
        <v>80</v>
      </c>
      <c r="G775" s="8" t="s">
        <v>33</v>
      </c>
      <c r="H775" s="9">
        <v>43173.0</v>
      </c>
      <c r="I775" s="11" t="s">
        <v>2943</v>
      </c>
      <c r="K775" s="15"/>
      <c r="M775" s="16"/>
      <c r="N775" s="14"/>
      <c r="O775" s="11" t="s">
        <v>46</v>
      </c>
      <c r="P775" s="17" t="s">
        <v>47</v>
      </c>
      <c r="Q775" s="14">
        <v>1.0</v>
      </c>
      <c r="R775" s="14" t="s">
        <v>48</v>
      </c>
      <c r="S775" s="15"/>
      <c r="T775" s="15"/>
      <c r="U775" s="15"/>
      <c r="V775" s="37"/>
      <c r="W775" s="2">
        <v>0.0</v>
      </c>
      <c r="X775" s="2">
        <v>1.0</v>
      </c>
      <c r="Y775" s="110" t="s">
        <v>3143</v>
      </c>
      <c r="Z775" s="44"/>
      <c r="AA775" s="44"/>
      <c r="AB775" s="44"/>
      <c r="AC775" s="44"/>
      <c r="AD775" s="44"/>
      <c r="AE775" s="44"/>
      <c r="AF775" s="44"/>
    </row>
    <row r="776">
      <c r="A776" s="40" t="s">
        <v>6112</v>
      </c>
      <c r="B776" s="7" t="s">
        <v>3111</v>
      </c>
      <c r="C776" s="14">
        <v>700.0</v>
      </c>
      <c r="D776" s="14">
        <v>700.0</v>
      </c>
      <c r="E776" s="10" t="s">
        <v>82</v>
      </c>
      <c r="F776" s="10" t="s">
        <v>80</v>
      </c>
      <c r="G776" s="8" t="s">
        <v>33</v>
      </c>
      <c r="H776" s="9">
        <v>43173.0</v>
      </c>
      <c r="I776" s="11" t="s">
        <v>3112</v>
      </c>
      <c r="K776" s="15"/>
      <c r="M776" s="16"/>
      <c r="N776" s="14"/>
      <c r="O776" s="11" t="s">
        <v>46</v>
      </c>
      <c r="P776" s="17" t="s">
        <v>47</v>
      </c>
      <c r="Q776" s="14">
        <v>1.0</v>
      </c>
      <c r="R776" s="14" t="s">
        <v>48</v>
      </c>
      <c r="S776" s="14">
        <v>0.0</v>
      </c>
      <c r="T776" s="14">
        <v>0.0</v>
      </c>
      <c r="U776" s="14">
        <v>0.0</v>
      </c>
      <c r="V776" s="19">
        <v>0.0</v>
      </c>
      <c r="W776" s="2">
        <v>0.0</v>
      </c>
      <c r="X776" s="2">
        <v>1.0</v>
      </c>
      <c r="Y776" s="108" t="s">
        <v>3113</v>
      </c>
      <c r="Z776" s="44"/>
      <c r="AA776" s="44"/>
      <c r="AB776" s="44"/>
      <c r="AC776" s="44"/>
      <c r="AD776" s="44"/>
      <c r="AE776" s="44"/>
      <c r="AF776" s="44"/>
    </row>
    <row r="777">
      <c r="A777" s="40" t="s">
        <v>6120</v>
      </c>
      <c r="B777" s="30" t="s">
        <v>3082</v>
      </c>
      <c r="C777" s="30">
        <v>100.0</v>
      </c>
      <c r="D777" s="30">
        <v>100.0</v>
      </c>
      <c r="E777" s="30" t="s">
        <v>82</v>
      </c>
      <c r="F777" s="30" t="s">
        <v>80</v>
      </c>
      <c r="G777" s="30" t="s">
        <v>33</v>
      </c>
      <c r="H777" s="9">
        <v>43173.0</v>
      </c>
      <c r="I777" s="73" t="s">
        <v>3085</v>
      </c>
      <c r="O777" s="30" t="s">
        <v>46</v>
      </c>
      <c r="P777" s="17" t="s">
        <v>47</v>
      </c>
      <c r="Q777" s="30">
        <v>1.0</v>
      </c>
      <c r="R777" s="30" t="s">
        <v>48</v>
      </c>
      <c r="S777" s="30">
        <v>0.0</v>
      </c>
      <c r="T777" s="30">
        <v>0.0</v>
      </c>
      <c r="U777" s="30">
        <v>0.0</v>
      </c>
      <c r="V777" s="30">
        <v>0.0</v>
      </c>
      <c r="W777" s="30">
        <v>1.0</v>
      </c>
      <c r="X777" s="30">
        <v>1.0</v>
      </c>
      <c r="Y777" s="48" t="s">
        <v>3087</v>
      </c>
      <c r="Z777" s="30"/>
      <c r="AA777" s="30"/>
    </row>
    <row r="778">
      <c r="A778" s="40" t="s">
        <v>6120</v>
      </c>
      <c r="B778" s="111" t="s">
        <v>3155</v>
      </c>
      <c r="C778" s="14">
        <v>2800.0</v>
      </c>
      <c r="D778" s="14">
        <v>2800.0</v>
      </c>
      <c r="E778" s="10" t="s">
        <v>82</v>
      </c>
      <c r="F778" s="10" t="s">
        <v>80</v>
      </c>
      <c r="G778" s="8" t="s">
        <v>33</v>
      </c>
      <c r="H778" s="9">
        <v>43173.0</v>
      </c>
      <c r="I778" s="11"/>
      <c r="K778" s="15"/>
      <c r="M778" s="16"/>
      <c r="N778" s="14"/>
      <c r="O778" s="11" t="s">
        <v>158</v>
      </c>
      <c r="P778" s="17" t="s">
        <v>47</v>
      </c>
      <c r="Q778" s="14">
        <v>1.0</v>
      </c>
      <c r="R778" s="14" t="s">
        <v>48</v>
      </c>
      <c r="S778" s="14"/>
      <c r="T778" s="14"/>
      <c r="U778" s="14"/>
      <c r="V778" s="19"/>
      <c r="W778" s="2">
        <v>0.0</v>
      </c>
      <c r="X778" s="2">
        <v>1.0</v>
      </c>
      <c r="Y778" s="43" t="s">
        <v>1482</v>
      </c>
      <c r="Z778" s="44"/>
      <c r="AA778" s="44"/>
      <c r="AB778" s="44"/>
      <c r="AC778" s="44"/>
      <c r="AD778" s="44"/>
      <c r="AE778" s="44"/>
      <c r="AF778" s="44"/>
    </row>
    <row r="779">
      <c r="A779" s="40" t="s">
        <v>6124</v>
      </c>
      <c r="B779" s="3" t="s">
        <v>3308</v>
      </c>
      <c r="C779" s="14">
        <v>15.0</v>
      </c>
      <c r="D779" s="14">
        <v>20.0</v>
      </c>
      <c r="E779" s="10" t="s">
        <v>82</v>
      </c>
      <c r="F779" s="7" t="s">
        <v>3307</v>
      </c>
      <c r="G779" s="8" t="s">
        <v>33</v>
      </c>
      <c r="H779" s="9">
        <v>43173.0</v>
      </c>
      <c r="I779" s="11" t="s">
        <v>3309</v>
      </c>
      <c r="K779" s="15"/>
      <c r="M779" s="16"/>
      <c r="N779" s="14"/>
      <c r="O779" s="11" t="s">
        <v>46</v>
      </c>
      <c r="P779" s="17"/>
      <c r="Q779" s="14">
        <v>1.0</v>
      </c>
      <c r="R779" s="14" t="s">
        <v>48</v>
      </c>
      <c r="S779" s="14">
        <v>0.0</v>
      </c>
      <c r="T779" s="14">
        <v>0.0</v>
      </c>
      <c r="U779" s="14">
        <v>0.0</v>
      </c>
      <c r="V779" s="19">
        <v>0.0</v>
      </c>
      <c r="W779" s="2">
        <v>1.0</v>
      </c>
      <c r="X779" s="2">
        <v>1.0</v>
      </c>
      <c r="Y779" s="43" t="s">
        <v>3066</v>
      </c>
      <c r="Z779" s="44"/>
      <c r="AA779" s="44"/>
      <c r="AB779" s="44"/>
      <c r="AC779" s="7" t="s">
        <v>3315</v>
      </c>
      <c r="AD779" s="44"/>
      <c r="AE779" s="44"/>
      <c r="AF779" s="44"/>
    </row>
    <row r="780">
      <c r="A780" s="40" t="s">
        <v>6129</v>
      </c>
      <c r="B780" s="7" t="s">
        <v>3251</v>
      </c>
      <c r="C780" s="14"/>
      <c r="D780" s="14"/>
      <c r="E780" s="10" t="s">
        <v>82</v>
      </c>
      <c r="F780" s="7" t="s">
        <v>3249</v>
      </c>
      <c r="G780" s="8" t="s">
        <v>33</v>
      </c>
      <c r="H780" s="9">
        <v>43173.0</v>
      </c>
      <c r="I780" s="11"/>
      <c r="K780" s="15"/>
      <c r="M780" s="16"/>
      <c r="N780" s="14"/>
      <c r="O780" s="11" t="s">
        <v>46</v>
      </c>
      <c r="P780" s="17" t="s">
        <v>47</v>
      </c>
      <c r="Q780" s="14">
        <v>1.0</v>
      </c>
      <c r="R780" s="14" t="s">
        <v>48</v>
      </c>
      <c r="S780" s="14">
        <v>0.0</v>
      </c>
      <c r="T780" s="14">
        <v>0.0</v>
      </c>
      <c r="U780" s="14">
        <v>0.0</v>
      </c>
      <c r="V780" s="19">
        <v>0.0</v>
      </c>
      <c r="W780" s="2">
        <v>1.0</v>
      </c>
      <c r="X780" s="2">
        <v>1.0</v>
      </c>
      <c r="Y780" s="43" t="s">
        <v>3172</v>
      </c>
      <c r="Z780" s="44"/>
      <c r="AA780" s="44"/>
      <c r="AB780" s="44"/>
      <c r="AC780" s="44"/>
      <c r="AD780" s="44"/>
      <c r="AE780" s="44"/>
      <c r="AF780" s="44"/>
    </row>
    <row r="781">
      <c r="A781" s="40" t="s">
        <v>6130</v>
      </c>
      <c r="B781" s="7" t="s">
        <v>3318</v>
      </c>
      <c r="C781" s="14"/>
      <c r="D781" s="14"/>
      <c r="E781" s="10" t="s">
        <v>82</v>
      </c>
      <c r="F781" s="7" t="s">
        <v>3317</v>
      </c>
      <c r="G781" s="8" t="s">
        <v>33</v>
      </c>
      <c r="H781" s="9">
        <v>43173.0</v>
      </c>
      <c r="I781" s="11"/>
      <c r="K781" s="15"/>
      <c r="M781" s="16"/>
      <c r="N781" s="14"/>
      <c r="O781" s="11" t="s">
        <v>46</v>
      </c>
      <c r="P781" s="17" t="s">
        <v>47</v>
      </c>
      <c r="Q781" s="14">
        <v>1.0</v>
      </c>
      <c r="R781" s="14" t="s">
        <v>48</v>
      </c>
      <c r="S781" s="14">
        <v>0.0</v>
      </c>
      <c r="T781" s="14">
        <v>0.0</v>
      </c>
      <c r="U781" s="14">
        <v>0.0</v>
      </c>
      <c r="V781" s="19">
        <v>0.0</v>
      </c>
      <c r="W781" s="2">
        <v>1.0</v>
      </c>
      <c r="X781" s="2">
        <v>1.0</v>
      </c>
      <c r="Y781" s="43" t="s">
        <v>3172</v>
      </c>
      <c r="Z781" s="44"/>
      <c r="AA781" s="44"/>
      <c r="AB781" s="44"/>
      <c r="AC781" s="44"/>
      <c r="AD781" s="44"/>
      <c r="AE781" s="44"/>
      <c r="AF781" s="44"/>
    </row>
    <row r="782">
      <c r="A782" s="40" t="s">
        <v>6133</v>
      </c>
      <c r="B782" s="7" t="s">
        <v>3387</v>
      </c>
      <c r="C782" s="14"/>
      <c r="D782" s="14"/>
      <c r="E782" s="10" t="s">
        <v>82</v>
      </c>
      <c r="F782" s="7" t="s">
        <v>453</v>
      </c>
      <c r="G782" s="8" t="s">
        <v>33</v>
      </c>
      <c r="H782" s="9">
        <v>43173.0</v>
      </c>
      <c r="I782" s="11"/>
      <c r="K782" s="15"/>
      <c r="M782" s="16"/>
      <c r="N782" s="14"/>
      <c r="O782" s="11" t="s">
        <v>46</v>
      </c>
      <c r="P782" s="17" t="s">
        <v>47</v>
      </c>
      <c r="Q782" s="14">
        <v>0.0</v>
      </c>
      <c r="R782" s="11" t="s">
        <v>3388</v>
      </c>
      <c r="S782" s="14">
        <v>0.0</v>
      </c>
      <c r="T782" s="14">
        <v>0.0</v>
      </c>
      <c r="U782" s="14">
        <v>0.0</v>
      </c>
      <c r="V782" s="19">
        <v>0.0</v>
      </c>
      <c r="W782" s="2">
        <v>1.0</v>
      </c>
      <c r="X782" s="2">
        <v>1.0</v>
      </c>
      <c r="Y782" s="43" t="s">
        <v>3172</v>
      </c>
      <c r="Z782" s="44"/>
      <c r="AA782" s="44"/>
      <c r="AB782" s="44"/>
      <c r="AC782" s="44"/>
      <c r="AD782" s="44"/>
      <c r="AE782" s="44"/>
      <c r="AF782" s="44"/>
    </row>
    <row r="783">
      <c r="A783" s="40" t="s">
        <v>6134</v>
      </c>
      <c r="B783" s="7" t="s">
        <v>3323</v>
      </c>
      <c r="C783" s="14"/>
      <c r="D783" s="14"/>
      <c r="E783" s="10" t="s">
        <v>82</v>
      </c>
      <c r="F783" s="7" t="s">
        <v>1387</v>
      </c>
      <c r="G783" s="8" t="s">
        <v>33</v>
      </c>
      <c r="H783" s="9">
        <v>43173.0</v>
      </c>
      <c r="I783" s="11"/>
      <c r="K783" s="15"/>
      <c r="M783" s="16"/>
      <c r="N783" s="14"/>
      <c r="O783" s="11" t="s">
        <v>46</v>
      </c>
      <c r="P783" s="17" t="s">
        <v>47</v>
      </c>
      <c r="Q783" s="14">
        <v>0.0</v>
      </c>
      <c r="R783" s="11" t="s">
        <v>3324</v>
      </c>
      <c r="S783" s="14">
        <v>0.0</v>
      </c>
      <c r="T783" s="14">
        <v>0.0</v>
      </c>
      <c r="U783" s="14">
        <v>0.0</v>
      </c>
      <c r="V783" s="19">
        <v>0.0</v>
      </c>
      <c r="W783" s="2">
        <v>1.0</v>
      </c>
      <c r="X783" s="2">
        <v>1.0</v>
      </c>
      <c r="Y783" s="43" t="s">
        <v>3172</v>
      </c>
      <c r="Z783" s="44"/>
      <c r="AA783" s="44"/>
      <c r="AB783" s="44"/>
      <c r="AC783" s="44"/>
      <c r="AD783" s="44"/>
      <c r="AE783" s="44"/>
      <c r="AF783" s="44"/>
    </row>
    <row r="784">
      <c r="A784" s="40" t="s">
        <v>6135</v>
      </c>
      <c r="B784" s="105" t="s">
        <v>3169</v>
      </c>
      <c r="C784" s="14">
        <v>200.0</v>
      </c>
      <c r="D784" s="14">
        <v>200.0</v>
      </c>
      <c r="E784" s="10" t="s">
        <v>82</v>
      </c>
      <c r="F784" s="7" t="s">
        <v>3167</v>
      </c>
      <c r="G784" s="8" t="s">
        <v>33</v>
      </c>
      <c r="H784" s="9">
        <v>43173.0</v>
      </c>
      <c r="I784" s="11" t="s">
        <v>423</v>
      </c>
      <c r="K784" s="15"/>
      <c r="M784" s="16"/>
      <c r="N784" s="14"/>
      <c r="O784" s="11" t="s">
        <v>46</v>
      </c>
      <c r="P784" s="17" t="s">
        <v>47</v>
      </c>
      <c r="Q784" s="14">
        <v>1.0</v>
      </c>
      <c r="R784" s="14" t="s">
        <v>48</v>
      </c>
      <c r="S784" s="14">
        <v>0.0</v>
      </c>
      <c r="T784" s="14">
        <v>0.0</v>
      </c>
      <c r="U784" s="14">
        <v>0.0</v>
      </c>
      <c r="V784" s="19">
        <v>0.0</v>
      </c>
      <c r="W784" s="2">
        <v>1.0</v>
      </c>
      <c r="X784" s="2">
        <v>1.0</v>
      </c>
      <c r="Y784" s="43" t="s">
        <v>3172</v>
      </c>
      <c r="Z784" s="44"/>
      <c r="AA784" s="44"/>
      <c r="AB784" s="44"/>
      <c r="AC784" s="44"/>
      <c r="AD784" s="44"/>
      <c r="AE784" s="44"/>
      <c r="AF784" s="44"/>
    </row>
    <row r="785">
      <c r="A785" s="40" t="s">
        <v>6136</v>
      </c>
      <c r="B785" s="7" t="s">
        <v>3332</v>
      </c>
      <c r="C785" s="14"/>
      <c r="D785" s="14"/>
      <c r="E785" s="10" t="s">
        <v>82</v>
      </c>
      <c r="F785" s="7" t="s">
        <v>1387</v>
      </c>
      <c r="G785" s="8" t="s">
        <v>33</v>
      </c>
      <c r="H785" s="9">
        <v>43173.0</v>
      </c>
      <c r="I785" s="11"/>
      <c r="K785" s="15"/>
      <c r="M785" s="16"/>
      <c r="N785" s="14"/>
      <c r="O785" s="11" t="s">
        <v>46</v>
      </c>
      <c r="P785" s="17" t="s">
        <v>47</v>
      </c>
      <c r="Q785" s="14">
        <v>1.0</v>
      </c>
      <c r="R785" s="14" t="s">
        <v>48</v>
      </c>
      <c r="S785" s="14">
        <v>0.0</v>
      </c>
      <c r="T785" s="14">
        <v>0.0</v>
      </c>
      <c r="U785" s="14">
        <v>0.0</v>
      </c>
      <c r="V785" s="19">
        <v>0.0</v>
      </c>
      <c r="W785" s="2">
        <v>1.0</v>
      </c>
      <c r="X785" s="2">
        <v>1.0</v>
      </c>
      <c r="Y785" s="43" t="s">
        <v>3172</v>
      </c>
      <c r="Z785" s="44"/>
      <c r="AA785" s="44"/>
      <c r="AB785" s="44"/>
      <c r="AC785" s="44"/>
      <c r="AD785" s="44"/>
      <c r="AE785" s="44"/>
      <c r="AF785" s="44"/>
    </row>
    <row r="786">
      <c r="A786" s="40" t="s">
        <v>6137</v>
      </c>
      <c r="B786" s="7" t="s">
        <v>3470</v>
      </c>
      <c r="C786" s="14">
        <v>300.0</v>
      </c>
      <c r="D786" s="14">
        <v>300.0</v>
      </c>
      <c r="E786" s="10" t="s">
        <v>481</v>
      </c>
      <c r="F786" s="7" t="s">
        <v>3469</v>
      </c>
      <c r="G786" s="8" t="s">
        <v>33</v>
      </c>
      <c r="H786" s="9">
        <v>43173.0</v>
      </c>
      <c r="I786" s="11" t="s">
        <v>567</v>
      </c>
      <c r="K786" s="15"/>
      <c r="M786" s="16"/>
      <c r="N786" s="14"/>
      <c r="O786" s="11" t="s">
        <v>143</v>
      </c>
      <c r="P786" s="93" t="s">
        <v>47</v>
      </c>
      <c r="Q786" s="14">
        <v>1.0</v>
      </c>
      <c r="R786" s="14" t="s">
        <v>48</v>
      </c>
      <c r="S786" s="14">
        <v>0.0</v>
      </c>
      <c r="T786" s="14">
        <v>0.0</v>
      </c>
      <c r="U786" s="14">
        <v>0.0</v>
      </c>
      <c r="V786" s="19">
        <v>0.0</v>
      </c>
      <c r="W786" s="2">
        <v>1.0</v>
      </c>
      <c r="X786" s="2">
        <v>1.0</v>
      </c>
      <c r="Y786" s="115" t="s">
        <v>3472</v>
      </c>
      <c r="Z786" s="7"/>
      <c r="AA786" s="7"/>
      <c r="AB786" s="44"/>
      <c r="AC786" s="44"/>
      <c r="AD786" s="44"/>
      <c r="AE786" s="44"/>
      <c r="AF786" s="44"/>
    </row>
    <row r="787">
      <c r="A787" s="40" t="s">
        <v>6137</v>
      </c>
      <c r="B787" s="7" t="s">
        <v>3473</v>
      </c>
      <c r="C787" s="14">
        <v>200.0</v>
      </c>
      <c r="D787" s="14">
        <v>200.0</v>
      </c>
      <c r="E787" s="10" t="s">
        <v>481</v>
      </c>
      <c r="F787" s="7" t="s">
        <v>3469</v>
      </c>
      <c r="G787" s="8" t="s">
        <v>33</v>
      </c>
      <c r="H787" s="9">
        <v>43173.0</v>
      </c>
      <c r="I787" s="11" t="s">
        <v>3474</v>
      </c>
      <c r="K787" s="15"/>
      <c r="M787" s="16"/>
      <c r="N787" s="14"/>
      <c r="O787" s="11" t="s">
        <v>143</v>
      </c>
      <c r="P787" s="17" t="s">
        <v>47</v>
      </c>
      <c r="Q787" s="14">
        <v>1.0</v>
      </c>
      <c r="R787" s="14" t="s">
        <v>48</v>
      </c>
      <c r="S787" s="14">
        <v>0.0</v>
      </c>
      <c r="T787" s="14">
        <v>0.0</v>
      </c>
      <c r="U787" s="14">
        <v>0.0</v>
      </c>
      <c r="V787" s="19">
        <v>0.0</v>
      </c>
      <c r="W787" s="2">
        <v>0.0</v>
      </c>
      <c r="X787" s="2">
        <v>1.0</v>
      </c>
      <c r="Y787" s="43" t="s">
        <v>3472</v>
      </c>
      <c r="Z787" s="7"/>
      <c r="AA787" s="7"/>
      <c r="AB787" s="44"/>
      <c r="AC787" s="44"/>
      <c r="AD787" s="44"/>
      <c r="AE787" s="44"/>
      <c r="AF787" s="44"/>
    </row>
    <row r="788">
      <c r="A788" s="40" t="s">
        <v>6138</v>
      </c>
      <c r="B788" s="7" t="s">
        <v>3380</v>
      </c>
      <c r="C788" s="14">
        <v>650.0</v>
      </c>
      <c r="D788" s="14">
        <v>650.0</v>
      </c>
      <c r="E788" s="10" t="s">
        <v>82</v>
      </c>
      <c r="F788" s="7" t="s">
        <v>3379</v>
      </c>
      <c r="G788" s="8" t="s">
        <v>33</v>
      </c>
      <c r="H788" s="9">
        <v>43173.0</v>
      </c>
      <c r="I788" s="11" t="s">
        <v>3381</v>
      </c>
      <c r="K788" s="15"/>
      <c r="M788" s="16"/>
      <c r="N788" s="14"/>
      <c r="O788" s="11" t="s">
        <v>46</v>
      </c>
      <c r="P788" s="17" t="s">
        <v>47</v>
      </c>
      <c r="Q788" s="14">
        <v>1.0</v>
      </c>
      <c r="R788" s="11" t="s">
        <v>48</v>
      </c>
      <c r="S788" s="14">
        <v>0.0</v>
      </c>
      <c r="T788" s="14">
        <v>0.0</v>
      </c>
      <c r="U788" s="14">
        <v>0.0</v>
      </c>
      <c r="V788" s="19">
        <v>0.0</v>
      </c>
      <c r="W788" s="2">
        <v>1.0</v>
      </c>
      <c r="X788" s="2">
        <v>1.0</v>
      </c>
      <c r="Y788" s="43" t="s">
        <v>3066</v>
      </c>
      <c r="Z788" s="44"/>
      <c r="AA788" s="44"/>
      <c r="AB788" s="44"/>
      <c r="AC788" s="7" t="s">
        <v>3386</v>
      </c>
      <c r="AD788" s="44"/>
      <c r="AE788" s="44"/>
      <c r="AF788" s="44"/>
    </row>
    <row r="789">
      <c r="A789" s="40" t="s">
        <v>6139</v>
      </c>
      <c r="B789" s="30" t="s">
        <v>3064</v>
      </c>
      <c r="C789" s="30">
        <v>35.0</v>
      </c>
      <c r="D789" s="30">
        <v>40.0</v>
      </c>
      <c r="E789" s="30" t="s">
        <v>82</v>
      </c>
      <c r="F789" s="30" t="s">
        <v>3063</v>
      </c>
      <c r="G789" s="30" t="s">
        <v>33</v>
      </c>
      <c r="H789" s="9">
        <v>43173.0</v>
      </c>
      <c r="I789" s="73" t="s">
        <v>3065</v>
      </c>
      <c r="O789" s="30" t="s">
        <v>46</v>
      </c>
      <c r="P789" s="17" t="s">
        <v>47</v>
      </c>
      <c r="Q789" s="30">
        <v>1.0</v>
      </c>
      <c r="R789" s="30" t="s">
        <v>48</v>
      </c>
      <c r="S789" s="30">
        <v>0.0</v>
      </c>
      <c r="T789" s="30">
        <v>0.0</v>
      </c>
      <c r="U789" s="30">
        <v>0.0</v>
      </c>
      <c r="V789" s="30">
        <v>0.0</v>
      </c>
      <c r="W789" s="30">
        <v>1.0</v>
      </c>
      <c r="X789" s="30">
        <v>1.0</v>
      </c>
      <c r="Y789" s="48" t="s">
        <v>3066</v>
      </c>
      <c r="Z789" s="30"/>
      <c r="AA789" s="30"/>
    </row>
    <row r="790">
      <c r="A790" s="40" t="s">
        <v>6140</v>
      </c>
      <c r="B790" s="30" t="s">
        <v>3072</v>
      </c>
      <c r="C790" s="30"/>
      <c r="D790" s="30"/>
      <c r="E790" s="30" t="s">
        <v>82</v>
      </c>
      <c r="F790" s="30" t="s">
        <v>3071</v>
      </c>
      <c r="G790" s="30" t="s">
        <v>33</v>
      </c>
      <c r="H790" s="9">
        <v>43173.0</v>
      </c>
      <c r="I790" s="73" t="s">
        <v>126</v>
      </c>
      <c r="O790" s="30" t="s">
        <v>46</v>
      </c>
      <c r="P790" s="17" t="s">
        <v>47</v>
      </c>
      <c r="Q790" s="30">
        <v>1.0</v>
      </c>
      <c r="R790" s="30" t="s">
        <v>1228</v>
      </c>
      <c r="S790" s="30">
        <v>0.0</v>
      </c>
      <c r="T790" s="30">
        <v>0.0</v>
      </c>
      <c r="U790" s="30">
        <v>0.0</v>
      </c>
      <c r="V790" s="30">
        <v>0.0</v>
      </c>
      <c r="W790" s="30">
        <v>1.0</v>
      </c>
      <c r="X790" s="30">
        <v>1.0</v>
      </c>
      <c r="Y790" s="48" t="s">
        <v>3066</v>
      </c>
      <c r="Z790" s="30"/>
      <c r="AA790" s="30"/>
    </row>
    <row r="791">
      <c r="A791" s="40" t="s">
        <v>6141</v>
      </c>
      <c r="B791" s="105" t="s">
        <v>3184</v>
      </c>
      <c r="C791" s="14"/>
      <c r="D791" s="14"/>
      <c r="E791" s="10" t="s">
        <v>82</v>
      </c>
      <c r="F791" s="7" t="s">
        <v>3183</v>
      </c>
      <c r="G791" s="8" t="s">
        <v>33</v>
      </c>
      <c r="H791" s="9">
        <v>43173.0</v>
      </c>
      <c r="I791" s="11" t="s">
        <v>3186</v>
      </c>
      <c r="K791" s="15"/>
      <c r="M791" s="16"/>
      <c r="N791" s="14"/>
      <c r="O791" s="11" t="s">
        <v>46</v>
      </c>
      <c r="P791" s="17" t="s">
        <v>47</v>
      </c>
      <c r="Q791" s="14">
        <v>1.0</v>
      </c>
      <c r="R791" s="14" t="s">
        <v>1228</v>
      </c>
      <c r="S791" s="14">
        <v>0.0</v>
      </c>
      <c r="T791" s="14">
        <v>0.0</v>
      </c>
      <c r="U791" s="14">
        <v>0.0</v>
      </c>
      <c r="V791" s="19">
        <v>0.0</v>
      </c>
      <c r="W791" s="2">
        <v>1.0</v>
      </c>
      <c r="X791" s="2">
        <v>1.0</v>
      </c>
      <c r="Y791" s="43" t="s">
        <v>3066</v>
      </c>
      <c r="Z791" s="44"/>
      <c r="AA791" s="44"/>
      <c r="AB791" s="44"/>
      <c r="AC791" s="7" t="s">
        <v>3189</v>
      </c>
      <c r="AD791" s="44"/>
      <c r="AE791" s="44"/>
      <c r="AF791" s="44"/>
    </row>
    <row r="792">
      <c r="A792" s="40" t="s">
        <v>6142</v>
      </c>
      <c r="B792" s="113" t="s">
        <v>3354</v>
      </c>
      <c r="C792" s="14">
        <v>12.0</v>
      </c>
      <c r="D792" s="14">
        <v>12.0</v>
      </c>
      <c r="E792" s="8" t="s">
        <v>82</v>
      </c>
      <c r="F792" s="8" t="s">
        <v>1219</v>
      </c>
      <c r="G792" s="8" t="s">
        <v>33</v>
      </c>
      <c r="H792" s="9">
        <v>43173.0</v>
      </c>
      <c r="I792" s="11" t="s">
        <v>3355</v>
      </c>
      <c r="K792" s="15"/>
      <c r="M792" s="16"/>
      <c r="N792" s="14"/>
      <c r="O792" s="11" t="s">
        <v>46</v>
      </c>
      <c r="P792" s="17" t="s">
        <v>47</v>
      </c>
      <c r="Q792" s="14">
        <v>1.0</v>
      </c>
      <c r="R792" s="14" t="s">
        <v>48</v>
      </c>
      <c r="S792" s="14">
        <v>0.0</v>
      </c>
      <c r="T792" s="14">
        <v>0.0</v>
      </c>
      <c r="U792" s="14">
        <v>0.0</v>
      </c>
      <c r="V792" s="19">
        <v>0.0</v>
      </c>
      <c r="W792" s="2">
        <v>1.0</v>
      </c>
      <c r="X792" s="2">
        <v>1.0</v>
      </c>
      <c r="Y792" s="25" t="s">
        <v>3066</v>
      </c>
      <c r="Z792" s="2"/>
      <c r="AA792" s="3"/>
      <c r="AB792" s="3"/>
      <c r="AC792" s="30" t="s">
        <v>3358</v>
      </c>
      <c r="AD792" s="3"/>
      <c r="AE792" s="3"/>
      <c r="AF792" s="3"/>
    </row>
    <row r="793">
      <c r="A793" s="40" t="s">
        <v>6143</v>
      </c>
      <c r="B793" s="7" t="s">
        <v>4855</v>
      </c>
      <c r="C793" s="14"/>
      <c r="D793" s="14"/>
      <c r="E793" s="10" t="s">
        <v>771</v>
      </c>
      <c r="F793" s="7" t="s">
        <v>4848</v>
      </c>
      <c r="G793" s="8" t="s">
        <v>33</v>
      </c>
      <c r="H793" s="54">
        <v>43173.0</v>
      </c>
      <c r="I793" s="11"/>
      <c r="K793" s="15"/>
      <c r="M793" s="16"/>
      <c r="N793" s="14"/>
      <c r="O793" s="11" t="s">
        <v>46</v>
      </c>
      <c r="P793" s="17"/>
      <c r="Q793" s="14">
        <v>1.0</v>
      </c>
      <c r="R793" s="14" t="s">
        <v>56</v>
      </c>
      <c r="S793" s="14">
        <v>0.0</v>
      </c>
      <c r="T793" s="14">
        <v>0.0</v>
      </c>
      <c r="U793" s="14">
        <v>0.0</v>
      </c>
      <c r="V793" s="19">
        <v>0.0</v>
      </c>
      <c r="W793" s="2">
        <v>0.0</v>
      </c>
      <c r="X793" s="2">
        <v>1.0</v>
      </c>
      <c r="Y793" s="43" t="s">
        <v>4858</v>
      </c>
      <c r="Z793" s="7"/>
      <c r="AA793" s="7"/>
      <c r="AB793" s="44"/>
      <c r="AC793" s="44"/>
      <c r="AD793" s="44"/>
      <c r="AE793" s="44"/>
      <c r="AF793" s="44"/>
    </row>
    <row r="794">
      <c r="A794" s="40" t="s">
        <v>6144</v>
      </c>
      <c r="B794" s="7" t="s">
        <v>4850</v>
      </c>
      <c r="C794" s="14"/>
      <c r="D794" s="14"/>
      <c r="E794" s="10" t="s">
        <v>771</v>
      </c>
      <c r="F794" s="7" t="s">
        <v>4848</v>
      </c>
      <c r="G794" s="8" t="s">
        <v>33</v>
      </c>
      <c r="H794" s="54">
        <v>43173.0</v>
      </c>
      <c r="I794" s="11"/>
      <c r="K794" s="15"/>
      <c r="M794" s="16"/>
      <c r="N794" s="14"/>
      <c r="O794" s="11" t="s">
        <v>46</v>
      </c>
      <c r="P794" s="17"/>
      <c r="Q794" s="14">
        <v>1.0</v>
      </c>
      <c r="R794" s="14" t="s">
        <v>48</v>
      </c>
      <c r="S794" s="14">
        <v>0.0</v>
      </c>
      <c r="T794" s="14">
        <v>0.0</v>
      </c>
      <c r="U794" s="14">
        <v>0.0</v>
      </c>
      <c r="V794" s="19">
        <v>0.0</v>
      </c>
      <c r="W794" s="2">
        <v>1.0</v>
      </c>
      <c r="X794" s="2">
        <v>1.0</v>
      </c>
      <c r="Y794" s="43" t="s">
        <v>4852</v>
      </c>
      <c r="Z794" s="7"/>
      <c r="AA794" s="7"/>
      <c r="AB794" s="44"/>
      <c r="AC794" s="44"/>
      <c r="AD794" s="44"/>
      <c r="AE794" s="44"/>
      <c r="AF794" s="44"/>
    </row>
    <row r="795">
      <c r="A795" s="40" t="s">
        <v>6145</v>
      </c>
      <c r="B795" s="7" t="s">
        <v>4767</v>
      </c>
      <c r="C795" s="15"/>
      <c r="D795" s="15"/>
      <c r="E795" s="10" t="s">
        <v>771</v>
      </c>
      <c r="F795" s="7" t="s">
        <v>4766</v>
      </c>
      <c r="G795" s="8" t="s">
        <v>33</v>
      </c>
      <c r="H795" s="54">
        <v>43173.0</v>
      </c>
      <c r="I795" s="36"/>
      <c r="K795" s="15"/>
      <c r="M795" s="16"/>
      <c r="N795" s="14"/>
      <c r="O795" s="11" t="s">
        <v>46</v>
      </c>
      <c r="P795" s="17"/>
      <c r="Q795" s="14">
        <v>1.0</v>
      </c>
      <c r="R795" s="14" t="s">
        <v>48</v>
      </c>
      <c r="S795" s="15"/>
      <c r="T795" s="15"/>
      <c r="U795" s="15"/>
      <c r="V795" s="37"/>
      <c r="W795" s="2">
        <v>1.0</v>
      </c>
      <c r="X795" s="2">
        <v>1.0</v>
      </c>
      <c r="Y795" s="43" t="s">
        <v>4769</v>
      </c>
      <c r="Z795" s="7"/>
      <c r="AA795" s="7"/>
      <c r="AB795" s="44"/>
      <c r="AC795" s="44"/>
      <c r="AD795" s="44"/>
      <c r="AE795" s="44"/>
      <c r="AF795" s="44"/>
    </row>
    <row r="796">
      <c r="A796" s="40" t="s">
        <v>6146</v>
      </c>
      <c r="B796" s="7" t="s">
        <v>4822</v>
      </c>
      <c r="C796" s="15"/>
      <c r="D796" s="15"/>
      <c r="E796" s="10" t="s">
        <v>771</v>
      </c>
      <c r="F796" s="7" t="s">
        <v>4821</v>
      </c>
      <c r="G796" s="8" t="s">
        <v>33</v>
      </c>
      <c r="H796" s="54">
        <v>43173.0</v>
      </c>
      <c r="I796" s="36"/>
      <c r="K796" s="15"/>
      <c r="M796" s="16"/>
      <c r="N796" s="14"/>
      <c r="O796" s="11" t="s">
        <v>46</v>
      </c>
      <c r="P796" s="17"/>
      <c r="Q796" s="14">
        <v>1.0</v>
      </c>
      <c r="R796" s="14" t="s">
        <v>48</v>
      </c>
      <c r="S796" s="15"/>
      <c r="T796" s="15"/>
      <c r="U796" s="15"/>
      <c r="V796" s="37"/>
      <c r="W796" s="2">
        <v>1.0</v>
      </c>
      <c r="X796" s="2">
        <v>1.0</v>
      </c>
      <c r="Y796" s="43" t="s">
        <v>4769</v>
      </c>
      <c r="Z796" s="7"/>
      <c r="AA796" s="7"/>
      <c r="AB796" s="44"/>
      <c r="AC796" s="44"/>
      <c r="AD796" s="44"/>
      <c r="AE796" s="44"/>
      <c r="AF796" s="44"/>
    </row>
    <row r="797">
      <c r="A797" s="40" t="s">
        <v>6147</v>
      </c>
      <c r="B797" s="7" t="s">
        <v>4789</v>
      </c>
      <c r="C797" s="14">
        <v>100.0</v>
      </c>
      <c r="D797" s="14">
        <v>100.0</v>
      </c>
      <c r="E797" s="10" t="s">
        <v>771</v>
      </c>
      <c r="F797" s="7" t="s">
        <v>1668</v>
      </c>
      <c r="G797" s="8" t="s">
        <v>33</v>
      </c>
      <c r="H797" s="54">
        <v>43173.0</v>
      </c>
      <c r="I797" s="11" t="s">
        <v>154</v>
      </c>
      <c r="K797" s="15"/>
      <c r="M797" s="16"/>
      <c r="N797" s="14"/>
      <c r="O797" s="11" t="s">
        <v>46</v>
      </c>
      <c r="P797" s="17"/>
      <c r="Q797" s="14">
        <v>1.0</v>
      </c>
      <c r="R797" s="14" t="s">
        <v>272</v>
      </c>
      <c r="S797" s="15"/>
      <c r="T797" s="15"/>
      <c r="U797" s="15"/>
      <c r="V797" s="37"/>
      <c r="W797" s="2">
        <v>0.0</v>
      </c>
      <c r="X797" s="2">
        <v>1.0</v>
      </c>
      <c r="Y797" s="43" t="s">
        <v>4769</v>
      </c>
      <c r="Z797" s="7"/>
      <c r="AA797" s="7"/>
      <c r="AB797" s="44"/>
      <c r="AC797" s="44"/>
      <c r="AD797" s="44"/>
      <c r="AE797" s="44"/>
      <c r="AF797" s="44"/>
    </row>
    <row r="798">
      <c r="A798" s="40" t="s">
        <v>6148</v>
      </c>
      <c r="B798" s="7" t="s">
        <v>4807</v>
      </c>
      <c r="C798" s="14">
        <v>200.0</v>
      </c>
      <c r="D798" s="14">
        <v>200.0</v>
      </c>
      <c r="E798" s="8" t="s">
        <v>771</v>
      </c>
      <c r="F798" s="8" t="s">
        <v>1668</v>
      </c>
      <c r="G798" s="8" t="s">
        <v>33</v>
      </c>
      <c r="H798" s="9">
        <v>43168.0</v>
      </c>
      <c r="I798" s="11" t="s">
        <v>53</v>
      </c>
      <c r="K798" s="15"/>
      <c r="M798" s="16"/>
      <c r="N798" s="14"/>
      <c r="O798" s="11" t="s">
        <v>46</v>
      </c>
      <c r="P798" s="30" t="s">
        <v>4809</v>
      </c>
      <c r="Q798" s="14">
        <v>1.0</v>
      </c>
      <c r="R798" s="14" t="s">
        <v>48</v>
      </c>
      <c r="S798" s="15"/>
      <c r="T798" s="15"/>
      <c r="U798" s="15"/>
      <c r="V798" s="37"/>
      <c r="W798" s="2">
        <v>1.0</v>
      </c>
      <c r="X798" s="2">
        <v>1.0</v>
      </c>
      <c r="Y798" s="25" t="s">
        <v>4810</v>
      </c>
      <c r="Z798" s="3"/>
      <c r="AA798" s="3"/>
      <c r="AB798" s="3"/>
      <c r="AC798" s="3"/>
      <c r="AD798" s="3"/>
      <c r="AE798" s="3"/>
      <c r="AF798" s="3"/>
    </row>
    <row r="799">
      <c r="A799" s="40" t="s">
        <v>6149</v>
      </c>
      <c r="B799" s="7" t="s">
        <v>4795</v>
      </c>
      <c r="C799" s="14">
        <v>200.0</v>
      </c>
      <c r="D799" s="14">
        <v>200.0</v>
      </c>
      <c r="E799" s="10" t="s">
        <v>771</v>
      </c>
      <c r="F799" s="7" t="s">
        <v>1668</v>
      </c>
      <c r="G799" s="8" t="s">
        <v>33</v>
      </c>
      <c r="H799" s="54">
        <v>43173.0</v>
      </c>
      <c r="I799" s="11" t="s">
        <v>53</v>
      </c>
      <c r="K799" s="15"/>
      <c r="M799" s="16"/>
      <c r="N799" s="14"/>
      <c r="O799" s="11" t="s">
        <v>46</v>
      </c>
      <c r="P799" s="17"/>
      <c r="Q799" s="14">
        <v>1.0</v>
      </c>
      <c r="R799" s="14" t="s">
        <v>48</v>
      </c>
      <c r="S799" s="15"/>
      <c r="T799" s="15"/>
      <c r="U799" s="15"/>
      <c r="V799" s="37"/>
      <c r="W799" s="2">
        <v>0.0</v>
      </c>
      <c r="X799" s="2">
        <v>1.0</v>
      </c>
      <c r="Y799" s="43" t="s">
        <v>4769</v>
      </c>
      <c r="Z799" s="43" t="s">
        <v>4801</v>
      </c>
      <c r="AA799" s="7"/>
      <c r="AB799" s="44"/>
      <c r="AC799" s="44"/>
      <c r="AD799" s="44"/>
      <c r="AE799" s="44"/>
      <c r="AF799" s="44"/>
    </row>
    <row r="800">
      <c r="A800" s="40" t="s">
        <v>6150</v>
      </c>
      <c r="B800" s="7" t="s">
        <v>3589</v>
      </c>
      <c r="C800" s="14"/>
      <c r="D800" s="14"/>
      <c r="E800" s="10" t="s">
        <v>771</v>
      </c>
      <c r="F800" s="7" t="s">
        <v>1668</v>
      </c>
      <c r="G800" s="8" t="s">
        <v>33</v>
      </c>
      <c r="H800" s="54">
        <v>43173.0</v>
      </c>
      <c r="I800" s="11"/>
      <c r="K800" s="15"/>
      <c r="M800" s="16"/>
      <c r="N800" s="14"/>
      <c r="O800" s="11" t="s">
        <v>46</v>
      </c>
      <c r="P800" s="17"/>
      <c r="Q800" s="14">
        <v>1.0</v>
      </c>
      <c r="R800" s="14" t="s">
        <v>48</v>
      </c>
      <c r="S800" s="15"/>
      <c r="T800" s="15"/>
      <c r="U800" s="15"/>
      <c r="V800" s="37"/>
      <c r="W800" s="2">
        <v>1.0</v>
      </c>
      <c r="X800" s="2">
        <v>1.0</v>
      </c>
      <c r="Y800" s="43" t="s">
        <v>4769</v>
      </c>
      <c r="Z800" s="7"/>
      <c r="AA800" s="7"/>
      <c r="AB800" s="44"/>
      <c r="AC800" s="44"/>
      <c r="AD800" s="44"/>
      <c r="AE800" s="44"/>
      <c r="AF800" s="44"/>
    </row>
    <row r="801">
      <c r="A801" s="40" t="s">
        <v>6150</v>
      </c>
      <c r="B801" s="7" t="s">
        <v>4803</v>
      </c>
      <c r="C801" s="15"/>
      <c r="D801" s="15"/>
      <c r="E801" s="10" t="s">
        <v>771</v>
      </c>
      <c r="F801" s="7" t="s">
        <v>1668</v>
      </c>
      <c r="G801" s="8" t="s">
        <v>33</v>
      </c>
      <c r="H801" s="54">
        <v>43173.0</v>
      </c>
      <c r="I801" s="36"/>
      <c r="K801" s="15"/>
      <c r="M801" s="16"/>
      <c r="N801" s="14"/>
      <c r="O801" s="11" t="s">
        <v>46</v>
      </c>
      <c r="P801" s="17"/>
      <c r="Q801" s="14">
        <v>1.0</v>
      </c>
      <c r="R801" s="14" t="s">
        <v>48</v>
      </c>
      <c r="S801" s="15"/>
      <c r="T801" s="15"/>
      <c r="U801" s="15"/>
      <c r="V801" s="37"/>
      <c r="W801" s="2">
        <v>0.0</v>
      </c>
      <c r="X801" s="2">
        <v>1.0</v>
      </c>
      <c r="Y801" s="43" t="s">
        <v>4769</v>
      </c>
      <c r="Z801" s="7"/>
      <c r="AA801" s="7"/>
      <c r="AB801" s="44"/>
      <c r="AC801" s="44"/>
      <c r="AD801" s="44"/>
      <c r="AE801" s="44"/>
      <c r="AF801" s="44"/>
    </row>
    <row r="802">
      <c r="A802" s="40" t="s">
        <v>6151</v>
      </c>
      <c r="B802" s="7" t="s">
        <v>4778</v>
      </c>
      <c r="C802" s="14">
        <v>150.0</v>
      </c>
      <c r="D802" s="14">
        <v>150.0</v>
      </c>
      <c r="E802" s="10" t="s">
        <v>771</v>
      </c>
      <c r="F802" s="7" t="s">
        <v>1668</v>
      </c>
      <c r="G802" s="8" t="s">
        <v>33</v>
      </c>
      <c r="H802" s="54">
        <v>43173.0</v>
      </c>
      <c r="I802" s="11" t="s">
        <v>4779</v>
      </c>
      <c r="K802" s="15"/>
      <c r="M802" s="16"/>
      <c r="N802" s="14"/>
      <c r="O802" s="11" t="s">
        <v>46</v>
      </c>
      <c r="P802" s="17"/>
      <c r="Q802" s="14">
        <v>1.0</v>
      </c>
      <c r="R802" s="14" t="s">
        <v>48</v>
      </c>
      <c r="S802" s="15"/>
      <c r="T802" s="15"/>
      <c r="U802" s="15"/>
      <c r="V802" s="37"/>
      <c r="W802" s="2">
        <v>0.0</v>
      </c>
      <c r="X802" s="2">
        <v>1.0</v>
      </c>
      <c r="Y802" s="43" t="s">
        <v>4769</v>
      </c>
      <c r="Z802" s="7"/>
      <c r="AA802" s="7"/>
      <c r="AB802" s="44"/>
      <c r="AC802" s="44"/>
      <c r="AD802" s="44"/>
      <c r="AE802" s="44"/>
      <c r="AF802" s="44"/>
    </row>
    <row r="803">
      <c r="A803" s="40" t="s">
        <v>6152</v>
      </c>
      <c r="B803" s="7" t="s">
        <v>4817</v>
      </c>
      <c r="C803" s="15"/>
      <c r="D803" s="15"/>
      <c r="E803" s="10" t="s">
        <v>771</v>
      </c>
      <c r="F803" s="7" t="s">
        <v>1668</v>
      </c>
      <c r="G803" s="8" t="s">
        <v>33</v>
      </c>
      <c r="H803" s="54">
        <v>43173.0</v>
      </c>
      <c r="I803" s="36"/>
      <c r="K803" s="15"/>
      <c r="M803" s="16"/>
      <c r="N803" s="14"/>
      <c r="O803" s="11" t="s">
        <v>46</v>
      </c>
      <c r="P803" s="17"/>
      <c r="Q803" s="14">
        <v>1.0</v>
      </c>
      <c r="R803" s="14" t="s">
        <v>48</v>
      </c>
      <c r="S803" s="15"/>
      <c r="T803" s="15"/>
      <c r="U803" s="15"/>
      <c r="V803" s="37"/>
      <c r="W803" s="2">
        <v>0.0</v>
      </c>
      <c r="X803" s="2">
        <v>1.0</v>
      </c>
      <c r="Y803" s="43" t="s">
        <v>4769</v>
      </c>
      <c r="Z803" s="7"/>
      <c r="AA803" s="7"/>
      <c r="AB803" s="44"/>
      <c r="AC803" s="44"/>
      <c r="AD803" s="44"/>
      <c r="AE803" s="44"/>
      <c r="AF803" s="44"/>
    </row>
    <row r="804">
      <c r="A804" s="40" t="s">
        <v>6153</v>
      </c>
      <c r="B804" s="7" t="s">
        <v>4826</v>
      </c>
      <c r="C804" s="15"/>
      <c r="D804" s="15"/>
      <c r="E804" s="10" t="s">
        <v>771</v>
      </c>
      <c r="F804" s="7" t="s">
        <v>4825</v>
      </c>
      <c r="G804" s="8" t="s">
        <v>33</v>
      </c>
      <c r="H804" s="54">
        <v>43173.0</v>
      </c>
      <c r="I804" s="36"/>
      <c r="K804" s="15"/>
      <c r="M804" s="16"/>
      <c r="N804" s="14"/>
      <c r="O804" s="11" t="s">
        <v>46</v>
      </c>
      <c r="P804" s="17"/>
      <c r="Q804" s="14">
        <v>1.0</v>
      </c>
      <c r="R804" s="14" t="s">
        <v>48</v>
      </c>
      <c r="S804" s="15"/>
      <c r="T804" s="15"/>
      <c r="U804" s="15"/>
      <c r="V804" s="37"/>
      <c r="W804" s="2">
        <v>1.0</v>
      </c>
      <c r="X804" s="2">
        <v>1.0</v>
      </c>
      <c r="Y804" s="43" t="s">
        <v>4769</v>
      </c>
      <c r="Z804" s="7"/>
      <c r="AA804" s="7"/>
      <c r="AB804" s="44"/>
      <c r="AC804" s="44"/>
      <c r="AD804" s="44"/>
      <c r="AE804" s="44"/>
      <c r="AF804" s="44"/>
    </row>
    <row r="805">
      <c r="A805" s="40" t="s">
        <v>6154</v>
      </c>
      <c r="B805" s="7" t="s">
        <v>4834</v>
      </c>
      <c r="C805" s="15"/>
      <c r="D805" s="15"/>
      <c r="E805" s="10" t="s">
        <v>771</v>
      </c>
      <c r="F805" s="7" t="s">
        <v>4825</v>
      </c>
      <c r="G805" s="8" t="s">
        <v>33</v>
      </c>
      <c r="H805" s="54">
        <v>43173.0</v>
      </c>
      <c r="I805" s="36"/>
      <c r="K805" s="15"/>
      <c r="M805" s="16"/>
      <c r="N805" s="14"/>
      <c r="O805" s="11" t="s">
        <v>46</v>
      </c>
      <c r="P805" s="17"/>
      <c r="Q805" s="14">
        <v>1.0</v>
      </c>
      <c r="R805" s="14" t="s">
        <v>48</v>
      </c>
      <c r="S805" s="15"/>
      <c r="T805" s="15"/>
      <c r="U805" s="15"/>
      <c r="V805" s="37"/>
      <c r="W805" s="2">
        <v>0.0</v>
      </c>
      <c r="X805" s="2">
        <v>1.0</v>
      </c>
      <c r="Y805" s="43" t="s">
        <v>4769</v>
      </c>
      <c r="Z805" s="43" t="s">
        <v>4841</v>
      </c>
      <c r="AA805" s="7"/>
      <c r="AB805" s="44"/>
      <c r="AC805" s="44"/>
      <c r="AD805" s="44"/>
      <c r="AE805" s="44"/>
      <c r="AF805" s="44"/>
    </row>
    <row r="806">
      <c r="A806" s="40" t="s">
        <v>6155</v>
      </c>
      <c r="B806" s="55" t="s">
        <v>353</v>
      </c>
      <c r="C806" s="14">
        <v>200.0</v>
      </c>
      <c r="D806" s="14">
        <v>200.0</v>
      </c>
      <c r="E806" s="10" t="s">
        <v>771</v>
      </c>
      <c r="F806" s="7" t="s">
        <v>1219</v>
      </c>
      <c r="G806" s="8" t="s">
        <v>33</v>
      </c>
      <c r="H806" s="54">
        <v>43173.0</v>
      </c>
      <c r="I806" s="11" t="s">
        <v>1268</v>
      </c>
      <c r="K806" s="15"/>
      <c r="M806" s="16"/>
      <c r="N806" s="14"/>
      <c r="O806" s="11" t="s">
        <v>158</v>
      </c>
      <c r="P806" s="17" t="s">
        <v>47</v>
      </c>
      <c r="Q806" s="14">
        <v>1.0</v>
      </c>
      <c r="R806" s="14" t="s">
        <v>48</v>
      </c>
      <c r="S806" s="14">
        <v>0.0</v>
      </c>
      <c r="T806" s="14">
        <v>0.0</v>
      </c>
      <c r="U806" s="14">
        <v>0.0</v>
      </c>
      <c r="V806" s="19">
        <v>0.0</v>
      </c>
      <c r="W806" s="2">
        <v>1.0</v>
      </c>
      <c r="X806" s="2">
        <v>1.0</v>
      </c>
      <c r="Y806" s="43" t="s">
        <v>799</v>
      </c>
      <c r="Z806" s="7"/>
      <c r="AA806" s="7"/>
      <c r="AB806" s="44"/>
      <c r="AC806" s="44"/>
      <c r="AD806" s="44"/>
      <c r="AE806" s="44"/>
      <c r="AF806" s="44"/>
    </row>
    <row r="807">
      <c r="A807" s="40" t="s">
        <v>6156</v>
      </c>
      <c r="B807" s="7" t="s">
        <v>4535</v>
      </c>
      <c r="C807" s="14"/>
      <c r="D807" s="14"/>
      <c r="E807" s="10" t="s">
        <v>771</v>
      </c>
      <c r="F807" s="7" t="s">
        <v>4392</v>
      </c>
      <c r="G807" s="8" t="s">
        <v>33</v>
      </c>
      <c r="H807" s="53">
        <v>43173.0</v>
      </c>
      <c r="I807" s="11"/>
      <c r="K807" s="15"/>
      <c r="M807" s="16"/>
      <c r="N807" s="14"/>
      <c r="O807" s="11" t="s">
        <v>143</v>
      </c>
      <c r="P807" s="17" t="s">
        <v>47</v>
      </c>
      <c r="Q807" s="14">
        <v>1.0</v>
      </c>
      <c r="R807" s="14" t="s">
        <v>48</v>
      </c>
      <c r="S807" s="14">
        <v>0.0</v>
      </c>
      <c r="T807" s="14">
        <v>0.0</v>
      </c>
      <c r="U807" s="14">
        <v>0.0</v>
      </c>
      <c r="V807" s="19">
        <v>0.0</v>
      </c>
      <c r="W807" s="2">
        <v>1.0</v>
      </c>
      <c r="X807" s="2">
        <v>1.0</v>
      </c>
      <c r="Y807" s="43" t="s">
        <v>4246</v>
      </c>
      <c r="Z807" s="7"/>
      <c r="AA807" s="7"/>
      <c r="AB807" s="44"/>
      <c r="AC807" s="44"/>
      <c r="AD807" s="44"/>
      <c r="AE807" s="44"/>
      <c r="AF807" s="44"/>
    </row>
    <row r="808">
      <c r="A808" s="40" t="s">
        <v>6157</v>
      </c>
      <c r="B808" s="7" t="s">
        <v>4772</v>
      </c>
      <c r="C808" s="14">
        <v>100.0</v>
      </c>
      <c r="D808" s="14">
        <v>100.0</v>
      </c>
      <c r="E808" s="10" t="s">
        <v>771</v>
      </c>
      <c r="F808" s="7" t="s">
        <v>4771</v>
      </c>
      <c r="G808" s="8" t="s">
        <v>33</v>
      </c>
      <c r="H808" s="54">
        <v>43173.0</v>
      </c>
      <c r="I808" s="11">
        <v>100.0</v>
      </c>
      <c r="K808" s="15"/>
      <c r="M808" s="16"/>
      <c r="N808" s="14"/>
      <c r="O808" s="11" t="s">
        <v>143</v>
      </c>
      <c r="P808" s="17"/>
      <c r="Q808" s="14">
        <v>1.0</v>
      </c>
      <c r="R808" s="14" t="s">
        <v>48</v>
      </c>
      <c r="S808" s="14">
        <v>0.0</v>
      </c>
      <c r="T808" s="14">
        <v>0.0</v>
      </c>
      <c r="U808" s="14">
        <v>0.0</v>
      </c>
      <c r="V808" s="19">
        <v>0.0</v>
      </c>
      <c r="W808" s="2">
        <v>1.0</v>
      </c>
      <c r="X808" s="2">
        <v>1.0</v>
      </c>
      <c r="Y808" s="43" t="s">
        <v>4773</v>
      </c>
      <c r="Z808" s="7"/>
      <c r="AA808" s="7"/>
      <c r="AB808" s="44"/>
      <c r="AC808" s="44"/>
      <c r="AD808" s="44"/>
      <c r="AE808" s="44"/>
      <c r="AF808" s="44"/>
    </row>
    <row r="809">
      <c r="A809" s="40" t="s">
        <v>6158</v>
      </c>
      <c r="B809" s="42" t="s">
        <v>6159</v>
      </c>
      <c r="C809" s="15"/>
      <c r="D809" s="15"/>
      <c r="E809" s="10" t="s">
        <v>771</v>
      </c>
      <c r="F809" s="10" t="s">
        <v>918</v>
      </c>
      <c r="G809" s="8" t="s">
        <v>33</v>
      </c>
      <c r="H809" s="9">
        <v>43173.0</v>
      </c>
      <c r="I809" s="36"/>
      <c r="K809" s="15"/>
      <c r="M809" s="16"/>
      <c r="N809" s="14"/>
      <c r="O809" s="11" t="s">
        <v>158</v>
      </c>
      <c r="P809" s="17" t="s">
        <v>47</v>
      </c>
      <c r="Q809" s="14">
        <v>1.0</v>
      </c>
      <c r="R809" s="14" t="s">
        <v>48</v>
      </c>
      <c r="S809" s="15"/>
      <c r="T809" s="15"/>
      <c r="U809" s="15"/>
      <c r="V809" s="37"/>
      <c r="W809" s="2">
        <v>1.0</v>
      </c>
      <c r="X809" s="2">
        <v>1.0</v>
      </c>
      <c r="Y809" s="43" t="s">
        <v>4758</v>
      </c>
      <c r="Z809" s="7"/>
      <c r="AA809" s="7"/>
      <c r="AB809" s="44"/>
      <c r="AC809" s="44"/>
      <c r="AD809" s="44"/>
      <c r="AE809" s="44"/>
      <c r="AF809" s="44"/>
    </row>
    <row r="810">
      <c r="A810" s="40" t="s">
        <v>6158</v>
      </c>
      <c r="B810" s="42" t="s">
        <v>6160</v>
      </c>
      <c r="C810" s="15"/>
      <c r="D810" s="15"/>
      <c r="E810" s="10" t="s">
        <v>771</v>
      </c>
      <c r="F810" s="10" t="s">
        <v>918</v>
      </c>
      <c r="G810" s="8" t="s">
        <v>33</v>
      </c>
      <c r="H810" s="9">
        <v>43173.0</v>
      </c>
      <c r="I810" s="36"/>
      <c r="K810" s="15"/>
      <c r="M810" s="16"/>
      <c r="N810" s="14"/>
      <c r="O810" s="11" t="s">
        <v>158</v>
      </c>
      <c r="P810" s="17" t="s">
        <v>47</v>
      </c>
      <c r="Q810" s="14">
        <v>1.0</v>
      </c>
      <c r="R810" s="14" t="s">
        <v>48</v>
      </c>
      <c r="S810" s="15"/>
      <c r="T810" s="15"/>
      <c r="U810" s="15"/>
      <c r="V810" s="37"/>
      <c r="W810" s="2">
        <v>0.0</v>
      </c>
      <c r="X810" s="2">
        <v>1.0</v>
      </c>
      <c r="Y810" s="43" t="s">
        <v>4763</v>
      </c>
      <c r="Z810" s="44"/>
      <c r="AA810" s="44"/>
      <c r="AB810" s="44"/>
      <c r="AC810" s="44"/>
      <c r="AD810" s="44"/>
      <c r="AE810" s="44"/>
      <c r="AF810" s="44"/>
    </row>
    <row r="811">
      <c r="A811" s="40" t="s">
        <v>6161</v>
      </c>
      <c r="B811" s="7" t="s">
        <v>3525</v>
      </c>
      <c r="C811" s="14">
        <v>50.0</v>
      </c>
      <c r="D811" s="14">
        <v>50.0</v>
      </c>
      <c r="E811" s="10" t="s">
        <v>2970</v>
      </c>
      <c r="F811" s="7" t="s">
        <v>3524</v>
      </c>
      <c r="G811" s="8" t="s">
        <v>33</v>
      </c>
      <c r="H811" s="9">
        <v>43173.0</v>
      </c>
      <c r="I811" s="11" t="s">
        <v>298</v>
      </c>
      <c r="K811" s="15"/>
      <c r="M811" s="8"/>
      <c r="N811" s="14"/>
      <c r="O811" s="11" t="s">
        <v>46</v>
      </c>
      <c r="P811" s="17"/>
      <c r="Q811" s="14">
        <v>1.0</v>
      </c>
      <c r="R811" s="14" t="s">
        <v>48</v>
      </c>
      <c r="S811" s="14">
        <v>0.0</v>
      </c>
      <c r="T811" s="14">
        <v>0.0</v>
      </c>
      <c r="U811" s="14">
        <v>0.0</v>
      </c>
      <c r="V811" s="19">
        <v>0.0</v>
      </c>
      <c r="W811" s="2">
        <v>1.0</v>
      </c>
      <c r="X811" s="2">
        <v>1.0</v>
      </c>
      <c r="Y811" s="7"/>
      <c r="Z811" s="44"/>
      <c r="AA811" s="44"/>
      <c r="AB811" s="44"/>
      <c r="AC811" s="44"/>
      <c r="AD811" s="44"/>
      <c r="AE811" s="44"/>
      <c r="AF811" s="44"/>
    </row>
    <row r="812">
      <c r="A812" s="40" t="s">
        <v>6162</v>
      </c>
      <c r="B812" s="7" t="s">
        <v>3530</v>
      </c>
      <c r="C812" s="14">
        <v>80.0</v>
      </c>
      <c r="D812" s="14">
        <v>80.0</v>
      </c>
      <c r="E812" s="10" t="s">
        <v>2970</v>
      </c>
      <c r="F812" s="7" t="s">
        <v>3529</v>
      </c>
      <c r="G812" s="8" t="s">
        <v>33</v>
      </c>
      <c r="H812" s="9">
        <v>43173.0</v>
      </c>
      <c r="I812" s="11" t="s">
        <v>3531</v>
      </c>
      <c r="K812" s="15"/>
      <c r="M812" s="8"/>
      <c r="N812" s="14"/>
      <c r="O812" s="11" t="s">
        <v>46</v>
      </c>
      <c r="P812" s="17"/>
      <c r="Q812" s="14">
        <v>1.0</v>
      </c>
      <c r="R812" s="14" t="s">
        <v>48</v>
      </c>
      <c r="S812" s="14">
        <v>0.0</v>
      </c>
      <c r="T812" s="14">
        <v>0.0</v>
      </c>
      <c r="U812" s="14">
        <v>0.0</v>
      </c>
      <c r="V812" s="19">
        <v>0.0</v>
      </c>
      <c r="W812" s="2">
        <v>1.0</v>
      </c>
      <c r="X812" s="2">
        <v>1.0</v>
      </c>
      <c r="Y812" s="43" t="s">
        <v>3532</v>
      </c>
      <c r="Z812" s="44"/>
      <c r="AA812" s="44"/>
      <c r="AB812" s="44"/>
      <c r="AC812" s="44"/>
      <c r="AD812" s="44"/>
      <c r="AE812" s="44"/>
      <c r="AF812" s="44"/>
    </row>
    <row r="813">
      <c r="A813" s="40" t="s">
        <v>6163</v>
      </c>
      <c r="B813" s="7" t="s">
        <v>3565</v>
      </c>
      <c r="C813" s="14">
        <v>250.0</v>
      </c>
      <c r="D813" s="14">
        <v>250.0</v>
      </c>
      <c r="E813" s="10" t="s">
        <v>2970</v>
      </c>
      <c r="F813" s="7" t="s">
        <v>3535</v>
      </c>
      <c r="G813" s="8" t="s">
        <v>33</v>
      </c>
      <c r="H813" s="9">
        <v>43173.0</v>
      </c>
      <c r="I813" s="11" t="s">
        <v>3552</v>
      </c>
      <c r="K813" s="15"/>
      <c r="M813" s="16"/>
      <c r="N813" s="14"/>
      <c r="O813" s="11" t="s">
        <v>46</v>
      </c>
      <c r="P813" s="17"/>
      <c r="Q813" s="14">
        <v>1.0</v>
      </c>
      <c r="R813" s="14" t="s">
        <v>48</v>
      </c>
      <c r="S813" s="14">
        <v>0.0</v>
      </c>
      <c r="T813" s="14">
        <v>0.0</v>
      </c>
      <c r="U813" s="14">
        <v>0.0</v>
      </c>
      <c r="V813" s="19">
        <v>0.0</v>
      </c>
      <c r="W813" s="2">
        <v>0.0</v>
      </c>
      <c r="X813" s="2">
        <v>1.0</v>
      </c>
      <c r="Y813" s="43" t="s">
        <v>3532</v>
      </c>
      <c r="Z813" s="44"/>
      <c r="AA813" s="44"/>
      <c r="AB813" s="44"/>
      <c r="AC813" s="44"/>
      <c r="AD813" s="44"/>
      <c r="AE813" s="44"/>
      <c r="AF813" s="44"/>
    </row>
    <row r="814">
      <c r="A814" s="40" t="s">
        <v>6163</v>
      </c>
      <c r="B814" s="7" t="s">
        <v>3579</v>
      </c>
      <c r="C814" s="14"/>
      <c r="D814" s="14"/>
      <c r="E814" s="10" t="s">
        <v>2970</v>
      </c>
      <c r="F814" s="7" t="s">
        <v>3535</v>
      </c>
      <c r="G814" s="8" t="s">
        <v>33</v>
      </c>
      <c r="H814" s="9">
        <v>43173.0</v>
      </c>
      <c r="I814" s="11"/>
      <c r="K814" s="15"/>
      <c r="M814" s="16"/>
      <c r="N814" s="14"/>
      <c r="O814" s="11" t="s">
        <v>46</v>
      </c>
      <c r="P814" s="17"/>
      <c r="Q814" s="14">
        <v>1.0</v>
      </c>
      <c r="R814" s="14" t="s">
        <v>48</v>
      </c>
      <c r="S814" s="14">
        <v>0.0</v>
      </c>
      <c r="T814" s="14">
        <v>0.0</v>
      </c>
      <c r="U814" s="14">
        <v>0.0</v>
      </c>
      <c r="V814" s="19">
        <v>0.0</v>
      </c>
      <c r="W814" s="2">
        <v>0.0</v>
      </c>
      <c r="X814" s="2">
        <v>1.0</v>
      </c>
      <c r="Y814" s="43" t="s">
        <v>3532</v>
      </c>
      <c r="Z814" s="44"/>
      <c r="AA814" s="44"/>
      <c r="AB814" s="44"/>
      <c r="AC814" s="44"/>
      <c r="AD814" s="44"/>
      <c r="AE814" s="44"/>
      <c r="AF814" s="44"/>
    </row>
    <row r="815">
      <c r="A815" s="40" t="s">
        <v>6164</v>
      </c>
      <c r="B815" s="7" t="s">
        <v>2402</v>
      </c>
      <c r="C815" s="14">
        <v>250.0</v>
      </c>
      <c r="D815" s="14">
        <v>250.0</v>
      </c>
      <c r="E815" s="10" t="s">
        <v>2970</v>
      </c>
      <c r="F815" s="7" t="s">
        <v>3535</v>
      </c>
      <c r="G815" s="8" t="s">
        <v>33</v>
      </c>
      <c r="H815" s="9">
        <v>43173.0</v>
      </c>
      <c r="I815" s="11" t="s">
        <v>3552</v>
      </c>
      <c r="K815" s="15"/>
      <c r="M815" s="16"/>
      <c r="N815" s="14"/>
      <c r="O815" s="11" t="s">
        <v>46</v>
      </c>
      <c r="P815" s="17"/>
      <c r="Q815" s="14">
        <v>1.0</v>
      </c>
      <c r="R815" s="14" t="s">
        <v>48</v>
      </c>
      <c r="S815" s="14">
        <v>0.0</v>
      </c>
      <c r="T815" s="14">
        <v>0.0</v>
      </c>
      <c r="U815" s="14">
        <v>0.0</v>
      </c>
      <c r="V815" s="19">
        <v>0.0</v>
      </c>
      <c r="W815" s="2">
        <v>0.0</v>
      </c>
      <c r="X815" s="2">
        <v>1.0</v>
      </c>
      <c r="Y815" s="43" t="s">
        <v>3532</v>
      </c>
      <c r="Z815" s="44"/>
      <c r="AA815" s="44"/>
      <c r="AB815" s="44"/>
      <c r="AC815" s="44"/>
      <c r="AD815" s="44"/>
      <c r="AE815" s="44"/>
      <c r="AF815" s="44"/>
    </row>
    <row r="816">
      <c r="A816" s="40" t="s">
        <v>6165</v>
      </c>
      <c r="B816" s="7" t="s">
        <v>3558</v>
      </c>
      <c r="C816" s="14"/>
      <c r="D816" s="14"/>
      <c r="E816" s="10" t="s">
        <v>2970</v>
      </c>
      <c r="F816" s="7" t="s">
        <v>3535</v>
      </c>
      <c r="G816" s="8" t="s">
        <v>33</v>
      </c>
      <c r="H816" s="9">
        <v>43173.0</v>
      </c>
      <c r="I816" s="11" t="s">
        <v>3559</v>
      </c>
      <c r="K816" s="15"/>
      <c r="M816" s="16"/>
      <c r="N816" s="14"/>
      <c r="O816" s="11" t="s">
        <v>46</v>
      </c>
      <c r="P816" s="17"/>
      <c r="Q816" s="14">
        <v>1.0</v>
      </c>
      <c r="R816" s="14" t="s">
        <v>48</v>
      </c>
      <c r="S816" s="14">
        <v>0.0</v>
      </c>
      <c r="T816" s="14">
        <v>0.0</v>
      </c>
      <c r="U816" s="14">
        <v>0.0</v>
      </c>
      <c r="V816" s="19">
        <v>0.0</v>
      </c>
      <c r="W816" s="2">
        <v>0.0</v>
      </c>
      <c r="X816" s="2">
        <v>1.0</v>
      </c>
      <c r="Y816" s="43" t="s">
        <v>3532</v>
      </c>
      <c r="Z816" s="44"/>
      <c r="AA816" s="44"/>
      <c r="AB816" s="44"/>
      <c r="AC816" s="44"/>
      <c r="AD816" s="44"/>
      <c r="AE816" s="44"/>
      <c r="AF816" s="44"/>
    </row>
    <row r="817">
      <c r="A817" s="40" t="s">
        <v>6166</v>
      </c>
      <c r="B817" s="7" t="s">
        <v>3536</v>
      </c>
      <c r="C817" s="14">
        <v>300.0</v>
      </c>
      <c r="D817" s="14">
        <v>300.0</v>
      </c>
      <c r="E817" s="10" t="s">
        <v>2970</v>
      </c>
      <c r="F817" s="7" t="s">
        <v>3535</v>
      </c>
      <c r="G817" s="8" t="s">
        <v>33</v>
      </c>
      <c r="H817" s="9">
        <v>43173.0</v>
      </c>
      <c r="I817" s="11" t="s">
        <v>466</v>
      </c>
      <c r="K817" s="15"/>
      <c r="M817" s="8"/>
      <c r="N817" s="14"/>
      <c r="O817" s="11" t="s">
        <v>46</v>
      </c>
      <c r="P817" s="17"/>
      <c r="Q817" s="14">
        <v>1.0</v>
      </c>
      <c r="R817" s="14" t="s">
        <v>272</v>
      </c>
      <c r="S817" s="14">
        <v>0.0</v>
      </c>
      <c r="T817" s="14">
        <v>0.0</v>
      </c>
      <c r="U817" s="14">
        <v>0.0</v>
      </c>
      <c r="V817" s="19">
        <v>0.0</v>
      </c>
      <c r="W817" s="2">
        <v>1.0</v>
      </c>
      <c r="X817" s="2">
        <v>1.0</v>
      </c>
      <c r="Y817" s="43" t="s">
        <v>3532</v>
      </c>
      <c r="Z817" s="44"/>
      <c r="AA817" s="44"/>
      <c r="AB817" s="44"/>
      <c r="AC817" s="44"/>
      <c r="AD817" s="44"/>
      <c r="AE817" s="44"/>
      <c r="AF817" s="44"/>
    </row>
    <row r="818">
      <c r="A818" s="40" t="s">
        <v>6167</v>
      </c>
      <c r="B818" s="7" t="s">
        <v>3542</v>
      </c>
      <c r="C818" s="14"/>
      <c r="D818" s="14"/>
      <c r="E818" s="10" t="s">
        <v>2970</v>
      </c>
      <c r="F818" s="7" t="s">
        <v>3535</v>
      </c>
      <c r="G818" s="8" t="s">
        <v>33</v>
      </c>
      <c r="H818" s="9">
        <v>43173.0</v>
      </c>
      <c r="I818" s="11" t="s">
        <v>3545</v>
      </c>
      <c r="K818" s="15"/>
      <c r="M818" s="16"/>
      <c r="N818" s="14"/>
      <c r="O818" s="11" t="s">
        <v>46</v>
      </c>
      <c r="P818" s="17"/>
      <c r="Q818" s="14">
        <v>1.0</v>
      </c>
      <c r="R818" s="14" t="s">
        <v>48</v>
      </c>
      <c r="S818" s="14">
        <v>0.0</v>
      </c>
      <c r="T818" s="14">
        <v>0.0</v>
      </c>
      <c r="U818" s="14">
        <v>0.0</v>
      </c>
      <c r="V818" s="19">
        <v>0.0</v>
      </c>
      <c r="W818" s="2">
        <v>0.0</v>
      </c>
      <c r="X818" s="2">
        <v>1.0</v>
      </c>
      <c r="Y818" s="43" t="s">
        <v>3532</v>
      </c>
      <c r="Z818" s="44"/>
      <c r="AA818" s="44"/>
      <c r="AB818" s="44"/>
      <c r="AC818" s="44"/>
      <c r="AD818" s="44"/>
      <c r="AE818" s="44"/>
      <c r="AF818" s="44"/>
    </row>
    <row r="819">
      <c r="A819" s="40" t="s">
        <v>6168</v>
      </c>
      <c r="B819" s="7" t="s">
        <v>3571</v>
      </c>
      <c r="C819" s="14">
        <v>100.0</v>
      </c>
      <c r="D819" s="14">
        <v>100.0</v>
      </c>
      <c r="E819" s="10" t="s">
        <v>2970</v>
      </c>
      <c r="F819" s="7" t="s">
        <v>3535</v>
      </c>
      <c r="G819" s="8" t="s">
        <v>33</v>
      </c>
      <c r="H819" s="9">
        <v>43173.0</v>
      </c>
      <c r="I819" s="11" t="s">
        <v>35</v>
      </c>
      <c r="K819" s="15"/>
      <c r="M819" s="16"/>
      <c r="N819" s="14"/>
      <c r="O819" s="11" t="s">
        <v>46</v>
      </c>
      <c r="P819" s="17"/>
      <c r="Q819" s="14">
        <v>1.0</v>
      </c>
      <c r="R819" s="14" t="s">
        <v>48</v>
      </c>
      <c r="S819" s="14">
        <v>0.0</v>
      </c>
      <c r="T819" s="14">
        <v>0.0</v>
      </c>
      <c r="U819" s="14">
        <v>0.0</v>
      </c>
      <c r="V819" s="19">
        <v>0.0</v>
      </c>
      <c r="W819" s="2">
        <v>1.0</v>
      </c>
      <c r="X819" s="2">
        <v>1.0</v>
      </c>
      <c r="Y819" s="43" t="s">
        <v>3532</v>
      </c>
      <c r="Z819" s="44"/>
      <c r="AA819" s="44"/>
      <c r="AB819" s="44"/>
      <c r="AC819" s="44"/>
      <c r="AD819" s="44"/>
      <c r="AE819" s="44"/>
      <c r="AF819" s="44"/>
    </row>
    <row r="820">
      <c r="A820" s="40" t="s">
        <v>6169</v>
      </c>
      <c r="B820" s="7" t="s">
        <v>3585</v>
      </c>
      <c r="C820" s="14">
        <v>225.0</v>
      </c>
      <c r="D820" s="14">
        <v>225.0</v>
      </c>
      <c r="E820" s="10" t="s">
        <v>2970</v>
      </c>
      <c r="F820" s="7" t="s">
        <v>3535</v>
      </c>
      <c r="G820" s="8" t="s">
        <v>33</v>
      </c>
      <c r="H820" s="9">
        <v>43173.0</v>
      </c>
      <c r="I820" s="11" t="s">
        <v>3586</v>
      </c>
      <c r="K820" s="15"/>
      <c r="M820" s="16"/>
      <c r="N820" s="14"/>
      <c r="O820" s="11" t="s">
        <v>46</v>
      </c>
      <c r="P820" s="17" t="s">
        <v>3587</v>
      </c>
      <c r="Q820" s="14">
        <v>0.0</v>
      </c>
      <c r="R820" s="14" t="s">
        <v>48</v>
      </c>
      <c r="S820" s="14">
        <v>0.0</v>
      </c>
      <c r="T820" s="14">
        <v>0.0</v>
      </c>
      <c r="U820" s="14">
        <v>0.0</v>
      </c>
      <c r="V820" s="19">
        <v>0.0</v>
      </c>
      <c r="W820" s="2">
        <v>0.0</v>
      </c>
      <c r="X820" s="2">
        <v>1.0</v>
      </c>
      <c r="Y820" s="43" t="s">
        <v>3532</v>
      </c>
      <c r="Z820" s="44"/>
      <c r="AA820" s="44"/>
      <c r="AB820" s="7" t="s">
        <v>3595</v>
      </c>
      <c r="AC820" s="44"/>
      <c r="AD820" s="44"/>
      <c r="AE820" s="44"/>
      <c r="AF820" s="44"/>
    </row>
    <row r="821">
      <c r="A821" s="40" t="s">
        <v>6173</v>
      </c>
      <c r="B821" s="10" t="s">
        <v>3522</v>
      </c>
      <c r="C821" s="14"/>
      <c r="D821" s="14"/>
      <c r="E821" s="10" t="s">
        <v>2970</v>
      </c>
      <c r="F821" s="10" t="s">
        <v>3521</v>
      </c>
      <c r="G821" s="8" t="s">
        <v>33</v>
      </c>
      <c r="H821" s="9">
        <v>43173.0</v>
      </c>
      <c r="I821" s="11"/>
      <c r="K821" s="15"/>
      <c r="M821" s="16"/>
      <c r="N821" s="14"/>
      <c r="O821" s="30" t="s">
        <v>46</v>
      </c>
      <c r="P821" s="17" t="s">
        <v>47</v>
      </c>
      <c r="Q821" s="30">
        <v>1.0</v>
      </c>
      <c r="R821" s="14" t="s">
        <v>48</v>
      </c>
      <c r="S821" s="14">
        <v>0.0</v>
      </c>
      <c r="T821" s="14">
        <v>0.0</v>
      </c>
      <c r="U821" s="14">
        <v>0.0</v>
      </c>
      <c r="V821" s="19">
        <v>0.0</v>
      </c>
      <c r="W821" s="2">
        <v>0.0</v>
      </c>
      <c r="X821" s="2">
        <v>1.0</v>
      </c>
      <c r="Y821" s="43" t="s">
        <v>3523</v>
      </c>
      <c r="Z821" s="7"/>
      <c r="AA821" s="44"/>
      <c r="AB821" s="44"/>
      <c r="AC821" s="44"/>
      <c r="AD821" s="44"/>
      <c r="AE821" s="44"/>
      <c r="AF821" s="44"/>
    </row>
    <row r="822">
      <c r="A822" s="40" t="s">
        <v>6176</v>
      </c>
      <c r="B822" s="7" t="s">
        <v>3611</v>
      </c>
      <c r="C822" s="14">
        <v>250.0</v>
      </c>
      <c r="D822" s="14">
        <v>250.0</v>
      </c>
      <c r="E822" s="10" t="s">
        <v>2970</v>
      </c>
      <c r="F822" s="7" t="s">
        <v>3596</v>
      </c>
      <c r="G822" s="8" t="s">
        <v>33</v>
      </c>
      <c r="H822" s="9">
        <v>43173.0</v>
      </c>
      <c r="I822" s="11" t="s">
        <v>513</v>
      </c>
      <c r="K822" s="15"/>
      <c r="M822" s="16"/>
      <c r="N822" s="14"/>
      <c r="O822" s="11" t="s">
        <v>46</v>
      </c>
      <c r="P822" s="17"/>
      <c r="Q822" s="14">
        <v>1.0</v>
      </c>
      <c r="R822" s="14" t="s">
        <v>48</v>
      </c>
      <c r="S822" s="14">
        <v>0.0</v>
      </c>
      <c r="T822" s="14">
        <v>0.0</v>
      </c>
      <c r="U822" s="14">
        <v>0.0</v>
      </c>
      <c r="V822" s="19">
        <v>0.0</v>
      </c>
      <c r="W822" s="2">
        <v>1.0</v>
      </c>
      <c r="X822" s="2">
        <v>1.0</v>
      </c>
      <c r="Y822" s="43" t="s">
        <v>3506</v>
      </c>
      <c r="Z822" s="44"/>
      <c r="AA822" s="44"/>
      <c r="AB822" s="44"/>
      <c r="AC822" s="44"/>
      <c r="AD822" s="44"/>
      <c r="AE822" s="44"/>
      <c r="AF822" s="44"/>
    </row>
    <row r="823">
      <c r="A823" s="40" t="s">
        <v>6178</v>
      </c>
      <c r="B823" s="7" t="s">
        <v>3589</v>
      </c>
      <c r="C823" s="14">
        <v>200.0</v>
      </c>
      <c r="D823" s="14">
        <v>200.0</v>
      </c>
      <c r="E823" s="10" t="s">
        <v>2970</v>
      </c>
      <c r="F823" s="7" t="s">
        <v>3596</v>
      </c>
      <c r="G823" s="8" t="s">
        <v>33</v>
      </c>
      <c r="H823" s="9">
        <v>43173.0</v>
      </c>
      <c r="I823" s="11" t="s">
        <v>53</v>
      </c>
      <c r="K823" s="15"/>
      <c r="M823" s="16"/>
      <c r="N823" s="14"/>
      <c r="O823" s="11" t="s">
        <v>46</v>
      </c>
      <c r="P823" s="17"/>
      <c r="Q823" s="14">
        <v>1.0</v>
      </c>
      <c r="R823" s="14" t="s">
        <v>48</v>
      </c>
      <c r="S823" s="14">
        <v>0.0</v>
      </c>
      <c r="T823" s="14">
        <v>0.0</v>
      </c>
      <c r="U823" s="14">
        <v>0.0</v>
      </c>
      <c r="V823" s="19">
        <v>0.0</v>
      </c>
      <c r="W823" s="2">
        <v>0.0</v>
      </c>
      <c r="X823" s="2">
        <v>1.0</v>
      </c>
      <c r="Y823" s="43" t="s">
        <v>3506</v>
      </c>
      <c r="Z823" s="44"/>
      <c r="AA823" s="44"/>
      <c r="AB823" s="44"/>
      <c r="AC823" s="44"/>
      <c r="AD823" s="44"/>
      <c r="AE823" s="44"/>
      <c r="AF823" s="44"/>
    </row>
    <row r="824">
      <c r="A824" s="40" t="s">
        <v>6180</v>
      </c>
      <c r="B824" s="7" t="s">
        <v>3597</v>
      </c>
      <c r="C824" s="14">
        <v>2.0</v>
      </c>
      <c r="D824" s="14">
        <v>2.0</v>
      </c>
      <c r="E824" s="10" t="s">
        <v>2970</v>
      </c>
      <c r="F824" s="7" t="s">
        <v>3596</v>
      </c>
      <c r="G824" s="8" t="s">
        <v>33</v>
      </c>
      <c r="H824" s="9">
        <v>43173.0</v>
      </c>
      <c r="I824" s="11" t="s">
        <v>313</v>
      </c>
      <c r="K824" s="15"/>
      <c r="M824" s="16"/>
      <c r="N824" s="14"/>
      <c r="O824" s="11" t="s">
        <v>3598</v>
      </c>
      <c r="P824" s="17"/>
      <c r="Q824" s="14">
        <v>1.0</v>
      </c>
      <c r="R824" s="14" t="s">
        <v>48</v>
      </c>
      <c r="S824" s="14">
        <v>0.0</v>
      </c>
      <c r="T824" s="14">
        <v>0.0</v>
      </c>
      <c r="U824" s="14">
        <v>0.0</v>
      </c>
      <c r="V824" s="19">
        <v>0.0</v>
      </c>
      <c r="W824" s="2">
        <v>1.0</v>
      </c>
      <c r="X824" s="2">
        <v>1.0</v>
      </c>
      <c r="Y824" s="43" t="s">
        <v>3506</v>
      </c>
      <c r="Z824" s="44"/>
      <c r="AA824" s="44"/>
      <c r="AB824" s="44"/>
      <c r="AC824" s="44"/>
      <c r="AD824" s="44"/>
      <c r="AE824" s="44"/>
      <c r="AF824" s="44"/>
    </row>
    <row r="825">
      <c r="A825" s="40" t="s">
        <v>6183</v>
      </c>
      <c r="B825" s="7" t="s">
        <v>3505</v>
      </c>
      <c r="C825" s="14">
        <v>200.0</v>
      </c>
      <c r="D825" s="14">
        <v>200.0</v>
      </c>
      <c r="E825" s="10" t="s">
        <v>2970</v>
      </c>
      <c r="F825" s="7" t="s">
        <v>3504</v>
      </c>
      <c r="G825" s="8" t="s">
        <v>33</v>
      </c>
      <c r="H825" s="9">
        <v>43173.0</v>
      </c>
      <c r="I825" s="11" t="s">
        <v>330</v>
      </c>
      <c r="K825" s="15"/>
      <c r="M825" s="16"/>
      <c r="N825" s="14"/>
      <c r="O825" s="11" t="s">
        <v>46</v>
      </c>
      <c r="P825" s="17"/>
      <c r="Q825" s="14">
        <v>1.0</v>
      </c>
      <c r="R825" s="14" t="s">
        <v>48</v>
      </c>
      <c r="S825" s="14">
        <v>0.0</v>
      </c>
      <c r="T825" s="14">
        <v>0.0</v>
      </c>
      <c r="U825" s="14">
        <v>0.0</v>
      </c>
      <c r="V825" s="19">
        <v>0.0</v>
      </c>
      <c r="W825" s="2">
        <v>1.0</v>
      </c>
      <c r="X825" s="2">
        <v>1.0</v>
      </c>
      <c r="Y825" s="43" t="s">
        <v>3506</v>
      </c>
      <c r="Z825" s="44"/>
      <c r="AA825" s="44"/>
      <c r="AB825" s="44"/>
      <c r="AC825" s="44"/>
      <c r="AD825" s="44"/>
      <c r="AE825" s="44"/>
      <c r="AF825" s="44"/>
    </row>
    <row r="826">
      <c r="A826" s="59" t="s">
        <v>6186</v>
      </c>
      <c r="B826" s="42" t="s">
        <v>5118</v>
      </c>
      <c r="C826" s="15"/>
      <c r="D826" s="15"/>
      <c r="E826" s="10" t="s">
        <v>1040</v>
      </c>
      <c r="F826" s="10" t="s">
        <v>1823</v>
      </c>
      <c r="G826" s="8" t="s">
        <v>33</v>
      </c>
      <c r="H826" s="9">
        <v>43173.0</v>
      </c>
      <c r="I826" s="36"/>
      <c r="K826" s="15"/>
      <c r="M826" s="16"/>
      <c r="N826" s="14"/>
      <c r="O826" s="11" t="s">
        <v>46</v>
      </c>
      <c r="P826" s="17" t="s">
        <v>47</v>
      </c>
      <c r="Q826" s="14">
        <v>1.0</v>
      </c>
      <c r="R826" s="14" t="s">
        <v>48</v>
      </c>
      <c r="S826" s="14">
        <v>0.0</v>
      </c>
      <c r="T826" s="14">
        <v>0.0</v>
      </c>
      <c r="U826" s="14">
        <v>0.0</v>
      </c>
      <c r="V826" s="19">
        <v>0.0</v>
      </c>
      <c r="W826" s="2">
        <v>0.0</v>
      </c>
      <c r="X826" s="2">
        <v>1.0</v>
      </c>
      <c r="Y826" s="43" t="s">
        <v>5104</v>
      </c>
      <c r="Z826" s="44"/>
      <c r="AA826" s="44"/>
      <c r="AB826" s="44"/>
      <c r="AC826" s="44"/>
      <c r="AD826" s="44"/>
      <c r="AE826" s="44"/>
      <c r="AF826" s="44"/>
    </row>
    <row r="827">
      <c r="A827" s="59" t="s">
        <v>6189</v>
      </c>
      <c r="B827" s="42" t="s">
        <v>5101</v>
      </c>
      <c r="C827" s="15"/>
      <c r="D827" s="15"/>
      <c r="E827" s="10" t="s">
        <v>1040</v>
      </c>
      <c r="F827" s="10" t="s">
        <v>1823</v>
      </c>
      <c r="G827" s="8" t="s">
        <v>33</v>
      </c>
      <c r="H827" s="9">
        <v>43173.0</v>
      </c>
      <c r="I827" s="36"/>
      <c r="K827" s="15"/>
      <c r="M827" s="16"/>
      <c r="N827" s="14"/>
      <c r="O827" s="11" t="s">
        <v>46</v>
      </c>
      <c r="P827" s="17" t="s">
        <v>47</v>
      </c>
      <c r="Q827" s="14">
        <v>1.0</v>
      </c>
      <c r="R827" s="14" t="s">
        <v>48</v>
      </c>
      <c r="S827" s="14">
        <v>0.0</v>
      </c>
      <c r="T827" s="14">
        <v>0.0</v>
      </c>
      <c r="U827" s="14">
        <v>0.0</v>
      </c>
      <c r="V827" s="19">
        <v>0.0</v>
      </c>
      <c r="W827" s="2">
        <v>1.0</v>
      </c>
      <c r="X827" s="2">
        <v>1.0</v>
      </c>
      <c r="Y827" s="43" t="s">
        <v>5104</v>
      </c>
      <c r="Z827" s="44"/>
      <c r="AA827" s="44"/>
      <c r="AB827" s="44"/>
      <c r="AC827" s="44"/>
      <c r="AD827" s="44"/>
      <c r="AE827" s="44"/>
      <c r="AF827" s="44"/>
    </row>
    <row r="828">
      <c r="A828" s="59" t="s">
        <v>6193</v>
      </c>
      <c r="B828" s="42" t="s">
        <v>5110</v>
      </c>
      <c r="C828" s="14">
        <v>24.0</v>
      </c>
      <c r="D828" s="14">
        <v>24.0</v>
      </c>
      <c r="E828" s="10" t="s">
        <v>1040</v>
      </c>
      <c r="F828" s="10" t="s">
        <v>1823</v>
      </c>
      <c r="G828" s="8" t="s">
        <v>33</v>
      </c>
      <c r="H828" s="9">
        <v>43173.0</v>
      </c>
      <c r="I828" s="11" t="s">
        <v>126</v>
      </c>
      <c r="K828" s="15"/>
      <c r="M828" s="16"/>
      <c r="N828" s="14"/>
      <c r="O828" s="11" t="s">
        <v>46</v>
      </c>
      <c r="P828" s="17" t="s">
        <v>47</v>
      </c>
      <c r="Q828" s="14">
        <v>1.0</v>
      </c>
      <c r="R828" s="14" t="s">
        <v>48</v>
      </c>
      <c r="S828" s="14">
        <v>0.0</v>
      </c>
      <c r="T828" s="14">
        <v>0.0</v>
      </c>
      <c r="U828" s="14">
        <v>0.0</v>
      </c>
      <c r="V828" s="19">
        <v>0.0</v>
      </c>
      <c r="W828" s="2">
        <v>0.0</v>
      </c>
      <c r="X828" s="2">
        <v>1.0</v>
      </c>
      <c r="Y828" s="43" t="s">
        <v>5104</v>
      </c>
      <c r="Z828" s="44"/>
      <c r="AA828" s="44"/>
      <c r="AB828" s="44"/>
      <c r="AC828" s="44"/>
      <c r="AD828" s="44"/>
      <c r="AE828" s="44"/>
      <c r="AF828" s="44"/>
    </row>
    <row r="829">
      <c r="A829" s="59" t="s">
        <v>6196</v>
      </c>
      <c r="B829" s="42" t="s">
        <v>2515</v>
      </c>
      <c r="C829" s="15"/>
      <c r="D829" s="15"/>
      <c r="E829" s="10" t="s">
        <v>1040</v>
      </c>
      <c r="F829" s="10" t="s">
        <v>1038</v>
      </c>
      <c r="G829" s="8" t="s">
        <v>33</v>
      </c>
      <c r="H829" s="9">
        <v>43173.0</v>
      </c>
      <c r="I829" s="36"/>
      <c r="K829" s="15"/>
      <c r="M829" s="16"/>
      <c r="N829" s="14"/>
      <c r="O829" s="11" t="s">
        <v>158</v>
      </c>
      <c r="P829" s="17" t="s">
        <v>47</v>
      </c>
      <c r="Q829" s="14">
        <v>1.0</v>
      </c>
      <c r="R829" s="14" t="s">
        <v>48</v>
      </c>
      <c r="S829" s="14"/>
      <c r="T829" s="14"/>
      <c r="U829" s="14"/>
      <c r="V829" s="19"/>
      <c r="W829" s="2">
        <v>1.0</v>
      </c>
      <c r="X829" s="2">
        <v>1.0</v>
      </c>
      <c r="Y829" s="43" t="s">
        <v>5097</v>
      </c>
      <c r="Z829" s="44"/>
      <c r="AA829" s="44"/>
      <c r="AB829" s="44"/>
      <c r="AC829" s="44"/>
      <c r="AD829" s="44"/>
      <c r="AE829" s="44"/>
      <c r="AF829" s="44"/>
    </row>
    <row r="830">
      <c r="A830" s="59" t="s">
        <v>6198</v>
      </c>
      <c r="B830" s="42" t="s">
        <v>5129</v>
      </c>
      <c r="C830" s="15"/>
      <c r="D830" s="15"/>
      <c r="E830" s="10" t="s">
        <v>1040</v>
      </c>
      <c r="F830" s="10" t="s">
        <v>5128</v>
      </c>
      <c r="G830" s="8" t="s">
        <v>33</v>
      </c>
      <c r="H830" s="9">
        <v>43173.0</v>
      </c>
      <c r="I830" s="36"/>
      <c r="K830" s="15"/>
      <c r="M830" s="16"/>
      <c r="N830" s="14"/>
      <c r="O830" s="11" t="s">
        <v>158</v>
      </c>
      <c r="P830" s="17" t="s">
        <v>47</v>
      </c>
      <c r="Q830" s="14">
        <v>1.0</v>
      </c>
      <c r="R830" s="14" t="s">
        <v>48</v>
      </c>
      <c r="S830" s="14">
        <v>0.0</v>
      </c>
      <c r="T830" s="14">
        <v>0.0</v>
      </c>
      <c r="U830" s="14">
        <v>0.0</v>
      </c>
      <c r="V830" s="19">
        <v>0.0</v>
      </c>
      <c r="W830" s="2">
        <v>1.0</v>
      </c>
      <c r="X830" s="2">
        <v>1.0</v>
      </c>
      <c r="Y830" s="43" t="s">
        <v>5131</v>
      </c>
      <c r="Z830" s="44"/>
      <c r="AA830" s="44"/>
      <c r="AB830" s="44"/>
      <c r="AC830" s="44"/>
      <c r="AD830" s="44"/>
      <c r="AE830" s="44"/>
      <c r="AF830" s="44"/>
    </row>
    <row r="831">
      <c r="A831" s="59" t="s">
        <v>6200</v>
      </c>
      <c r="B831" s="42" t="s">
        <v>5087</v>
      </c>
      <c r="C831" s="15"/>
      <c r="D831" s="15"/>
      <c r="E831" s="10" t="s">
        <v>1040</v>
      </c>
      <c r="F831" s="10" t="s">
        <v>5085</v>
      </c>
      <c r="G831" s="8" t="s">
        <v>33</v>
      </c>
      <c r="H831" s="9">
        <v>43173.0</v>
      </c>
      <c r="I831" s="36"/>
      <c r="K831" s="15"/>
      <c r="M831" s="16"/>
      <c r="N831" s="14"/>
      <c r="O831" s="11" t="s">
        <v>158</v>
      </c>
      <c r="P831" s="17" t="s">
        <v>47</v>
      </c>
      <c r="Q831" s="14">
        <v>1.0</v>
      </c>
      <c r="R831" s="14" t="s">
        <v>48</v>
      </c>
      <c r="S831" s="14">
        <v>0.0</v>
      </c>
      <c r="T831" s="14">
        <v>0.0</v>
      </c>
      <c r="U831" s="14">
        <v>0.0</v>
      </c>
      <c r="V831" s="19">
        <v>0.0</v>
      </c>
      <c r="W831" s="2">
        <v>1.0</v>
      </c>
      <c r="X831" s="2">
        <v>1.0</v>
      </c>
      <c r="Y831" s="43" t="s">
        <v>5092</v>
      </c>
      <c r="Z831" s="44"/>
      <c r="AA831" s="44"/>
      <c r="AB831" s="44"/>
      <c r="AC831" s="44"/>
      <c r="AD831" s="44"/>
      <c r="AE831" s="44"/>
      <c r="AF831" s="44"/>
    </row>
    <row r="832">
      <c r="A832" s="40" t="s">
        <v>6202</v>
      </c>
      <c r="B832" s="7" t="s">
        <v>3667</v>
      </c>
      <c r="C832" s="14">
        <v>33.0</v>
      </c>
      <c r="D832" s="14">
        <v>33.0</v>
      </c>
      <c r="E832" s="8" t="s">
        <v>189</v>
      </c>
      <c r="F832" s="8" t="s">
        <v>3666</v>
      </c>
      <c r="G832" s="8" t="s">
        <v>33</v>
      </c>
      <c r="H832" s="9">
        <v>43173.0</v>
      </c>
      <c r="I832" s="11" t="s">
        <v>3086</v>
      </c>
      <c r="K832" s="15"/>
      <c r="M832" s="16"/>
      <c r="N832" s="14"/>
      <c r="O832" s="11" t="s">
        <v>143</v>
      </c>
      <c r="P832" s="17"/>
      <c r="Q832" s="14">
        <v>1.0</v>
      </c>
      <c r="R832" s="14" t="s">
        <v>48</v>
      </c>
      <c r="S832" s="15"/>
      <c r="T832" s="15"/>
      <c r="U832" s="15"/>
      <c r="V832" s="37"/>
      <c r="W832" s="2">
        <v>1.0</v>
      </c>
      <c r="X832" s="2">
        <v>1.0</v>
      </c>
      <c r="Y832" s="45" t="s">
        <v>3671</v>
      </c>
      <c r="Z832" s="3"/>
      <c r="AA832" s="3"/>
      <c r="AB832" s="3"/>
      <c r="AC832" s="3"/>
      <c r="AD832" s="3"/>
      <c r="AE832" s="3"/>
      <c r="AF832" s="3"/>
    </row>
    <row r="833">
      <c r="A833" s="40" t="s">
        <v>6205</v>
      </c>
      <c r="B833" s="121" t="s">
        <v>3676</v>
      </c>
      <c r="C833" s="14"/>
      <c r="D833" s="14"/>
      <c r="E833" s="8" t="s">
        <v>189</v>
      </c>
      <c r="F833" s="8" t="s">
        <v>1120</v>
      </c>
      <c r="G833" s="8" t="s">
        <v>33</v>
      </c>
      <c r="H833" s="9">
        <v>43173.0</v>
      </c>
      <c r="I833" s="11"/>
      <c r="K833" s="15"/>
      <c r="M833" s="16"/>
      <c r="N833" s="14"/>
      <c r="O833" s="11" t="s">
        <v>143</v>
      </c>
      <c r="P833" s="17" t="s">
        <v>47</v>
      </c>
      <c r="Q833" s="14">
        <v>1.0</v>
      </c>
      <c r="R833" s="14" t="s">
        <v>48</v>
      </c>
      <c r="S833" s="14">
        <v>0.0</v>
      </c>
      <c r="T833" s="14">
        <v>0.0</v>
      </c>
      <c r="U833" s="14">
        <v>0.0</v>
      </c>
      <c r="V833" s="19">
        <v>0.0</v>
      </c>
      <c r="W833" s="2">
        <v>0.0</v>
      </c>
      <c r="X833" s="2">
        <v>1.0</v>
      </c>
      <c r="Y833" s="45" t="s">
        <v>3678</v>
      </c>
      <c r="Z833" s="3"/>
      <c r="AA833" s="3"/>
      <c r="AB833" s="3"/>
      <c r="AC833" s="3"/>
      <c r="AD833" s="3"/>
      <c r="AE833" s="3"/>
      <c r="AF833" s="3"/>
    </row>
    <row r="834">
      <c r="A834" s="40" t="s">
        <v>6210</v>
      </c>
      <c r="B834" s="7" t="s">
        <v>3672</v>
      </c>
      <c r="C834" s="14">
        <v>100.0</v>
      </c>
      <c r="D834" s="14">
        <v>100.0</v>
      </c>
      <c r="E834" s="8" t="s">
        <v>189</v>
      </c>
      <c r="F834" s="8" t="s">
        <v>1120</v>
      </c>
      <c r="G834" s="8" t="s">
        <v>33</v>
      </c>
      <c r="H834" s="9">
        <v>43173.0</v>
      </c>
      <c r="I834" s="11" t="s">
        <v>2501</v>
      </c>
      <c r="K834" s="15"/>
      <c r="M834" s="16"/>
      <c r="N834" s="14"/>
      <c r="O834" s="11" t="s">
        <v>143</v>
      </c>
      <c r="P834" s="17" t="s">
        <v>47</v>
      </c>
      <c r="Q834" s="14">
        <v>1.0</v>
      </c>
      <c r="R834" s="14" t="s">
        <v>48</v>
      </c>
      <c r="S834" s="14">
        <v>0.0</v>
      </c>
      <c r="T834" s="14">
        <v>0.0</v>
      </c>
      <c r="U834" s="14">
        <v>0.0</v>
      </c>
      <c r="V834" s="19">
        <v>0.0</v>
      </c>
      <c r="W834" s="2">
        <v>1.0</v>
      </c>
      <c r="X834" s="2">
        <v>1.0</v>
      </c>
      <c r="Y834" s="45" t="s">
        <v>3673</v>
      </c>
      <c r="Z834" s="3"/>
      <c r="AA834" s="3"/>
      <c r="AB834" s="3"/>
      <c r="AC834" s="3"/>
      <c r="AD834" s="3"/>
      <c r="AE834" s="3"/>
      <c r="AF834" s="3"/>
    </row>
    <row r="835">
      <c r="A835" s="40" t="s">
        <v>6213</v>
      </c>
      <c r="B835" s="7" t="s">
        <v>3663</v>
      </c>
      <c r="C835" s="14">
        <v>30.0</v>
      </c>
      <c r="D835" s="14">
        <v>30.0</v>
      </c>
      <c r="E835" s="8" t="s">
        <v>189</v>
      </c>
      <c r="F835" s="8" t="s">
        <v>3662</v>
      </c>
      <c r="G835" s="8" t="s">
        <v>33</v>
      </c>
      <c r="H835" s="9">
        <v>43173.0</v>
      </c>
      <c r="I835" s="11" t="s">
        <v>3664</v>
      </c>
      <c r="K835" s="15"/>
      <c r="M835" s="16"/>
      <c r="N835" s="14"/>
      <c r="O835" s="11" t="s">
        <v>143</v>
      </c>
      <c r="P835" s="17" t="s">
        <v>47</v>
      </c>
      <c r="Q835" s="14">
        <v>1.0</v>
      </c>
      <c r="R835" s="14" t="s">
        <v>48</v>
      </c>
      <c r="S835" s="14">
        <v>0.0</v>
      </c>
      <c r="T835" s="14">
        <v>0.0</v>
      </c>
      <c r="U835" s="14">
        <v>0.0</v>
      </c>
      <c r="V835" s="19">
        <v>0.0</v>
      </c>
      <c r="W835" s="2">
        <v>1.0</v>
      </c>
      <c r="X835" s="2">
        <v>1.0</v>
      </c>
      <c r="Y835" s="45" t="s">
        <v>3665</v>
      </c>
      <c r="Z835" s="3"/>
      <c r="AA835" s="3"/>
      <c r="AB835" s="3"/>
      <c r="AC835" s="3"/>
      <c r="AD835" s="3"/>
      <c r="AE835" s="3"/>
      <c r="AF835" s="3"/>
    </row>
    <row r="836">
      <c r="A836" s="40" t="s">
        <v>6214</v>
      </c>
      <c r="B836" s="7" t="s">
        <v>3684</v>
      </c>
      <c r="C836" s="14">
        <v>5.0</v>
      </c>
      <c r="D836" s="14">
        <v>5.0</v>
      </c>
      <c r="E836" s="8" t="s">
        <v>189</v>
      </c>
      <c r="F836" s="8" t="s">
        <v>3682</v>
      </c>
      <c r="G836" s="8" t="s">
        <v>33</v>
      </c>
      <c r="H836" s="9">
        <v>43173.0</v>
      </c>
      <c r="I836" s="11" t="s">
        <v>2099</v>
      </c>
      <c r="K836" s="15"/>
      <c r="M836" s="16"/>
      <c r="N836" s="14"/>
      <c r="O836" s="11" t="s">
        <v>143</v>
      </c>
      <c r="P836" s="17" t="s">
        <v>47</v>
      </c>
      <c r="Q836" s="14">
        <v>1.0</v>
      </c>
      <c r="R836" s="14" t="s">
        <v>48</v>
      </c>
      <c r="S836" s="14">
        <v>0.0</v>
      </c>
      <c r="T836" s="14">
        <v>0.0</v>
      </c>
      <c r="U836" s="14">
        <v>0.0</v>
      </c>
      <c r="V836" s="19">
        <v>0.0</v>
      </c>
      <c r="W836" s="2">
        <v>1.0</v>
      </c>
      <c r="X836" s="2">
        <v>1.0</v>
      </c>
      <c r="Y836" s="45" t="s">
        <v>3686</v>
      </c>
      <c r="Z836" s="3"/>
      <c r="AA836" s="3"/>
      <c r="AB836" s="3"/>
      <c r="AC836" s="3"/>
      <c r="AD836" s="3"/>
      <c r="AE836" s="3"/>
      <c r="AF836" s="3"/>
    </row>
    <row r="837">
      <c r="A837" s="40" t="s">
        <v>6216</v>
      </c>
      <c r="B837" s="7" t="s">
        <v>4891</v>
      </c>
      <c r="C837" s="14">
        <v>260.0</v>
      </c>
      <c r="D837" s="14">
        <v>260.0</v>
      </c>
      <c r="E837" s="10" t="s">
        <v>234</v>
      </c>
      <c r="F837" s="7" t="s">
        <v>4890</v>
      </c>
      <c r="G837" s="8" t="s">
        <v>33</v>
      </c>
      <c r="H837" s="54">
        <v>43173.0</v>
      </c>
      <c r="I837" s="11" t="s">
        <v>4893</v>
      </c>
      <c r="K837" s="15"/>
      <c r="M837" s="16"/>
      <c r="N837" s="14"/>
      <c r="O837" s="11" t="s">
        <v>46</v>
      </c>
      <c r="P837" s="17"/>
      <c r="Q837" s="14">
        <v>1.0</v>
      </c>
      <c r="R837" s="14" t="s">
        <v>48</v>
      </c>
      <c r="S837" s="14">
        <v>0.0</v>
      </c>
      <c r="T837" s="14">
        <v>0.0</v>
      </c>
      <c r="U837" s="14">
        <v>0.0</v>
      </c>
      <c r="V837" s="19">
        <v>0.0</v>
      </c>
      <c r="W837" s="2">
        <v>1.0</v>
      </c>
      <c r="X837" s="2">
        <v>1.0</v>
      </c>
      <c r="Y837" s="43" t="s">
        <v>4894</v>
      </c>
      <c r="Z837" s="7"/>
      <c r="AA837" s="7"/>
      <c r="AB837" s="44"/>
      <c r="AC837" s="44"/>
      <c r="AD837" s="44"/>
      <c r="AE837" s="44"/>
      <c r="AF837" s="44"/>
    </row>
    <row r="838">
      <c r="A838" s="40" t="s">
        <v>6219</v>
      </c>
      <c r="B838" s="134" t="s">
        <v>430</v>
      </c>
      <c r="C838" s="14">
        <v>10.0</v>
      </c>
      <c r="D838" s="14">
        <v>10.0</v>
      </c>
      <c r="E838" s="10" t="s">
        <v>228</v>
      </c>
      <c r="F838" s="7" t="s">
        <v>429</v>
      </c>
      <c r="G838" s="8" t="s">
        <v>33</v>
      </c>
      <c r="H838" s="9">
        <v>43173.0</v>
      </c>
      <c r="I838" s="11" t="s">
        <v>313</v>
      </c>
      <c r="K838" s="15"/>
      <c r="M838" s="16"/>
      <c r="N838" s="14"/>
      <c r="O838" s="11" t="s">
        <v>46</v>
      </c>
      <c r="P838" s="17"/>
      <c r="Q838" s="14">
        <v>1.0</v>
      </c>
      <c r="R838" s="14" t="s">
        <v>48</v>
      </c>
      <c r="S838" s="14">
        <v>0.0</v>
      </c>
      <c r="T838" s="14">
        <v>0.0</v>
      </c>
      <c r="U838" s="14">
        <v>0.0</v>
      </c>
      <c r="V838" s="19">
        <v>0.0</v>
      </c>
      <c r="W838" s="2">
        <v>1.0</v>
      </c>
      <c r="X838" s="2">
        <v>1.0</v>
      </c>
      <c r="Y838" s="43" t="s">
        <v>231</v>
      </c>
      <c r="Z838" s="7"/>
      <c r="AA838" s="44"/>
      <c r="AB838" s="44"/>
      <c r="AC838" s="44"/>
      <c r="AD838" s="44"/>
      <c r="AE838" s="44"/>
      <c r="AF838" s="44"/>
    </row>
    <row r="839">
      <c r="A839" s="40" t="s">
        <v>6219</v>
      </c>
      <c r="B839" s="134" t="s">
        <v>436</v>
      </c>
      <c r="C839" s="14">
        <v>3.0</v>
      </c>
      <c r="D839" s="14">
        <v>3.0</v>
      </c>
      <c r="E839" s="10" t="s">
        <v>228</v>
      </c>
      <c r="F839" s="7" t="s">
        <v>429</v>
      </c>
      <c r="G839" s="8" t="s">
        <v>33</v>
      </c>
      <c r="H839" s="9">
        <v>43173.0</v>
      </c>
      <c r="I839" s="11" t="s">
        <v>313</v>
      </c>
      <c r="K839" s="15"/>
      <c r="M839" s="16"/>
      <c r="N839" s="14"/>
      <c r="O839" s="11" t="s">
        <v>46</v>
      </c>
      <c r="P839" s="17"/>
      <c r="Q839" s="14">
        <v>1.0</v>
      </c>
      <c r="R839" s="14" t="s">
        <v>48</v>
      </c>
      <c r="S839" s="14">
        <v>0.0</v>
      </c>
      <c r="T839" s="14">
        <v>0.0</v>
      </c>
      <c r="U839" s="14">
        <v>0.0</v>
      </c>
      <c r="V839" s="19">
        <v>0.0</v>
      </c>
      <c r="W839" s="2">
        <v>0.0</v>
      </c>
      <c r="X839" s="2">
        <v>1.0</v>
      </c>
      <c r="Y839" s="43" t="s">
        <v>231</v>
      </c>
      <c r="Z839" s="7"/>
      <c r="AA839" s="44"/>
      <c r="AB839" s="44"/>
      <c r="AC839" s="44"/>
      <c r="AD839" s="44"/>
      <c r="AE839" s="44"/>
      <c r="AF839" s="44"/>
    </row>
    <row r="840">
      <c r="A840" s="40" t="s">
        <v>6224</v>
      </c>
      <c r="B840" s="134" t="s">
        <v>422</v>
      </c>
      <c r="C840" s="14">
        <v>200.0</v>
      </c>
      <c r="D840" s="14">
        <v>200.0</v>
      </c>
      <c r="E840" s="10" t="s">
        <v>228</v>
      </c>
      <c r="F840" s="7" t="s">
        <v>421</v>
      </c>
      <c r="G840" s="8" t="s">
        <v>33</v>
      </c>
      <c r="H840" s="9">
        <v>43173.0</v>
      </c>
      <c r="I840" s="11" t="s">
        <v>423</v>
      </c>
      <c r="K840" s="15"/>
      <c r="M840" s="16"/>
      <c r="N840" s="14"/>
      <c r="O840" s="11" t="s">
        <v>46</v>
      </c>
      <c r="P840" s="17"/>
      <c r="Q840" s="14">
        <v>1.0</v>
      </c>
      <c r="R840" s="14" t="s">
        <v>48</v>
      </c>
      <c r="S840" s="14">
        <v>0.0</v>
      </c>
      <c r="T840" s="14">
        <v>0.0</v>
      </c>
      <c r="U840" s="14">
        <v>0.0</v>
      </c>
      <c r="V840" s="19">
        <v>0.0</v>
      </c>
      <c r="W840" s="2">
        <v>0.0</v>
      </c>
      <c r="X840" s="2">
        <v>1.0</v>
      </c>
      <c r="Y840" s="43" t="s">
        <v>277</v>
      </c>
      <c r="Z840" s="7"/>
      <c r="AA840" s="44"/>
      <c r="AB840" s="44"/>
      <c r="AC840" s="44"/>
      <c r="AD840" s="44"/>
      <c r="AE840" s="44"/>
      <c r="AF840" s="44"/>
    </row>
    <row r="841">
      <c r="A841" s="40" t="s">
        <v>6226</v>
      </c>
      <c r="B841" s="134" t="s">
        <v>342</v>
      </c>
      <c r="C841" s="14">
        <v>70.0</v>
      </c>
      <c r="D841" s="14">
        <v>70.0</v>
      </c>
      <c r="E841" s="10" t="s">
        <v>228</v>
      </c>
      <c r="F841" s="7" t="s">
        <v>341</v>
      </c>
      <c r="G841" s="8" t="s">
        <v>33</v>
      </c>
      <c r="H841" s="9">
        <v>43173.0</v>
      </c>
      <c r="I841" s="11" t="s">
        <v>343</v>
      </c>
      <c r="K841" s="15"/>
      <c r="M841" s="16"/>
      <c r="N841" s="14"/>
      <c r="O841" s="11" t="s">
        <v>46</v>
      </c>
      <c r="P841" s="17"/>
      <c r="Q841" s="14">
        <v>1.0</v>
      </c>
      <c r="R841" s="14" t="s">
        <v>48</v>
      </c>
      <c r="S841" s="14">
        <v>0.0</v>
      </c>
      <c r="T841" s="14">
        <v>0.0</v>
      </c>
      <c r="U841" s="14">
        <v>0.0</v>
      </c>
      <c r="V841" s="19">
        <v>0.0</v>
      </c>
      <c r="W841" s="2">
        <v>1.0</v>
      </c>
      <c r="X841" s="2">
        <v>1.0</v>
      </c>
      <c r="Y841" s="43" t="s">
        <v>277</v>
      </c>
      <c r="Z841" s="7"/>
      <c r="AA841" s="44"/>
      <c r="AB841" s="44"/>
      <c r="AC841" s="44"/>
      <c r="AD841" s="44"/>
      <c r="AE841" s="44"/>
      <c r="AF841" s="44"/>
    </row>
    <row r="842">
      <c r="A842" s="40" t="s">
        <v>6228</v>
      </c>
      <c r="B842" s="7" t="s">
        <v>256</v>
      </c>
      <c r="C842" s="14">
        <v>60.0</v>
      </c>
      <c r="D842" s="14">
        <v>60.0</v>
      </c>
      <c r="E842" s="10" t="s">
        <v>228</v>
      </c>
      <c r="F842" s="7" t="s">
        <v>255</v>
      </c>
      <c r="G842" s="8" t="s">
        <v>33</v>
      </c>
      <c r="H842" s="9">
        <v>43173.0</v>
      </c>
      <c r="I842" s="11" t="s">
        <v>257</v>
      </c>
      <c r="K842" s="15"/>
      <c r="M842" s="16"/>
      <c r="N842" s="14"/>
      <c r="O842" s="11" t="s">
        <v>46</v>
      </c>
      <c r="P842" s="17"/>
      <c r="Q842" s="14">
        <v>1.0</v>
      </c>
      <c r="R842" s="14" t="s">
        <v>48</v>
      </c>
      <c r="S842" s="14">
        <v>0.0</v>
      </c>
      <c r="T842" s="14">
        <v>0.0</v>
      </c>
      <c r="U842" s="14">
        <v>0.0</v>
      </c>
      <c r="V842" s="19">
        <v>0.0</v>
      </c>
      <c r="W842" s="2">
        <v>1.0</v>
      </c>
      <c r="X842" s="2">
        <v>1.0</v>
      </c>
      <c r="Y842" s="7" t="s">
        <v>258</v>
      </c>
      <c r="Z842" s="7"/>
      <c r="AA842" s="44"/>
      <c r="AB842" s="7" t="s">
        <v>259</v>
      </c>
      <c r="AC842" s="44"/>
      <c r="AD842" s="44"/>
      <c r="AE842" s="44"/>
      <c r="AF842" s="44"/>
    </row>
    <row r="843">
      <c r="A843" s="40" t="s">
        <v>6229</v>
      </c>
      <c r="B843" s="7" t="s">
        <v>312</v>
      </c>
      <c r="C843" s="14">
        <v>3.0</v>
      </c>
      <c r="D843" s="14">
        <v>3.0</v>
      </c>
      <c r="E843" s="10" t="s">
        <v>228</v>
      </c>
      <c r="F843" s="7" t="s">
        <v>311</v>
      </c>
      <c r="G843" s="8" t="s">
        <v>33</v>
      </c>
      <c r="H843" s="9">
        <v>43173.0</v>
      </c>
      <c r="I843" s="11" t="s">
        <v>313</v>
      </c>
      <c r="K843" s="15"/>
      <c r="M843" s="16"/>
      <c r="N843" s="14"/>
      <c r="O843" s="11" t="s">
        <v>46</v>
      </c>
      <c r="P843" s="17"/>
      <c r="Q843" s="14">
        <v>1.0</v>
      </c>
      <c r="R843" s="14" t="s">
        <v>48</v>
      </c>
      <c r="S843" s="14">
        <v>0.0</v>
      </c>
      <c r="T843" s="14">
        <v>3.0</v>
      </c>
      <c r="U843" s="14">
        <v>0.0</v>
      </c>
      <c r="V843" s="19">
        <v>0.0</v>
      </c>
      <c r="W843" s="2">
        <v>1.0</v>
      </c>
      <c r="X843" s="2">
        <v>1.0</v>
      </c>
      <c r="Y843" s="43" t="s">
        <v>315</v>
      </c>
      <c r="Z843" s="49" t="s">
        <v>319</v>
      </c>
      <c r="AA843" s="44"/>
      <c r="AB843" s="44"/>
      <c r="AC843" s="44"/>
      <c r="AD843" s="44"/>
      <c r="AE843" s="44"/>
      <c r="AF843" s="44"/>
    </row>
    <row r="844">
      <c r="A844" s="40" t="s">
        <v>6231</v>
      </c>
      <c r="B844" s="134" t="s">
        <v>399</v>
      </c>
      <c r="C844" s="14">
        <v>0.0</v>
      </c>
      <c r="D844" s="14">
        <v>0.0</v>
      </c>
      <c r="E844" s="10" t="s">
        <v>228</v>
      </c>
      <c r="F844" s="7" t="s">
        <v>398</v>
      </c>
      <c r="G844" s="8" t="s">
        <v>33</v>
      </c>
      <c r="H844" s="9">
        <v>43173.0</v>
      </c>
      <c r="I844" s="11"/>
      <c r="K844" s="15"/>
      <c r="M844" s="16"/>
      <c r="N844" s="14"/>
      <c r="O844" s="11" t="s">
        <v>46</v>
      </c>
      <c r="P844" s="17" t="s">
        <v>400</v>
      </c>
      <c r="Q844" s="14">
        <v>1.0</v>
      </c>
      <c r="R844" s="14" t="s">
        <v>334</v>
      </c>
      <c r="S844" s="14">
        <v>0.0</v>
      </c>
      <c r="T844" s="14">
        <v>0.0</v>
      </c>
      <c r="U844" s="14">
        <v>0.0</v>
      </c>
      <c r="V844" s="19">
        <v>0.0</v>
      </c>
      <c r="W844" s="2">
        <v>1.0</v>
      </c>
      <c r="X844" s="2">
        <v>1.0</v>
      </c>
      <c r="Y844" s="43" t="s">
        <v>277</v>
      </c>
      <c r="Z844" s="7"/>
      <c r="AA844" s="44"/>
      <c r="AB844" s="44"/>
      <c r="AC844" s="44"/>
      <c r="AD844" s="44"/>
      <c r="AE844" s="44"/>
      <c r="AF844" s="44"/>
    </row>
    <row r="845">
      <c r="A845" s="40" t="s">
        <v>6233</v>
      </c>
      <c r="B845" s="134" t="s">
        <v>409</v>
      </c>
      <c r="C845" s="14">
        <v>75.0</v>
      </c>
      <c r="D845" s="14">
        <v>75.0</v>
      </c>
      <c r="E845" s="10" t="s">
        <v>228</v>
      </c>
      <c r="F845" s="7" t="s">
        <v>408</v>
      </c>
      <c r="G845" s="8" t="s">
        <v>33</v>
      </c>
      <c r="H845" s="9">
        <v>43173.0</v>
      </c>
      <c r="I845" s="11" t="s">
        <v>410</v>
      </c>
      <c r="K845" s="15"/>
      <c r="M845" s="16"/>
      <c r="N845" s="14"/>
      <c r="O845" s="11" t="s">
        <v>46</v>
      </c>
      <c r="P845" s="17" t="s">
        <v>47</v>
      </c>
      <c r="Q845" s="14">
        <v>1.0</v>
      </c>
      <c r="R845" s="14" t="s">
        <v>48</v>
      </c>
      <c r="S845" s="14">
        <v>0.0</v>
      </c>
      <c r="T845" s="14">
        <v>0.0</v>
      </c>
      <c r="U845" s="14">
        <v>0.0</v>
      </c>
      <c r="V845" s="19">
        <v>0.0</v>
      </c>
      <c r="W845" s="2">
        <v>1.0</v>
      </c>
      <c r="X845" s="2">
        <v>1.0</v>
      </c>
      <c r="Y845" s="43" t="s">
        <v>411</v>
      </c>
      <c r="Z845" s="7"/>
      <c r="AA845" s="44"/>
      <c r="AB845" s="44"/>
      <c r="AC845" s="44"/>
      <c r="AD845" s="44"/>
      <c r="AE845" s="44"/>
      <c r="AF845" s="44"/>
    </row>
    <row r="846">
      <c r="A846" s="40" t="s">
        <v>6235</v>
      </c>
      <c r="B846" s="134" t="s">
        <v>353</v>
      </c>
      <c r="C846" s="14">
        <v>200.0</v>
      </c>
      <c r="D846" s="14">
        <v>200.0</v>
      </c>
      <c r="E846" s="10" t="s">
        <v>228</v>
      </c>
      <c r="F846" s="7" t="s">
        <v>352</v>
      </c>
      <c r="G846" s="8" t="s">
        <v>33</v>
      </c>
      <c r="H846" s="9">
        <v>43173.0</v>
      </c>
      <c r="I846" s="11" t="s">
        <v>53</v>
      </c>
      <c r="K846" s="15"/>
      <c r="M846" s="16"/>
      <c r="N846" s="14"/>
      <c r="O846" s="11" t="s">
        <v>46</v>
      </c>
      <c r="P846" s="17"/>
      <c r="Q846" s="14">
        <v>1.0</v>
      </c>
      <c r="R846" s="14" t="s">
        <v>48</v>
      </c>
      <c r="S846" s="14">
        <v>0.0</v>
      </c>
      <c r="T846" s="14">
        <v>0.0</v>
      </c>
      <c r="U846" s="14">
        <v>0.0</v>
      </c>
      <c r="V846" s="19">
        <v>0.0</v>
      </c>
      <c r="W846" s="2">
        <v>1.0</v>
      </c>
      <c r="X846" s="2">
        <v>1.0</v>
      </c>
      <c r="Y846" s="43" t="s">
        <v>277</v>
      </c>
      <c r="Z846" s="7"/>
      <c r="AA846" s="44"/>
      <c r="AB846" s="44"/>
      <c r="AC846" s="44"/>
      <c r="AD846" s="44"/>
      <c r="AE846" s="44"/>
      <c r="AF846" s="44"/>
    </row>
    <row r="847">
      <c r="A847" s="40" t="s">
        <v>6238</v>
      </c>
      <c r="B847" s="134" t="s">
        <v>363</v>
      </c>
      <c r="C847" s="14">
        <v>0.0</v>
      </c>
      <c r="D847" s="14">
        <v>0.0</v>
      </c>
      <c r="E847" s="10" t="s">
        <v>228</v>
      </c>
      <c r="F847" s="7" t="s">
        <v>352</v>
      </c>
      <c r="G847" s="8" t="s">
        <v>33</v>
      </c>
      <c r="H847" s="9">
        <v>43173.0</v>
      </c>
      <c r="I847" s="11"/>
      <c r="K847" s="15"/>
      <c r="M847" s="16"/>
      <c r="N847" s="14"/>
      <c r="O847" s="11" t="s">
        <v>46</v>
      </c>
      <c r="P847" s="17"/>
      <c r="Q847" s="14">
        <v>1.0</v>
      </c>
      <c r="R847" s="14" t="s">
        <v>48</v>
      </c>
      <c r="S847" s="14">
        <v>0.0</v>
      </c>
      <c r="T847" s="14">
        <v>0.0</v>
      </c>
      <c r="U847" s="14">
        <v>0.0</v>
      </c>
      <c r="V847" s="19">
        <v>0.0</v>
      </c>
      <c r="W847" s="2">
        <v>1.0</v>
      </c>
      <c r="X847" s="2">
        <v>1.0</v>
      </c>
      <c r="Y847" s="43" t="s">
        <v>277</v>
      </c>
      <c r="Z847" s="7"/>
      <c r="AA847" s="44"/>
      <c r="AB847" s="44"/>
      <c r="AC847" s="44"/>
      <c r="AD847" s="44"/>
      <c r="AE847" s="44"/>
      <c r="AF847" s="44"/>
    </row>
    <row r="848">
      <c r="A848" s="40" t="s">
        <v>6238</v>
      </c>
      <c r="B848" s="134" t="s">
        <v>371</v>
      </c>
      <c r="C848" s="14">
        <v>0.0</v>
      </c>
      <c r="D848" s="14">
        <v>0.0</v>
      </c>
      <c r="E848" s="10" t="s">
        <v>228</v>
      </c>
      <c r="F848" s="7" t="s">
        <v>352</v>
      </c>
      <c r="G848" s="8" t="s">
        <v>33</v>
      </c>
      <c r="H848" s="9">
        <v>43173.0</v>
      </c>
      <c r="I848" s="11"/>
      <c r="K848" s="15"/>
      <c r="M848" s="16"/>
      <c r="N848" s="14"/>
      <c r="O848" s="11" t="s">
        <v>46</v>
      </c>
      <c r="P848" s="17"/>
      <c r="Q848" s="14">
        <v>1.0</v>
      </c>
      <c r="R848" s="14" t="s">
        <v>48</v>
      </c>
      <c r="S848" s="14">
        <v>0.0</v>
      </c>
      <c r="T848" s="14">
        <v>0.0</v>
      </c>
      <c r="U848" s="14">
        <v>0.0</v>
      </c>
      <c r="V848" s="19">
        <v>0.0</v>
      </c>
      <c r="W848" s="2">
        <v>0.0</v>
      </c>
      <c r="X848" s="2">
        <v>1.0</v>
      </c>
      <c r="Y848" s="43" t="s">
        <v>277</v>
      </c>
      <c r="Z848" s="7"/>
      <c r="AA848" s="44"/>
      <c r="AB848" s="44"/>
      <c r="AC848" s="44"/>
      <c r="AD848" s="44"/>
      <c r="AE848" s="44"/>
      <c r="AF848" s="44"/>
    </row>
    <row r="849">
      <c r="A849" s="40" t="s">
        <v>6238</v>
      </c>
      <c r="B849" s="134" t="s">
        <v>392</v>
      </c>
      <c r="C849" s="14">
        <v>0.0</v>
      </c>
      <c r="D849" s="14">
        <v>0.0</v>
      </c>
      <c r="E849" s="10" t="s">
        <v>228</v>
      </c>
      <c r="F849" s="7" t="s">
        <v>352</v>
      </c>
      <c r="G849" s="8" t="s">
        <v>33</v>
      </c>
      <c r="H849" s="9">
        <v>43173.0</v>
      </c>
      <c r="I849" s="11"/>
      <c r="K849" s="15"/>
      <c r="M849" s="16"/>
      <c r="N849" s="14"/>
      <c r="O849" s="11" t="s">
        <v>46</v>
      </c>
      <c r="P849" s="17"/>
      <c r="Q849" s="14">
        <v>1.0</v>
      </c>
      <c r="R849" s="14" t="s">
        <v>48</v>
      </c>
      <c r="S849" s="14">
        <v>0.0</v>
      </c>
      <c r="T849" s="14">
        <v>0.0</v>
      </c>
      <c r="U849" s="14">
        <v>0.0</v>
      </c>
      <c r="V849" s="19">
        <v>0.0</v>
      </c>
      <c r="W849" s="2">
        <v>0.0</v>
      </c>
      <c r="X849" s="2">
        <v>1.0</v>
      </c>
      <c r="Y849" s="43" t="s">
        <v>277</v>
      </c>
      <c r="Z849" s="7"/>
      <c r="AA849" s="44"/>
      <c r="AB849" s="44"/>
      <c r="AC849" s="44"/>
      <c r="AD849" s="44"/>
      <c r="AE849" s="44"/>
      <c r="AF849" s="44"/>
    </row>
    <row r="850">
      <c r="A850" s="40" t="s">
        <v>6241</v>
      </c>
      <c r="B850" s="134" t="s">
        <v>381</v>
      </c>
      <c r="C850" s="14">
        <v>0.0</v>
      </c>
      <c r="D850" s="14">
        <v>0.0</v>
      </c>
      <c r="E850" s="10" t="s">
        <v>228</v>
      </c>
      <c r="F850" s="7" t="s">
        <v>352</v>
      </c>
      <c r="G850" s="8" t="s">
        <v>33</v>
      </c>
      <c r="H850" s="9">
        <v>43173.0</v>
      </c>
      <c r="I850" s="11"/>
      <c r="K850" s="15"/>
      <c r="M850" s="16"/>
      <c r="N850" s="14"/>
      <c r="O850" s="11" t="s">
        <v>46</v>
      </c>
      <c r="P850" s="17"/>
      <c r="Q850" s="14">
        <v>1.0</v>
      </c>
      <c r="R850" s="14" t="s">
        <v>383</v>
      </c>
      <c r="S850" s="14">
        <v>0.0</v>
      </c>
      <c r="T850" s="14">
        <v>0.0</v>
      </c>
      <c r="U850" s="14">
        <v>0.0</v>
      </c>
      <c r="V850" s="19">
        <v>0.0</v>
      </c>
      <c r="W850" s="2">
        <v>0.0</v>
      </c>
      <c r="X850" s="2">
        <v>1.0</v>
      </c>
      <c r="Y850" s="43" t="s">
        <v>277</v>
      </c>
      <c r="Z850" s="7"/>
      <c r="AA850" s="44"/>
      <c r="AB850" s="44"/>
      <c r="AC850" s="44"/>
      <c r="AD850" s="44"/>
      <c r="AE850" s="44"/>
      <c r="AF850" s="44"/>
    </row>
    <row r="851">
      <c r="A851" s="40" t="s">
        <v>6243</v>
      </c>
      <c r="B851" s="134" t="s">
        <v>333</v>
      </c>
      <c r="C851" s="14">
        <v>0.0</v>
      </c>
      <c r="D851" s="14">
        <v>0.0</v>
      </c>
      <c r="E851" s="10" t="s">
        <v>228</v>
      </c>
      <c r="F851" s="7" t="s">
        <v>331</v>
      </c>
      <c r="G851" s="8" t="s">
        <v>33</v>
      </c>
      <c r="H851" s="9">
        <v>43174.0</v>
      </c>
      <c r="I851" s="11"/>
      <c r="K851" s="15"/>
      <c r="M851" s="16"/>
      <c r="N851" s="14"/>
      <c r="O851" s="11" t="s">
        <v>46</v>
      </c>
      <c r="P851" s="17"/>
      <c r="Q851" s="14">
        <v>1.0</v>
      </c>
      <c r="R851" s="14" t="s">
        <v>334</v>
      </c>
      <c r="S851" s="14">
        <v>0.0</v>
      </c>
      <c r="T851" s="14">
        <v>0.0</v>
      </c>
      <c r="U851" s="14">
        <v>0.0</v>
      </c>
      <c r="V851" s="19">
        <v>0.0</v>
      </c>
      <c r="W851" s="2">
        <v>1.0</v>
      </c>
      <c r="X851" s="2">
        <v>1.0</v>
      </c>
      <c r="Y851" s="43" t="s">
        <v>335</v>
      </c>
      <c r="Z851" s="7"/>
      <c r="AA851" s="44"/>
      <c r="AB851" s="44"/>
      <c r="AC851" s="7" t="s">
        <v>340</v>
      </c>
      <c r="AD851" s="44"/>
      <c r="AE851" s="44"/>
      <c r="AF851" s="44"/>
    </row>
    <row r="852">
      <c r="A852" s="40" t="s">
        <v>6244</v>
      </c>
      <c r="B852" s="7" t="s">
        <v>261</v>
      </c>
      <c r="C852" s="14">
        <v>1000.0</v>
      </c>
      <c r="D852" s="14">
        <v>1000.0</v>
      </c>
      <c r="E852" s="10" t="s">
        <v>228</v>
      </c>
      <c r="F852" s="7" t="s">
        <v>260</v>
      </c>
      <c r="G852" s="8" t="s">
        <v>33</v>
      </c>
      <c r="H852" s="9">
        <v>43173.0</v>
      </c>
      <c r="I852" s="47" t="s">
        <v>262</v>
      </c>
      <c r="K852" s="15"/>
      <c r="M852" s="16"/>
      <c r="N852" s="14"/>
      <c r="O852" s="11" t="s">
        <v>46</v>
      </c>
      <c r="P852" s="17"/>
      <c r="Q852" s="14">
        <v>1.0</v>
      </c>
      <c r="R852" s="14" t="s">
        <v>272</v>
      </c>
      <c r="S852" s="14">
        <v>0.0</v>
      </c>
      <c r="T852" s="14">
        <v>0.0</v>
      </c>
      <c r="U852" s="14">
        <v>0.0</v>
      </c>
      <c r="V852" s="19">
        <v>0.0</v>
      </c>
      <c r="W852" s="2">
        <v>1.0</v>
      </c>
      <c r="X852" s="2">
        <v>1.0</v>
      </c>
      <c r="Y852" s="43" t="s">
        <v>277</v>
      </c>
      <c r="Z852" s="7"/>
      <c r="AA852" s="44"/>
      <c r="AB852" s="7" t="s">
        <v>279</v>
      </c>
      <c r="AC852" s="44"/>
      <c r="AD852" s="44"/>
      <c r="AE852" s="44"/>
      <c r="AF852" s="44"/>
    </row>
    <row r="853">
      <c r="A853" s="40" t="s">
        <v>6247</v>
      </c>
      <c r="B853" s="135" t="s">
        <v>227</v>
      </c>
      <c r="C853" s="14">
        <v>400.0</v>
      </c>
      <c r="D853" s="14">
        <v>400.0</v>
      </c>
      <c r="E853" s="10" t="s">
        <v>228</v>
      </c>
      <c r="F853" s="7" t="s">
        <v>226</v>
      </c>
      <c r="G853" s="8" t="s">
        <v>33</v>
      </c>
      <c r="H853" s="9">
        <v>43173.0</v>
      </c>
      <c r="I853" s="11" t="s">
        <v>230</v>
      </c>
      <c r="K853" s="15"/>
      <c r="M853" s="16"/>
      <c r="N853" s="14"/>
      <c r="O853" s="11" t="s">
        <v>46</v>
      </c>
      <c r="P853" s="17"/>
      <c r="Q853" s="14">
        <v>1.0</v>
      </c>
      <c r="R853" s="14" t="s">
        <v>48</v>
      </c>
      <c r="S853" s="14">
        <v>0.0</v>
      </c>
      <c r="T853" s="14">
        <v>0.0</v>
      </c>
      <c r="U853" s="14">
        <v>0.0</v>
      </c>
      <c r="V853" s="19">
        <v>0.0</v>
      </c>
      <c r="W853" s="2">
        <v>1.0</v>
      </c>
      <c r="X853" s="2">
        <v>1.0</v>
      </c>
      <c r="Y853" s="43" t="s">
        <v>231</v>
      </c>
      <c r="Z853" s="7"/>
      <c r="AA853" s="44"/>
      <c r="AB853" s="44"/>
      <c r="AC853" s="44"/>
      <c r="AD853" s="44"/>
      <c r="AE853" s="44"/>
      <c r="AF853" s="44"/>
    </row>
    <row r="854">
      <c r="A854" s="40" t="s">
        <v>6249</v>
      </c>
      <c r="B854" s="30" t="s">
        <v>243</v>
      </c>
      <c r="C854" s="14">
        <v>200.0</v>
      </c>
      <c r="D854" s="14">
        <v>200.0</v>
      </c>
      <c r="E854" s="10" t="s">
        <v>228</v>
      </c>
      <c r="F854" s="7" t="s">
        <v>242</v>
      </c>
      <c r="G854" s="8" t="s">
        <v>33</v>
      </c>
      <c r="H854" s="9">
        <v>43173.0</v>
      </c>
      <c r="I854" s="11" t="s">
        <v>245</v>
      </c>
      <c r="K854" s="15"/>
      <c r="M854" s="16"/>
      <c r="N854" s="14"/>
      <c r="O854" s="11" t="s">
        <v>46</v>
      </c>
      <c r="P854" s="17"/>
      <c r="Q854" s="14">
        <v>1.0</v>
      </c>
      <c r="R854" s="14" t="s">
        <v>48</v>
      </c>
      <c r="S854" s="14">
        <v>0.0</v>
      </c>
      <c r="T854" s="14">
        <v>0.0</v>
      </c>
      <c r="U854" s="14">
        <v>0.0</v>
      </c>
      <c r="V854" s="19">
        <v>0.0</v>
      </c>
      <c r="W854" s="2">
        <v>1.0</v>
      </c>
      <c r="X854" s="2">
        <v>1.0</v>
      </c>
      <c r="Y854" s="43" t="s">
        <v>246</v>
      </c>
      <c r="Z854" s="43" t="s">
        <v>231</v>
      </c>
      <c r="AA854" s="44"/>
      <c r="AB854" s="44"/>
      <c r="AC854" s="44"/>
      <c r="AD854" s="44"/>
      <c r="AE854" s="44"/>
      <c r="AF854" s="44"/>
    </row>
    <row r="855">
      <c r="A855" s="40" t="s">
        <v>6251</v>
      </c>
      <c r="B855" s="134" t="s">
        <v>288</v>
      </c>
      <c r="C855" s="14">
        <v>0.0</v>
      </c>
      <c r="D855" s="14">
        <v>0.0</v>
      </c>
      <c r="E855" s="10" t="s">
        <v>228</v>
      </c>
      <c r="F855" s="7" t="s">
        <v>280</v>
      </c>
      <c r="G855" s="8" t="s">
        <v>33</v>
      </c>
      <c r="H855" s="9">
        <v>43173.0</v>
      </c>
      <c r="I855" s="11"/>
      <c r="K855" s="15"/>
      <c r="M855" s="16"/>
      <c r="N855" s="14"/>
      <c r="O855" s="11" t="s">
        <v>46</v>
      </c>
      <c r="P855" s="17"/>
      <c r="Q855" s="14">
        <v>1.0</v>
      </c>
      <c r="R855" s="14" t="s">
        <v>48</v>
      </c>
      <c r="S855" s="14">
        <v>0.0</v>
      </c>
      <c r="T855" s="14">
        <v>0.0</v>
      </c>
      <c r="U855" s="14">
        <v>0.0</v>
      </c>
      <c r="V855" s="19">
        <v>0.0</v>
      </c>
      <c r="W855" s="2">
        <v>1.0</v>
      </c>
      <c r="X855" s="2">
        <v>1.0</v>
      </c>
      <c r="Y855" s="43" t="s">
        <v>277</v>
      </c>
      <c r="Z855" s="7"/>
      <c r="AA855" s="44"/>
      <c r="AB855" s="44"/>
      <c r="AC855" s="44"/>
      <c r="AD855" s="44"/>
      <c r="AE855" s="44"/>
      <c r="AF855" s="44"/>
    </row>
    <row r="856">
      <c r="A856" s="40" t="s">
        <v>6251</v>
      </c>
      <c r="B856" s="134" t="s">
        <v>300</v>
      </c>
      <c r="C856" s="14">
        <v>0.0</v>
      </c>
      <c r="D856" s="14">
        <v>0.0</v>
      </c>
      <c r="E856" s="10" t="s">
        <v>228</v>
      </c>
      <c r="F856" s="7" t="s">
        <v>280</v>
      </c>
      <c r="G856" s="8" t="s">
        <v>33</v>
      </c>
      <c r="H856" s="9">
        <v>43173.0</v>
      </c>
      <c r="I856" s="11"/>
      <c r="K856" s="15"/>
      <c r="M856" s="16"/>
      <c r="N856" s="14"/>
      <c r="O856" s="11" t="s">
        <v>46</v>
      </c>
      <c r="P856" s="17"/>
      <c r="Q856" s="14">
        <v>1.0</v>
      </c>
      <c r="R856" s="14" t="s">
        <v>48</v>
      </c>
      <c r="S856" s="14">
        <v>0.0</v>
      </c>
      <c r="T856" s="14">
        <v>0.0</v>
      </c>
      <c r="U856" s="14">
        <v>0.0</v>
      </c>
      <c r="V856" s="19">
        <v>0.0</v>
      </c>
      <c r="W856" s="2">
        <v>0.0</v>
      </c>
      <c r="X856" s="2">
        <v>1.0</v>
      </c>
      <c r="Y856" s="43" t="s">
        <v>277</v>
      </c>
      <c r="Z856" s="7"/>
      <c r="AA856" s="44"/>
      <c r="AB856" s="44"/>
      <c r="AC856" s="44"/>
      <c r="AD856" s="44"/>
      <c r="AE856" s="44"/>
      <c r="AF856" s="44"/>
    </row>
    <row r="857">
      <c r="A857" s="59" t="s">
        <v>6253</v>
      </c>
      <c r="B857" s="149" t="s">
        <v>6171</v>
      </c>
      <c r="C857" s="15"/>
      <c r="D857" s="15"/>
      <c r="E857" s="10" t="s">
        <v>269</v>
      </c>
      <c r="F857" s="7" t="s">
        <v>6170</v>
      </c>
      <c r="G857" s="8" t="s">
        <v>33</v>
      </c>
      <c r="H857" s="9">
        <v>43173.0</v>
      </c>
      <c r="I857" s="36"/>
      <c r="K857" s="15"/>
      <c r="M857" s="16"/>
      <c r="N857" s="14"/>
      <c r="O857" s="11" t="s">
        <v>158</v>
      </c>
      <c r="P857" s="17" t="s">
        <v>47</v>
      </c>
      <c r="Q857" s="14">
        <v>1.0</v>
      </c>
      <c r="R857" s="14" t="s">
        <v>48</v>
      </c>
      <c r="S857" s="15"/>
      <c r="T857" s="15"/>
      <c r="U857" s="15"/>
      <c r="V857" s="37"/>
      <c r="W857" s="2">
        <v>1.0</v>
      </c>
      <c r="X857" s="2">
        <v>1.0</v>
      </c>
      <c r="Y857" s="43" t="s">
        <v>6172</v>
      </c>
      <c r="Z857" s="7"/>
      <c r="AA857" s="7"/>
      <c r="AB857" s="44"/>
      <c r="AC857" s="44"/>
      <c r="AD857" s="44"/>
      <c r="AE857" s="44"/>
      <c r="AF857" s="44"/>
    </row>
    <row r="858">
      <c r="A858" s="59" t="s">
        <v>6255</v>
      </c>
      <c r="B858" s="149" t="s">
        <v>6174</v>
      </c>
      <c r="C858" s="15"/>
      <c r="D858" s="15"/>
      <c r="E858" s="10" t="s">
        <v>269</v>
      </c>
      <c r="F858" s="7" t="s">
        <v>6170</v>
      </c>
      <c r="G858" s="8" t="s">
        <v>33</v>
      </c>
      <c r="H858" s="9">
        <v>43173.0</v>
      </c>
      <c r="I858" s="36"/>
      <c r="K858" s="15"/>
      <c r="M858" s="16"/>
      <c r="N858" s="14"/>
      <c r="O858" s="11" t="s">
        <v>158</v>
      </c>
      <c r="P858" s="17" t="s">
        <v>47</v>
      </c>
      <c r="Q858" s="14">
        <v>1.0</v>
      </c>
      <c r="R858" s="14" t="s">
        <v>48</v>
      </c>
      <c r="S858" s="15"/>
      <c r="T858" s="15"/>
      <c r="U858" s="15"/>
      <c r="V858" s="37"/>
      <c r="W858" s="2">
        <v>0.0</v>
      </c>
      <c r="X858" s="2">
        <v>1.0</v>
      </c>
      <c r="Y858" s="43" t="s">
        <v>6172</v>
      </c>
      <c r="Z858" s="7"/>
      <c r="AA858" s="7"/>
      <c r="AB858" s="44"/>
      <c r="AC858" s="44"/>
      <c r="AD858" s="44"/>
      <c r="AE858" s="44"/>
      <c r="AF858" s="44"/>
    </row>
    <row r="859">
      <c r="A859" s="84" t="s">
        <v>6256</v>
      </c>
      <c r="B859" s="8" t="s">
        <v>6191</v>
      </c>
      <c r="C859" s="15"/>
      <c r="D859" s="15"/>
      <c r="E859" s="8" t="s">
        <v>269</v>
      </c>
      <c r="F859" s="8" t="s">
        <v>6190</v>
      </c>
      <c r="G859" s="8" t="s">
        <v>33</v>
      </c>
      <c r="H859" s="9">
        <v>43173.0</v>
      </c>
      <c r="I859" s="36"/>
      <c r="K859" s="15"/>
      <c r="M859" s="16"/>
      <c r="N859" s="14"/>
      <c r="O859" s="11" t="s">
        <v>158</v>
      </c>
      <c r="P859" s="17" t="s">
        <v>47</v>
      </c>
      <c r="Q859" s="14">
        <v>1.0</v>
      </c>
      <c r="R859" s="14" t="s">
        <v>48</v>
      </c>
      <c r="S859" s="15"/>
      <c r="T859" s="15"/>
      <c r="U859" s="15"/>
      <c r="V859" s="37"/>
      <c r="W859" s="2">
        <v>1.0</v>
      </c>
      <c r="X859" s="2">
        <v>1.0</v>
      </c>
      <c r="Y859" s="25" t="s">
        <v>6192</v>
      </c>
      <c r="Z859" s="3"/>
      <c r="AA859" s="3"/>
      <c r="AB859" s="3"/>
      <c r="AC859" s="3"/>
      <c r="AD859" s="3"/>
      <c r="AE859" s="3"/>
      <c r="AF859" s="3"/>
    </row>
    <row r="860">
      <c r="A860" s="59" t="s">
        <v>6257</v>
      </c>
      <c r="B860" s="7" t="s">
        <v>6181</v>
      </c>
      <c r="C860" s="15"/>
      <c r="D860" s="15"/>
      <c r="E860" s="10" t="s">
        <v>269</v>
      </c>
      <c r="F860" s="7" t="s">
        <v>703</v>
      </c>
      <c r="G860" s="8" t="s">
        <v>33</v>
      </c>
      <c r="H860" s="9">
        <v>43173.0</v>
      </c>
      <c r="I860" s="36"/>
      <c r="K860" s="15"/>
      <c r="M860" s="16"/>
      <c r="N860" s="14"/>
      <c r="O860" s="11" t="s">
        <v>158</v>
      </c>
      <c r="P860" s="17" t="s">
        <v>47</v>
      </c>
      <c r="Q860" s="14">
        <v>1.0</v>
      </c>
      <c r="R860" s="14" t="s">
        <v>48</v>
      </c>
      <c r="S860" s="15"/>
      <c r="T860" s="15"/>
      <c r="U860" s="15"/>
      <c r="V860" s="37"/>
      <c r="W860" s="2">
        <v>1.0</v>
      </c>
      <c r="X860" s="2">
        <v>1.0</v>
      </c>
      <c r="Y860" s="43" t="s">
        <v>6182</v>
      </c>
      <c r="Z860" s="7"/>
      <c r="AA860" s="7"/>
      <c r="AB860" s="44"/>
      <c r="AC860" s="44"/>
      <c r="AD860" s="44"/>
      <c r="AE860" s="44"/>
      <c r="AF860" s="44"/>
    </row>
    <row r="861">
      <c r="A861" s="59" t="s">
        <v>6259</v>
      </c>
      <c r="B861" s="160" t="s">
        <v>6184</v>
      </c>
      <c r="C861" s="15"/>
      <c r="D861" s="15"/>
      <c r="E861" s="10" t="s">
        <v>269</v>
      </c>
      <c r="F861" s="7" t="s">
        <v>703</v>
      </c>
      <c r="G861" s="8" t="s">
        <v>33</v>
      </c>
      <c r="H861" s="9">
        <v>43173.0</v>
      </c>
      <c r="I861" s="36"/>
      <c r="K861" s="15"/>
      <c r="M861" s="16"/>
      <c r="N861" s="14"/>
      <c r="O861" s="11" t="s">
        <v>158</v>
      </c>
      <c r="P861" s="17" t="s">
        <v>47</v>
      </c>
      <c r="Q861" s="14">
        <v>1.0</v>
      </c>
      <c r="R861" s="14" t="s">
        <v>48</v>
      </c>
      <c r="S861" s="15"/>
      <c r="T861" s="15"/>
      <c r="U861" s="15"/>
      <c r="V861" s="37"/>
      <c r="W861" s="2">
        <v>0.0</v>
      </c>
      <c r="X861" s="2">
        <v>1.0</v>
      </c>
      <c r="Y861" s="43" t="s">
        <v>6185</v>
      </c>
      <c r="Z861" s="7"/>
      <c r="AA861" s="7"/>
      <c r="AB861" s="44"/>
      <c r="AC861" s="44"/>
      <c r="AD861" s="44"/>
      <c r="AE861" s="44"/>
      <c r="AF861" s="44"/>
    </row>
    <row r="862">
      <c r="A862" s="59" t="s">
        <v>6262</v>
      </c>
      <c r="B862" s="8" t="s">
        <v>6175</v>
      </c>
      <c r="C862" s="15"/>
      <c r="D862" s="15"/>
      <c r="E862" s="8" t="s">
        <v>269</v>
      </c>
      <c r="F862" s="8" t="s">
        <v>5612</v>
      </c>
      <c r="G862" s="8" t="s">
        <v>33</v>
      </c>
      <c r="H862" s="9">
        <v>43173.0</v>
      </c>
      <c r="I862" s="36"/>
      <c r="K862" s="15"/>
      <c r="M862" s="16"/>
      <c r="N862" s="14"/>
      <c r="O862" s="11" t="s">
        <v>158</v>
      </c>
      <c r="P862" s="17" t="s">
        <v>47</v>
      </c>
      <c r="Q862" s="14">
        <v>1.0</v>
      </c>
      <c r="R862" s="14" t="s">
        <v>48</v>
      </c>
      <c r="S862" s="15"/>
      <c r="T862" s="15"/>
      <c r="U862" s="15"/>
      <c r="V862" s="37"/>
      <c r="W862" s="2">
        <v>1.0</v>
      </c>
      <c r="X862" s="2">
        <v>1.0</v>
      </c>
      <c r="Y862" s="25" t="s">
        <v>168</v>
      </c>
      <c r="Z862" s="3"/>
      <c r="AA862" s="3"/>
      <c r="AB862" s="3"/>
      <c r="AC862" s="3"/>
      <c r="AD862" s="3"/>
      <c r="AE862" s="3"/>
      <c r="AF862" s="3"/>
    </row>
    <row r="863">
      <c r="A863" s="59" t="s">
        <v>6266</v>
      </c>
      <c r="B863" s="160" t="s">
        <v>6177</v>
      </c>
      <c r="C863" s="15"/>
      <c r="D863" s="15"/>
      <c r="E863" s="8" t="s">
        <v>269</v>
      </c>
      <c r="F863" s="8" t="s">
        <v>5612</v>
      </c>
      <c r="G863" s="8" t="s">
        <v>33</v>
      </c>
      <c r="H863" s="9">
        <v>43173.0</v>
      </c>
      <c r="I863" s="36"/>
      <c r="K863" s="15"/>
      <c r="M863" s="16"/>
      <c r="N863" s="14"/>
      <c r="O863" s="11" t="s">
        <v>158</v>
      </c>
      <c r="P863" s="17" t="s">
        <v>47</v>
      </c>
      <c r="Q863" s="14">
        <v>1.0</v>
      </c>
      <c r="R863" s="14" t="s">
        <v>48</v>
      </c>
      <c r="S863" s="15"/>
      <c r="T863" s="15"/>
      <c r="U863" s="15"/>
      <c r="V863" s="37"/>
      <c r="W863" s="2">
        <v>0.0</v>
      </c>
      <c r="X863" s="2">
        <v>1.0</v>
      </c>
      <c r="Y863" s="25" t="s">
        <v>6179</v>
      </c>
      <c r="Z863" s="3"/>
      <c r="AA863" s="3"/>
      <c r="AB863" s="3"/>
      <c r="AC863" s="3"/>
      <c r="AD863" s="3"/>
      <c r="AE863" s="3"/>
      <c r="AF863" s="3"/>
    </row>
    <row r="864">
      <c r="A864" s="59" t="s">
        <v>6269</v>
      </c>
      <c r="B864" s="8" t="s">
        <v>6187</v>
      </c>
      <c r="C864" s="14">
        <v>200.0</v>
      </c>
      <c r="D864" s="14">
        <v>200.0</v>
      </c>
      <c r="E864" s="8" t="s">
        <v>269</v>
      </c>
      <c r="F864" s="8" t="s">
        <v>2331</v>
      </c>
      <c r="G864" s="8" t="s">
        <v>33</v>
      </c>
      <c r="H864" s="9">
        <v>43173.0</v>
      </c>
      <c r="I864" s="11" t="s">
        <v>53</v>
      </c>
      <c r="K864" s="15"/>
      <c r="M864" s="16"/>
      <c r="N864" s="14"/>
      <c r="O864" s="11" t="s">
        <v>143</v>
      </c>
      <c r="P864" s="17" t="s">
        <v>47</v>
      </c>
      <c r="Q864" s="14">
        <v>1.0</v>
      </c>
      <c r="R864" s="14" t="s">
        <v>48</v>
      </c>
      <c r="S864" s="14">
        <v>0.0</v>
      </c>
      <c r="T864" s="14">
        <v>0.0</v>
      </c>
      <c r="U864" s="14">
        <v>0.0</v>
      </c>
      <c r="V864" s="19">
        <v>0.0</v>
      </c>
      <c r="W864" s="2">
        <v>1.0</v>
      </c>
      <c r="X864" s="2">
        <v>1.0</v>
      </c>
      <c r="Y864" s="25" t="s">
        <v>6188</v>
      </c>
      <c r="Z864" s="3"/>
      <c r="AA864" s="3"/>
      <c r="AB864" s="3"/>
      <c r="AC864" s="3"/>
      <c r="AD864" s="3"/>
      <c r="AE864" s="3"/>
      <c r="AF864" s="3"/>
    </row>
    <row r="865">
      <c r="A865" s="40" t="s">
        <v>6271</v>
      </c>
      <c r="B865" s="30" t="s">
        <v>6272</v>
      </c>
      <c r="C865" s="14"/>
      <c r="D865" s="14"/>
      <c r="E865" s="10" t="s">
        <v>560</v>
      </c>
      <c r="F865" s="30" t="s">
        <v>6273</v>
      </c>
      <c r="G865" s="8" t="s">
        <v>33</v>
      </c>
      <c r="H865" s="9">
        <v>43173.0</v>
      </c>
      <c r="I865" s="11"/>
      <c r="K865" s="15"/>
      <c r="M865" s="16"/>
      <c r="N865" s="14"/>
      <c r="O865" s="11" t="s">
        <v>46</v>
      </c>
      <c r="P865" s="17"/>
      <c r="Q865" s="14">
        <v>1.0</v>
      </c>
      <c r="R865" s="14" t="s">
        <v>48</v>
      </c>
      <c r="S865" s="14">
        <v>0.0</v>
      </c>
      <c r="T865" s="14">
        <v>0.0</v>
      </c>
      <c r="U865" s="14">
        <v>0.0</v>
      </c>
      <c r="V865" s="19">
        <v>0.0</v>
      </c>
      <c r="W865" s="2">
        <v>0.0</v>
      </c>
      <c r="X865" s="2">
        <v>1.0</v>
      </c>
      <c r="Y865" s="48" t="s">
        <v>6274</v>
      </c>
      <c r="Z865" s="7"/>
      <c r="AA865" s="44"/>
      <c r="AB865" s="44"/>
      <c r="AC865" s="44"/>
      <c r="AD865" s="44"/>
      <c r="AE865" s="44"/>
      <c r="AF865" s="44"/>
    </row>
    <row r="866">
      <c r="A866" s="40" t="s">
        <v>6275</v>
      </c>
      <c r="B866" s="30" t="s">
        <v>6276</v>
      </c>
      <c r="C866" s="14"/>
      <c r="D866" s="14"/>
      <c r="E866" s="10" t="s">
        <v>560</v>
      </c>
      <c r="F866" s="30" t="s">
        <v>6273</v>
      </c>
      <c r="G866" s="8" t="s">
        <v>33</v>
      </c>
      <c r="H866" s="9">
        <v>43173.0</v>
      </c>
      <c r="I866" s="11"/>
      <c r="K866" s="15"/>
      <c r="M866" s="16"/>
      <c r="N866" s="14"/>
      <c r="O866" s="11" t="s">
        <v>46</v>
      </c>
      <c r="P866" s="17"/>
      <c r="Q866" s="14">
        <v>1.0</v>
      </c>
      <c r="R866" s="14" t="s">
        <v>48</v>
      </c>
      <c r="S866" s="14">
        <v>0.0</v>
      </c>
      <c r="T866" s="14">
        <v>0.0</v>
      </c>
      <c r="U866" s="14">
        <v>0.0</v>
      </c>
      <c r="V866" s="19">
        <v>0.0</v>
      </c>
      <c r="W866" s="2">
        <v>0.0</v>
      </c>
      <c r="X866" s="2">
        <v>1.0</v>
      </c>
      <c r="Y866" s="48" t="s">
        <v>6274</v>
      </c>
      <c r="Z866" s="7"/>
      <c r="AA866" s="44"/>
      <c r="AB866" s="44"/>
      <c r="AC866" s="44"/>
      <c r="AD866" s="44"/>
      <c r="AE866" s="44"/>
      <c r="AF866" s="44"/>
    </row>
    <row r="867">
      <c r="A867" s="40" t="s">
        <v>6277</v>
      </c>
      <c r="B867" s="30" t="s">
        <v>6278</v>
      </c>
      <c r="C867" s="14"/>
      <c r="D867" s="14"/>
      <c r="E867" s="10" t="s">
        <v>560</v>
      </c>
      <c r="F867" s="30" t="s">
        <v>6273</v>
      </c>
      <c r="G867" s="8" t="s">
        <v>33</v>
      </c>
      <c r="H867" s="9">
        <v>43173.0</v>
      </c>
      <c r="I867" s="11"/>
      <c r="K867" s="15"/>
      <c r="M867" s="16"/>
      <c r="N867" s="14"/>
      <c r="O867" s="11" t="s">
        <v>46</v>
      </c>
      <c r="P867" s="17"/>
      <c r="Q867" s="14">
        <v>1.0</v>
      </c>
      <c r="R867" s="14" t="s">
        <v>48</v>
      </c>
      <c r="S867" s="14">
        <v>0.0</v>
      </c>
      <c r="T867" s="14">
        <v>0.0</v>
      </c>
      <c r="U867" s="14">
        <v>0.0</v>
      </c>
      <c r="V867" s="19">
        <v>0.0</v>
      </c>
      <c r="W867" s="2">
        <v>0.0</v>
      </c>
      <c r="X867" s="2">
        <v>1.0</v>
      </c>
      <c r="Y867" s="48" t="s">
        <v>6274</v>
      </c>
      <c r="Z867" s="7"/>
      <c r="AA867" s="44"/>
      <c r="AB867" s="44"/>
      <c r="AC867" s="44"/>
      <c r="AD867" s="44"/>
      <c r="AE867" s="44"/>
      <c r="AF867" s="44"/>
    </row>
    <row r="868">
      <c r="A868" s="40" t="s">
        <v>6277</v>
      </c>
      <c r="B868" s="30" t="s">
        <v>6279</v>
      </c>
      <c r="C868" s="14">
        <v>200.0</v>
      </c>
      <c r="D868" s="14">
        <v>200.0</v>
      </c>
      <c r="E868" s="10" t="s">
        <v>560</v>
      </c>
      <c r="F868" s="30" t="s">
        <v>6273</v>
      </c>
      <c r="G868" s="8" t="s">
        <v>33</v>
      </c>
      <c r="H868" s="9">
        <v>43173.0</v>
      </c>
      <c r="I868" s="11" t="s">
        <v>53</v>
      </c>
      <c r="K868" s="15"/>
      <c r="M868" s="16"/>
      <c r="N868" s="14"/>
      <c r="O868" s="11" t="s">
        <v>46</v>
      </c>
      <c r="P868" s="17"/>
      <c r="Q868" s="14">
        <v>1.0</v>
      </c>
      <c r="R868" s="14" t="s">
        <v>48</v>
      </c>
      <c r="S868" s="14">
        <v>0.0</v>
      </c>
      <c r="T868" s="14">
        <v>0.0</v>
      </c>
      <c r="U868" s="14">
        <v>0.0</v>
      </c>
      <c r="V868" s="19">
        <v>0.0</v>
      </c>
      <c r="W868" s="2">
        <v>0.0</v>
      </c>
      <c r="X868" s="2">
        <v>1.0</v>
      </c>
      <c r="Y868" s="48" t="s">
        <v>6274</v>
      </c>
      <c r="Z868" s="7"/>
      <c r="AA868" s="44"/>
      <c r="AB868" s="44"/>
      <c r="AC868" s="44"/>
      <c r="AD868" s="44"/>
      <c r="AE868" s="44"/>
      <c r="AF868" s="44"/>
    </row>
    <row r="869">
      <c r="A869" s="40" t="s">
        <v>6280</v>
      </c>
      <c r="B869" s="30" t="s">
        <v>6281</v>
      </c>
      <c r="C869" s="14">
        <v>385.0</v>
      </c>
      <c r="D869" s="14">
        <v>385.0</v>
      </c>
      <c r="E869" s="10" t="s">
        <v>560</v>
      </c>
      <c r="F869" s="30" t="s">
        <v>6273</v>
      </c>
      <c r="G869" s="8" t="s">
        <v>33</v>
      </c>
      <c r="H869" s="9">
        <v>43173.0</v>
      </c>
      <c r="I869" s="11" t="s">
        <v>6282</v>
      </c>
      <c r="K869" s="15"/>
      <c r="M869" s="16"/>
      <c r="N869" s="14"/>
      <c r="O869" s="11" t="s">
        <v>46</v>
      </c>
      <c r="P869" s="17"/>
      <c r="Q869" s="14">
        <v>1.0</v>
      </c>
      <c r="R869" s="14" t="s">
        <v>48</v>
      </c>
      <c r="S869" s="14">
        <v>0.0</v>
      </c>
      <c r="T869" s="14">
        <v>0.0</v>
      </c>
      <c r="U869" s="14">
        <v>0.0</v>
      </c>
      <c r="V869" s="19">
        <v>0.0</v>
      </c>
      <c r="W869" s="2">
        <v>1.0</v>
      </c>
      <c r="X869" s="2">
        <v>1.0</v>
      </c>
      <c r="Y869" s="48" t="s">
        <v>6274</v>
      </c>
      <c r="Z869" s="7"/>
      <c r="AA869" s="44"/>
      <c r="AB869" s="44"/>
      <c r="AC869" s="44"/>
      <c r="AD869" s="44"/>
      <c r="AE869" s="44"/>
      <c r="AF869" s="44"/>
    </row>
    <row r="870">
      <c r="A870" s="40" t="s">
        <v>6283</v>
      </c>
      <c r="B870" s="7" t="s">
        <v>6284</v>
      </c>
      <c r="C870" s="14">
        <v>100.0</v>
      </c>
      <c r="D870" s="14">
        <v>100.0</v>
      </c>
      <c r="E870" s="10" t="s">
        <v>560</v>
      </c>
      <c r="F870" s="7" t="s">
        <v>6285</v>
      </c>
      <c r="G870" s="8" t="s">
        <v>33</v>
      </c>
      <c r="H870" s="9">
        <v>43173.0</v>
      </c>
      <c r="I870" s="11" t="s">
        <v>35</v>
      </c>
      <c r="K870" s="15"/>
      <c r="M870" s="16"/>
      <c r="N870" s="14"/>
      <c r="O870" s="11" t="s">
        <v>46</v>
      </c>
      <c r="P870" s="17" t="s">
        <v>6286</v>
      </c>
      <c r="Q870" s="14">
        <v>0.0</v>
      </c>
      <c r="R870" s="14" t="s">
        <v>48</v>
      </c>
      <c r="S870" s="14">
        <v>0.0</v>
      </c>
      <c r="T870" s="14">
        <v>0.0</v>
      </c>
      <c r="U870" s="14">
        <v>0.0</v>
      </c>
      <c r="V870" s="19">
        <v>0.0</v>
      </c>
      <c r="W870" s="2">
        <v>1.0</v>
      </c>
      <c r="X870" s="2">
        <v>1.0</v>
      </c>
      <c r="Y870" s="43" t="s">
        <v>6287</v>
      </c>
      <c r="AA870" s="44"/>
      <c r="AB870" s="44"/>
      <c r="AC870" s="7" t="s">
        <v>6288</v>
      </c>
      <c r="AD870" s="44"/>
      <c r="AE870" s="44"/>
      <c r="AF870" s="44"/>
    </row>
    <row r="871">
      <c r="A871" s="40" t="s">
        <v>6289</v>
      </c>
      <c r="B871" s="7" t="s">
        <v>6290</v>
      </c>
      <c r="C871" s="15"/>
      <c r="D871" s="15"/>
      <c r="E871" s="10" t="s">
        <v>560</v>
      </c>
      <c r="F871" s="7" t="s">
        <v>2734</v>
      </c>
      <c r="G871" s="8" t="s">
        <v>33</v>
      </c>
      <c r="H871" s="9">
        <v>43173.0</v>
      </c>
      <c r="I871" s="36"/>
      <c r="K871" s="15"/>
      <c r="M871" s="16"/>
      <c r="N871" s="14"/>
      <c r="O871" s="11" t="s">
        <v>46</v>
      </c>
      <c r="P871" s="17" t="s">
        <v>47</v>
      </c>
      <c r="Q871" s="14">
        <v>1.0</v>
      </c>
      <c r="R871" s="14" t="s">
        <v>48</v>
      </c>
      <c r="S871" s="15"/>
      <c r="T871" s="15"/>
      <c r="U871" s="15"/>
      <c r="V871" s="37"/>
      <c r="W871" s="2">
        <v>1.0</v>
      </c>
      <c r="X871" s="2">
        <v>1.0</v>
      </c>
      <c r="Y871" s="43" t="s">
        <v>6291</v>
      </c>
      <c r="AA871" s="44"/>
      <c r="AB871" s="44"/>
      <c r="AC871" s="44"/>
      <c r="AD871" s="44"/>
      <c r="AE871" s="44"/>
      <c r="AF871" s="44"/>
    </row>
    <row r="872">
      <c r="A872" s="40" t="s">
        <v>6292</v>
      </c>
      <c r="B872" s="8" t="s">
        <v>1487</v>
      </c>
      <c r="C872" s="15"/>
      <c r="D872" s="15"/>
      <c r="E872" s="8" t="s">
        <v>141</v>
      </c>
      <c r="F872" s="8" t="s">
        <v>1486</v>
      </c>
      <c r="G872" s="8" t="s">
        <v>33</v>
      </c>
      <c r="H872" s="9">
        <v>43173.0</v>
      </c>
      <c r="I872" s="36"/>
      <c r="K872" s="15"/>
      <c r="M872" s="16"/>
      <c r="N872" s="14"/>
      <c r="O872" s="11" t="s">
        <v>143</v>
      </c>
      <c r="P872" s="17" t="s">
        <v>47</v>
      </c>
      <c r="Q872" s="14">
        <v>1.0</v>
      </c>
      <c r="R872" s="14" t="s">
        <v>48</v>
      </c>
      <c r="S872" s="15"/>
      <c r="T872" s="15"/>
      <c r="U872" s="15"/>
      <c r="V872" s="37"/>
      <c r="W872" s="2">
        <v>1.0</v>
      </c>
      <c r="X872" s="2">
        <v>1.0</v>
      </c>
      <c r="Y872" s="45" t="s">
        <v>1488</v>
      </c>
      <c r="Z872" s="3"/>
      <c r="AA872" s="3"/>
      <c r="AB872" s="3"/>
      <c r="AC872" s="3"/>
      <c r="AD872" s="3"/>
      <c r="AE872" s="3"/>
      <c r="AF872" s="3"/>
    </row>
    <row r="873">
      <c r="A873" s="40" t="s">
        <v>6293</v>
      </c>
      <c r="B873" s="7" t="s">
        <v>1493</v>
      </c>
      <c r="C873" s="15"/>
      <c r="D873" s="15"/>
      <c r="E873" s="10" t="s">
        <v>141</v>
      </c>
      <c r="F873" s="7" t="s">
        <v>1486</v>
      </c>
      <c r="G873" s="8" t="s">
        <v>33</v>
      </c>
      <c r="H873" s="9">
        <v>43173.0</v>
      </c>
      <c r="I873" s="36"/>
      <c r="K873" s="15"/>
      <c r="M873" s="16"/>
      <c r="N873" s="14"/>
      <c r="O873" s="11" t="s">
        <v>46</v>
      </c>
      <c r="P873" s="17" t="s">
        <v>47</v>
      </c>
      <c r="Q873" s="14">
        <v>1.0</v>
      </c>
      <c r="R873" s="14" t="s">
        <v>48</v>
      </c>
      <c r="S873" s="14"/>
      <c r="T873" s="14"/>
      <c r="U873" s="14"/>
      <c r="V873" s="19"/>
      <c r="W873" s="2">
        <v>0.0</v>
      </c>
      <c r="X873" s="2">
        <v>1.0</v>
      </c>
      <c r="Y873" s="43" t="s">
        <v>1495</v>
      </c>
      <c r="Z873" s="7"/>
      <c r="AA873" s="7"/>
      <c r="AB873" s="44"/>
      <c r="AC873" s="44"/>
      <c r="AD873" s="44"/>
      <c r="AE873" s="44"/>
      <c r="AF873" s="44"/>
    </row>
    <row r="874">
      <c r="A874" s="40" t="s">
        <v>6294</v>
      </c>
      <c r="B874" s="7" t="s">
        <v>1559</v>
      </c>
      <c r="C874" s="14">
        <v>300.0</v>
      </c>
      <c r="D874" s="14">
        <v>300.0</v>
      </c>
      <c r="E874" s="10" t="s">
        <v>141</v>
      </c>
      <c r="F874" s="7" t="s">
        <v>1558</v>
      </c>
      <c r="G874" s="8" t="s">
        <v>33</v>
      </c>
      <c r="H874" s="9">
        <v>43173.0</v>
      </c>
      <c r="I874" s="11" t="s">
        <v>875</v>
      </c>
      <c r="K874" s="15"/>
      <c r="M874" s="16"/>
      <c r="N874" s="14"/>
      <c r="O874" s="11" t="s">
        <v>1562</v>
      </c>
      <c r="P874" s="17" t="s">
        <v>47</v>
      </c>
      <c r="Q874" s="14">
        <v>1.0</v>
      </c>
      <c r="R874" s="14" t="s">
        <v>48</v>
      </c>
      <c r="S874" s="14">
        <v>0.0</v>
      </c>
      <c r="T874" s="14">
        <v>0.0</v>
      </c>
      <c r="U874" s="14">
        <v>0.0</v>
      </c>
      <c r="V874" s="19">
        <v>0.0</v>
      </c>
      <c r="W874" s="2">
        <v>1.0</v>
      </c>
      <c r="X874" s="2">
        <v>1.0</v>
      </c>
      <c r="Y874" s="43" t="s">
        <v>1567</v>
      </c>
      <c r="Z874" s="43" t="s">
        <v>1507</v>
      </c>
      <c r="AA874" s="7"/>
      <c r="AB874" s="44"/>
      <c r="AC874" s="44"/>
      <c r="AD874" s="44"/>
      <c r="AE874" s="44"/>
      <c r="AF874" s="44"/>
    </row>
    <row r="875">
      <c r="A875" s="40" t="s">
        <v>6295</v>
      </c>
      <c r="B875" s="75" t="s">
        <v>1779</v>
      </c>
      <c r="C875" s="14"/>
      <c r="D875" s="14"/>
      <c r="E875" s="10" t="s">
        <v>141</v>
      </c>
      <c r="F875" s="75" t="s">
        <v>1778</v>
      </c>
      <c r="G875" s="8" t="s">
        <v>33</v>
      </c>
      <c r="H875" s="9">
        <v>43173.0</v>
      </c>
      <c r="I875" s="11"/>
      <c r="K875" s="15"/>
      <c r="M875" s="16"/>
      <c r="N875" s="14"/>
      <c r="O875" s="11" t="s">
        <v>46</v>
      </c>
      <c r="P875" s="17" t="s">
        <v>47</v>
      </c>
      <c r="Q875" s="14">
        <v>1.0</v>
      </c>
      <c r="R875" s="14" t="s">
        <v>48</v>
      </c>
      <c r="S875" s="14">
        <v>0.0</v>
      </c>
      <c r="T875" s="14">
        <v>0.0</v>
      </c>
      <c r="U875" s="14">
        <v>0.0</v>
      </c>
      <c r="V875" s="19">
        <v>0.0</v>
      </c>
      <c r="W875" s="2">
        <v>1.0</v>
      </c>
      <c r="X875" s="2">
        <v>1.0</v>
      </c>
      <c r="Y875" s="43" t="s">
        <v>1507</v>
      </c>
      <c r="Z875" s="7"/>
      <c r="AA875" s="7"/>
      <c r="AB875" s="44"/>
      <c r="AC875" s="44"/>
      <c r="AD875" s="44"/>
      <c r="AE875" s="44"/>
      <c r="AF875" s="44"/>
    </row>
    <row r="876">
      <c r="A876" s="40" t="s">
        <v>6295</v>
      </c>
      <c r="B876" s="75" t="s">
        <v>1787</v>
      </c>
      <c r="C876" s="14"/>
      <c r="D876" s="14"/>
      <c r="E876" s="10" t="s">
        <v>141</v>
      </c>
      <c r="F876" s="75" t="s">
        <v>1778</v>
      </c>
      <c r="G876" s="8" t="s">
        <v>33</v>
      </c>
      <c r="H876" s="9">
        <v>43173.0</v>
      </c>
      <c r="I876" s="11"/>
      <c r="K876" s="15"/>
      <c r="M876" s="16"/>
      <c r="N876" s="14"/>
      <c r="O876" s="11" t="s">
        <v>46</v>
      </c>
      <c r="P876" s="17" t="s">
        <v>47</v>
      </c>
      <c r="Q876" s="14">
        <v>1.0</v>
      </c>
      <c r="R876" s="14" t="s">
        <v>48</v>
      </c>
      <c r="S876" s="14">
        <v>0.0</v>
      </c>
      <c r="T876" s="14">
        <v>0.0</v>
      </c>
      <c r="U876" s="14">
        <v>0.0</v>
      </c>
      <c r="V876" s="19">
        <v>0.0</v>
      </c>
      <c r="W876" s="2">
        <v>0.0</v>
      </c>
      <c r="X876" s="2">
        <v>1.0</v>
      </c>
      <c r="Y876" s="43" t="s">
        <v>1507</v>
      </c>
      <c r="Z876" s="7"/>
      <c r="AA876" s="7"/>
      <c r="AB876" s="44"/>
      <c r="AC876" s="44"/>
      <c r="AD876" s="44"/>
      <c r="AE876" s="44"/>
      <c r="AF876" s="44"/>
    </row>
    <row r="877">
      <c r="A877" s="40" t="s">
        <v>6296</v>
      </c>
      <c r="B877" s="75" t="s">
        <v>1841</v>
      </c>
      <c r="C877" s="14"/>
      <c r="D877" s="14"/>
      <c r="E877" s="10" t="s">
        <v>141</v>
      </c>
      <c r="F877" s="61" t="s">
        <v>656</v>
      </c>
      <c r="G877" s="8" t="s">
        <v>33</v>
      </c>
      <c r="H877" s="9">
        <v>43173.0</v>
      </c>
      <c r="I877" s="11"/>
      <c r="K877" s="15"/>
      <c r="M877" s="16"/>
      <c r="N877" s="14"/>
      <c r="O877" s="11" t="s">
        <v>46</v>
      </c>
      <c r="P877" s="17" t="s">
        <v>47</v>
      </c>
      <c r="Q877" s="14">
        <v>1.0</v>
      </c>
      <c r="R877" s="14" t="s">
        <v>48</v>
      </c>
      <c r="S877" s="14">
        <v>0.0</v>
      </c>
      <c r="T877" s="14">
        <v>0.0</v>
      </c>
      <c r="U877" s="14">
        <v>0.0</v>
      </c>
      <c r="V877" s="19">
        <v>0.0</v>
      </c>
      <c r="W877" s="2">
        <v>1.0</v>
      </c>
      <c r="X877" s="2">
        <v>1.0</v>
      </c>
      <c r="Y877" s="43" t="s">
        <v>1507</v>
      </c>
      <c r="Z877" s="7"/>
      <c r="AA877" s="7"/>
      <c r="AB877" s="44"/>
      <c r="AC877" s="44"/>
      <c r="AD877" s="44"/>
      <c r="AE877" s="44"/>
      <c r="AF877" s="44"/>
    </row>
    <row r="878">
      <c r="A878" s="40" t="s">
        <v>6296</v>
      </c>
      <c r="B878" s="75" t="s">
        <v>1851</v>
      </c>
      <c r="C878" s="14"/>
      <c r="D878" s="14"/>
      <c r="E878" s="10" t="s">
        <v>141</v>
      </c>
      <c r="F878" s="7" t="s">
        <v>656</v>
      </c>
      <c r="G878" s="8" t="s">
        <v>33</v>
      </c>
      <c r="H878" s="9">
        <v>43173.0</v>
      </c>
      <c r="I878" s="11"/>
      <c r="K878" s="15"/>
      <c r="M878" s="16"/>
      <c r="N878" s="14"/>
      <c r="O878" s="11" t="s">
        <v>46</v>
      </c>
      <c r="P878" s="17" t="s">
        <v>47</v>
      </c>
      <c r="Q878" s="14">
        <v>1.0</v>
      </c>
      <c r="R878" s="14" t="s">
        <v>48</v>
      </c>
      <c r="S878" s="14">
        <v>0.0</v>
      </c>
      <c r="T878" s="14">
        <v>0.0</v>
      </c>
      <c r="U878" s="14">
        <v>0.0</v>
      </c>
      <c r="V878" s="19">
        <v>0.0</v>
      </c>
      <c r="W878" s="2">
        <v>0.0</v>
      </c>
      <c r="X878" s="2">
        <v>1.0</v>
      </c>
      <c r="Y878" s="43" t="s">
        <v>1507</v>
      </c>
      <c r="Z878" s="7"/>
      <c r="AA878" s="7"/>
      <c r="AB878" s="44"/>
      <c r="AC878" s="44"/>
      <c r="AD878" s="44"/>
      <c r="AE878" s="44"/>
      <c r="AF878" s="44"/>
    </row>
    <row r="879">
      <c r="A879" s="40" t="s">
        <v>6297</v>
      </c>
      <c r="B879" s="76" t="s">
        <v>1591</v>
      </c>
      <c r="C879" s="14"/>
      <c r="D879" s="14"/>
      <c r="E879" s="10" t="s">
        <v>141</v>
      </c>
      <c r="F879" s="7" t="s">
        <v>1590</v>
      </c>
      <c r="G879" s="8" t="s">
        <v>33</v>
      </c>
      <c r="H879" s="9">
        <v>43173.0</v>
      </c>
      <c r="I879" s="11"/>
      <c r="K879" s="15"/>
      <c r="M879" s="16"/>
      <c r="N879" s="14"/>
      <c r="O879" s="11" t="s">
        <v>143</v>
      </c>
      <c r="P879" s="17" t="s">
        <v>47</v>
      </c>
      <c r="Q879" s="14">
        <v>1.0</v>
      </c>
      <c r="R879" s="14" t="s">
        <v>48</v>
      </c>
      <c r="S879" s="14"/>
      <c r="T879" s="15"/>
      <c r="U879" s="14"/>
      <c r="V879" s="19"/>
      <c r="W879" s="2">
        <v>1.0</v>
      </c>
      <c r="X879" s="2">
        <v>1.0</v>
      </c>
      <c r="Y879" s="43" t="s">
        <v>1592</v>
      </c>
      <c r="Z879" s="7"/>
      <c r="AA879" s="7"/>
      <c r="AB879" s="44"/>
      <c r="AC879" s="44"/>
      <c r="AD879" s="44"/>
      <c r="AE879" s="44"/>
      <c r="AF879" s="44"/>
    </row>
    <row r="880">
      <c r="A880" s="40" t="s">
        <v>6298</v>
      </c>
      <c r="B880" s="61" t="s">
        <v>1742</v>
      </c>
      <c r="C880" s="14"/>
      <c r="D880" s="14"/>
      <c r="E880" s="10" t="s">
        <v>141</v>
      </c>
      <c r="F880" s="61" t="s">
        <v>1740</v>
      </c>
      <c r="G880" s="8" t="s">
        <v>33</v>
      </c>
      <c r="H880" s="9">
        <v>43173.0</v>
      </c>
      <c r="I880" s="11"/>
      <c r="K880" s="15"/>
      <c r="M880" s="16"/>
      <c r="N880" s="14"/>
      <c r="O880" s="11"/>
      <c r="P880" s="17"/>
      <c r="Q880" s="14">
        <v>1.0</v>
      </c>
      <c r="R880" s="14" t="s">
        <v>48</v>
      </c>
      <c r="S880" s="14"/>
      <c r="T880" s="14"/>
      <c r="U880" s="14"/>
      <c r="V880" s="19"/>
      <c r="W880" s="2">
        <v>1.0</v>
      </c>
      <c r="X880" s="2">
        <v>1.0</v>
      </c>
      <c r="Y880" s="7" t="s">
        <v>1745</v>
      </c>
      <c r="Z880" s="44"/>
      <c r="AA880" s="44"/>
      <c r="AB880" s="44"/>
      <c r="AC880" s="44"/>
      <c r="AD880" s="44"/>
      <c r="AE880" s="44"/>
      <c r="AF880" s="44"/>
    </row>
    <row r="881">
      <c r="A881" s="40" t="s">
        <v>6299</v>
      </c>
      <c r="B881" s="81" t="s">
        <v>1752</v>
      </c>
      <c r="C881" s="14"/>
      <c r="D881" s="14"/>
      <c r="E881" s="10" t="s">
        <v>141</v>
      </c>
      <c r="F881" s="80" t="s">
        <v>1749</v>
      </c>
      <c r="G881" s="8" t="s">
        <v>33</v>
      </c>
      <c r="H881" s="9">
        <v>43173.0</v>
      </c>
      <c r="I881" s="63"/>
      <c r="K881" s="15"/>
      <c r="M881" s="16"/>
      <c r="N881" s="14"/>
      <c r="O881" s="11" t="s">
        <v>46</v>
      </c>
      <c r="P881" s="17" t="s">
        <v>47</v>
      </c>
      <c r="Q881" s="14">
        <v>1.0</v>
      </c>
      <c r="R881" s="14" t="s">
        <v>48</v>
      </c>
      <c r="S881" s="14">
        <v>0.0</v>
      </c>
      <c r="T881" s="14">
        <v>0.0</v>
      </c>
      <c r="U881" s="14">
        <v>0.0</v>
      </c>
      <c r="V881" s="19">
        <v>0.0</v>
      </c>
      <c r="W881" s="2">
        <v>0.0</v>
      </c>
      <c r="X881" s="2">
        <v>1.0</v>
      </c>
      <c r="Y881" s="43" t="s">
        <v>1495</v>
      </c>
      <c r="Z881" s="44"/>
      <c r="AA881" s="44"/>
      <c r="AB881" s="44"/>
      <c r="AC881" s="44"/>
      <c r="AD881" s="44"/>
      <c r="AE881" s="44"/>
      <c r="AF881" s="44"/>
    </row>
    <row r="882">
      <c r="A882" s="40" t="s">
        <v>6300</v>
      </c>
      <c r="B882" s="7" t="s">
        <v>1636</v>
      </c>
      <c r="C882" s="14">
        <v>200.0</v>
      </c>
      <c r="D882" s="14">
        <v>250.0</v>
      </c>
      <c r="E882" s="10" t="s">
        <v>141</v>
      </c>
      <c r="F882" s="10" t="s">
        <v>1635</v>
      </c>
      <c r="G882" s="8" t="s">
        <v>33</v>
      </c>
      <c r="H882" s="9">
        <v>43173.0</v>
      </c>
      <c r="I882" s="11" t="s">
        <v>1637</v>
      </c>
      <c r="K882" s="15"/>
      <c r="M882" s="16"/>
      <c r="N882" s="14"/>
      <c r="O882" s="11" t="s">
        <v>143</v>
      </c>
      <c r="P882" s="17" t="s">
        <v>47</v>
      </c>
      <c r="Q882" s="14">
        <v>1.0</v>
      </c>
      <c r="R882" s="14" t="s">
        <v>48</v>
      </c>
      <c r="S882" s="14">
        <v>0.0</v>
      </c>
      <c r="T882" s="14">
        <v>0.0</v>
      </c>
      <c r="U882" s="14">
        <v>0.0</v>
      </c>
      <c r="V882" s="19">
        <v>0.0</v>
      </c>
      <c r="W882" s="2">
        <v>1.0</v>
      </c>
      <c r="X882" s="2">
        <v>1.0</v>
      </c>
      <c r="Y882" s="43" t="s">
        <v>1638</v>
      </c>
      <c r="Z882" s="43" t="s">
        <v>1643</v>
      </c>
      <c r="AA882" s="44"/>
      <c r="AB882" s="44"/>
      <c r="AC882" s="44"/>
      <c r="AD882" s="44"/>
      <c r="AE882" s="44"/>
      <c r="AF882" s="44"/>
    </row>
    <row r="883">
      <c r="A883" s="40" t="s">
        <v>6300</v>
      </c>
      <c r="B883" s="61" t="s">
        <v>1636</v>
      </c>
      <c r="C883" s="15"/>
      <c r="D883" s="15"/>
      <c r="E883" s="10" t="s">
        <v>141</v>
      </c>
      <c r="F883" s="61" t="s">
        <v>1794</v>
      </c>
      <c r="G883" s="8" t="s">
        <v>33</v>
      </c>
      <c r="H883" s="9">
        <v>43173.0</v>
      </c>
      <c r="I883" s="36"/>
      <c r="K883" s="15"/>
      <c r="M883" s="16"/>
      <c r="N883" s="14"/>
      <c r="O883" s="11" t="s">
        <v>143</v>
      </c>
      <c r="P883" s="17" t="s">
        <v>47</v>
      </c>
      <c r="Q883" s="14">
        <v>1.0</v>
      </c>
      <c r="R883" s="14" t="s">
        <v>48</v>
      </c>
      <c r="S883" s="15"/>
      <c r="T883" s="15"/>
      <c r="U883" s="15"/>
      <c r="V883" s="37"/>
      <c r="W883" s="2">
        <v>1.0</v>
      </c>
      <c r="X883" s="2">
        <v>1.0</v>
      </c>
      <c r="Y883" s="43" t="s">
        <v>1596</v>
      </c>
      <c r="Z883" s="7"/>
      <c r="AA883" s="7"/>
      <c r="AB883" s="44"/>
      <c r="AC883" s="44"/>
      <c r="AD883" s="44"/>
      <c r="AE883" s="44"/>
      <c r="AF883" s="44"/>
    </row>
    <row r="884">
      <c r="A884" s="40" t="s">
        <v>6301</v>
      </c>
      <c r="B884" s="61" t="s">
        <v>1804</v>
      </c>
      <c r="C884" s="15"/>
      <c r="D884" s="15"/>
      <c r="E884" s="10" t="s">
        <v>141</v>
      </c>
      <c r="F884" s="61" t="s">
        <v>1803</v>
      </c>
      <c r="G884" s="8" t="s">
        <v>33</v>
      </c>
      <c r="H884" s="9">
        <v>43173.0</v>
      </c>
      <c r="I884" s="36"/>
      <c r="K884" s="15"/>
      <c r="M884" s="16"/>
      <c r="N884" s="14"/>
      <c r="O884" s="11" t="s">
        <v>143</v>
      </c>
      <c r="P884" s="17" t="s">
        <v>47</v>
      </c>
      <c r="Q884" s="14">
        <v>1.0</v>
      </c>
      <c r="R884" s="14" t="s">
        <v>48</v>
      </c>
      <c r="S884" s="15"/>
      <c r="T884" s="15"/>
      <c r="U884" s="15"/>
      <c r="V884" s="37"/>
      <c r="W884" s="2">
        <v>1.0</v>
      </c>
      <c r="X884" s="2">
        <v>1.0</v>
      </c>
      <c r="Y884" s="43" t="s">
        <v>1808</v>
      </c>
      <c r="Z884" s="7"/>
      <c r="AA884" s="7"/>
      <c r="AB884" s="44"/>
      <c r="AC884" s="44"/>
      <c r="AD884" s="44"/>
      <c r="AE884" s="44"/>
      <c r="AF884" s="44"/>
    </row>
    <row r="885">
      <c r="A885" s="40" t="s">
        <v>6302</v>
      </c>
      <c r="B885" s="81" t="s">
        <v>1763</v>
      </c>
      <c r="C885" s="14"/>
      <c r="D885" s="14"/>
      <c r="E885" s="10" t="s">
        <v>141</v>
      </c>
      <c r="F885" s="80" t="s">
        <v>1749</v>
      </c>
      <c r="G885" s="8" t="s">
        <v>33</v>
      </c>
      <c r="H885" s="9">
        <v>43173.0</v>
      </c>
      <c r="I885" s="63"/>
      <c r="K885" s="15"/>
      <c r="M885" s="16"/>
      <c r="N885" s="14"/>
      <c r="O885" s="11" t="s">
        <v>46</v>
      </c>
      <c r="P885" s="17" t="s">
        <v>47</v>
      </c>
      <c r="Q885" s="14">
        <v>1.0</v>
      </c>
      <c r="R885" s="14" t="s">
        <v>48</v>
      </c>
      <c r="S885" s="14">
        <v>0.0</v>
      </c>
      <c r="T885" s="14">
        <v>0.0</v>
      </c>
      <c r="U885" s="14">
        <v>0.0</v>
      </c>
      <c r="V885" s="19">
        <v>0.0</v>
      </c>
      <c r="W885" s="2">
        <v>1.0</v>
      </c>
      <c r="X885" s="2">
        <v>1.0</v>
      </c>
      <c r="Y885" s="43" t="s">
        <v>1495</v>
      </c>
      <c r="Z885" s="44"/>
      <c r="AA885" s="44"/>
      <c r="AB885" s="44"/>
      <c r="AC885" s="44"/>
      <c r="AD885" s="44"/>
      <c r="AE885" s="44"/>
      <c r="AF885" s="44"/>
    </row>
    <row r="886">
      <c r="A886" s="40" t="s">
        <v>6303</v>
      </c>
      <c r="B886" s="75" t="s">
        <v>1770</v>
      </c>
      <c r="C886" s="14">
        <v>150.0</v>
      </c>
      <c r="D886" s="14">
        <v>200.0</v>
      </c>
      <c r="E886" s="10" t="s">
        <v>141</v>
      </c>
      <c r="F886" s="75" t="s">
        <v>1749</v>
      </c>
      <c r="G886" s="8" t="s">
        <v>33</v>
      </c>
      <c r="H886" s="82" t="s">
        <v>1771</v>
      </c>
      <c r="I886" s="11" t="s">
        <v>1773</v>
      </c>
      <c r="K886" s="15"/>
      <c r="M886" s="16"/>
      <c r="N886" s="14"/>
      <c r="O886" s="11" t="s">
        <v>46</v>
      </c>
      <c r="P886" s="17" t="s">
        <v>47</v>
      </c>
      <c r="Q886" s="14">
        <v>1.0</v>
      </c>
      <c r="R886" s="14" t="s">
        <v>48</v>
      </c>
      <c r="S886" s="14">
        <v>0.0</v>
      </c>
      <c r="T886" s="14">
        <v>0.0</v>
      </c>
      <c r="U886" s="14">
        <v>0.0</v>
      </c>
      <c r="V886" s="19">
        <v>0.0</v>
      </c>
      <c r="W886" s="2">
        <v>0.0</v>
      </c>
      <c r="X886" s="2">
        <v>1.0</v>
      </c>
      <c r="Y886" s="43" t="s">
        <v>1495</v>
      </c>
      <c r="Z886" s="7"/>
      <c r="AA886" s="7"/>
      <c r="AB886" s="44"/>
      <c r="AC886" s="44"/>
      <c r="AD886" s="44"/>
      <c r="AE886" s="44"/>
      <c r="AF886" s="44"/>
    </row>
    <row r="887">
      <c r="A887" s="40" t="s">
        <v>6304</v>
      </c>
      <c r="B887" s="30" t="s">
        <v>1677</v>
      </c>
      <c r="C887" s="14">
        <v>400.0</v>
      </c>
      <c r="D887" s="14">
        <v>700.0</v>
      </c>
      <c r="E887" s="10" t="s">
        <v>141</v>
      </c>
      <c r="F887" s="10" t="s">
        <v>1657</v>
      </c>
      <c r="G887" s="8" t="s">
        <v>33</v>
      </c>
      <c r="H887" s="9">
        <v>43173.0</v>
      </c>
      <c r="I887" s="11" t="s">
        <v>313</v>
      </c>
      <c r="K887" s="15"/>
      <c r="M887" s="16"/>
      <c r="N887" s="14"/>
      <c r="O887" s="11" t="s">
        <v>143</v>
      </c>
      <c r="P887" s="17"/>
      <c r="Q887" s="14">
        <v>1.0</v>
      </c>
      <c r="R887" s="14" t="s">
        <v>48</v>
      </c>
      <c r="S887" s="14">
        <v>0.0</v>
      </c>
      <c r="T887" s="14">
        <v>0.0</v>
      </c>
      <c r="U887" s="14">
        <v>0.0</v>
      </c>
      <c r="V887" s="19">
        <v>0.0</v>
      </c>
      <c r="W887" s="2">
        <v>0.0</v>
      </c>
      <c r="X887" s="2">
        <v>1.0</v>
      </c>
      <c r="Y887" s="43" t="s">
        <v>1683</v>
      </c>
      <c r="Z887" s="7" t="s">
        <v>258</v>
      </c>
      <c r="AA887" s="44"/>
      <c r="AB887" s="7" t="s">
        <v>1686</v>
      </c>
      <c r="AC887" s="44"/>
      <c r="AD887" s="44"/>
      <c r="AE887" s="44"/>
      <c r="AF887" s="44"/>
    </row>
    <row r="888">
      <c r="A888" s="40" t="s">
        <v>6305</v>
      </c>
      <c r="B888" s="61" t="s">
        <v>1687</v>
      </c>
      <c r="C888" s="14">
        <v>300.0</v>
      </c>
      <c r="D888" s="14">
        <v>300.0</v>
      </c>
      <c r="E888" s="10" t="s">
        <v>141</v>
      </c>
      <c r="F888" s="10" t="s">
        <v>1657</v>
      </c>
      <c r="G888" s="8" t="s">
        <v>33</v>
      </c>
      <c r="H888" s="9">
        <v>43173.0</v>
      </c>
      <c r="I888" s="11" t="s">
        <v>1688</v>
      </c>
      <c r="K888" s="15"/>
      <c r="M888" s="16"/>
      <c r="N888" s="14"/>
      <c r="O888" s="11" t="s">
        <v>46</v>
      </c>
      <c r="P888" s="17" t="s">
        <v>47</v>
      </c>
      <c r="Q888" s="14">
        <v>1.0</v>
      </c>
      <c r="R888" s="14" t="s">
        <v>48</v>
      </c>
      <c r="S888" s="14">
        <v>0.0</v>
      </c>
      <c r="T888" s="14">
        <v>0.0</v>
      </c>
      <c r="U888" s="14">
        <v>0.0</v>
      </c>
      <c r="V888" s="19">
        <v>0.0</v>
      </c>
      <c r="W888" s="2">
        <v>0.0</v>
      </c>
      <c r="X888" s="2">
        <v>1.0</v>
      </c>
      <c r="Y888" s="43" t="s">
        <v>1495</v>
      </c>
      <c r="Z888" s="44"/>
      <c r="AA888" s="44"/>
      <c r="AB888" s="44"/>
      <c r="AC888" s="44"/>
      <c r="AD888" s="44"/>
      <c r="AE888" s="44"/>
      <c r="AF888" s="44"/>
    </row>
    <row r="889">
      <c r="A889" s="40" t="s">
        <v>6306</v>
      </c>
      <c r="B889" s="7" t="s">
        <v>1658</v>
      </c>
      <c r="C889" s="14">
        <v>500.0</v>
      </c>
      <c r="D889" s="14">
        <v>500.0</v>
      </c>
      <c r="E889" s="10" t="s">
        <v>141</v>
      </c>
      <c r="F889" s="10" t="s">
        <v>1657</v>
      </c>
      <c r="G889" s="8" t="s">
        <v>33</v>
      </c>
      <c r="H889" s="9">
        <v>43173.0</v>
      </c>
      <c r="I889" s="11" t="s">
        <v>1661</v>
      </c>
      <c r="K889" s="15"/>
      <c r="M889" s="16"/>
      <c r="N889" s="14"/>
      <c r="O889" s="11" t="s">
        <v>143</v>
      </c>
      <c r="P889" s="17"/>
      <c r="Q889" s="14">
        <v>1.0</v>
      </c>
      <c r="R889" s="14" t="s">
        <v>48</v>
      </c>
      <c r="S889" s="14">
        <v>0.0</v>
      </c>
      <c r="T889" s="14">
        <v>0.0</v>
      </c>
      <c r="U889" s="14">
        <v>0.0</v>
      </c>
      <c r="V889" s="19">
        <v>0.0</v>
      </c>
      <c r="W889" s="2">
        <v>1.0</v>
      </c>
      <c r="X889" s="2">
        <v>1.0</v>
      </c>
      <c r="Y889" s="7" t="s">
        <v>258</v>
      </c>
      <c r="Z889" s="44"/>
      <c r="AA889" s="44"/>
      <c r="AB889" s="44"/>
      <c r="AC889" s="44"/>
      <c r="AD889" s="44"/>
      <c r="AE889" s="44"/>
      <c r="AF889" s="44"/>
    </row>
    <row r="890">
      <c r="A890" s="40" t="s">
        <v>6307</v>
      </c>
      <c r="B890" s="7" t="s">
        <v>1505</v>
      </c>
      <c r="C890" s="15"/>
      <c r="D890" s="15"/>
      <c r="E890" s="10" t="s">
        <v>141</v>
      </c>
      <c r="F890" s="7" t="s">
        <v>1504</v>
      </c>
      <c r="G890" s="8" t="s">
        <v>33</v>
      </c>
      <c r="H890" s="9">
        <v>43173.0</v>
      </c>
      <c r="I890" s="36"/>
      <c r="K890" s="15"/>
      <c r="M890" s="16"/>
      <c r="N890" s="14"/>
      <c r="O890" s="11" t="s">
        <v>158</v>
      </c>
      <c r="P890" s="17" t="s">
        <v>47</v>
      </c>
      <c r="Q890" s="14">
        <v>1.0</v>
      </c>
      <c r="R890" s="14" t="s">
        <v>48</v>
      </c>
      <c r="S890" s="14">
        <v>0.0</v>
      </c>
      <c r="T890" s="14">
        <v>0.0</v>
      </c>
      <c r="U890" s="14">
        <v>0.0</v>
      </c>
      <c r="V890" s="19">
        <v>0.0</v>
      </c>
      <c r="W890" s="2">
        <v>1.0</v>
      </c>
      <c r="X890" s="2">
        <v>1.0</v>
      </c>
      <c r="Y890" s="43" t="s">
        <v>1507</v>
      </c>
      <c r="Z890" s="7"/>
      <c r="AA890" s="7"/>
      <c r="AB890" s="44"/>
      <c r="AC890" s="44"/>
      <c r="AD890" s="44"/>
      <c r="AE890" s="44"/>
      <c r="AF890" s="44"/>
    </row>
    <row r="891">
      <c r="A891" s="40" t="s">
        <v>6308</v>
      </c>
      <c r="B891" s="75" t="s">
        <v>1550</v>
      </c>
      <c r="C891" s="14"/>
      <c r="D891" s="14"/>
      <c r="E891" s="10" t="s">
        <v>141</v>
      </c>
      <c r="F891" s="7" t="s">
        <v>1504</v>
      </c>
      <c r="G891" s="8" t="s">
        <v>33</v>
      </c>
      <c r="H891" s="9">
        <v>43173.0</v>
      </c>
      <c r="I891" s="11"/>
      <c r="K891" s="15"/>
      <c r="M891" s="16"/>
      <c r="N891" s="14"/>
      <c r="O891" s="11" t="s">
        <v>46</v>
      </c>
      <c r="P891" s="17" t="s">
        <v>47</v>
      </c>
      <c r="Q891" s="14">
        <v>1.0</v>
      </c>
      <c r="R891" s="14" t="s">
        <v>48</v>
      </c>
      <c r="S891" s="14">
        <v>0.0</v>
      </c>
      <c r="T891" s="14">
        <v>0.0</v>
      </c>
      <c r="U891" s="14">
        <v>0.0</v>
      </c>
      <c r="V891" s="19">
        <v>0.0</v>
      </c>
      <c r="W891" s="2">
        <v>0.0</v>
      </c>
      <c r="X891" s="2">
        <v>1.0</v>
      </c>
      <c r="Y891" s="43" t="s">
        <v>1507</v>
      </c>
      <c r="Z891" s="7"/>
      <c r="AA891" s="7"/>
      <c r="AB891" s="44"/>
      <c r="AC891" s="44"/>
      <c r="AD891" s="44"/>
      <c r="AE891" s="44"/>
      <c r="AF891" s="44"/>
    </row>
    <row r="892">
      <c r="A892" s="40" t="s">
        <v>6309</v>
      </c>
      <c r="B892" s="75" t="s">
        <v>1513</v>
      </c>
      <c r="C892" s="14"/>
      <c r="D892" s="14"/>
      <c r="E892" s="10" t="s">
        <v>141</v>
      </c>
      <c r="F892" s="7" t="s">
        <v>1504</v>
      </c>
      <c r="G892" s="8" t="s">
        <v>33</v>
      </c>
      <c r="H892" s="9">
        <v>43173.0</v>
      </c>
      <c r="I892" s="11"/>
      <c r="K892" s="15"/>
      <c r="M892" s="16"/>
      <c r="N892" s="14"/>
      <c r="O892" s="11" t="s">
        <v>46</v>
      </c>
      <c r="P892" s="17" t="s">
        <v>47</v>
      </c>
      <c r="Q892" s="14">
        <v>1.0</v>
      </c>
      <c r="R892" s="14" t="s">
        <v>48</v>
      </c>
      <c r="S892" s="14">
        <v>0.0</v>
      </c>
      <c r="T892" s="14">
        <v>0.0</v>
      </c>
      <c r="U892" s="14">
        <v>0.0</v>
      </c>
      <c r="V892" s="19">
        <v>0.0</v>
      </c>
      <c r="W892" s="2">
        <v>0.0</v>
      </c>
      <c r="X892" s="2">
        <v>1.0</v>
      </c>
      <c r="Y892" s="43" t="s">
        <v>1507</v>
      </c>
      <c r="Z892" s="7"/>
      <c r="AA892" s="7"/>
      <c r="AB892" s="7" t="s">
        <v>1524</v>
      </c>
      <c r="AC892" s="44"/>
      <c r="AD892" s="44"/>
      <c r="AE892" s="44"/>
      <c r="AF892" s="44"/>
    </row>
    <row r="893">
      <c r="A893" s="40" t="s">
        <v>6309</v>
      </c>
      <c r="B893" s="75" t="s">
        <v>1525</v>
      </c>
      <c r="C893" s="14">
        <v>7.0</v>
      </c>
      <c r="D893" s="14">
        <v>7.0</v>
      </c>
      <c r="E893" s="10" t="s">
        <v>141</v>
      </c>
      <c r="F893" s="7" t="s">
        <v>1504</v>
      </c>
      <c r="G893" s="8" t="s">
        <v>33</v>
      </c>
      <c r="H893" s="9">
        <v>43173.0</v>
      </c>
      <c r="I893" s="11" t="s">
        <v>313</v>
      </c>
      <c r="K893" s="15"/>
      <c r="M893" s="16"/>
      <c r="N893" s="14"/>
      <c r="O893" s="11" t="s">
        <v>46</v>
      </c>
      <c r="P893" s="17" t="s">
        <v>47</v>
      </c>
      <c r="Q893" s="14">
        <v>1.0</v>
      </c>
      <c r="R893" s="14" t="s">
        <v>48</v>
      </c>
      <c r="S893" s="14">
        <v>0.0</v>
      </c>
      <c r="T893" s="14">
        <v>0.0</v>
      </c>
      <c r="U893" s="14">
        <v>0.0</v>
      </c>
      <c r="V893" s="19">
        <v>0.0</v>
      </c>
      <c r="W893" s="2">
        <v>0.0</v>
      </c>
      <c r="X893" s="2">
        <v>1.0</v>
      </c>
      <c r="Y893" s="43" t="s">
        <v>1507</v>
      </c>
      <c r="Z893" s="7"/>
      <c r="AA893" s="7"/>
      <c r="AB893" s="7" t="s">
        <v>1524</v>
      </c>
      <c r="AC893" s="44"/>
      <c r="AD893" s="44"/>
      <c r="AE893" s="44"/>
      <c r="AF893" s="44"/>
    </row>
    <row r="894">
      <c r="A894" s="40" t="s">
        <v>6309</v>
      </c>
      <c r="B894" s="75" t="s">
        <v>1533</v>
      </c>
      <c r="C894" s="14">
        <v>10.0</v>
      </c>
      <c r="D894" s="14">
        <v>10.0</v>
      </c>
      <c r="E894" s="10" t="s">
        <v>141</v>
      </c>
      <c r="F894" s="7" t="s">
        <v>1504</v>
      </c>
      <c r="G894" s="8" t="s">
        <v>33</v>
      </c>
      <c r="H894" s="9">
        <v>43173.0</v>
      </c>
      <c r="I894" s="11" t="s">
        <v>1534</v>
      </c>
      <c r="K894" s="15"/>
      <c r="M894" s="16"/>
      <c r="N894" s="14"/>
      <c r="O894" s="11" t="s">
        <v>46</v>
      </c>
      <c r="P894" s="17" t="s">
        <v>47</v>
      </c>
      <c r="Q894" s="14">
        <v>1.0</v>
      </c>
      <c r="R894" s="14" t="s">
        <v>48</v>
      </c>
      <c r="S894" s="14">
        <v>0.0</v>
      </c>
      <c r="T894" s="14">
        <v>0.0</v>
      </c>
      <c r="U894" s="14">
        <v>0.0</v>
      </c>
      <c r="V894" s="19">
        <v>0.0</v>
      </c>
      <c r="W894" s="2">
        <v>0.0</v>
      </c>
      <c r="X894" s="2">
        <v>1.0</v>
      </c>
      <c r="Y894" s="43" t="s">
        <v>1507</v>
      </c>
      <c r="Z894" s="7"/>
      <c r="AA894" s="7"/>
      <c r="AB894" s="44"/>
      <c r="AC894" s="44"/>
      <c r="AD894" s="44"/>
      <c r="AE894" s="44"/>
      <c r="AF894" s="44"/>
    </row>
    <row r="895">
      <c r="A895" s="40" t="s">
        <v>6310</v>
      </c>
      <c r="B895" s="7" t="s">
        <v>1543</v>
      </c>
      <c r="C895" s="14"/>
      <c r="D895" s="14"/>
      <c r="E895" s="10" t="s">
        <v>141</v>
      </c>
      <c r="F895" s="7" t="s">
        <v>1504</v>
      </c>
      <c r="G895" s="8" t="s">
        <v>33</v>
      </c>
      <c r="H895" s="9">
        <v>43173.0</v>
      </c>
      <c r="I895" s="11"/>
      <c r="K895" s="15"/>
      <c r="M895" s="16"/>
      <c r="N895" s="14"/>
      <c r="O895" s="11" t="s">
        <v>46</v>
      </c>
      <c r="P895" s="17" t="s">
        <v>47</v>
      </c>
      <c r="Q895" s="14">
        <v>1.0</v>
      </c>
      <c r="R895" s="14" t="s">
        <v>48</v>
      </c>
      <c r="S895" s="14">
        <v>0.0</v>
      </c>
      <c r="T895" s="14">
        <v>0.0</v>
      </c>
      <c r="U895" s="14">
        <v>0.0</v>
      </c>
      <c r="V895" s="19">
        <v>0.0</v>
      </c>
      <c r="W895" s="2">
        <v>0.0</v>
      </c>
      <c r="X895" s="2">
        <v>1.0</v>
      </c>
      <c r="Y895" s="43" t="s">
        <v>1507</v>
      </c>
      <c r="Z895" s="7"/>
      <c r="AA895" s="7"/>
      <c r="AB895" s="44"/>
      <c r="AC895" s="44"/>
      <c r="AD895" s="44"/>
      <c r="AE895" s="44"/>
      <c r="AF895" s="44"/>
    </row>
    <row r="896">
      <c r="A896" s="40" t="s">
        <v>6311</v>
      </c>
      <c r="B896" s="61" t="s">
        <v>1732</v>
      </c>
      <c r="C896" s="14"/>
      <c r="D896" s="14"/>
      <c r="E896" s="10" t="s">
        <v>141</v>
      </c>
      <c r="F896" s="10" t="s">
        <v>1731</v>
      </c>
      <c r="G896" s="8" t="s">
        <v>33</v>
      </c>
      <c r="H896" s="9">
        <v>43173.0</v>
      </c>
      <c r="I896" s="11"/>
      <c r="K896" s="15"/>
      <c r="M896" s="16"/>
      <c r="N896" s="14"/>
      <c r="O896" s="11" t="s">
        <v>143</v>
      </c>
      <c r="P896" s="17" t="s">
        <v>47</v>
      </c>
      <c r="Q896" s="14">
        <v>1.0</v>
      </c>
      <c r="R896" s="14" t="s">
        <v>48</v>
      </c>
      <c r="S896" s="14"/>
      <c r="T896" s="14"/>
      <c r="U896" s="14"/>
      <c r="V896" s="19"/>
      <c r="W896" s="2">
        <v>1.0</v>
      </c>
      <c r="X896" s="2">
        <v>1.0</v>
      </c>
      <c r="Y896" s="43" t="s">
        <v>1738</v>
      </c>
      <c r="Z896" s="44"/>
      <c r="AA896" s="44"/>
      <c r="AB896" s="44"/>
      <c r="AC896" s="44"/>
      <c r="AD896" s="44"/>
      <c r="AE896" s="44"/>
      <c r="AF896" s="44"/>
    </row>
    <row r="897">
      <c r="A897" s="40" t="s">
        <v>6312</v>
      </c>
      <c r="B897" s="75" t="s">
        <v>1814</v>
      </c>
      <c r="C897" s="14">
        <v>250.0</v>
      </c>
      <c r="D897" s="14">
        <v>250.0</v>
      </c>
      <c r="E897" s="10" t="s">
        <v>141</v>
      </c>
      <c r="F897" s="75" t="s">
        <v>1813</v>
      </c>
      <c r="G897" s="8" t="s">
        <v>33</v>
      </c>
      <c r="H897" s="9">
        <v>43173.0</v>
      </c>
      <c r="I897" s="11" t="s">
        <v>513</v>
      </c>
      <c r="K897" s="15"/>
      <c r="M897" s="16"/>
      <c r="N897" s="14"/>
      <c r="O897" s="11" t="s">
        <v>46</v>
      </c>
      <c r="P897" s="17" t="s">
        <v>47</v>
      </c>
      <c r="Q897" s="14">
        <v>1.0</v>
      </c>
      <c r="R897" s="14" t="s">
        <v>272</v>
      </c>
      <c r="S897" s="14">
        <v>0.0</v>
      </c>
      <c r="T897" s="14">
        <v>0.0</v>
      </c>
      <c r="U897" s="14">
        <v>0.0</v>
      </c>
      <c r="V897" s="19">
        <v>0.0</v>
      </c>
      <c r="W897" s="2">
        <v>1.0</v>
      </c>
      <c r="X897" s="2">
        <v>1.0</v>
      </c>
      <c r="Y897" s="43" t="s">
        <v>1507</v>
      </c>
      <c r="Z897" s="7"/>
      <c r="AA897" s="7"/>
      <c r="AB897" s="7" t="s">
        <v>1819</v>
      </c>
      <c r="AC897" s="44"/>
      <c r="AD897" s="44"/>
      <c r="AE897" s="44"/>
      <c r="AF897" s="44"/>
    </row>
    <row r="898">
      <c r="A898" s="40" t="s">
        <v>6313</v>
      </c>
      <c r="B898" s="75" t="s">
        <v>1820</v>
      </c>
      <c r="C898" s="14"/>
      <c r="D898" s="14"/>
      <c r="E898" s="10" t="s">
        <v>141</v>
      </c>
      <c r="F898" s="75" t="s">
        <v>1813</v>
      </c>
      <c r="G898" s="8" t="s">
        <v>33</v>
      </c>
      <c r="H898" s="9">
        <v>43173.0</v>
      </c>
      <c r="I898" s="11"/>
      <c r="K898" s="15"/>
      <c r="M898" s="16"/>
      <c r="N898" s="14"/>
      <c r="O898" s="11" t="s">
        <v>46</v>
      </c>
      <c r="P898" s="17" t="s">
        <v>47</v>
      </c>
      <c r="Q898" s="14">
        <v>1.0</v>
      </c>
      <c r="R898" s="14" t="s">
        <v>48</v>
      </c>
      <c r="S898" s="14">
        <v>0.0</v>
      </c>
      <c r="T898" s="14">
        <v>0.0</v>
      </c>
      <c r="U898" s="14">
        <v>0.0</v>
      </c>
      <c r="V898" s="19">
        <v>0.0</v>
      </c>
      <c r="W898" s="2">
        <v>0.0</v>
      </c>
      <c r="X898" s="2">
        <v>1.0</v>
      </c>
      <c r="Y898" s="43" t="s">
        <v>1507</v>
      </c>
      <c r="Z898" s="7"/>
      <c r="AA898" s="7"/>
      <c r="AB898" s="44"/>
      <c r="AC898" s="44"/>
      <c r="AD898" s="44"/>
      <c r="AE898" s="44"/>
      <c r="AF898" s="44"/>
    </row>
    <row r="899">
      <c r="A899" s="40" t="s">
        <v>6314</v>
      </c>
      <c r="B899" s="75" t="s">
        <v>1826</v>
      </c>
      <c r="C899" s="14">
        <v>200.0</v>
      </c>
      <c r="D899" s="14">
        <v>200.0</v>
      </c>
      <c r="E899" s="10" t="s">
        <v>141</v>
      </c>
      <c r="F899" s="75" t="s">
        <v>1813</v>
      </c>
      <c r="G899" s="8" t="s">
        <v>33</v>
      </c>
      <c r="H899" s="9">
        <v>43173.0</v>
      </c>
      <c r="I899" s="11" t="s">
        <v>330</v>
      </c>
      <c r="K899" s="15"/>
      <c r="M899" s="16"/>
      <c r="N899" s="14"/>
      <c r="O899" s="11" t="s">
        <v>46</v>
      </c>
      <c r="P899" s="17" t="s">
        <v>47</v>
      </c>
      <c r="Q899" s="14">
        <v>1.0</v>
      </c>
      <c r="R899" s="14" t="s">
        <v>48</v>
      </c>
      <c r="S899" s="14">
        <v>0.0</v>
      </c>
      <c r="T899" s="14">
        <v>0.0</v>
      </c>
      <c r="U899" s="14">
        <v>0.0</v>
      </c>
      <c r="V899" s="19">
        <v>0.0</v>
      </c>
      <c r="W899" s="2">
        <v>0.0</v>
      </c>
      <c r="X899" s="2">
        <v>1.0</v>
      </c>
      <c r="Y899" s="43" t="s">
        <v>1507</v>
      </c>
      <c r="Z899" s="7"/>
      <c r="AA899" s="7"/>
      <c r="AB899" s="44"/>
      <c r="AC899" s="44"/>
      <c r="AD899" s="44"/>
      <c r="AE899" s="44"/>
      <c r="AF899" s="44"/>
    </row>
    <row r="900">
      <c r="A900" s="40" t="s">
        <v>6317</v>
      </c>
      <c r="B900" s="7" t="s">
        <v>1859</v>
      </c>
      <c r="C900" s="14">
        <v>100.0</v>
      </c>
      <c r="D900" s="14">
        <v>100.0</v>
      </c>
      <c r="E900" s="8" t="s">
        <v>141</v>
      </c>
      <c r="F900" s="8" t="s">
        <v>1858</v>
      </c>
      <c r="G900" s="8" t="s">
        <v>33</v>
      </c>
      <c r="H900" s="9">
        <v>43173.0</v>
      </c>
      <c r="I900" s="11">
        <v>100.0</v>
      </c>
      <c r="K900" s="15"/>
      <c r="M900" s="16"/>
      <c r="N900" s="14"/>
      <c r="O900" s="11" t="s">
        <v>46</v>
      </c>
      <c r="P900" s="17" t="s">
        <v>47</v>
      </c>
      <c r="Q900" s="14">
        <v>1.0</v>
      </c>
      <c r="R900" s="14" t="s">
        <v>48</v>
      </c>
      <c r="S900" s="14">
        <v>0.0</v>
      </c>
      <c r="T900" s="14">
        <v>0.0</v>
      </c>
      <c r="U900" s="14">
        <v>0.0</v>
      </c>
      <c r="V900" s="19">
        <v>0.0</v>
      </c>
      <c r="W900" s="2">
        <v>1.0</v>
      </c>
      <c r="X900" s="2">
        <v>1.0</v>
      </c>
      <c r="Y900" s="25" t="s">
        <v>1495</v>
      </c>
      <c r="Z900" s="3"/>
      <c r="AA900" s="3"/>
      <c r="AB900" s="3"/>
      <c r="AC900" s="3"/>
      <c r="AD900" s="3"/>
      <c r="AE900" s="3"/>
      <c r="AF900" s="3"/>
    </row>
    <row r="901">
      <c r="A901" s="40" t="s">
        <v>6318</v>
      </c>
      <c r="B901" s="7" t="s">
        <v>1866</v>
      </c>
      <c r="C901" s="14">
        <v>30.0</v>
      </c>
      <c r="D901" s="14">
        <v>30.0</v>
      </c>
      <c r="E901" s="8" t="s">
        <v>141</v>
      </c>
      <c r="F901" s="8" t="s">
        <v>1865</v>
      </c>
      <c r="G901" s="8" t="s">
        <v>33</v>
      </c>
      <c r="H901" s="9">
        <v>43173.0</v>
      </c>
      <c r="I901" s="11">
        <v>30.0</v>
      </c>
      <c r="K901" s="15"/>
      <c r="M901" s="16"/>
      <c r="N901" s="14"/>
      <c r="O901" s="11" t="s">
        <v>143</v>
      </c>
      <c r="P901" s="17" t="s">
        <v>47</v>
      </c>
      <c r="Q901" s="14">
        <v>1.0</v>
      </c>
      <c r="R901" s="14" t="s">
        <v>48</v>
      </c>
      <c r="S901" s="14">
        <v>0.0</v>
      </c>
      <c r="T901" s="14">
        <v>0.0</v>
      </c>
      <c r="U901" s="14">
        <v>0.0</v>
      </c>
      <c r="V901" s="19">
        <v>0.0</v>
      </c>
      <c r="W901" s="2">
        <v>1.0</v>
      </c>
      <c r="X901" s="2">
        <v>1.0</v>
      </c>
      <c r="Y901" s="25" t="s">
        <v>1582</v>
      </c>
      <c r="Z901" s="3"/>
      <c r="AA901" s="3"/>
      <c r="AB901" s="3"/>
      <c r="AC901" s="3"/>
      <c r="AD901" s="3"/>
      <c r="AE901" s="3"/>
      <c r="AF901" s="3"/>
    </row>
    <row r="902">
      <c r="A902" s="40" t="s">
        <v>6319</v>
      </c>
      <c r="B902" s="61" t="s">
        <v>1712</v>
      </c>
      <c r="C902" s="14">
        <v>300.0</v>
      </c>
      <c r="D902" s="14">
        <v>300.0</v>
      </c>
      <c r="E902" s="10" t="s">
        <v>141</v>
      </c>
      <c r="F902" s="10" t="s">
        <v>1711</v>
      </c>
      <c r="G902" s="8" t="s">
        <v>33</v>
      </c>
      <c r="H902" s="9">
        <v>43173.0</v>
      </c>
      <c r="I902" s="11">
        <v>300.0</v>
      </c>
      <c r="K902" s="15"/>
      <c r="M902" s="16"/>
      <c r="N902" s="14"/>
      <c r="O902" s="11" t="s">
        <v>143</v>
      </c>
      <c r="P902" s="77" t="s">
        <v>47</v>
      </c>
      <c r="Q902" s="14">
        <v>1.0</v>
      </c>
      <c r="R902" s="14" t="s">
        <v>48</v>
      </c>
      <c r="S902" s="14">
        <v>0.0</v>
      </c>
      <c r="T902" s="14">
        <v>0.0</v>
      </c>
      <c r="U902" s="14">
        <v>0.0</v>
      </c>
      <c r="V902" s="19">
        <v>0.0</v>
      </c>
      <c r="W902" s="2">
        <v>1.0</v>
      </c>
      <c r="X902" s="2">
        <v>1.0</v>
      </c>
      <c r="Y902" s="43" t="s">
        <v>1582</v>
      </c>
      <c r="Z902" s="44"/>
      <c r="AA902" s="44"/>
      <c r="AB902" s="44"/>
      <c r="AC902" s="44"/>
      <c r="AD902" s="44"/>
      <c r="AE902" s="44"/>
      <c r="AF902" s="44"/>
    </row>
    <row r="903">
      <c r="A903" s="40" t="s">
        <v>6319</v>
      </c>
      <c r="B903" s="61" t="s">
        <v>1726</v>
      </c>
      <c r="C903" s="14">
        <v>200.0</v>
      </c>
      <c r="D903" s="14">
        <v>200.0</v>
      </c>
      <c r="E903" s="10" t="s">
        <v>141</v>
      </c>
      <c r="F903" s="10" t="s">
        <v>1711</v>
      </c>
      <c r="G903" s="8" t="s">
        <v>33</v>
      </c>
      <c r="H903" s="9">
        <v>43173.0</v>
      </c>
      <c r="I903" s="11">
        <v>200.0</v>
      </c>
      <c r="K903" s="15"/>
      <c r="M903" s="16"/>
      <c r="N903" s="14"/>
      <c r="O903" s="11" t="s">
        <v>143</v>
      </c>
      <c r="P903" s="77" t="s">
        <v>47</v>
      </c>
      <c r="Q903" s="14">
        <v>1.0</v>
      </c>
      <c r="R903" s="14" t="s">
        <v>48</v>
      </c>
      <c r="S903" s="14">
        <v>0.0</v>
      </c>
      <c r="T903" s="14">
        <v>0.0</v>
      </c>
      <c r="U903" s="14">
        <v>0.0</v>
      </c>
      <c r="V903" s="19">
        <v>0.0</v>
      </c>
      <c r="W903" s="2">
        <v>1.0</v>
      </c>
      <c r="X903" s="2">
        <v>1.0</v>
      </c>
      <c r="Y903" s="43" t="s">
        <v>1582</v>
      </c>
      <c r="Z903" s="44"/>
      <c r="AA903" s="44"/>
      <c r="AB903" s="44"/>
      <c r="AC903" s="44"/>
      <c r="AD903" s="44"/>
      <c r="AE903" s="44"/>
      <c r="AF903" s="44"/>
    </row>
    <row r="904">
      <c r="A904" s="40" t="s">
        <v>6321</v>
      </c>
      <c r="B904" s="76" t="s">
        <v>1576</v>
      </c>
      <c r="C904" s="14">
        <v>13.0</v>
      </c>
      <c r="D904" s="14">
        <v>13.0</v>
      </c>
      <c r="E904" s="10" t="s">
        <v>141</v>
      </c>
      <c r="F904" s="7" t="s">
        <v>1575</v>
      </c>
      <c r="G904" s="8" t="s">
        <v>33</v>
      </c>
      <c r="H904" s="9">
        <v>43173.0</v>
      </c>
      <c r="I904" s="11">
        <v>13.0</v>
      </c>
      <c r="K904" s="15"/>
      <c r="M904" s="16"/>
      <c r="N904" s="14"/>
      <c r="O904" s="11" t="s">
        <v>143</v>
      </c>
      <c r="P904" s="17" t="s">
        <v>47</v>
      </c>
      <c r="Q904" s="14">
        <v>1.0</v>
      </c>
      <c r="R904" s="14" t="s">
        <v>48</v>
      </c>
      <c r="S904" s="14">
        <v>0.0</v>
      </c>
      <c r="T904" s="14">
        <v>0.0</v>
      </c>
      <c r="U904" s="14">
        <v>0.0</v>
      </c>
      <c r="V904" s="19">
        <v>0.0</v>
      </c>
      <c r="W904" s="2">
        <v>1.0</v>
      </c>
      <c r="X904" s="2">
        <v>1.0</v>
      </c>
      <c r="Y904" s="43" t="s">
        <v>1582</v>
      </c>
      <c r="Z904" s="7"/>
      <c r="AA904" s="7"/>
      <c r="AB904" s="44"/>
      <c r="AC904" s="44"/>
      <c r="AD904" s="44"/>
      <c r="AE904" s="44"/>
      <c r="AF904" s="44"/>
    </row>
    <row r="905">
      <c r="A905" s="40" t="s">
        <v>6322</v>
      </c>
      <c r="B905" s="7" t="s">
        <v>1616</v>
      </c>
      <c r="C905" s="14">
        <v>550.0</v>
      </c>
      <c r="D905" s="14">
        <v>825.0</v>
      </c>
      <c r="E905" s="10" t="s">
        <v>141</v>
      </c>
      <c r="F905" s="10" t="s">
        <v>1515</v>
      </c>
      <c r="G905" s="8" t="s">
        <v>33</v>
      </c>
      <c r="H905" s="9">
        <v>43173.0</v>
      </c>
      <c r="I905" s="11" t="s">
        <v>1617</v>
      </c>
      <c r="K905" s="15"/>
      <c r="M905" s="16"/>
      <c r="N905" s="14"/>
      <c r="O905" s="11" t="s">
        <v>143</v>
      </c>
      <c r="P905" s="17" t="s">
        <v>47</v>
      </c>
      <c r="Q905" s="14">
        <v>1.0</v>
      </c>
      <c r="R905" s="14" t="s">
        <v>48</v>
      </c>
      <c r="S905" s="14">
        <v>0.0</v>
      </c>
      <c r="T905" s="14">
        <v>0.0</v>
      </c>
      <c r="U905" s="14">
        <v>0.0</v>
      </c>
      <c r="V905" s="19">
        <v>0.0</v>
      </c>
      <c r="W905" s="2">
        <v>0.0</v>
      </c>
      <c r="X905" s="2">
        <v>1.0</v>
      </c>
      <c r="Y905" s="43" t="s">
        <v>1618</v>
      </c>
      <c r="Z905" s="43" t="s">
        <v>1609</v>
      </c>
      <c r="AA905" s="44"/>
      <c r="AB905" s="44"/>
      <c r="AC905" s="44"/>
      <c r="AD905" s="44"/>
      <c r="AE905" s="44"/>
      <c r="AF905" s="44"/>
    </row>
    <row r="906">
      <c r="A906" s="40" t="s">
        <v>6323</v>
      </c>
      <c r="B906" s="7" t="s">
        <v>1597</v>
      </c>
      <c r="C906" s="14"/>
      <c r="D906" s="14"/>
      <c r="E906" s="10" t="s">
        <v>141</v>
      </c>
      <c r="F906" s="10" t="s">
        <v>1515</v>
      </c>
      <c r="G906" s="8" t="s">
        <v>33</v>
      </c>
      <c r="H906" s="9">
        <v>43173.0</v>
      </c>
      <c r="I906" s="11"/>
      <c r="K906" s="15"/>
      <c r="M906" s="16"/>
      <c r="N906" s="14"/>
      <c r="O906" s="11" t="s">
        <v>143</v>
      </c>
      <c r="P906" s="17" t="s">
        <v>47</v>
      </c>
      <c r="Q906" s="14">
        <v>1.0</v>
      </c>
      <c r="R906" s="14" t="s">
        <v>48</v>
      </c>
      <c r="S906" s="14"/>
      <c r="T906" s="14"/>
      <c r="U906" s="14"/>
      <c r="V906" s="19"/>
      <c r="W906" s="2">
        <v>1.0</v>
      </c>
      <c r="X906" s="2">
        <v>1.0</v>
      </c>
      <c r="Y906" s="43" t="s">
        <v>1601</v>
      </c>
      <c r="Z906" s="44"/>
      <c r="AA906" s="44"/>
      <c r="AB906" s="44"/>
      <c r="AC906" s="44"/>
      <c r="AD906" s="44"/>
      <c r="AE906" s="44"/>
      <c r="AF906" s="44"/>
    </row>
    <row r="907">
      <c r="A907" s="40" t="s">
        <v>6324</v>
      </c>
      <c r="B907" s="7" t="s">
        <v>1607</v>
      </c>
      <c r="C907" s="14"/>
      <c r="D907" s="14"/>
      <c r="E907" s="10" t="s">
        <v>141</v>
      </c>
      <c r="F907" s="10" t="s">
        <v>1515</v>
      </c>
      <c r="G907" s="8" t="s">
        <v>33</v>
      </c>
      <c r="H907" s="9">
        <v>43173.0</v>
      </c>
      <c r="I907" s="11"/>
      <c r="K907" s="15"/>
      <c r="M907" s="16"/>
      <c r="N907" s="14"/>
      <c r="O907" s="11" t="s">
        <v>143</v>
      </c>
      <c r="P907" s="17" t="s">
        <v>47</v>
      </c>
      <c r="Q907" s="14">
        <v>1.0</v>
      </c>
      <c r="R907" s="14" t="s">
        <v>48</v>
      </c>
      <c r="S907" s="14"/>
      <c r="T907" s="14"/>
      <c r="U907" s="14"/>
      <c r="V907" s="19"/>
      <c r="W907" s="2">
        <v>1.0</v>
      </c>
      <c r="X907" s="2">
        <v>1.0</v>
      </c>
      <c r="Y907" s="43" t="s">
        <v>1609</v>
      </c>
      <c r="Z907" s="44"/>
      <c r="AA907" s="44"/>
      <c r="AB907" s="44"/>
      <c r="AC907" s="44"/>
      <c r="AD907" s="44"/>
      <c r="AE907" s="44"/>
      <c r="AF907" s="44"/>
    </row>
    <row r="908">
      <c r="A908" s="40" t="s">
        <v>6325</v>
      </c>
      <c r="B908" s="61" t="s">
        <v>1695</v>
      </c>
      <c r="C908" s="14"/>
      <c r="D908" s="14"/>
      <c r="E908" s="10" t="s">
        <v>141</v>
      </c>
      <c r="F908" s="10" t="s">
        <v>1694</v>
      </c>
      <c r="G908" s="8" t="s">
        <v>33</v>
      </c>
      <c r="H908" s="9">
        <v>43173.0</v>
      </c>
      <c r="I908" s="11"/>
      <c r="K908" s="15"/>
      <c r="M908" s="16"/>
      <c r="N908" s="14"/>
      <c r="O908" s="11" t="s">
        <v>46</v>
      </c>
      <c r="P908" s="17" t="s">
        <v>47</v>
      </c>
      <c r="Q908" s="14">
        <v>1.0</v>
      </c>
      <c r="R908" s="14" t="s">
        <v>48</v>
      </c>
      <c r="S908" s="14">
        <v>0.0</v>
      </c>
      <c r="T908" s="14">
        <v>0.0</v>
      </c>
      <c r="U908" s="14">
        <v>0.0</v>
      </c>
      <c r="V908" s="19">
        <v>0.0</v>
      </c>
      <c r="W908" s="2">
        <v>1.0</v>
      </c>
      <c r="X908" s="2">
        <v>1.0</v>
      </c>
      <c r="Y908" s="43" t="s">
        <v>1700</v>
      </c>
      <c r="Z908" s="44"/>
      <c r="AA908" s="44"/>
      <c r="AB908" s="44"/>
      <c r="AC908" s="44"/>
      <c r="AD908" s="44"/>
      <c r="AE908" s="44"/>
      <c r="AF908" s="44"/>
    </row>
    <row r="909">
      <c r="A909" s="40" t="s">
        <v>6326</v>
      </c>
      <c r="B909" s="61" t="s">
        <v>1704</v>
      </c>
      <c r="C909" s="14"/>
      <c r="D909" s="14"/>
      <c r="E909" s="10" t="s">
        <v>141</v>
      </c>
      <c r="F909" s="10" t="s">
        <v>1694</v>
      </c>
      <c r="G909" s="8" t="s">
        <v>33</v>
      </c>
      <c r="H909" s="9">
        <v>43173.0</v>
      </c>
      <c r="I909" s="11"/>
      <c r="K909" s="15"/>
      <c r="M909" s="16"/>
      <c r="N909" s="14"/>
      <c r="O909" s="11" t="s">
        <v>46</v>
      </c>
      <c r="P909" s="17" t="s">
        <v>47</v>
      </c>
      <c r="Q909" s="14">
        <v>1.0</v>
      </c>
      <c r="R909" s="14" t="s">
        <v>48</v>
      </c>
      <c r="S909" s="14">
        <v>0.0</v>
      </c>
      <c r="T909" s="14">
        <v>0.0</v>
      </c>
      <c r="U909" s="14">
        <v>0.0</v>
      </c>
      <c r="V909" s="19">
        <v>0.0</v>
      </c>
      <c r="W909" s="2">
        <v>0.0</v>
      </c>
      <c r="X909" s="2">
        <v>1.0</v>
      </c>
      <c r="Y909" s="43" t="s">
        <v>1700</v>
      </c>
      <c r="Z909" s="44"/>
      <c r="AA909" s="44"/>
      <c r="AB909" s="44"/>
      <c r="AC909" s="44"/>
      <c r="AD909" s="44"/>
      <c r="AE909" s="44"/>
      <c r="AF909" s="44"/>
    </row>
    <row r="910">
      <c r="A910" s="40" t="s">
        <v>6327</v>
      </c>
      <c r="B910" s="7" t="s">
        <v>1649</v>
      </c>
      <c r="C910" s="14">
        <v>120.0</v>
      </c>
      <c r="D910" s="14">
        <v>120.0</v>
      </c>
      <c r="E910" s="10" t="s">
        <v>141</v>
      </c>
      <c r="F910" s="10" t="s">
        <v>1648</v>
      </c>
      <c r="G910" s="8" t="s">
        <v>33</v>
      </c>
      <c r="H910" s="9">
        <v>43173.0</v>
      </c>
      <c r="I910" s="11" t="s">
        <v>1650</v>
      </c>
      <c r="K910" s="15"/>
      <c r="M910" s="16"/>
      <c r="N910" s="14"/>
      <c r="O910" s="11" t="s">
        <v>143</v>
      </c>
      <c r="P910" s="17" t="s">
        <v>47</v>
      </c>
      <c r="Q910" s="14">
        <v>1.0</v>
      </c>
      <c r="R910" s="14" t="s">
        <v>48</v>
      </c>
      <c r="S910" s="14">
        <v>0.0</v>
      </c>
      <c r="T910" s="14">
        <v>0.0</v>
      </c>
      <c r="U910" s="14">
        <v>0.0</v>
      </c>
      <c r="V910" s="19">
        <v>0.0</v>
      </c>
      <c r="W910" s="2">
        <v>1.0</v>
      </c>
      <c r="X910" s="2">
        <v>1.0</v>
      </c>
      <c r="Y910" s="43" t="s">
        <v>1652</v>
      </c>
      <c r="Z910" s="44"/>
      <c r="AA910" s="44"/>
      <c r="AB910" s="44"/>
      <c r="AC910" s="44"/>
      <c r="AD910" s="44"/>
      <c r="AE910" s="44"/>
      <c r="AF910" s="44"/>
    </row>
    <row r="911">
      <c r="A911" s="40" t="s">
        <v>6328</v>
      </c>
      <c r="B911" s="30" t="s">
        <v>6329</v>
      </c>
      <c r="E911" s="30" t="s">
        <v>912</v>
      </c>
      <c r="F911" s="30" t="s">
        <v>911</v>
      </c>
      <c r="G911" s="8" t="s">
        <v>33</v>
      </c>
      <c r="H911" s="9">
        <v>43173.0</v>
      </c>
      <c r="I911" s="74"/>
      <c r="O911" s="11" t="s">
        <v>46</v>
      </c>
      <c r="Q911" s="14">
        <v>1.0</v>
      </c>
      <c r="R911" s="30" t="s">
        <v>48</v>
      </c>
      <c r="S911" s="30">
        <v>0.0</v>
      </c>
      <c r="T911" s="30">
        <v>0.0</v>
      </c>
      <c r="U911" s="30">
        <v>0.0</v>
      </c>
      <c r="V911" s="30">
        <v>0.0</v>
      </c>
      <c r="W911" s="30">
        <v>0.0</v>
      </c>
      <c r="X911" s="30">
        <v>1.0</v>
      </c>
      <c r="Y911" s="48" t="s">
        <v>6330</v>
      </c>
    </row>
    <row r="912">
      <c r="A912" s="40" t="s">
        <v>6331</v>
      </c>
      <c r="B912" s="30" t="s">
        <v>6332</v>
      </c>
      <c r="E912" s="30" t="s">
        <v>912</v>
      </c>
      <c r="F912" s="30" t="s">
        <v>911</v>
      </c>
      <c r="G912" s="8" t="s">
        <v>33</v>
      </c>
      <c r="H912" s="9">
        <v>43173.0</v>
      </c>
      <c r="I912" s="74"/>
      <c r="O912" s="11" t="s">
        <v>46</v>
      </c>
      <c r="Q912" s="14">
        <v>1.0</v>
      </c>
      <c r="R912" s="30" t="s">
        <v>145</v>
      </c>
      <c r="S912" s="30">
        <v>0.0</v>
      </c>
      <c r="T912" s="30">
        <v>0.0</v>
      </c>
      <c r="U912" s="30">
        <v>0.0</v>
      </c>
      <c r="V912" s="30">
        <v>0.0</v>
      </c>
      <c r="W912" s="30">
        <v>0.0</v>
      </c>
      <c r="X912" s="30">
        <v>1.0</v>
      </c>
      <c r="Y912" s="48" t="s">
        <v>6330</v>
      </c>
    </row>
    <row r="913">
      <c r="A913" s="40" t="s">
        <v>6331</v>
      </c>
      <c r="B913" s="30" t="s">
        <v>6333</v>
      </c>
      <c r="E913" s="30" t="s">
        <v>912</v>
      </c>
      <c r="F913" s="30" t="s">
        <v>911</v>
      </c>
      <c r="G913" s="8" t="s">
        <v>33</v>
      </c>
      <c r="H913" s="9">
        <v>43173.0</v>
      </c>
      <c r="I913" s="74"/>
      <c r="O913" s="11" t="s">
        <v>46</v>
      </c>
      <c r="Q913" s="14">
        <v>1.0</v>
      </c>
      <c r="R913" s="30" t="s">
        <v>48</v>
      </c>
      <c r="S913" s="30">
        <v>0.0</v>
      </c>
      <c r="T913" s="30">
        <v>0.0</v>
      </c>
      <c r="U913" s="30">
        <v>0.0</v>
      </c>
      <c r="V913" s="30">
        <v>0.0</v>
      </c>
      <c r="W913" s="30">
        <v>0.0</v>
      </c>
      <c r="X913" s="30">
        <v>1.0</v>
      </c>
      <c r="Y913" s="48" t="s">
        <v>6330</v>
      </c>
    </row>
    <row r="914">
      <c r="A914" s="40" t="s">
        <v>6334</v>
      </c>
      <c r="B914" s="30" t="s">
        <v>5777</v>
      </c>
      <c r="E914" s="30" t="s">
        <v>912</v>
      </c>
      <c r="F914" s="30" t="s">
        <v>911</v>
      </c>
      <c r="G914" s="8" t="s">
        <v>33</v>
      </c>
      <c r="H914" s="9">
        <v>43173.0</v>
      </c>
      <c r="I914" s="74"/>
      <c r="O914" s="11" t="s">
        <v>46</v>
      </c>
      <c r="Q914" s="14">
        <v>1.0</v>
      </c>
      <c r="R914" s="30" t="s">
        <v>6335</v>
      </c>
      <c r="S914" s="30">
        <v>0.0</v>
      </c>
      <c r="T914" s="30">
        <v>0.0</v>
      </c>
      <c r="U914" s="30">
        <v>0.0</v>
      </c>
      <c r="V914" s="30">
        <v>0.0</v>
      </c>
      <c r="W914" s="30">
        <v>1.0</v>
      </c>
      <c r="X914" s="30">
        <v>1.0</v>
      </c>
      <c r="Y914" s="48" t="s">
        <v>6330</v>
      </c>
    </row>
    <row r="915">
      <c r="A915" s="40" t="s">
        <v>6336</v>
      </c>
      <c r="B915" s="30" t="s">
        <v>6337</v>
      </c>
      <c r="C915" s="30">
        <v>100.0</v>
      </c>
      <c r="D915" s="30">
        <v>100.0</v>
      </c>
      <c r="E915" s="30" t="s">
        <v>912</v>
      </c>
      <c r="F915" s="30" t="s">
        <v>6338</v>
      </c>
      <c r="G915" s="30" t="s">
        <v>33</v>
      </c>
      <c r="H915" s="156">
        <v>43173.0</v>
      </c>
      <c r="I915" s="73" t="s">
        <v>154</v>
      </c>
      <c r="O915" s="30" t="s">
        <v>143</v>
      </c>
      <c r="P915" s="30" t="s">
        <v>47</v>
      </c>
      <c r="Q915" s="30">
        <v>1.0</v>
      </c>
      <c r="R915" s="30" t="s">
        <v>48</v>
      </c>
      <c r="S915" s="30">
        <v>0.0</v>
      </c>
      <c r="T915" s="30">
        <v>0.0</v>
      </c>
      <c r="U915" s="30">
        <v>0.0</v>
      </c>
      <c r="V915" s="30">
        <v>0.0</v>
      </c>
      <c r="W915" s="30">
        <v>1.0</v>
      </c>
      <c r="X915" s="30">
        <v>1.0</v>
      </c>
      <c r="Y915" s="48" t="s">
        <v>6339</v>
      </c>
    </row>
    <row r="916">
      <c r="A916" s="40" t="s">
        <v>6340</v>
      </c>
      <c r="B916" s="30" t="s">
        <v>6341</v>
      </c>
      <c r="C916" s="30">
        <v>200.0</v>
      </c>
      <c r="D916" s="30">
        <v>200.0</v>
      </c>
      <c r="E916" s="30" t="s">
        <v>912</v>
      </c>
      <c r="F916" s="30" t="s">
        <v>6338</v>
      </c>
      <c r="G916" s="30" t="s">
        <v>33</v>
      </c>
      <c r="H916" s="156">
        <v>43173.0</v>
      </c>
      <c r="I916" s="73" t="s">
        <v>330</v>
      </c>
      <c r="O916" s="30" t="s">
        <v>143</v>
      </c>
      <c r="P916" s="30" t="s">
        <v>47</v>
      </c>
      <c r="Q916" s="30">
        <v>1.0</v>
      </c>
      <c r="R916" s="30" t="s">
        <v>48</v>
      </c>
      <c r="S916" s="30">
        <v>0.0</v>
      </c>
      <c r="T916" s="30">
        <v>0.0</v>
      </c>
      <c r="U916" s="30">
        <v>0.0</v>
      </c>
      <c r="V916" s="30">
        <v>0.0</v>
      </c>
      <c r="W916" s="30">
        <v>0.0</v>
      </c>
      <c r="X916" s="30">
        <v>1.0</v>
      </c>
      <c r="Y916" s="48" t="s">
        <v>6339</v>
      </c>
    </row>
    <row r="917">
      <c r="A917" s="40" t="s">
        <v>6342</v>
      </c>
      <c r="B917" s="7" t="s">
        <v>3024</v>
      </c>
      <c r="C917" s="14">
        <v>20.0</v>
      </c>
      <c r="D917" s="14">
        <v>20.0</v>
      </c>
      <c r="E917" s="10" t="s">
        <v>2964</v>
      </c>
      <c r="F917" s="10" t="s">
        <v>3023</v>
      </c>
      <c r="G917" s="8" t="s">
        <v>33</v>
      </c>
      <c r="H917" s="9">
        <v>43173.0</v>
      </c>
      <c r="I917" s="7" t="s">
        <v>3025</v>
      </c>
      <c r="K917" s="15"/>
      <c r="M917" s="16"/>
      <c r="N917" s="14"/>
      <c r="O917" s="11" t="s">
        <v>46</v>
      </c>
      <c r="P917" s="17" t="s">
        <v>47</v>
      </c>
      <c r="Q917" s="14">
        <v>1.0</v>
      </c>
      <c r="R917" s="14" t="s">
        <v>48</v>
      </c>
      <c r="S917" s="14">
        <v>0.0</v>
      </c>
      <c r="T917" s="14">
        <v>0.0</v>
      </c>
      <c r="U917" s="14">
        <v>0.0</v>
      </c>
      <c r="V917" s="19">
        <v>0.0</v>
      </c>
      <c r="W917" s="2">
        <v>1.0</v>
      </c>
      <c r="X917" s="2">
        <v>1.0</v>
      </c>
      <c r="Y917" s="43" t="s">
        <v>3015</v>
      </c>
      <c r="Z917" s="44"/>
      <c r="AA917" s="44"/>
      <c r="AB917" s="44"/>
      <c r="AC917" s="44"/>
      <c r="AD917" s="44"/>
      <c r="AE917" s="44"/>
      <c r="AF917" s="44"/>
    </row>
    <row r="918">
      <c r="A918" s="40" t="s">
        <v>6343</v>
      </c>
      <c r="B918" s="7" t="s">
        <v>3013</v>
      </c>
      <c r="C918" s="14">
        <v>30.0</v>
      </c>
      <c r="D918" s="14">
        <v>30.0</v>
      </c>
      <c r="E918" s="10" t="s">
        <v>2964</v>
      </c>
      <c r="F918" s="10" t="s">
        <v>3012</v>
      </c>
      <c r="G918" s="8" t="s">
        <v>33</v>
      </c>
      <c r="H918" s="9">
        <v>43173.0</v>
      </c>
      <c r="I918" s="7">
        <v>30.0</v>
      </c>
      <c r="K918" s="15"/>
      <c r="M918" s="16"/>
      <c r="N918" s="14"/>
      <c r="O918" s="11" t="s">
        <v>46</v>
      </c>
      <c r="P918" s="17" t="s">
        <v>47</v>
      </c>
      <c r="Q918" s="14">
        <v>1.0</v>
      </c>
      <c r="R918" s="14" t="s">
        <v>48</v>
      </c>
      <c r="S918" s="14">
        <v>0.0</v>
      </c>
      <c r="T918" s="14">
        <v>0.0</v>
      </c>
      <c r="U918" s="14">
        <v>0.0</v>
      </c>
      <c r="V918" s="19">
        <v>0.0</v>
      </c>
      <c r="W918" s="2">
        <v>1.0</v>
      </c>
      <c r="X918" s="2">
        <v>1.0</v>
      </c>
      <c r="Y918" s="43" t="s">
        <v>3015</v>
      </c>
      <c r="Z918" s="44"/>
      <c r="AA918" s="44"/>
      <c r="AB918" s="44"/>
      <c r="AC918" s="44"/>
      <c r="AD918" s="44"/>
      <c r="AE918" s="44"/>
      <c r="AF918" s="44"/>
    </row>
    <row r="919">
      <c r="A919" s="40" t="s">
        <v>6343</v>
      </c>
      <c r="B919" s="7" t="s">
        <v>3030</v>
      </c>
      <c r="C919" s="14">
        <v>12.0</v>
      </c>
      <c r="D919" s="14">
        <v>12.0</v>
      </c>
      <c r="E919" s="10" t="s">
        <v>2964</v>
      </c>
      <c r="F919" s="10" t="s">
        <v>3023</v>
      </c>
      <c r="G919" s="8" t="s">
        <v>33</v>
      </c>
      <c r="H919" s="9">
        <v>43173.0</v>
      </c>
      <c r="I919" s="7">
        <v>12.0</v>
      </c>
      <c r="K919" s="15"/>
      <c r="M919" s="16"/>
      <c r="N919" s="14"/>
      <c r="O919" s="11" t="s">
        <v>46</v>
      </c>
      <c r="P919" s="17" t="s">
        <v>47</v>
      </c>
      <c r="Q919" s="14">
        <v>1.0</v>
      </c>
      <c r="R919" s="14" t="s">
        <v>48</v>
      </c>
      <c r="S919" s="14">
        <v>0.0</v>
      </c>
      <c r="T919" s="14">
        <v>0.0</v>
      </c>
      <c r="U919" s="14">
        <v>0.0</v>
      </c>
      <c r="V919" s="19">
        <v>0.0</v>
      </c>
      <c r="W919" s="2">
        <v>1.0</v>
      </c>
      <c r="X919" s="2">
        <v>1.0</v>
      </c>
      <c r="Y919" s="43" t="s">
        <v>3015</v>
      </c>
      <c r="Z919" s="44"/>
      <c r="AA919" s="44"/>
      <c r="AB919" s="44"/>
      <c r="AC919" s="44"/>
      <c r="AD919" s="44"/>
      <c r="AE919" s="44"/>
      <c r="AF919" s="44"/>
    </row>
    <row r="920">
      <c r="A920" s="40" t="s">
        <v>6343</v>
      </c>
      <c r="B920" s="7" t="s">
        <v>3035</v>
      </c>
      <c r="C920" s="14">
        <v>80.0</v>
      </c>
      <c r="D920" s="14">
        <v>80.0</v>
      </c>
      <c r="E920" s="10" t="s">
        <v>2964</v>
      </c>
      <c r="F920" s="10" t="s">
        <v>3012</v>
      </c>
      <c r="G920" s="8" t="s">
        <v>33</v>
      </c>
      <c r="H920" s="9">
        <v>43173.0</v>
      </c>
      <c r="I920" s="7" t="s">
        <v>3036</v>
      </c>
      <c r="K920" s="15"/>
      <c r="M920" s="16"/>
      <c r="N920" s="14"/>
      <c r="O920" s="11" t="s">
        <v>46</v>
      </c>
      <c r="P920" s="17" t="s">
        <v>47</v>
      </c>
      <c r="Q920" s="14">
        <v>1.0</v>
      </c>
      <c r="R920" s="14" t="s">
        <v>48</v>
      </c>
      <c r="S920" s="14">
        <v>0.0</v>
      </c>
      <c r="T920" s="14">
        <v>0.0</v>
      </c>
      <c r="U920" s="14">
        <v>0.0</v>
      </c>
      <c r="V920" s="19">
        <v>0.0</v>
      </c>
      <c r="W920" s="2">
        <v>1.0</v>
      </c>
      <c r="X920" s="2">
        <v>1.0</v>
      </c>
      <c r="Y920" s="43" t="s">
        <v>3015</v>
      </c>
      <c r="Z920" s="44"/>
      <c r="AA920" s="44"/>
      <c r="AB920" s="44"/>
      <c r="AC920" s="44"/>
      <c r="AD920" s="44"/>
      <c r="AE920" s="44"/>
      <c r="AF920" s="44"/>
    </row>
    <row r="921">
      <c r="A921" s="40" t="s">
        <v>6344</v>
      </c>
      <c r="B921" s="104" t="s">
        <v>2994</v>
      </c>
      <c r="C921" s="15"/>
      <c r="D921" s="15"/>
      <c r="E921" s="10" t="s">
        <v>2964</v>
      </c>
      <c r="F921" s="79" t="s">
        <v>2993</v>
      </c>
      <c r="G921" s="8" t="s">
        <v>33</v>
      </c>
      <c r="H921" s="9">
        <v>43173.0</v>
      </c>
      <c r="I921" s="36"/>
      <c r="K921" s="15"/>
      <c r="M921" s="16"/>
      <c r="N921" s="14"/>
      <c r="O921" s="11" t="s">
        <v>158</v>
      </c>
      <c r="P921" s="17" t="s">
        <v>47</v>
      </c>
      <c r="Q921" s="14">
        <v>1.0</v>
      </c>
      <c r="R921" s="14" t="s">
        <v>48</v>
      </c>
      <c r="S921" s="15"/>
      <c r="T921" s="15"/>
      <c r="U921" s="15"/>
      <c r="V921" s="37"/>
      <c r="W921" s="2">
        <v>1.0</v>
      </c>
      <c r="X921" s="2">
        <v>1.0</v>
      </c>
      <c r="Y921" s="43" t="s">
        <v>2995</v>
      </c>
      <c r="Z921" s="7"/>
      <c r="AA921" s="7"/>
      <c r="AB921" s="44"/>
      <c r="AC921" s="44"/>
      <c r="AD921" s="44"/>
      <c r="AE921" s="44"/>
      <c r="AF921" s="44"/>
    </row>
    <row r="922">
      <c r="A922" s="40" t="s">
        <v>6345</v>
      </c>
      <c r="B922" s="7" t="s">
        <v>3004</v>
      </c>
      <c r="C922" s="15"/>
      <c r="D922" s="15"/>
      <c r="E922" s="10" t="s">
        <v>2964</v>
      </c>
      <c r="F922" s="79" t="s">
        <v>3003</v>
      </c>
      <c r="G922" s="8" t="s">
        <v>33</v>
      </c>
      <c r="H922" s="9">
        <v>43173.0</v>
      </c>
      <c r="I922" s="36"/>
      <c r="K922" s="15"/>
      <c r="M922" s="16"/>
      <c r="N922" s="14"/>
      <c r="O922" s="11" t="s">
        <v>46</v>
      </c>
      <c r="P922" s="17"/>
      <c r="Q922" s="14">
        <v>1.0</v>
      </c>
      <c r="R922" s="14" t="s">
        <v>48</v>
      </c>
      <c r="S922" s="14">
        <v>0.0</v>
      </c>
      <c r="T922" s="14">
        <v>0.0</v>
      </c>
      <c r="U922" s="14">
        <v>0.0</v>
      </c>
      <c r="V922" s="19">
        <v>0.0</v>
      </c>
      <c r="W922" s="2">
        <v>1.0</v>
      </c>
      <c r="X922" s="2">
        <v>1.0</v>
      </c>
      <c r="Y922" s="43" t="s">
        <v>1727</v>
      </c>
      <c r="Z922" s="7"/>
      <c r="AA922" s="7"/>
      <c r="AB922" s="44"/>
      <c r="AC922" s="44"/>
      <c r="AD922" s="44"/>
      <c r="AE922" s="44"/>
      <c r="AF922" s="44"/>
    </row>
    <row r="923">
      <c r="A923" s="40" t="s">
        <v>6346</v>
      </c>
      <c r="B923" s="105" t="s">
        <v>2984</v>
      </c>
      <c r="C923" s="14">
        <v>38.0</v>
      </c>
      <c r="D923" s="14">
        <v>38.0</v>
      </c>
      <c r="E923" s="10" t="s">
        <v>2964</v>
      </c>
      <c r="F923" s="10" t="s">
        <v>2983</v>
      </c>
      <c r="G923" s="8" t="s">
        <v>33</v>
      </c>
      <c r="H923" s="9">
        <v>43173.0</v>
      </c>
      <c r="I923" s="11" t="s">
        <v>970</v>
      </c>
      <c r="K923" s="15"/>
      <c r="M923" s="16"/>
      <c r="N923" s="14"/>
      <c r="O923" s="11" t="s">
        <v>143</v>
      </c>
      <c r="P923" s="17" t="s">
        <v>47</v>
      </c>
      <c r="Q923" s="14">
        <v>1.0</v>
      </c>
      <c r="R923" s="14" t="s">
        <v>48</v>
      </c>
      <c r="S923" s="14">
        <v>0.0</v>
      </c>
      <c r="T923" s="14">
        <v>0.0</v>
      </c>
      <c r="U923" s="14">
        <v>0.0</v>
      </c>
      <c r="V923" s="19">
        <v>0.0</v>
      </c>
      <c r="W923" s="2">
        <v>1.0</v>
      </c>
      <c r="X923" s="2">
        <v>1.0</v>
      </c>
      <c r="Y923" s="43" t="s">
        <v>2985</v>
      </c>
      <c r="Z923" s="44"/>
      <c r="AA923" s="44"/>
      <c r="AB923" s="44"/>
      <c r="AC923" s="44"/>
      <c r="AD923" s="44"/>
      <c r="AE923" s="44"/>
      <c r="AF923" s="44"/>
    </row>
    <row r="924">
      <c r="A924" s="40" t="s">
        <v>6347</v>
      </c>
      <c r="B924" s="30" t="s">
        <v>6348</v>
      </c>
      <c r="C924" s="14">
        <v>80.0</v>
      </c>
      <c r="D924" s="14">
        <v>80.0</v>
      </c>
      <c r="E924" s="10" t="s">
        <v>1903</v>
      </c>
      <c r="F924" s="30" t="s">
        <v>385</v>
      </c>
      <c r="G924" s="8" t="s">
        <v>33</v>
      </c>
      <c r="H924" s="9">
        <v>43173.0</v>
      </c>
      <c r="I924" s="11" t="s">
        <v>6349</v>
      </c>
      <c r="K924" s="15"/>
      <c r="M924" s="16"/>
      <c r="N924" s="14"/>
      <c r="O924" s="11" t="s">
        <v>46</v>
      </c>
      <c r="P924" s="17"/>
      <c r="Q924" s="14">
        <v>1.0</v>
      </c>
      <c r="R924" s="14" t="s">
        <v>48</v>
      </c>
      <c r="S924" s="14">
        <v>0.0</v>
      </c>
      <c r="T924" s="14">
        <v>0.0</v>
      </c>
      <c r="U924" s="14">
        <v>0.0</v>
      </c>
      <c r="V924" s="19">
        <v>0.0</v>
      </c>
      <c r="W924" s="2">
        <v>1.0</v>
      </c>
      <c r="X924" s="2">
        <v>1.0</v>
      </c>
      <c r="Y924" s="48" t="s">
        <v>6350</v>
      </c>
      <c r="Z924" s="7"/>
      <c r="AA924" s="44"/>
      <c r="AB924" s="44"/>
      <c r="AC924" s="44"/>
      <c r="AD924" s="44"/>
      <c r="AE924" s="44"/>
      <c r="AF924" s="44"/>
    </row>
    <row r="925">
      <c r="A925" s="40" t="s">
        <v>6351</v>
      </c>
      <c r="B925" s="7" t="s">
        <v>6352</v>
      </c>
      <c r="C925" s="14">
        <v>200.0</v>
      </c>
      <c r="D925" s="14">
        <v>200.0</v>
      </c>
      <c r="E925" s="10" t="s">
        <v>1903</v>
      </c>
      <c r="F925" s="7" t="s">
        <v>6353</v>
      </c>
      <c r="G925" s="8" t="s">
        <v>33</v>
      </c>
      <c r="H925" s="9">
        <v>43173.0</v>
      </c>
      <c r="I925" s="11" t="s">
        <v>423</v>
      </c>
      <c r="K925" s="15"/>
      <c r="M925" s="16"/>
      <c r="N925" s="14"/>
      <c r="O925" s="11" t="s">
        <v>143</v>
      </c>
      <c r="P925" s="17" t="s">
        <v>47</v>
      </c>
      <c r="Q925" s="14">
        <v>1.0</v>
      </c>
      <c r="R925" s="14" t="s">
        <v>48</v>
      </c>
      <c r="S925" s="14">
        <v>0.0</v>
      </c>
      <c r="T925" s="14">
        <v>0.0</v>
      </c>
      <c r="U925" s="14">
        <v>0.0</v>
      </c>
      <c r="V925" s="19">
        <v>0.0</v>
      </c>
      <c r="W925" s="2">
        <v>1.0</v>
      </c>
      <c r="X925" s="2">
        <v>1.0</v>
      </c>
      <c r="Y925" s="43" t="s">
        <v>6354</v>
      </c>
      <c r="AA925" s="44"/>
      <c r="AB925" s="44"/>
      <c r="AC925" s="44"/>
      <c r="AD925" s="44"/>
      <c r="AE925" s="44"/>
      <c r="AF925" s="44"/>
    </row>
    <row r="926">
      <c r="A926" s="40" t="s">
        <v>6356</v>
      </c>
      <c r="B926" s="7" t="s">
        <v>6357</v>
      </c>
      <c r="C926" s="14"/>
      <c r="D926" s="14"/>
      <c r="E926" s="10" t="s">
        <v>1903</v>
      </c>
      <c r="F926" s="7" t="s">
        <v>6358</v>
      </c>
      <c r="G926" s="8" t="s">
        <v>33</v>
      </c>
      <c r="H926" s="9">
        <v>43173.0</v>
      </c>
      <c r="I926" s="11"/>
      <c r="K926" s="15"/>
      <c r="M926" s="16"/>
      <c r="N926" s="14"/>
      <c r="O926" s="11" t="s">
        <v>46</v>
      </c>
      <c r="P926" s="17"/>
      <c r="Q926" s="14">
        <v>1.0</v>
      </c>
      <c r="R926" s="14" t="s">
        <v>48</v>
      </c>
      <c r="S926" s="14">
        <v>0.0</v>
      </c>
      <c r="T926" s="14">
        <v>0.0</v>
      </c>
      <c r="U926" s="14">
        <v>0.0</v>
      </c>
      <c r="V926" s="19">
        <v>0.0</v>
      </c>
      <c r="W926" s="2">
        <v>1.0</v>
      </c>
      <c r="X926" s="2">
        <v>1.0</v>
      </c>
      <c r="Y926" s="43" t="s">
        <v>6359</v>
      </c>
      <c r="AA926" s="44"/>
      <c r="AB926" s="44"/>
      <c r="AC926" s="44"/>
      <c r="AD926" s="44"/>
      <c r="AE926" s="44"/>
      <c r="AF926" s="44"/>
    </row>
    <row r="927">
      <c r="A927" s="40" t="s">
        <v>6361</v>
      </c>
      <c r="B927" s="7" t="s">
        <v>6362</v>
      </c>
      <c r="C927" s="14"/>
      <c r="D927" s="14"/>
      <c r="E927" s="10" t="s">
        <v>1903</v>
      </c>
      <c r="F927" s="7" t="s">
        <v>1902</v>
      </c>
      <c r="G927" s="8" t="s">
        <v>33</v>
      </c>
      <c r="H927" s="9">
        <v>43173.0</v>
      </c>
      <c r="I927" s="11"/>
      <c r="K927" s="15"/>
      <c r="M927" s="16"/>
      <c r="N927" s="14"/>
      <c r="O927" s="11" t="s">
        <v>46</v>
      </c>
      <c r="P927" s="17"/>
      <c r="Q927" s="14">
        <v>1.0</v>
      </c>
      <c r="R927" s="14" t="s">
        <v>48</v>
      </c>
      <c r="S927" s="14">
        <v>0.0</v>
      </c>
      <c r="T927" s="14">
        <v>0.0</v>
      </c>
      <c r="U927" s="14">
        <v>0.0</v>
      </c>
      <c r="V927" s="19">
        <v>0.0</v>
      </c>
      <c r="W927" s="2">
        <v>1.0</v>
      </c>
      <c r="X927" s="2">
        <v>1.0</v>
      </c>
      <c r="Y927" s="43" t="s">
        <v>6359</v>
      </c>
      <c r="AA927" s="44"/>
      <c r="AB927" s="44"/>
      <c r="AC927" s="44"/>
      <c r="AD927" s="44"/>
      <c r="AE927" s="44"/>
      <c r="AF927" s="44"/>
    </row>
    <row r="928">
      <c r="A928" s="40" t="s">
        <v>6361</v>
      </c>
      <c r="B928" s="60" t="s">
        <v>3589</v>
      </c>
      <c r="C928" s="14">
        <v>200.0</v>
      </c>
      <c r="D928" s="14">
        <v>200.0</v>
      </c>
      <c r="E928" s="10" t="s">
        <v>1903</v>
      </c>
      <c r="F928" s="7" t="s">
        <v>1902</v>
      </c>
      <c r="G928" s="8" t="s">
        <v>33</v>
      </c>
      <c r="H928" s="9">
        <v>43173.0</v>
      </c>
      <c r="I928" s="11" t="s">
        <v>6363</v>
      </c>
      <c r="K928" s="15"/>
      <c r="M928" s="16"/>
      <c r="N928" s="14"/>
      <c r="O928" s="11" t="s">
        <v>46</v>
      </c>
      <c r="P928" s="17"/>
      <c r="Q928" s="14">
        <v>1.0</v>
      </c>
      <c r="R928" s="14" t="s">
        <v>48</v>
      </c>
      <c r="S928" s="14">
        <v>0.0</v>
      </c>
      <c r="T928" s="14">
        <v>0.0</v>
      </c>
      <c r="U928" s="14">
        <v>0.0</v>
      </c>
      <c r="V928" s="19">
        <v>0.0</v>
      </c>
      <c r="W928" s="2">
        <v>0.0</v>
      </c>
      <c r="X928" s="2">
        <v>1.0</v>
      </c>
      <c r="Y928" s="48" t="s">
        <v>6350</v>
      </c>
      <c r="Z928" s="7"/>
      <c r="AA928" s="44"/>
      <c r="AB928" s="44"/>
      <c r="AC928" s="44"/>
      <c r="AD928" s="44"/>
      <c r="AE928" s="44"/>
      <c r="AF928" s="44"/>
    </row>
    <row r="929">
      <c r="A929" s="40" t="s">
        <v>6364</v>
      </c>
      <c r="B929" s="7" t="s">
        <v>5176</v>
      </c>
      <c r="C929" s="14">
        <v>2.0</v>
      </c>
      <c r="D929" s="14">
        <v>2.0</v>
      </c>
      <c r="E929" s="10" t="s">
        <v>1903</v>
      </c>
      <c r="F929" s="7" t="s">
        <v>1902</v>
      </c>
      <c r="G929" s="8" t="s">
        <v>33</v>
      </c>
      <c r="H929" s="9">
        <v>43173.0</v>
      </c>
      <c r="I929" s="11" t="s">
        <v>6365</v>
      </c>
      <c r="K929" s="15"/>
      <c r="M929" s="16"/>
      <c r="N929" s="14"/>
      <c r="O929" s="11" t="s">
        <v>46</v>
      </c>
      <c r="P929" s="17" t="s">
        <v>47</v>
      </c>
      <c r="Q929" s="14">
        <v>1.0</v>
      </c>
      <c r="R929" s="14" t="s">
        <v>48</v>
      </c>
      <c r="S929" s="14">
        <v>0.0</v>
      </c>
      <c r="T929" s="14">
        <v>0.0</v>
      </c>
      <c r="U929" s="14">
        <v>0.0</v>
      </c>
      <c r="V929" s="19">
        <v>0.0</v>
      </c>
      <c r="W929" s="2">
        <v>0.0</v>
      </c>
      <c r="X929" s="2">
        <v>1.0</v>
      </c>
      <c r="Y929" s="43" t="s">
        <v>1214</v>
      </c>
      <c r="AA929" s="44"/>
      <c r="AB929" s="44"/>
      <c r="AC929" s="44"/>
      <c r="AD929" s="44"/>
      <c r="AE929" s="44"/>
      <c r="AF929" s="44"/>
    </row>
    <row r="930">
      <c r="A930" s="40" t="s">
        <v>6366</v>
      </c>
      <c r="B930" s="60" t="s">
        <v>3024</v>
      </c>
      <c r="C930" s="14">
        <v>200.0</v>
      </c>
      <c r="D930" s="14">
        <v>200.0</v>
      </c>
      <c r="E930" s="10" t="s">
        <v>1903</v>
      </c>
      <c r="F930" s="7" t="s">
        <v>1902</v>
      </c>
      <c r="G930" s="8" t="s">
        <v>33</v>
      </c>
      <c r="H930" s="9">
        <v>43173.0</v>
      </c>
      <c r="I930" s="11" t="s">
        <v>6363</v>
      </c>
      <c r="K930" s="15"/>
      <c r="M930" s="16"/>
      <c r="N930" s="14"/>
      <c r="O930" s="11" t="s">
        <v>46</v>
      </c>
      <c r="P930" s="17"/>
      <c r="Q930" s="14">
        <v>1.0</v>
      </c>
      <c r="R930" s="14" t="s">
        <v>48</v>
      </c>
      <c r="S930" s="14">
        <v>0.0</v>
      </c>
      <c r="T930" s="14">
        <v>0.0</v>
      </c>
      <c r="U930" s="14">
        <v>0.0</v>
      </c>
      <c r="V930" s="19">
        <v>0.0</v>
      </c>
      <c r="W930" s="2">
        <v>0.0</v>
      </c>
      <c r="X930" s="2">
        <v>1.0</v>
      </c>
      <c r="Y930" s="48" t="s">
        <v>6350</v>
      </c>
      <c r="Z930" s="7"/>
      <c r="AA930" s="44"/>
      <c r="AB930" s="44"/>
      <c r="AC930" s="44"/>
      <c r="AD930" s="44"/>
      <c r="AE930" s="44"/>
      <c r="AF930" s="44"/>
    </row>
    <row r="931">
      <c r="A931" s="40" t="s">
        <v>6368</v>
      </c>
      <c r="B931" s="7" t="s">
        <v>6369</v>
      </c>
      <c r="C931" s="14">
        <v>200.0</v>
      </c>
      <c r="D931" s="14">
        <v>200.0</v>
      </c>
      <c r="E931" s="10" t="s">
        <v>1903</v>
      </c>
      <c r="F931" s="7" t="s">
        <v>6370</v>
      </c>
      <c r="G931" s="8" t="s">
        <v>33</v>
      </c>
      <c r="H931" s="9">
        <v>43173.0</v>
      </c>
      <c r="I931" s="11" t="s">
        <v>6363</v>
      </c>
      <c r="K931" s="15"/>
      <c r="M931" s="16"/>
      <c r="N931" s="14"/>
      <c r="O931" s="11" t="s">
        <v>46</v>
      </c>
      <c r="P931" s="17"/>
      <c r="Q931" s="14">
        <v>1.0</v>
      </c>
      <c r="R931" s="14" t="s">
        <v>48</v>
      </c>
      <c r="S931" s="14">
        <v>0.0</v>
      </c>
      <c r="T931" s="14">
        <v>0.0</v>
      </c>
      <c r="U931" s="14">
        <v>0.0</v>
      </c>
      <c r="V931" s="19">
        <v>0.0</v>
      </c>
      <c r="W931" s="2">
        <v>1.0</v>
      </c>
      <c r="X931" s="2">
        <v>1.0</v>
      </c>
      <c r="Y931" s="43" t="s">
        <v>6359</v>
      </c>
      <c r="AA931" s="44"/>
      <c r="AB931" s="44"/>
      <c r="AC931" s="44"/>
      <c r="AD931" s="44"/>
      <c r="AE931" s="44"/>
      <c r="AF931" s="44"/>
    </row>
    <row r="932">
      <c r="A932" s="40" t="s">
        <v>6371</v>
      </c>
      <c r="B932" s="7" t="s">
        <v>6372</v>
      </c>
      <c r="C932" s="14"/>
      <c r="D932" s="14"/>
      <c r="E932" s="10" t="s">
        <v>1903</v>
      </c>
      <c r="F932" s="7" t="s">
        <v>1902</v>
      </c>
      <c r="G932" s="8" t="s">
        <v>33</v>
      </c>
      <c r="H932" s="9">
        <v>43173.0</v>
      </c>
      <c r="I932" s="11"/>
      <c r="K932" s="15"/>
      <c r="M932" s="16"/>
      <c r="N932" s="14"/>
      <c r="O932" s="11" t="s">
        <v>46</v>
      </c>
      <c r="P932" s="17"/>
      <c r="Q932" s="14">
        <v>1.0</v>
      </c>
      <c r="R932" s="14" t="s">
        <v>48</v>
      </c>
      <c r="S932" s="14">
        <v>0.0</v>
      </c>
      <c r="T932" s="14">
        <v>0.0</v>
      </c>
      <c r="U932" s="14">
        <v>0.0</v>
      </c>
      <c r="V932" s="19">
        <v>0.0</v>
      </c>
      <c r="W932" s="2">
        <v>0.0</v>
      </c>
      <c r="X932" s="2">
        <v>1.0</v>
      </c>
      <c r="Y932" s="43" t="s">
        <v>6359</v>
      </c>
      <c r="AA932" s="44"/>
      <c r="AB932" s="44"/>
      <c r="AC932" s="44"/>
      <c r="AD932" s="44"/>
      <c r="AE932" s="44"/>
      <c r="AF932" s="44"/>
    </row>
    <row r="933">
      <c r="A933" s="40" t="s">
        <v>6374</v>
      </c>
      <c r="B933" s="7" t="s">
        <v>6375</v>
      </c>
      <c r="C933" s="14"/>
      <c r="D933" s="14"/>
      <c r="E933" s="10" t="s">
        <v>1903</v>
      </c>
      <c r="F933" s="7" t="s">
        <v>6377</v>
      </c>
      <c r="G933" s="8" t="s">
        <v>33</v>
      </c>
      <c r="H933" s="9">
        <v>43173.0</v>
      </c>
      <c r="I933" s="11"/>
      <c r="K933" s="15"/>
      <c r="M933" s="16"/>
      <c r="N933" s="14"/>
      <c r="O933" s="11" t="s">
        <v>46</v>
      </c>
      <c r="P933" s="17"/>
      <c r="Q933" s="14">
        <v>1.0</v>
      </c>
      <c r="R933" s="14" t="s">
        <v>48</v>
      </c>
      <c r="S933" s="14">
        <v>0.0</v>
      </c>
      <c r="T933" s="14">
        <v>0.0</v>
      </c>
      <c r="U933" s="14">
        <v>0.0</v>
      </c>
      <c r="V933" s="19">
        <v>0.0</v>
      </c>
      <c r="W933" s="2">
        <v>1.0</v>
      </c>
      <c r="X933" s="2">
        <v>1.0</v>
      </c>
      <c r="Y933" s="43" t="s">
        <v>6378</v>
      </c>
      <c r="AA933" s="44"/>
      <c r="AB933" s="44"/>
      <c r="AC933" s="44"/>
      <c r="AD933" s="44"/>
      <c r="AE933" s="44"/>
      <c r="AF933" s="44"/>
    </row>
    <row r="934">
      <c r="A934" s="40" t="s">
        <v>6379</v>
      </c>
      <c r="B934" s="30" t="s">
        <v>6380</v>
      </c>
      <c r="C934" s="14">
        <v>100.0</v>
      </c>
      <c r="D934" s="14">
        <v>200.0</v>
      </c>
      <c r="E934" s="10" t="s">
        <v>1903</v>
      </c>
      <c r="F934" s="30" t="s">
        <v>6381</v>
      </c>
      <c r="G934" s="8" t="s">
        <v>33</v>
      </c>
      <c r="H934" s="9">
        <v>43173.0</v>
      </c>
      <c r="I934" s="11" t="s">
        <v>6382</v>
      </c>
      <c r="K934" s="15"/>
      <c r="M934" s="16"/>
      <c r="N934" s="14"/>
      <c r="O934" s="11" t="s">
        <v>46</v>
      </c>
      <c r="P934" s="17"/>
      <c r="Q934" s="14">
        <v>1.0</v>
      </c>
      <c r="R934" s="14" t="s">
        <v>48</v>
      </c>
      <c r="S934" s="14">
        <v>0.0</v>
      </c>
      <c r="T934" s="14">
        <v>0.0</v>
      </c>
      <c r="U934" s="14">
        <v>0.0</v>
      </c>
      <c r="V934" s="19">
        <v>0.0</v>
      </c>
      <c r="W934" s="2">
        <v>1.0</v>
      </c>
      <c r="X934" s="2">
        <v>1.0</v>
      </c>
      <c r="Y934" s="48" t="s">
        <v>6350</v>
      </c>
      <c r="Z934" s="43" t="s">
        <v>6359</v>
      </c>
      <c r="AA934" s="44"/>
      <c r="AB934" s="44"/>
      <c r="AC934" s="44"/>
      <c r="AD934" s="44"/>
      <c r="AE934" s="44"/>
      <c r="AF934" s="44"/>
    </row>
    <row r="935">
      <c r="A935" s="40" t="s">
        <v>6383</v>
      </c>
      <c r="B935" s="7" t="s">
        <v>538</v>
      </c>
      <c r="C935" s="14">
        <v>400.0</v>
      </c>
      <c r="D935" s="14">
        <v>400.0</v>
      </c>
      <c r="E935" s="10" t="s">
        <v>446</v>
      </c>
      <c r="F935" s="7" t="s">
        <v>526</v>
      </c>
      <c r="G935" s="8" t="s">
        <v>33</v>
      </c>
      <c r="H935" s="9">
        <v>43173.0</v>
      </c>
      <c r="I935" s="11" t="s">
        <v>230</v>
      </c>
      <c r="K935" s="15"/>
      <c r="M935" s="16"/>
      <c r="N935" s="14"/>
      <c r="O935" s="11" t="s">
        <v>46</v>
      </c>
      <c r="P935" s="17" t="s">
        <v>47</v>
      </c>
      <c r="Q935" s="14">
        <v>1.0</v>
      </c>
      <c r="R935" s="14" t="s">
        <v>48</v>
      </c>
      <c r="S935" s="14">
        <v>0.0</v>
      </c>
      <c r="T935" s="14">
        <v>0.0</v>
      </c>
      <c r="U935" s="14">
        <v>0.0</v>
      </c>
      <c r="V935" s="19">
        <v>0.0</v>
      </c>
      <c r="W935" s="2">
        <v>0.0</v>
      </c>
      <c r="X935" s="2">
        <v>1.0</v>
      </c>
      <c r="Y935" s="43" t="s">
        <v>530</v>
      </c>
      <c r="Z935" s="7"/>
      <c r="AA935" s="44"/>
      <c r="AB935" s="44"/>
      <c r="AC935" s="44"/>
      <c r="AD935" s="44"/>
      <c r="AE935" s="44"/>
      <c r="AF935" s="44"/>
    </row>
    <row r="936">
      <c r="A936" s="40" t="s">
        <v>6383</v>
      </c>
      <c r="B936" s="7" t="s">
        <v>547</v>
      </c>
      <c r="C936" s="14">
        <v>1000.0</v>
      </c>
      <c r="D936" s="14">
        <v>1000.0</v>
      </c>
      <c r="E936" s="10" t="s">
        <v>446</v>
      </c>
      <c r="F936" s="7" t="s">
        <v>526</v>
      </c>
      <c r="G936" s="8" t="s">
        <v>33</v>
      </c>
      <c r="H936" s="9">
        <v>43173.0</v>
      </c>
      <c r="I936" s="11" t="s">
        <v>548</v>
      </c>
      <c r="K936" s="15"/>
      <c r="M936" s="16"/>
      <c r="N936" s="14"/>
      <c r="O936" s="11" t="s">
        <v>46</v>
      </c>
      <c r="P936" s="17" t="s">
        <v>47</v>
      </c>
      <c r="Q936" s="14">
        <v>1.0</v>
      </c>
      <c r="R936" s="14" t="s">
        <v>48</v>
      </c>
      <c r="S936" s="14">
        <v>0.0</v>
      </c>
      <c r="T936" s="14">
        <v>0.0</v>
      </c>
      <c r="U936" s="14">
        <v>0.0</v>
      </c>
      <c r="V936" s="19">
        <v>0.0</v>
      </c>
      <c r="W936" s="2">
        <v>1.0</v>
      </c>
      <c r="X936" s="2">
        <v>1.0</v>
      </c>
      <c r="Y936" s="43" t="s">
        <v>530</v>
      </c>
      <c r="Z936" s="7"/>
      <c r="AA936" s="44"/>
      <c r="AB936" s="44"/>
      <c r="AC936" s="44"/>
      <c r="AD936" s="44"/>
      <c r="AE936" s="44"/>
      <c r="AF936" s="44"/>
    </row>
    <row r="937">
      <c r="A937" s="40" t="s">
        <v>6384</v>
      </c>
      <c r="B937" s="164" t="s">
        <v>518</v>
      </c>
      <c r="C937" s="14"/>
      <c r="D937" s="14"/>
      <c r="E937" s="10" t="s">
        <v>446</v>
      </c>
      <c r="F937" s="165" t="s">
        <v>526</v>
      </c>
      <c r="G937" s="8" t="s">
        <v>33</v>
      </c>
      <c r="H937" s="9">
        <v>43173.0</v>
      </c>
      <c r="I937" s="11"/>
      <c r="K937" s="15"/>
      <c r="M937" s="16"/>
      <c r="N937" s="14"/>
      <c r="O937" s="11" t="s">
        <v>46</v>
      </c>
      <c r="P937" s="17" t="s">
        <v>47</v>
      </c>
      <c r="Q937" s="14">
        <v>1.0</v>
      </c>
      <c r="R937" s="14" t="s">
        <v>48</v>
      </c>
      <c r="S937" s="14">
        <v>0.0</v>
      </c>
      <c r="T937" s="14">
        <v>0.0</v>
      </c>
      <c r="U937" s="14">
        <v>0.0</v>
      </c>
      <c r="V937" s="19">
        <v>0.0</v>
      </c>
      <c r="W937" s="2">
        <v>1.0</v>
      </c>
      <c r="X937" s="2">
        <v>1.0</v>
      </c>
      <c r="Y937" s="43" t="s">
        <v>520</v>
      </c>
      <c r="Z937" s="7"/>
      <c r="AA937" s="44"/>
      <c r="AB937" s="44"/>
      <c r="AC937" s="7" t="s">
        <v>525</v>
      </c>
      <c r="AD937" s="44"/>
      <c r="AE937" s="44"/>
      <c r="AF937" s="44"/>
    </row>
    <row r="938">
      <c r="A938" s="40" t="s">
        <v>6385</v>
      </c>
      <c r="B938" s="7" t="s">
        <v>497</v>
      </c>
      <c r="C938" s="14">
        <v>100.0</v>
      </c>
      <c r="D938" s="14">
        <v>100.0</v>
      </c>
      <c r="E938" s="10" t="s">
        <v>446</v>
      </c>
      <c r="F938" s="7" t="s">
        <v>496</v>
      </c>
      <c r="G938" s="8" t="s">
        <v>33</v>
      </c>
      <c r="H938" s="9">
        <v>43173.0</v>
      </c>
      <c r="I938" s="11" t="s">
        <v>154</v>
      </c>
      <c r="K938" s="15"/>
      <c r="M938" s="16"/>
      <c r="N938" s="14"/>
      <c r="O938" s="11" t="s">
        <v>46</v>
      </c>
      <c r="P938" s="17" t="s">
        <v>47</v>
      </c>
      <c r="Q938" s="14">
        <v>1.0</v>
      </c>
      <c r="R938" s="14" t="s">
        <v>48</v>
      </c>
      <c r="S938" s="14">
        <v>0.0</v>
      </c>
      <c r="T938" s="14">
        <v>0.0</v>
      </c>
      <c r="U938" s="14">
        <v>0.0</v>
      </c>
      <c r="V938" s="19">
        <v>0.0</v>
      </c>
      <c r="W938" s="2">
        <v>0.0</v>
      </c>
      <c r="X938" s="2">
        <v>1.0</v>
      </c>
      <c r="Y938" s="43" t="s">
        <v>501</v>
      </c>
      <c r="Z938" s="7"/>
      <c r="AA938" s="44"/>
      <c r="AB938" s="44"/>
      <c r="AC938" s="44"/>
      <c r="AD938" s="44"/>
      <c r="AE938" s="44"/>
      <c r="AF938" s="44"/>
    </row>
    <row r="939">
      <c r="A939" s="40" t="s">
        <v>6386</v>
      </c>
      <c r="B939" s="7" t="s">
        <v>505</v>
      </c>
      <c r="C939" s="14">
        <v>200.0</v>
      </c>
      <c r="D939" s="14">
        <v>200.0</v>
      </c>
      <c r="E939" s="10" t="s">
        <v>446</v>
      </c>
      <c r="F939" s="7" t="s">
        <v>496</v>
      </c>
      <c r="G939" s="8" t="s">
        <v>33</v>
      </c>
      <c r="H939" s="9">
        <v>43173.0</v>
      </c>
      <c r="I939" s="11" t="s">
        <v>53</v>
      </c>
      <c r="K939" s="15"/>
      <c r="M939" s="16"/>
      <c r="N939" s="14"/>
      <c r="O939" s="11" t="s">
        <v>46</v>
      </c>
      <c r="P939" s="17" t="s">
        <v>47</v>
      </c>
      <c r="Q939" s="14">
        <v>1.0</v>
      </c>
      <c r="R939" s="14" t="s">
        <v>48</v>
      </c>
      <c r="S939" s="14">
        <v>0.0</v>
      </c>
      <c r="T939" s="14">
        <v>0.0</v>
      </c>
      <c r="U939" s="14">
        <v>0.0</v>
      </c>
      <c r="V939" s="19">
        <v>0.0</v>
      </c>
      <c r="W939" s="2">
        <v>1.0</v>
      </c>
      <c r="X939" s="2">
        <v>1.0</v>
      </c>
      <c r="Y939" s="43" t="s">
        <v>509</v>
      </c>
      <c r="Z939" s="7"/>
      <c r="AA939" s="44"/>
      <c r="AB939" s="44"/>
      <c r="AC939" s="44"/>
      <c r="AD939" s="44"/>
      <c r="AE939" s="44"/>
      <c r="AF939" s="44"/>
    </row>
    <row r="940">
      <c r="A940" s="40" t="s">
        <v>6387</v>
      </c>
      <c r="B940" s="7" t="s">
        <v>461</v>
      </c>
      <c r="C940" s="14">
        <v>200.0</v>
      </c>
      <c r="D940" s="14">
        <v>200.0</v>
      </c>
      <c r="E940" s="10" t="s">
        <v>446</v>
      </c>
      <c r="F940" s="7" t="s">
        <v>460</v>
      </c>
      <c r="G940" s="8" t="s">
        <v>33</v>
      </c>
      <c r="H940" s="9">
        <v>43173.0</v>
      </c>
      <c r="I940" s="11" t="s">
        <v>53</v>
      </c>
      <c r="K940" s="15"/>
      <c r="M940" s="16"/>
      <c r="N940" s="14"/>
      <c r="O940" s="11" t="s">
        <v>46</v>
      </c>
      <c r="P940" s="17" t="s">
        <v>47</v>
      </c>
      <c r="Q940" s="14">
        <v>1.0</v>
      </c>
      <c r="R940" s="14" t="s">
        <v>48</v>
      </c>
      <c r="S940" s="14">
        <v>0.0</v>
      </c>
      <c r="T940" s="14">
        <v>0.0</v>
      </c>
      <c r="U940" s="14">
        <v>0.0</v>
      </c>
      <c r="V940" s="19">
        <v>0.0</v>
      </c>
      <c r="W940" s="2">
        <v>1.0</v>
      </c>
      <c r="X940" s="2">
        <v>1.0</v>
      </c>
      <c r="Y940" s="43" t="s">
        <v>462</v>
      </c>
      <c r="Z940" s="7"/>
      <c r="AA940" s="44"/>
      <c r="AB940" s="44"/>
      <c r="AC940" s="44"/>
      <c r="AD940" s="44"/>
      <c r="AE940" s="44"/>
      <c r="AF940" s="44"/>
    </row>
    <row r="941">
      <c r="A941" s="40" t="s">
        <v>6388</v>
      </c>
      <c r="B941" s="7" t="s">
        <v>556</v>
      </c>
      <c r="C941" s="15"/>
      <c r="D941" s="15"/>
      <c r="E941" s="10" t="s">
        <v>446</v>
      </c>
      <c r="F941" s="7" t="s">
        <v>555</v>
      </c>
      <c r="G941" s="8" t="s">
        <v>33</v>
      </c>
      <c r="H941" s="9">
        <v>43173.0</v>
      </c>
      <c r="I941" s="36"/>
      <c r="K941" s="15"/>
      <c r="M941" s="16"/>
      <c r="N941" s="14"/>
      <c r="O941" s="11" t="s">
        <v>46</v>
      </c>
      <c r="P941" s="17" t="s">
        <v>47</v>
      </c>
      <c r="Q941" s="14">
        <v>1.0</v>
      </c>
      <c r="R941" s="14" t="s">
        <v>48</v>
      </c>
      <c r="S941" s="14"/>
      <c r="T941" s="14"/>
      <c r="U941" s="14"/>
      <c r="V941" s="19"/>
      <c r="W941" s="2">
        <v>1.0</v>
      </c>
      <c r="X941" s="2">
        <v>1.0</v>
      </c>
      <c r="Y941" s="43" t="s">
        <v>100</v>
      </c>
      <c r="Z941" s="7"/>
      <c r="AA941" s="44"/>
      <c r="AB941" s="44"/>
      <c r="AC941" s="44"/>
      <c r="AD941" s="44"/>
      <c r="AE941" s="44"/>
      <c r="AF941" s="44"/>
    </row>
    <row r="942">
      <c r="A942" s="40" t="s">
        <v>6389</v>
      </c>
      <c r="B942" s="7" t="s">
        <v>445</v>
      </c>
      <c r="C942" s="14">
        <v>500.0</v>
      </c>
      <c r="D942" s="14">
        <v>500.0</v>
      </c>
      <c r="E942" s="10" t="s">
        <v>446</v>
      </c>
      <c r="F942" s="7" t="s">
        <v>555</v>
      </c>
      <c r="G942" s="8" t="s">
        <v>33</v>
      </c>
      <c r="H942" s="9">
        <v>43173.0</v>
      </c>
      <c r="I942" s="11" t="s">
        <v>447</v>
      </c>
      <c r="K942" s="15"/>
      <c r="M942" s="16"/>
      <c r="N942" s="14"/>
      <c r="O942" s="11" t="s">
        <v>46</v>
      </c>
      <c r="P942" s="17" t="s">
        <v>47</v>
      </c>
      <c r="Q942" s="14">
        <v>1.0</v>
      </c>
      <c r="R942" s="14" t="s">
        <v>48</v>
      </c>
      <c r="S942" s="14">
        <v>0.0</v>
      </c>
      <c r="T942" s="14">
        <v>0.0</v>
      </c>
      <c r="U942" s="14">
        <v>0.0</v>
      </c>
      <c r="V942" s="19">
        <v>0.0</v>
      </c>
      <c r="W942" s="2">
        <v>1.0</v>
      </c>
      <c r="X942" s="2">
        <v>1.0</v>
      </c>
      <c r="Y942" s="43" t="s">
        <v>451</v>
      </c>
      <c r="Z942" s="7"/>
      <c r="AA942" s="44"/>
      <c r="AB942" s="44"/>
      <c r="AC942" s="44"/>
      <c r="AD942" s="44"/>
      <c r="AE942" s="44"/>
      <c r="AF942" s="44"/>
    </row>
    <row r="943">
      <c r="A943" s="40" t="s">
        <v>6390</v>
      </c>
      <c r="B943" s="7" t="s">
        <v>472</v>
      </c>
      <c r="C943" s="14">
        <v>200.0</v>
      </c>
      <c r="D943" s="14">
        <v>200.0</v>
      </c>
      <c r="E943" s="10" t="s">
        <v>446</v>
      </c>
      <c r="F943" s="7" t="s">
        <v>471</v>
      </c>
      <c r="G943" s="8" t="s">
        <v>33</v>
      </c>
      <c r="H943" s="9">
        <v>43173.0</v>
      </c>
      <c r="I943" s="11" t="s">
        <v>330</v>
      </c>
      <c r="K943" s="15"/>
      <c r="M943" s="16"/>
      <c r="N943" s="14"/>
      <c r="O943" s="11" t="s">
        <v>46</v>
      </c>
      <c r="P943" s="17" t="s">
        <v>47</v>
      </c>
      <c r="Q943" s="14">
        <v>1.0</v>
      </c>
      <c r="R943" s="14" t="s">
        <v>48</v>
      </c>
      <c r="S943" s="14">
        <v>0.0</v>
      </c>
      <c r="T943" s="14">
        <v>0.0</v>
      </c>
      <c r="U943" s="14">
        <v>0.0</v>
      </c>
      <c r="V943" s="19">
        <v>0.0</v>
      </c>
      <c r="W943" s="2">
        <v>1.0</v>
      </c>
      <c r="X943" s="2">
        <v>1.0</v>
      </c>
      <c r="Y943" s="43" t="s">
        <v>473</v>
      </c>
      <c r="Z943" s="7"/>
      <c r="AA943" s="44"/>
      <c r="AB943" s="44"/>
      <c r="AC943" s="44"/>
      <c r="AD943" s="44"/>
      <c r="AE943" s="44"/>
      <c r="AF943" s="44"/>
    </row>
    <row r="944">
      <c r="A944" s="40" t="s">
        <v>6390</v>
      </c>
      <c r="B944" s="7" t="s">
        <v>494</v>
      </c>
      <c r="C944" s="14">
        <v>350.0</v>
      </c>
      <c r="D944" s="14">
        <v>350.0</v>
      </c>
      <c r="E944" s="10" t="s">
        <v>446</v>
      </c>
      <c r="F944" s="7" t="s">
        <v>471</v>
      </c>
      <c r="G944" s="8" t="s">
        <v>33</v>
      </c>
      <c r="H944" s="9">
        <v>43173.0</v>
      </c>
      <c r="I944" s="11" t="s">
        <v>491</v>
      </c>
      <c r="K944" s="15"/>
      <c r="M944" s="16"/>
      <c r="N944" s="14"/>
      <c r="O944" s="11" t="s">
        <v>46</v>
      </c>
      <c r="P944" s="17" t="s">
        <v>47</v>
      </c>
      <c r="Q944" s="14">
        <v>1.0</v>
      </c>
      <c r="R944" s="14" t="s">
        <v>48</v>
      </c>
      <c r="S944" s="14">
        <v>0.0</v>
      </c>
      <c r="T944" s="14">
        <v>0.0</v>
      </c>
      <c r="U944" s="14">
        <v>0.0</v>
      </c>
      <c r="V944" s="19">
        <v>0.0</v>
      </c>
      <c r="W944" s="2">
        <v>0.0</v>
      </c>
      <c r="X944" s="2">
        <v>1.0</v>
      </c>
      <c r="Y944" s="43" t="s">
        <v>495</v>
      </c>
      <c r="Z944" s="7"/>
      <c r="AA944" s="44"/>
      <c r="AB944" s="44"/>
      <c r="AC944" s="44"/>
      <c r="AD944" s="44"/>
      <c r="AE944" s="44"/>
      <c r="AF944" s="44"/>
    </row>
    <row r="945">
      <c r="A945" s="40" t="s">
        <v>6391</v>
      </c>
      <c r="B945" s="7" t="s">
        <v>484</v>
      </c>
      <c r="C945" s="14">
        <v>200.0</v>
      </c>
      <c r="D945" s="14">
        <v>200.0</v>
      </c>
      <c r="E945" s="10" t="s">
        <v>446</v>
      </c>
      <c r="F945" s="7" t="s">
        <v>471</v>
      </c>
      <c r="G945" s="8" t="s">
        <v>33</v>
      </c>
      <c r="H945" s="9">
        <v>43173.0</v>
      </c>
      <c r="I945" s="11" t="s">
        <v>485</v>
      </c>
      <c r="K945" s="15"/>
      <c r="M945" s="16"/>
      <c r="N945" s="14"/>
      <c r="O945" s="11" t="s">
        <v>46</v>
      </c>
      <c r="P945" s="17" t="s">
        <v>47</v>
      </c>
      <c r="Q945" s="14">
        <v>1.0</v>
      </c>
      <c r="R945" s="14" t="s">
        <v>48</v>
      </c>
      <c r="S945" s="14">
        <v>0.0</v>
      </c>
      <c r="T945" s="14">
        <v>0.0</v>
      </c>
      <c r="U945" s="14">
        <v>0.0</v>
      </c>
      <c r="V945" s="19">
        <v>0.0</v>
      </c>
      <c r="W945" s="2">
        <v>0.0</v>
      </c>
      <c r="X945" s="2">
        <v>1.0</v>
      </c>
      <c r="Y945" s="43" t="s">
        <v>473</v>
      </c>
      <c r="Z945" s="7"/>
      <c r="AA945" s="44"/>
      <c r="AB945" s="44"/>
      <c r="AC945" s="44"/>
      <c r="AD945" s="44"/>
      <c r="AE945" s="44"/>
      <c r="AF945" s="44"/>
    </row>
    <row r="946">
      <c r="A946" s="59" t="s">
        <v>6392</v>
      </c>
      <c r="B946" s="30" t="s">
        <v>5533</v>
      </c>
      <c r="C946" s="14"/>
      <c r="D946" s="14"/>
      <c r="E946" s="10" t="s">
        <v>2001</v>
      </c>
      <c r="F946" s="10" t="s">
        <v>2760</v>
      </c>
      <c r="G946" s="8" t="s">
        <v>33</v>
      </c>
      <c r="H946" s="9">
        <v>43173.0</v>
      </c>
      <c r="I946" s="47"/>
      <c r="K946" s="15"/>
      <c r="M946" s="16"/>
      <c r="N946" s="14"/>
      <c r="O946" s="11" t="s">
        <v>46</v>
      </c>
      <c r="P946" s="17"/>
      <c r="Q946" s="14">
        <v>1.0</v>
      </c>
      <c r="R946" s="14" t="s">
        <v>48</v>
      </c>
      <c r="S946" s="14">
        <v>0.0</v>
      </c>
      <c r="T946" s="14">
        <v>0.0</v>
      </c>
      <c r="U946" s="14">
        <v>0.0</v>
      </c>
      <c r="V946" s="19">
        <v>0.0</v>
      </c>
      <c r="W946" s="2">
        <v>0.0</v>
      </c>
      <c r="X946" s="2">
        <v>1.0</v>
      </c>
      <c r="Y946" s="43" t="s">
        <v>5534</v>
      </c>
      <c r="Z946" s="7"/>
      <c r="AA946" s="44"/>
      <c r="AB946" s="44"/>
      <c r="AC946" s="44"/>
      <c r="AD946" s="44"/>
      <c r="AE946" s="44"/>
      <c r="AF946" s="44"/>
    </row>
    <row r="947">
      <c r="A947" s="59" t="s">
        <v>6393</v>
      </c>
      <c r="B947" s="30" t="s">
        <v>5517</v>
      </c>
      <c r="C947" s="14"/>
      <c r="D947" s="14"/>
      <c r="E947" s="10" t="s">
        <v>2001</v>
      </c>
      <c r="F947" s="10" t="s">
        <v>2760</v>
      </c>
      <c r="G947" s="8" t="s">
        <v>33</v>
      </c>
      <c r="H947" s="9">
        <v>43173.0</v>
      </c>
      <c r="I947" s="47"/>
      <c r="K947" s="15"/>
      <c r="M947" s="16"/>
      <c r="N947" s="14"/>
      <c r="O947" s="11" t="s">
        <v>46</v>
      </c>
      <c r="P947" s="17"/>
      <c r="Q947" s="14">
        <v>1.0</v>
      </c>
      <c r="R947" s="14" t="s">
        <v>48</v>
      </c>
      <c r="S947" s="14">
        <v>0.0</v>
      </c>
      <c r="T947" s="14">
        <v>0.0</v>
      </c>
      <c r="U947" s="14">
        <v>0.0</v>
      </c>
      <c r="V947" s="19">
        <v>0.0</v>
      </c>
      <c r="W947" s="2">
        <v>0.0</v>
      </c>
      <c r="X947" s="2">
        <v>1.0</v>
      </c>
      <c r="Y947" s="43" t="s">
        <v>5513</v>
      </c>
      <c r="Z947" s="7"/>
      <c r="AA947" s="44"/>
      <c r="AB947" s="44"/>
      <c r="AC947" s="44"/>
      <c r="AD947" s="44"/>
      <c r="AE947" s="44"/>
      <c r="AF947" s="44"/>
    </row>
    <row r="948">
      <c r="A948" s="59" t="s">
        <v>6393</v>
      </c>
      <c r="B948" s="30" t="s">
        <v>5522</v>
      </c>
      <c r="C948" s="14"/>
      <c r="D948" s="14"/>
      <c r="E948" s="10" t="s">
        <v>2001</v>
      </c>
      <c r="F948" s="10" t="s">
        <v>2760</v>
      </c>
      <c r="G948" s="8" t="s">
        <v>33</v>
      </c>
      <c r="H948" s="9">
        <v>43173.0</v>
      </c>
      <c r="I948" s="47"/>
      <c r="K948" s="15"/>
      <c r="M948" s="16"/>
      <c r="N948" s="14"/>
      <c r="O948" s="11" t="s">
        <v>46</v>
      </c>
      <c r="P948" s="17"/>
      <c r="Q948" s="14">
        <v>1.0</v>
      </c>
      <c r="R948" s="14" t="s">
        <v>48</v>
      </c>
      <c r="S948" s="14">
        <v>0.0</v>
      </c>
      <c r="T948" s="14">
        <v>0.0</v>
      </c>
      <c r="U948" s="14">
        <v>0.0</v>
      </c>
      <c r="V948" s="19">
        <v>0.0</v>
      </c>
      <c r="W948" s="2">
        <v>0.0</v>
      </c>
      <c r="X948" s="2">
        <v>1.0</v>
      </c>
      <c r="Y948" s="43" t="s">
        <v>5513</v>
      </c>
      <c r="Z948" s="7"/>
      <c r="AA948" s="44"/>
      <c r="AB948" s="44"/>
      <c r="AC948" s="44"/>
      <c r="AD948" s="44"/>
      <c r="AE948" s="44"/>
      <c r="AF948" s="44"/>
    </row>
    <row r="949">
      <c r="A949" s="59" t="s">
        <v>6393</v>
      </c>
      <c r="B949" s="30" t="s">
        <v>5545</v>
      </c>
      <c r="C949" s="14">
        <v>500.0</v>
      </c>
      <c r="D949" s="14">
        <v>500.0</v>
      </c>
      <c r="E949" s="10" t="s">
        <v>2001</v>
      </c>
      <c r="F949" s="10" t="s">
        <v>2760</v>
      </c>
      <c r="G949" s="8" t="s">
        <v>33</v>
      </c>
      <c r="H949" s="9">
        <v>43173.0</v>
      </c>
      <c r="I949" s="47" t="s">
        <v>1473</v>
      </c>
      <c r="K949" s="15"/>
      <c r="M949" s="16"/>
      <c r="N949" s="14"/>
      <c r="O949" s="11" t="s">
        <v>46</v>
      </c>
      <c r="P949" s="17"/>
      <c r="Q949" s="14">
        <v>1.0</v>
      </c>
      <c r="R949" s="14" t="s">
        <v>48</v>
      </c>
      <c r="S949" s="14">
        <v>0.0</v>
      </c>
      <c r="T949" s="14">
        <v>0.0</v>
      </c>
      <c r="U949" s="14">
        <v>0.0</v>
      </c>
      <c r="V949" s="19">
        <v>0.0</v>
      </c>
      <c r="W949" s="2">
        <v>0.0</v>
      </c>
      <c r="X949" s="2">
        <v>1.0</v>
      </c>
      <c r="Y949" s="43" t="s">
        <v>5513</v>
      </c>
      <c r="Z949" s="7"/>
      <c r="AA949" s="44"/>
      <c r="AB949" s="44"/>
      <c r="AC949" s="44"/>
      <c r="AD949" s="44"/>
      <c r="AE949" s="44"/>
      <c r="AF949" s="44"/>
    </row>
    <row r="950">
      <c r="A950" s="59" t="s">
        <v>6393</v>
      </c>
      <c r="B950" s="30" t="s">
        <v>5555</v>
      </c>
      <c r="C950" s="14"/>
      <c r="D950" s="14"/>
      <c r="E950" s="10" t="s">
        <v>2001</v>
      </c>
      <c r="F950" s="10" t="s">
        <v>2760</v>
      </c>
      <c r="G950" s="8" t="s">
        <v>33</v>
      </c>
      <c r="H950" s="9">
        <v>43173.0</v>
      </c>
      <c r="I950" s="47"/>
      <c r="K950" s="15"/>
      <c r="M950" s="16"/>
      <c r="N950" s="14"/>
      <c r="O950" s="11" t="s">
        <v>46</v>
      </c>
      <c r="P950" s="17"/>
      <c r="Q950" s="14">
        <v>1.0</v>
      </c>
      <c r="R950" s="14" t="s">
        <v>48</v>
      </c>
      <c r="S950" s="14">
        <v>0.0</v>
      </c>
      <c r="T950" s="14">
        <v>0.0</v>
      </c>
      <c r="U950" s="14">
        <v>0.0</v>
      </c>
      <c r="V950" s="19">
        <v>0.0</v>
      </c>
      <c r="W950" s="2">
        <v>0.0</v>
      </c>
      <c r="X950" s="2">
        <v>1.0</v>
      </c>
      <c r="Y950" s="43" t="s">
        <v>5513</v>
      </c>
      <c r="Z950" s="7"/>
      <c r="AA950" s="44"/>
      <c r="AB950" s="44"/>
      <c r="AC950" s="44"/>
      <c r="AD950" s="44"/>
      <c r="AE950" s="44"/>
      <c r="AF950" s="44"/>
    </row>
    <row r="951">
      <c r="A951" s="59" t="s">
        <v>6394</v>
      </c>
      <c r="B951" s="30" t="s">
        <v>5528</v>
      </c>
      <c r="C951" s="14"/>
      <c r="D951" s="14"/>
      <c r="E951" s="10" t="s">
        <v>2001</v>
      </c>
      <c r="F951" s="10" t="s">
        <v>2760</v>
      </c>
      <c r="G951" s="8" t="s">
        <v>33</v>
      </c>
      <c r="H951" s="9">
        <v>43173.0</v>
      </c>
      <c r="I951" s="47"/>
      <c r="K951" s="15"/>
      <c r="M951" s="16"/>
      <c r="N951" s="14"/>
      <c r="O951" s="11" t="s">
        <v>46</v>
      </c>
      <c r="P951" s="17"/>
      <c r="Q951" s="14">
        <v>1.0</v>
      </c>
      <c r="R951" s="14" t="s">
        <v>48</v>
      </c>
      <c r="S951" s="14">
        <v>0.0</v>
      </c>
      <c r="T951" s="14">
        <v>0.0</v>
      </c>
      <c r="U951" s="14">
        <v>0.0</v>
      </c>
      <c r="V951" s="19">
        <v>0.0</v>
      </c>
      <c r="W951" s="2">
        <v>0.0</v>
      </c>
      <c r="X951" s="2">
        <v>1.0</v>
      </c>
      <c r="Y951" s="43" t="s">
        <v>5513</v>
      </c>
      <c r="Z951" s="7"/>
      <c r="AA951" s="44"/>
      <c r="AB951" s="44"/>
      <c r="AC951" s="44"/>
      <c r="AD951" s="44"/>
      <c r="AE951" s="44"/>
      <c r="AF951" s="44"/>
    </row>
    <row r="952">
      <c r="A952" s="59" t="s">
        <v>6394</v>
      </c>
      <c r="B952" s="60" t="s">
        <v>5539</v>
      </c>
      <c r="C952" s="14">
        <v>500.0</v>
      </c>
      <c r="D952" s="14">
        <v>500.0</v>
      </c>
      <c r="E952" s="10" t="s">
        <v>2001</v>
      </c>
      <c r="F952" s="10" t="s">
        <v>2760</v>
      </c>
      <c r="G952" s="8" t="s">
        <v>33</v>
      </c>
      <c r="H952" s="9">
        <v>43173.0</v>
      </c>
      <c r="I952" s="47" t="s">
        <v>2154</v>
      </c>
      <c r="K952" s="15"/>
      <c r="M952" s="16"/>
      <c r="N952" s="14"/>
      <c r="O952" s="11" t="s">
        <v>46</v>
      </c>
      <c r="P952" s="17"/>
      <c r="Q952" s="14">
        <v>1.0</v>
      </c>
      <c r="R952" s="14" t="s">
        <v>48</v>
      </c>
      <c r="S952" s="14">
        <v>0.0</v>
      </c>
      <c r="T952" s="14">
        <v>0.0</v>
      </c>
      <c r="U952" s="14">
        <v>0.0</v>
      </c>
      <c r="V952" s="19">
        <v>0.0</v>
      </c>
      <c r="W952" s="2">
        <v>0.0</v>
      </c>
      <c r="X952" s="2">
        <v>1.0</v>
      </c>
      <c r="Y952" s="43" t="s">
        <v>5513</v>
      </c>
      <c r="Z952" s="7"/>
      <c r="AA952" s="44"/>
      <c r="AB952" s="44"/>
      <c r="AC952" s="44"/>
      <c r="AD952" s="44"/>
      <c r="AE952" s="44"/>
      <c r="AF952" s="44"/>
    </row>
    <row r="953">
      <c r="A953" s="59" t="s">
        <v>6396</v>
      </c>
      <c r="B953" s="30" t="s">
        <v>5512</v>
      </c>
      <c r="C953" s="14"/>
      <c r="D953" s="14"/>
      <c r="E953" s="10" t="s">
        <v>2001</v>
      </c>
      <c r="F953" s="10" t="s">
        <v>2760</v>
      </c>
      <c r="G953" s="8" t="s">
        <v>33</v>
      </c>
      <c r="H953" s="9">
        <v>43173.0</v>
      </c>
      <c r="I953" s="47"/>
      <c r="K953" s="15"/>
      <c r="M953" s="16"/>
      <c r="N953" s="14"/>
      <c r="O953" s="11" t="s">
        <v>46</v>
      </c>
      <c r="P953" s="17"/>
      <c r="Q953" s="14">
        <v>1.0</v>
      </c>
      <c r="R953" s="14" t="s">
        <v>48</v>
      </c>
      <c r="S953" s="14">
        <v>0.0</v>
      </c>
      <c r="T953" s="14">
        <v>0.0</v>
      </c>
      <c r="U953" s="14">
        <v>0.0</v>
      </c>
      <c r="V953" s="19">
        <v>0.0</v>
      </c>
      <c r="W953" s="2">
        <v>1.0</v>
      </c>
      <c r="X953" s="2">
        <v>1.0</v>
      </c>
      <c r="Y953" s="43" t="s">
        <v>5513</v>
      </c>
      <c r="Z953" s="7"/>
      <c r="AA953" s="44"/>
      <c r="AB953" s="44"/>
      <c r="AC953" s="44"/>
      <c r="AD953" s="44"/>
      <c r="AE953" s="44"/>
      <c r="AF953" s="44"/>
    </row>
    <row r="954">
      <c r="A954" s="59" t="s">
        <v>6397</v>
      </c>
      <c r="B954" s="42" t="s">
        <v>5599</v>
      </c>
      <c r="C954" s="14">
        <v>24.0</v>
      </c>
      <c r="D954" s="14">
        <v>24.0</v>
      </c>
      <c r="E954" s="10" t="s">
        <v>221</v>
      </c>
      <c r="F954" s="10" t="s">
        <v>5598</v>
      </c>
      <c r="G954" s="8" t="s">
        <v>33</v>
      </c>
      <c r="H954" s="9">
        <v>43173.0</v>
      </c>
      <c r="I954" s="11" t="s">
        <v>5600</v>
      </c>
      <c r="K954" s="15"/>
      <c r="M954" s="16"/>
      <c r="N954" s="14"/>
      <c r="O954" s="11" t="s">
        <v>143</v>
      </c>
      <c r="P954" s="17" t="s">
        <v>47</v>
      </c>
      <c r="Q954" s="14">
        <v>1.0</v>
      </c>
      <c r="R954" s="14" t="s">
        <v>48</v>
      </c>
      <c r="S954" s="14">
        <v>0.0</v>
      </c>
      <c r="T954" s="14">
        <v>0.0</v>
      </c>
      <c r="U954" s="14">
        <v>0.0</v>
      </c>
      <c r="V954" s="19">
        <v>0.0</v>
      </c>
      <c r="W954" s="2">
        <v>1.0</v>
      </c>
      <c r="X954" s="2">
        <v>1.0</v>
      </c>
      <c r="Y954" s="43" t="s">
        <v>1402</v>
      </c>
      <c r="Z954" s="44"/>
      <c r="AA954" s="44"/>
      <c r="AB954" s="44"/>
      <c r="AC954" s="44"/>
      <c r="AD954" s="44"/>
      <c r="AE954" s="44"/>
      <c r="AF954" s="44"/>
    </row>
    <row r="955">
      <c r="A955" s="59" t="s">
        <v>6398</v>
      </c>
      <c r="B955" s="8" t="s">
        <v>5567</v>
      </c>
      <c r="C955" s="15"/>
      <c r="D955" s="15"/>
      <c r="E955" s="8" t="s">
        <v>221</v>
      </c>
      <c r="F955" s="8" t="s">
        <v>4295</v>
      </c>
      <c r="G955" s="8" t="s">
        <v>33</v>
      </c>
      <c r="H955" s="9">
        <v>43173.0</v>
      </c>
      <c r="I955" s="36"/>
      <c r="K955" s="15"/>
      <c r="M955" s="16"/>
      <c r="N955" s="14"/>
      <c r="O955" s="11" t="s">
        <v>158</v>
      </c>
      <c r="P955" s="17" t="s">
        <v>47</v>
      </c>
      <c r="Q955" s="14">
        <v>1.0</v>
      </c>
      <c r="R955" s="14" t="s">
        <v>48</v>
      </c>
      <c r="S955" s="15"/>
      <c r="T955" s="15"/>
      <c r="U955" s="15"/>
      <c r="V955" s="37"/>
      <c r="W955" s="2">
        <v>1.0</v>
      </c>
      <c r="X955" s="2">
        <v>1.0</v>
      </c>
      <c r="Y955" s="25" t="s">
        <v>5561</v>
      </c>
      <c r="Z955" s="3"/>
      <c r="AA955" s="3"/>
      <c r="AB955" s="3"/>
      <c r="AC955" s="3"/>
      <c r="AD955" s="3"/>
      <c r="AE955" s="3"/>
      <c r="AF955" s="3"/>
    </row>
    <row r="956">
      <c r="A956" s="59" t="s">
        <v>6399</v>
      </c>
      <c r="B956" s="30" t="s">
        <v>5572</v>
      </c>
      <c r="C956" s="30">
        <v>200.0</v>
      </c>
      <c r="D956" s="30">
        <v>200.0</v>
      </c>
      <c r="E956" s="30" t="s">
        <v>221</v>
      </c>
      <c r="F956" s="30" t="s">
        <v>219</v>
      </c>
      <c r="G956" s="8" t="s">
        <v>33</v>
      </c>
      <c r="H956" s="9">
        <v>43173.0</v>
      </c>
      <c r="I956" s="73" t="s">
        <v>53</v>
      </c>
      <c r="O956" s="30" t="s">
        <v>46</v>
      </c>
      <c r="P956" s="17" t="s">
        <v>47</v>
      </c>
      <c r="Q956" s="30">
        <v>1.0</v>
      </c>
      <c r="R956" s="14" t="s">
        <v>48</v>
      </c>
      <c r="W956" s="30">
        <v>1.0</v>
      </c>
      <c r="X956" s="30">
        <v>1.0</v>
      </c>
      <c r="Y956" s="48" t="s">
        <v>5573</v>
      </c>
      <c r="Z956" s="48" t="s">
        <v>5574</v>
      </c>
    </row>
    <row r="957">
      <c r="A957" s="59" t="s">
        <v>6400</v>
      </c>
      <c r="B957" s="8" t="s">
        <v>5589</v>
      </c>
      <c r="C957" s="15"/>
      <c r="D957" s="15"/>
      <c r="E957" s="8" t="s">
        <v>221</v>
      </c>
      <c r="F957" s="8" t="s">
        <v>219</v>
      </c>
      <c r="G957" s="8" t="s">
        <v>33</v>
      </c>
      <c r="H957" s="9">
        <v>43173.0</v>
      </c>
      <c r="I957" s="36"/>
      <c r="K957" s="15"/>
      <c r="M957" s="16"/>
      <c r="N957" s="14"/>
      <c r="O957" s="11" t="s">
        <v>158</v>
      </c>
      <c r="P957" s="17" t="s">
        <v>47</v>
      </c>
      <c r="Q957" s="14">
        <v>1.0</v>
      </c>
      <c r="R957" s="14" t="s">
        <v>48</v>
      </c>
      <c r="S957" s="15"/>
      <c r="T957" s="15"/>
      <c r="U957" s="15"/>
      <c r="V957" s="37"/>
      <c r="W957" s="2">
        <v>0.0</v>
      </c>
      <c r="X957" s="2">
        <v>1.0</v>
      </c>
      <c r="Y957" s="25" t="s">
        <v>5561</v>
      </c>
      <c r="Z957" s="3"/>
      <c r="AA957" s="3"/>
      <c r="AB957" s="3"/>
      <c r="AC957" s="3"/>
      <c r="AD957" s="3"/>
      <c r="AE957" s="3"/>
      <c r="AF957" s="3"/>
    </row>
    <row r="958">
      <c r="A958" s="59" t="s">
        <v>6401</v>
      </c>
      <c r="B958" s="8" t="s">
        <v>5560</v>
      </c>
      <c r="C958" s="15"/>
      <c r="D958" s="15"/>
      <c r="E958" s="8" t="s">
        <v>221</v>
      </c>
      <c r="F958" s="8" t="s">
        <v>5559</v>
      </c>
      <c r="G958" s="8" t="s">
        <v>33</v>
      </c>
      <c r="H958" s="9">
        <v>43173.0</v>
      </c>
      <c r="I958" s="36"/>
      <c r="K958" s="15"/>
      <c r="M958" s="16"/>
      <c r="N958" s="14"/>
      <c r="O958" s="11" t="s">
        <v>158</v>
      </c>
      <c r="P958" s="17" t="s">
        <v>47</v>
      </c>
      <c r="Q958" s="14">
        <v>1.0</v>
      </c>
      <c r="R958" s="14" t="s">
        <v>48</v>
      </c>
      <c r="S958" s="15"/>
      <c r="T958" s="15"/>
      <c r="U958" s="15"/>
      <c r="V958" s="37"/>
      <c r="W958" s="2">
        <v>1.0</v>
      </c>
      <c r="X958" s="2">
        <v>1.0</v>
      </c>
      <c r="Y958" s="25" t="s">
        <v>5561</v>
      </c>
      <c r="Z958" s="3"/>
      <c r="AA958" s="3"/>
      <c r="AB958" s="3"/>
      <c r="AC958" s="3"/>
      <c r="AD958" s="3"/>
      <c r="AE958" s="3"/>
      <c r="AF958" s="3"/>
    </row>
    <row r="959">
      <c r="A959" s="59" t="s">
        <v>6402</v>
      </c>
      <c r="B959" s="8" t="s">
        <v>5577</v>
      </c>
      <c r="C959" s="15"/>
      <c r="D959" s="15"/>
      <c r="E959" s="8" t="s">
        <v>221</v>
      </c>
      <c r="F959" s="8" t="s">
        <v>219</v>
      </c>
      <c r="G959" s="8" t="s">
        <v>33</v>
      </c>
      <c r="H959" s="9">
        <v>43173.0</v>
      </c>
      <c r="I959" s="36"/>
      <c r="K959" s="15"/>
      <c r="M959" s="16"/>
      <c r="N959" s="14"/>
      <c r="O959" s="11" t="s">
        <v>158</v>
      </c>
      <c r="P959" s="17" t="s">
        <v>47</v>
      </c>
      <c r="Q959" s="14">
        <v>1.0</v>
      </c>
      <c r="R959" s="14" t="s">
        <v>48</v>
      </c>
      <c r="S959" s="15"/>
      <c r="T959" s="15"/>
      <c r="U959" s="15"/>
      <c r="V959" s="37"/>
      <c r="W959" s="2">
        <v>0.0</v>
      </c>
      <c r="X959" s="2">
        <v>1.0</v>
      </c>
      <c r="Y959" s="25" t="s">
        <v>5561</v>
      </c>
      <c r="Z959" s="3"/>
      <c r="AA959" s="3"/>
      <c r="AB959" s="3"/>
      <c r="AC959" s="3"/>
      <c r="AD959" s="3"/>
      <c r="AE959" s="3"/>
      <c r="AF959" s="3"/>
    </row>
    <row r="960">
      <c r="A960" s="59" t="s">
        <v>6403</v>
      </c>
      <c r="B960" s="8" t="s">
        <v>5583</v>
      </c>
      <c r="C960" s="15"/>
      <c r="D960" s="15"/>
      <c r="E960" s="8" t="s">
        <v>221</v>
      </c>
      <c r="F960" s="8" t="s">
        <v>219</v>
      </c>
      <c r="G960" s="8" t="s">
        <v>33</v>
      </c>
      <c r="H960" s="9">
        <v>43173.0</v>
      </c>
      <c r="I960" s="36"/>
      <c r="K960" s="15"/>
      <c r="M960" s="16"/>
      <c r="N960" s="14"/>
      <c r="O960" s="11" t="s">
        <v>158</v>
      </c>
      <c r="P960" s="17" t="s">
        <v>47</v>
      </c>
      <c r="Q960" s="14">
        <v>1.0</v>
      </c>
      <c r="R960" s="14" t="s">
        <v>48</v>
      </c>
      <c r="S960" s="15"/>
      <c r="T960" s="15"/>
      <c r="U960" s="15"/>
      <c r="V960" s="37"/>
      <c r="W960" s="2">
        <v>0.0</v>
      </c>
      <c r="X960" s="2">
        <v>1.0</v>
      </c>
      <c r="Y960" s="25" t="s">
        <v>5561</v>
      </c>
      <c r="Z960" s="3"/>
      <c r="AA960" s="3"/>
      <c r="AB960" s="3"/>
      <c r="AC960" s="3"/>
      <c r="AD960" s="3"/>
      <c r="AE960" s="3"/>
      <c r="AF960" s="3"/>
    </row>
    <row r="961">
      <c r="A961" s="59" t="s">
        <v>6404</v>
      </c>
      <c r="B961" s="103" t="s">
        <v>5662</v>
      </c>
      <c r="C961" s="14">
        <v>50.0</v>
      </c>
      <c r="D961" s="14">
        <v>50.0</v>
      </c>
      <c r="E961" s="10" t="s">
        <v>221</v>
      </c>
      <c r="F961" s="7" t="s">
        <v>5661</v>
      </c>
      <c r="G961" s="8" t="s">
        <v>33</v>
      </c>
      <c r="H961" s="9">
        <v>43173.0</v>
      </c>
      <c r="I961" s="11" t="s">
        <v>3517</v>
      </c>
      <c r="K961" s="15"/>
      <c r="M961" s="16"/>
      <c r="N961" s="14"/>
      <c r="O961" s="11" t="s">
        <v>5629</v>
      </c>
      <c r="P961" s="17" t="s">
        <v>47</v>
      </c>
      <c r="Q961" s="14">
        <v>1.0</v>
      </c>
      <c r="R961" s="14" t="s">
        <v>48</v>
      </c>
      <c r="S961" s="14"/>
      <c r="T961" s="14"/>
      <c r="U961" s="14"/>
      <c r="V961" s="19"/>
      <c r="W961" s="2">
        <v>1.0</v>
      </c>
      <c r="X961" s="2">
        <v>1.0</v>
      </c>
      <c r="Y961" s="43" t="s">
        <v>3740</v>
      </c>
      <c r="Z961" s="7"/>
      <c r="AA961" s="7"/>
      <c r="AB961" s="44"/>
      <c r="AC961" s="44"/>
      <c r="AD961" s="44"/>
      <c r="AE961" s="44"/>
      <c r="AF961" s="44"/>
    </row>
    <row r="962">
      <c r="A962" s="59" t="s">
        <v>6405</v>
      </c>
      <c r="B962" s="155" t="s">
        <v>5637</v>
      </c>
      <c r="C962" s="14">
        <v>300.0</v>
      </c>
      <c r="D962" s="14">
        <v>300.0</v>
      </c>
      <c r="E962" s="10" t="s">
        <v>221</v>
      </c>
      <c r="F962" s="7" t="s">
        <v>3735</v>
      </c>
      <c r="G962" s="8" t="s">
        <v>33</v>
      </c>
      <c r="H962" s="9">
        <v>43173.0</v>
      </c>
      <c r="I962" s="11" t="s">
        <v>875</v>
      </c>
      <c r="K962" s="15"/>
      <c r="M962" s="16"/>
      <c r="N962" s="14"/>
      <c r="O962" s="11" t="s">
        <v>5629</v>
      </c>
      <c r="P962" s="17" t="s">
        <v>47</v>
      </c>
      <c r="Q962" s="14">
        <v>1.0</v>
      </c>
      <c r="R962" s="14" t="s">
        <v>48</v>
      </c>
      <c r="S962" s="14">
        <v>0.0</v>
      </c>
      <c r="T962" s="14">
        <v>0.0</v>
      </c>
      <c r="U962" s="14">
        <v>0.0</v>
      </c>
      <c r="V962" s="19">
        <v>0.0</v>
      </c>
      <c r="W962" s="2">
        <v>0.0</v>
      </c>
      <c r="X962" s="2">
        <v>1.0</v>
      </c>
      <c r="Y962" s="43" t="s">
        <v>5640</v>
      </c>
      <c r="Z962" s="43" t="s">
        <v>5619</v>
      </c>
      <c r="AA962" s="7"/>
      <c r="AB962" s="44"/>
      <c r="AC962" s="44"/>
      <c r="AD962" s="44"/>
      <c r="AE962" s="44"/>
      <c r="AF962" s="44"/>
    </row>
    <row r="963">
      <c r="A963" s="59" t="s">
        <v>6406</v>
      </c>
      <c r="B963" s="7" t="s">
        <v>5627</v>
      </c>
      <c r="C963" s="14">
        <v>200.0</v>
      </c>
      <c r="D963" s="14">
        <v>200.0</v>
      </c>
      <c r="E963" s="10" t="s">
        <v>221</v>
      </c>
      <c r="F963" s="7" t="s">
        <v>3735</v>
      </c>
      <c r="G963" s="8" t="s">
        <v>33</v>
      </c>
      <c r="H963" s="9">
        <v>43173.0</v>
      </c>
      <c r="I963" s="11" t="s">
        <v>53</v>
      </c>
      <c r="K963" s="15"/>
      <c r="M963" s="16"/>
      <c r="N963" s="14"/>
      <c r="O963" s="11" t="s">
        <v>5629</v>
      </c>
      <c r="P963" s="17" t="s">
        <v>47</v>
      </c>
      <c r="Q963" s="14">
        <v>1.0</v>
      </c>
      <c r="R963" s="14" t="s">
        <v>48</v>
      </c>
      <c r="S963" s="14"/>
      <c r="T963" s="14"/>
      <c r="U963" s="14"/>
      <c r="V963" s="19"/>
      <c r="W963" s="2">
        <v>0.0</v>
      </c>
      <c r="X963" s="2">
        <v>1.0</v>
      </c>
      <c r="Y963" s="43" t="s">
        <v>1638</v>
      </c>
      <c r="Z963" s="43" t="s">
        <v>3740</v>
      </c>
      <c r="AA963" s="7"/>
      <c r="AB963" s="44"/>
      <c r="AC963" s="44"/>
      <c r="AD963" s="44"/>
      <c r="AE963" s="44"/>
      <c r="AF963" s="44"/>
    </row>
    <row r="964">
      <c r="A964" s="59" t="s">
        <v>6407</v>
      </c>
      <c r="B964" s="42" t="s">
        <v>5611</v>
      </c>
      <c r="C964" s="14">
        <v>700.0</v>
      </c>
      <c r="D964" s="14">
        <v>700.0</v>
      </c>
      <c r="E964" s="10" t="s">
        <v>221</v>
      </c>
      <c r="F964" s="10" t="s">
        <v>3735</v>
      </c>
      <c r="G964" s="8" t="s">
        <v>33</v>
      </c>
      <c r="H964" s="9">
        <v>43173.0</v>
      </c>
      <c r="I964" s="11" t="s">
        <v>5614</v>
      </c>
      <c r="K964" s="15"/>
      <c r="M964" s="16"/>
      <c r="N964" s="14"/>
      <c r="O964" s="11" t="s">
        <v>5615</v>
      </c>
      <c r="P964" s="17" t="s">
        <v>47</v>
      </c>
      <c r="Q964" s="14">
        <v>1.0</v>
      </c>
      <c r="R964" s="14" t="s">
        <v>48</v>
      </c>
      <c r="S964" s="14">
        <v>0.0</v>
      </c>
      <c r="T964" s="14">
        <v>0.0</v>
      </c>
      <c r="U964" s="14">
        <v>0.0</v>
      </c>
      <c r="V964" s="19">
        <v>0.0</v>
      </c>
      <c r="W964" s="2">
        <v>0.0</v>
      </c>
      <c r="X964" s="2">
        <v>1.0</v>
      </c>
      <c r="Y964" s="43" t="s">
        <v>3740</v>
      </c>
      <c r="Z964" s="43" t="s">
        <v>5619</v>
      </c>
      <c r="AA964" s="44"/>
      <c r="AB964" s="44"/>
      <c r="AC964" s="44"/>
      <c r="AD964" s="44"/>
      <c r="AE964" s="44"/>
      <c r="AF964" s="44"/>
    </row>
    <row r="965">
      <c r="A965" s="59" t="s">
        <v>6407</v>
      </c>
      <c r="B965" s="155" t="s">
        <v>5656</v>
      </c>
      <c r="C965" s="14">
        <v>200.0</v>
      </c>
      <c r="D965" s="14">
        <v>200.0</v>
      </c>
      <c r="E965" s="10" t="s">
        <v>221</v>
      </c>
      <c r="F965" s="7" t="s">
        <v>3735</v>
      </c>
      <c r="G965" s="8" t="s">
        <v>33</v>
      </c>
      <c r="H965" s="9">
        <v>43173.0</v>
      </c>
      <c r="I965" s="11" t="s">
        <v>3474</v>
      </c>
      <c r="K965" s="15"/>
      <c r="M965" s="16"/>
      <c r="N965" s="14"/>
      <c r="O965" s="11" t="s">
        <v>5629</v>
      </c>
      <c r="P965" s="17" t="s">
        <v>47</v>
      </c>
      <c r="Q965" s="14">
        <v>1.0</v>
      </c>
      <c r="R965" s="14" t="s">
        <v>48</v>
      </c>
      <c r="S965" s="14"/>
      <c r="T965" s="14"/>
      <c r="U965" s="14"/>
      <c r="V965" s="19"/>
      <c r="W965" s="2">
        <v>0.0</v>
      </c>
      <c r="X965" s="2">
        <v>1.0</v>
      </c>
      <c r="Y965" s="43" t="s">
        <v>3740</v>
      </c>
      <c r="Z965" s="7"/>
      <c r="AA965" s="7"/>
      <c r="AB965" s="44"/>
      <c r="AC965" s="44"/>
      <c r="AD965" s="44"/>
      <c r="AE965" s="44"/>
      <c r="AF965" s="44"/>
    </row>
    <row r="966">
      <c r="A966" s="59" t="s">
        <v>6408</v>
      </c>
      <c r="B966" s="42" t="s">
        <v>5620</v>
      </c>
      <c r="C966" s="14">
        <v>200.0</v>
      </c>
      <c r="D966" s="14">
        <v>200.0</v>
      </c>
      <c r="E966" s="10" t="s">
        <v>221</v>
      </c>
      <c r="F966" s="10" t="s">
        <v>3735</v>
      </c>
      <c r="G966" s="8" t="s">
        <v>33</v>
      </c>
      <c r="H966" s="9">
        <v>43173.0</v>
      </c>
      <c r="I966" s="11" t="s">
        <v>330</v>
      </c>
      <c r="K966" s="15"/>
      <c r="M966" s="16"/>
      <c r="N966" s="14"/>
      <c r="O966" s="11" t="s">
        <v>158</v>
      </c>
      <c r="P966" s="17" t="s">
        <v>47</v>
      </c>
      <c r="Q966" s="14">
        <v>1.0</v>
      </c>
      <c r="R966" s="14" t="s">
        <v>48</v>
      </c>
      <c r="S966" s="15"/>
      <c r="T966" s="15"/>
      <c r="U966" s="15"/>
      <c r="V966" s="37"/>
      <c r="W966" s="2">
        <v>0.0</v>
      </c>
      <c r="X966" s="2">
        <v>1.0</v>
      </c>
      <c r="Y966" s="43" t="s">
        <v>3740</v>
      </c>
      <c r="Z966" s="44"/>
      <c r="AA966" s="44"/>
      <c r="AB966" s="44"/>
      <c r="AC966" s="44"/>
      <c r="AD966" s="44"/>
      <c r="AE966" s="44"/>
      <c r="AF966" s="44"/>
    </row>
    <row r="967">
      <c r="A967" s="59" t="s">
        <v>6409</v>
      </c>
      <c r="B967" s="42" t="s">
        <v>5605</v>
      </c>
      <c r="C967" s="15"/>
      <c r="D967" s="15"/>
      <c r="E967" s="10" t="s">
        <v>221</v>
      </c>
      <c r="F967" s="10" t="s">
        <v>3735</v>
      </c>
      <c r="G967" s="8" t="s">
        <v>33</v>
      </c>
      <c r="H967" s="9">
        <v>43173.0</v>
      </c>
      <c r="I967" s="36"/>
      <c r="K967" s="15"/>
      <c r="M967" s="16"/>
      <c r="N967" s="14"/>
      <c r="O967" s="11" t="s">
        <v>158</v>
      </c>
      <c r="P967" s="17" t="s">
        <v>47</v>
      </c>
      <c r="Q967" s="14">
        <v>1.0</v>
      </c>
      <c r="R967" s="14" t="s">
        <v>48</v>
      </c>
      <c r="S967" s="15"/>
      <c r="T967" s="15"/>
      <c r="U967" s="15"/>
      <c r="V967" s="37"/>
      <c r="W967" s="2">
        <v>0.0</v>
      </c>
      <c r="X967" s="2">
        <v>1.0</v>
      </c>
      <c r="Y967" s="43" t="s">
        <v>3740</v>
      </c>
      <c r="Z967" s="44"/>
      <c r="AA967" s="44"/>
      <c r="AB967" s="44"/>
      <c r="AC967" s="44"/>
      <c r="AD967" s="44"/>
      <c r="AE967" s="44"/>
      <c r="AF967" s="44"/>
    </row>
    <row r="968">
      <c r="A968" s="40" t="s">
        <v>6411</v>
      </c>
      <c r="B968" s="30" t="s">
        <v>826</v>
      </c>
      <c r="C968" s="14">
        <v>300.0</v>
      </c>
      <c r="D968" s="14">
        <v>300.0</v>
      </c>
      <c r="E968" s="10" t="s">
        <v>170</v>
      </c>
      <c r="F968" s="10" t="s">
        <v>208</v>
      </c>
      <c r="G968" s="8" t="s">
        <v>33</v>
      </c>
      <c r="H968" s="9">
        <v>43173.0</v>
      </c>
      <c r="I968" s="11" t="s">
        <v>466</v>
      </c>
      <c r="K968" s="15"/>
      <c r="M968" s="16"/>
      <c r="N968" s="14"/>
      <c r="O968" s="11" t="s">
        <v>143</v>
      </c>
      <c r="P968" s="17" t="s">
        <v>47</v>
      </c>
      <c r="Q968" s="14">
        <v>1.0</v>
      </c>
      <c r="R968" s="14" t="s">
        <v>48</v>
      </c>
      <c r="S968" s="14">
        <v>0.0</v>
      </c>
      <c r="T968" s="14">
        <v>0.0</v>
      </c>
      <c r="U968" s="14">
        <v>0.0</v>
      </c>
      <c r="V968" s="19">
        <v>0.0</v>
      </c>
      <c r="W968" s="2">
        <v>1.0</v>
      </c>
      <c r="X968" s="2">
        <v>1.0</v>
      </c>
      <c r="Y968" s="43" t="s">
        <v>581</v>
      </c>
      <c r="Z968" s="30"/>
      <c r="AA968" s="7"/>
      <c r="AB968" s="44"/>
      <c r="AC968" s="44"/>
      <c r="AD968" s="44"/>
      <c r="AE968" s="44"/>
      <c r="AF968" s="44"/>
    </row>
    <row r="969">
      <c r="A969" s="40" t="s">
        <v>6414</v>
      </c>
      <c r="B969" s="58" t="s">
        <v>835</v>
      </c>
      <c r="C969" s="14"/>
      <c r="D969" s="14"/>
      <c r="E969" s="10" t="s">
        <v>170</v>
      </c>
      <c r="F969" s="10" t="s">
        <v>208</v>
      </c>
      <c r="G969" s="8" t="s">
        <v>33</v>
      </c>
      <c r="H969" s="9">
        <v>43173.0</v>
      </c>
      <c r="I969" s="11"/>
      <c r="K969" s="15"/>
      <c r="M969" s="16"/>
      <c r="N969" s="14"/>
      <c r="O969" s="11" t="s">
        <v>143</v>
      </c>
      <c r="P969" s="17" t="s">
        <v>47</v>
      </c>
      <c r="Q969" s="14">
        <v>1.0</v>
      </c>
      <c r="R969" s="14" t="s">
        <v>48</v>
      </c>
      <c r="S969" s="14">
        <v>0.0</v>
      </c>
      <c r="T969" s="14">
        <v>0.0</v>
      </c>
      <c r="U969" s="14">
        <v>0.0</v>
      </c>
      <c r="V969" s="19">
        <v>0.0</v>
      </c>
      <c r="W969" s="2">
        <v>0.0</v>
      </c>
      <c r="X969" s="2">
        <v>1.0</v>
      </c>
      <c r="Y969" s="43" t="s">
        <v>838</v>
      </c>
      <c r="Z969" s="30"/>
      <c r="AA969" s="7"/>
      <c r="AB969" s="44"/>
      <c r="AC969" s="44"/>
      <c r="AD969" s="44"/>
      <c r="AE969" s="44"/>
      <c r="AF969" s="44"/>
    </row>
    <row r="970">
      <c r="A970" s="40" t="s">
        <v>6416</v>
      </c>
      <c r="B970" s="30" t="s">
        <v>1477</v>
      </c>
      <c r="C970" s="14">
        <v>1000.0</v>
      </c>
      <c r="D970" s="14">
        <v>1000.0</v>
      </c>
      <c r="E970" s="10" t="s">
        <v>1479</v>
      </c>
      <c r="F970" s="10" t="s">
        <v>208</v>
      </c>
      <c r="G970" s="8" t="s">
        <v>33</v>
      </c>
      <c r="H970" s="9">
        <v>43173.0</v>
      </c>
      <c r="I970" s="11"/>
      <c r="K970" s="15"/>
      <c r="M970" s="16"/>
      <c r="N970" s="14"/>
      <c r="O970" s="11" t="s">
        <v>143</v>
      </c>
      <c r="P970" s="17" t="s">
        <v>47</v>
      </c>
      <c r="Q970" s="14">
        <v>1.0</v>
      </c>
      <c r="R970" s="14" t="s">
        <v>48</v>
      </c>
      <c r="S970" s="14">
        <v>0.0</v>
      </c>
      <c r="T970" s="14">
        <v>0.0</v>
      </c>
      <c r="U970" s="14">
        <v>0.0</v>
      </c>
      <c r="V970" s="19">
        <v>0.0</v>
      </c>
      <c r="W970" s="2">
        <v>0.0</v>
      </c>
      <c r="X970" s="2">
        <v>1.0</v>
      </c>
      <c r="Y970" s="43" t="s">
        <v>838</v>
      </c>
      <c r="Z970" s="48" t="s">
        <v>1482</v>
      </c>
      <c r="AA970" s="7"/>
      <c r="AB970" s="44"/>
      <c r="AC970" s="44"/>
      <c r="AD970" s="44"/>
      <c r="AE970" s="44"/>
      <c r="AF970" s="44"/>
    </row>
    <row r="971">
      <c r="A971" s="40" t="s">
        <v>6421</v>
      </c>
      <c r="B971" s="30" t="s">
        <v>861</v>
      </c>
      <c r="C971" s="14"/>
      <c r="D971" s="14"/>
      <c r="E971" s="10" t="s">
        <v>170</v>
      </c>
      <c r="F971" s="10" t="s">
        <v>208</v>
      </c>
      <c r="G971" s="8" t="s">
        <v>33</v>
      </c>
      <c r="H971" s="9">
        <v>43173.0</v>
      </c>
      <c r="I971" s="11"/>
      <c r="K971" s="15"/>
      <c r="M971" s="16"/>
      <c r="N971" s="14"/>
      <c r="O971" s="11" t="s">
        <v>46</v>
      </c>
      <c r="P971" s="17" t="s">
        <v>47</v>
      </c>
      <c r="Q971" s="14">
        <v>1.0</v>
      </c>
      <c r="R971" s="14" t="s">
        <v>48</v>
      </c>
      <c r="S971" s="14"/>
      <c r="T971" s="14"/>
      <c r="U971" s="14"/>
      <c r="V971" s="19"/>
      <c r="W971" s="2">
        <v>0.0</v>
      </c>
      <c r="X971" s="2">
        <v>0.0</v>
      </c>
      <c r="Y971" s="43" t="s">
        <v>865</v>
      </c>
      <c r="Z971" s="30"/>
      <c r="AA971" s="7"/>
      <c r="AB971" s="44"/>
      <c r="AC971" s="44"/>
      <c r="AD971" s="44"/>
      <c r="AE971" s="44"/>
      <c r="AF971" s="44"/>
    </row>
    <row r="972">
      <c r="A972" s="40" t="s">
        <v>6423</v>
      </c>
      <c r="B972" s="8" t="s">
        <v>646</v>
      </c>
      <c r="C972" s="14">
        <v>44.0</v>
      </c>
      <c r="D972" s="14">
        <v>44.0</v>
      </c>
      <c r="E972" s="8" t="s">
        <v>170</v>
      </c>
      <c r="F972" s="8" t="s">
        <v>645</v>
      </c>
      <c r="G972" s="8" t="s">
        <v>33</v>
      </c>
      <c r="H972" s="9">
        <v>43173.0</v>
      </c>
      <c r="I972" s="11" t="s">
        <v>647</v>
      </c>
      <c r="K972" s="15"/>
      <c r="M972" s="16"/>
      <c r="N972" s="14"/>
      <c r="O972" s="11" t="s">
        <v>143</v>
      </c>
      <c r="P972" s="17" t="s">
        <v>47</v>
      </c>
      <c r="Q972" s="14">
        <v>1.0</v>
      </c>
      <c r="R972" s="14" t="s">
        <v>48</v>
      </c>
      <c r="S972" s="14">
        <v>0.0</v>
      </c>
      <c r="T972" s="14">
        <v>0.0</v>
      </c>
      <c r="U972" s="14">
        <v>0.0</v>
      </c>
      <c r="V972" s="19">
        <v>0.0</v>
      </c>
      <c r="W972" s="2">
        <v>1.0</v>
      </c>
      <c r="X972" s="2">
        <v>1.0</v>
      </c>
      <c r="Y972" s="45" t="s">
        <v>649</v>
      </c>
      <c r="Z972" s="3"/>
      <c r="AA972" s="3"/>
      <c r="AB972" s="3"/>
      <c r="AC972" s="3"/>
      <c r="AD972" s="3"/>
      <c r="AE972" s="3"/>
      <c r="AF972" s="3"/>
    </row>
    <row r="973">
      <c r="A973" s="40" t="s">
        <v>6426</v>
      </c>
      <c r="B973" s="7" t="s">
        <v>1314</v>
      </c>
      <c r="C973" s="14"/>
      <c r="D973" s="14"/>
      <c r="E973" s="10" t="s">
        <v>170</v>
      </c>
      <c r="F973" s="10" t="s">
        <v>1313</v>
      </c>
      <c r="G973" s="8" t="s">
        <v>33</v>
      </c>
      <c r="H973" s="9">
        <v>43173.0</v>
      </c>
      <c r="I973" s="11"/>
      <c r="K973" s="15"/>
      <c r="M973" s="16"/>
      <c r="N973" s="14"/>
      <c r="O973" s="11" t="s">
        <v>46</v>
      </c>
      <c r="P973" s="17" t="s">
        <v>47</v>
      </c>
      <c r="Q973" s="14">
        <v>1.0</v>
      </c>
      <c r="R973" s="14" t="s">
        <v>48</v>
      </c>
      <c r="S973" s="14"/>
      <c r="T973" s="14"/>
      <c r="U973" s="14"/>
      <c r="V973" s="19"/>
      <c r="W973" s="2">
        <v>1.0</v>
      </c>
      <c r="X973" s="2">
        <v>1.0</v>
      </c>
      <c r="Y973" s="43" t="s">
        <v>100</v>
      </c>
      <c r="AA973" s="44"/>
      <c r="AB973" s="44"/>
      <c r="AC973" s="44"/>
      <c r="AD973" s="44"/>
      <c r="AE973" s="44"/>
      <c r="AF973" s="44"/>
    </row>
    <row r="974">
      <c r="A974" s="40" t="s">
        <v>6427</v>
      </c>
      <c r="B974" s="30" t="s">
        <v>812</v>
      </c>
      <c r="C974" s="14">
        <v>2000.0</v>
      </c>
      <c r="D974" s="14">
        <v>2000.0</v>
      </c>
      <c r="E974" s="10" t="s">
        <v>170</v>
      </c>
      <c r="F974" s="10" t="s">
        <v>811</v>
      </c>
      <c r="G974" s="8" t="s">
        <v>33</v>
      </c>
      <c r="H974" s="9">
        <v>43173.0</v>
      </c>
      <c r="I974" s="11" t="s">
        <v>814</v>
      </c>
      <c r="K974" s="15"/>
      <c r="M974" s="16"/>
      <c r="N974" s="14"/>
      <c r="O974" s="11" t="s">
        <v>143</v>
      </c>
      <c r="P974" s="17" t="s">
        <v>47</v>
      </c>
      <c r="Q974" s="14">
        <v>1.0</v>
      </c>
      <c r="R974" s="14" t="s">
        <v>48</v>
      </c>
      <c r="S974" s="14">
        <v>0.0</v>
      </c>
      <c r="T974" s="14">
        <v>0.0</v>
      </c>
      <c r="U974" s="14">
        <v>0.0</v>
      </c>
      <c r="V974" s="19">
        <v>0.0</v>
      </c>
      <c r="W974" s="2">
        <v>1.0</v>
      </c>
      <c r="X974" s="2">
        <v>1.0</v>
      </c>
      <c r="Y974" s="43" t="s">
        <v>815</v>
      </c>
      <c r="Z974" s="30"/>
      <c r="AA974" s="7"/>
      <c r="AB974" s="44"/>
      <c r="AC974" s="44"/>
      <c r="AD974" s="44"/>
      <c r="AE974" s="44"/>
      <c r="AF974" s="44"/>
    </row>
    <row r="975">
      <c r="A975" s="40" t="s">
        <v>6429</v>
      </c>
      <c r="B975" s="42" t="s">
        <v>591</v>
      </c>
      <c r="C975" s="14">
        <v>10.0</v>
      </c>
      <c r="D975" s="14">
        <v>20.0</v>
      </c>
      <c r="E975" s="10" t="s">
        <v>170</v>
      </c>
      <c r="F975" s="10" t="s">
        <v>590</v>
      </c>
      <c r="G975" s="8" t="s">
        <v>33</v>
      </c>
      <c r="H975" s="9">
        <v>43173.0</v>
      </c>
      <c r="I975" s="11" t="s">
        <v>313</v>
      </c>
      <c r="K975" s="15"/>
      <c r="M975" s="16"/>
      <c r="N975" s="14"/>
      <c r="O975" s="11"/>
      <c r="P975" s="17"/>
      <c r="Q975" s="14">
        <v>1.0</v>
      </c>
      <c r="R975" s="14" t="s">
        <v>48</v>
      </c>
      <c r="S975" s="15"/>
      <c r="T975" s="15"/>
      <c r="U975" s="15"/>
      <c r="V975" s="37"/>
      <c r="W975" s="2">
        <v>1.0</v>
      </c>
      <c r="X975" s="2">
        <v>1.0</v>
      </c>
      <c r="Y975" s="7" t="s">
        <v>258</v>
      </c>
      <c r="Z975" s="7"/>
      <c r="AA975" s="44"/>
      <c r="AB975" s="44"/>
      <c r="AC975" s="44"/>
      <c r="AD975" s="44"/>
      <c r="AE975" s="44"/>
      <c r="AF975" s="44"/>
    </row>
    <row r="976">
      <c r="A976" s="40" t="s">
        <v>6430</v>
      </c>
      <c r="B976" s="42" t="s">
        <v>6432</v>
      </c>
      <c r="C976" s="14"/>
      <c r="D976" s="14"/>
      <c r="E976" s="10" t="s">
        <v>170</v>
      </c>
      <c r="F976" s="10" t="s">
        <v>1019</v>
      </c>
      <c r="G976" s="8" t="s">
        <v>33</v>
      </c>
      <c r="H976" s="9">
        <v>43173.0</v>
      </c>
      <c r="I976" s="11"/>
      <c r="K976" s="15"/>
      <c r="M976" s="16"/>
      <c r="N976" s="14"/>
      <c r="O976" s="11" t="s">
        <v>143</v>
      </c>
      <c r="P976" s="17" t="s">
        <v>47</v>
      </c>
      <c r="Q976" s="14">
        <v>1.0</v>
      </c>
      <c r="R976" s="14" t="s">
        <v>48</v>
      </c>
      <c r="S976" s="14">
        <v>0.0</v>
      </c>
      <c r="T976" s="14">
        <v>0.0</v>
      </c>
      <c r="U976" s="14">
        <v>0.0</v>
      </c>
      <c r="V976" s="19">
        <v>0.0</v>
      </c>
      <c r="W976" s="2">
        <v>1.0</v>
      </c>
      <c r="X976" s="2">
        <v>1.0</v>
      </c>
      <c r="Y976" s="43" t="s">
        <v>1027</v>
      </c>
      <c r="Z976" s="7"/>
      <c r="AA976" s="44"/>
      <c r="AB976" s="44"/>
      <c r="AC976" s="44"/>
      <c r="AD976" s="44"/>
      <c r="AE976" s="44"/>
      <c r="AF976" s="44"/>
    </row>
    <row r="977">
      <c r="A977" s="40" t="s">
        <v>6435</v>
      </c>
      <c r="B977" s="7" t="s">
        <v>778</v>
      </c>
      <c r="C977" s="15"/>
      <c r="D977" s="15"/>
      <c r="E977" s="8" t="s">
        <v>170</v>
      </c>
      <c r="F977" s="7" t="s">
        <v>777</v>
      </c>
      <c r="G977" s="8" t="s">
        <v>33</v>
      </c>
      <c r="H977" s="9">
        <v>43173.0</v>
      </c>
      <c r="I977" s="36"/>
      <c r="K977" s="15"/>
      <c r="M977" s="16"/>
      <c r="N977" s="14"/>
      <c r="O977" s="11" t="s">
        <v>46</v>
      </c>
      <c r="P977" s="17" t="s">
        <v>47</v>
      </c>
      <c r="Q977" s="14">
        <v>1.0</v>
      </c>
      <c r="R977" s="14" t="s">
        <v>779</v>
      </c>
      <c r="S977" s="15"/>
      <c r="T977" s="15"/>
      <c r="U977" s="15"/>
      <c r="V977" s="37"/>
      <c r="W977" s="2">
        <v>1.0</v>
      </c>
      <c r="X977" s="2">
        <v>1.0</v>
      </c>
      <c r="Y977" s="25" t="s">
        <v>781</v>
      </c>
      <c r="Z977" s="3"/>
      <c r="AA977" s="3"/>
      <c r="AB977" s="3"/>
      <c r="AC977" s="3"/>
      <c r="AD977" s="3"/>
      <c r="AE977" s="3"/>
      <c r="AF977" s="3"/>
    </row>
    <row r="978">
      <c r="A978" s="40" t="s">
        <v>6438</v>
      </c>
      <c r="B978" s="8" t="s">
        <v>1391</v>
      </c>
      <c r="C978" s="15"/>
      <c r="D978" s="15"/>
      <c r="E978" s="8" t="s">
        <v>170</v>
      </c>
      <c r="F978" s="10" t="s">
        <v>1382</v>
      </c>
      <c r="G978" s="8" t="s">
        <v>33</v>
      </c>
      <c r="H978" s="9">
        <v>43173.0</v>
      </c>
      <c r="I978" s="36"/>
      <c r="K978" s="15"/>
      <c r="M978" s="16"/>
      <c r="N978" s="14"/>
      <c r="O978" s="17" t="s">
        <v>47</v>
      </c>
      <c r="P978" s="17" t="s">
        <v>47</v>
      </c>
      <c r="Q978" s="14">
        <v>1.0</v>
      </c>
      <c r="R978" s="14" t="s">
        <v>48</v>
      </c>
      <c r="S978" s="14">
        <v>0.0</v>
      </c>
      <c r="T978" s="14">
        <v>0.0</v>
      </c>
      <c r="U978" s="14">
        <v>0.0</v>
      </c>
      <c r="V978" s="19">
        <v>0.0</v>
      </c>
      <c r="W978" s="2">
        <v>0.0</v>
      </c>
      <c r="X978" s="2">
        <v>1.0</v>
      </c>
      <c r="Y978" s="25" t="s">
        <v>569</v>
      </c>
      <c r="Z978" s="2"/>
      <c r="AA978" s="3"/>
      <c r="AB978" s="3"/>
      <c r="AC978" s="3"/>
      <c r="AD978" s="3"/>
      <c r="AE978" s="3"/>
      <c r="AF978" s="3"/>
    </row>
    <row r="979">
      <c r="A979" s="40" t="s">
        <v>6441</v>
      </c>
      <c r="B979" s="58" t="s">
        <v>846</v>
      </c>
      <c r="C979" s="14"/>
      <c r="D979" s="14"/>
      <c r="E979" s="10" t="s">
        <v>170</v>
      </c>
      <c r="F979" s="10" t="s">
        <v>208</v>
      </c>
      <c r="G979" s="8" t="s">
        <v>33</v>
      </c>
      <c r="H979" s="9">
        <v>43173.0</v>
      </c>
      <c r="I979" s="11"/>
      <c r="K979" s="15"/>
      <c r="M979" s="16"/>
      <c r="N979" s="14"/>
      <c r="O979" s="11" t="s">
        <v>143</v>
      </c>
      <c r="P979" s="17" t="s">
        <v>47</v>
      </c>
      <c r="Q979" s="14">
        <v>1.0</v>
      </c>
      <c r="R979" s="14" t="s">
        <v>48</v>
      </c>
      <c r="S979" s="14">
        <v>0.0</v>
      </c>
      <c r="T979" s="14">
        <v>0.0</v>
      </c>
      <c r="U979" s="14">
        <v>0.0</v>
      </c>
      <c r="V979" s="19">
        <v>0.0</v>
      </c>
      <c r="W979" s="2">
        <v>0.0</v>
      </c>
      <c r="X979" s="2">
        <v>1.0</v>
      </c>
      <c r="Y979" s="43" t="s">
        <v>838</v>
      </c>
      <c r="Z979" s="30"/>
      <c r="AA979" s="7"/>
      <c r="AB979" s="44"/>
      <c r="AC979" s="44"/>
      <c r="AD979" s="44"/>
      <c r="AE979" s="44"/>
      <c r="AF979" s="44"/>
    </row>
    <row r="980">
      <c r="A980" s="40" t="s">
        <v>6443</v>
      </c>
      <c r="B980" s="42" t="s">
        <v>1383</v>
      </c>
      <c r="C980" s="14"/>
      <c r="D980" s="14"/>
      <c r="E980" s="10" t="s">
        <v>170</v>
      </c>
      <c r="F980" s="10" t="s">
        <v>1382</v>
      </c>
      <c r="G980" s="8" t="s">
        <v>33</v>
      </c>
      <c r="H980" s="9">
        <v>43173.0</v>
      </c>
      <c r="I980" s="11"/>
      <c r="K980" s="15"/>
      <c r="M980" s="16"/>
      <c r="N980" s="14"/>
      <c r="O980" s="11" t="s">
        <v>46</v>
      </c>
      <c r="P980" s="17" t="s">
        <v>47</v>
      </c>
      <c r="Q980" s="14">
        <v>1.0</v>
      </c>
      <c r="R980" s="14" t="s">
        <v>48</v>
      </c>
      <c r="S980" s="14">
        <v>0.0</v>
      </c>
      <c r="T980" s="14">
        <v>0.0</v>
      </c>
      <c r="U980" s="14">
        <v>0.0</v>
      </c>
      <c r="V980" s="19">
        <v>0.0</v>
      </c>
      <c r="W980" s="2">
        <v>1.0</v>
      </c>
      <c r="X980" s="2">
        <v>1.0</v>
      </c>
      <c r="Y980" s="43" t="s">
        <v>569</v>
      </c>
      <c r="Z980" s="44"/>
      <c r="AA980" s="44"/>
      <c r="AB980" s="44"/>
      <c r="AC980" s="44"/>
      <c r="AD980" s="44"/>
      <c r="AE980" s="44"/>
      <c r="AF980" s="44"/>
    </row>
    <row r="981">
      <c r="A981" s="40" t="s">
        <v>6446</v>
      </c>
      <c r="B981" s="7" t="s">
        <v>1072</v>
      </c>
      <c r="C981" s="14"/>
      <c r="D981" s="14"/>
      <c r="E981" s="10" t="s">
        <v>170</v>
      </c>
      <c r="F981" s="10" t="s">
        <v>1071</v>
      </c>
      <c r="G981" s="8" t="s">
        <v>33</v>
      </c>
      <c r="H981" s="9">
        <v>43173.0</v>
      </c>
      <c r="I981" s="11"/>
      <c r="K981" s="15"/>
      <c r="M981" s="16"/>
      <c r="N981" s="14"/>
      <c r="O981" s="11" t="s">
        <v>46</v>
      </c>
      <c r="P981" s="17" t="s">
        <v>47</v>
      </c>
      <c r="Q981" s="14">
        <v>1.0</v>
      </c>
      <c r="R981" s="14" t="s">
        <v>1073</v>
      </c>
      <c r="S981" s="14">
        <v>0.0</v>
      </c>
      <c r="T981" s="14">
        <v>0.0</v>
      </c>
      <c r="U981" s="14">
        <v>0.0</v>
      </c>
      <c r="V981" s="19">
        <v>0.0</v>
      </c>
      <c r="W981" s="2">
        <v>1.0</v>
      </c>
      <c r="X981" s="2">
        <v>1.0</v>
      </c>
      <c r="Y981" s="68" t="s">
        <v>100</v>
      </c>
      <c r="Z981" s="30"/>
      <c r="AA981" s="44"/>
      <c r="AB981" s="44"/>
      <c r="AC981" s="44"/>
      <c r="AD981" s="44"/>
      <c r="AE981" s="44"/>
      <c r="AF981" s="44"/>
    </row>
    <row r="982">
      <c r="A982" s="40" t="s">
        <v>6450</v>
      </c>
      <c r="B982" s="8" t="s">
        <v>671</v>
      </c>
      <c r="C982" s="14">
        <v>200.0</v>
      </c>
      <c r="D982" s="14">
        <v>200.0</v>
      </c>
      <c r="E982" s="8" t="s">
        <v>170</v>
      </c>
      <c r="F982" s="8" t="s">
        <v>670</v>
      </c>
      <c r="G982" s="8" t="s">
        <v>33</v>
      </c>
      <c r="H982" s="9">
        <v>43173.0</v>
      </c>
      <c r="I982" s="11" t="s">
        <v>674</v>
      </c>
      <c r="K982" s="15"/>
      <c r="M982" s="16"/>
      <c r="N982" s="14"/>
      <c r="O982" s="11"/>
      <c r="P982" s="17"/>
      <c r="Q982" s="14">
        <v>1.0</v>
      </c>
      <c r="R982" s="14" t="s">
        <v>48</v>
      </c>
      <c r="S982" s="15"/>
      <c r="T982" s="15"/>
      <c r="U982" s="15"/>
      <c r="V982" s="37"/>
      <c r="W982" s="2">
        <v>1.0</v>
      </c>
      <c r="X982" s="2">
        <v>1.0</v>
      </c>
      <c r="Y982" s="25" t="s">
        <v>676</v>
      </c>
      <c r="Z982" s="25" t="s">
        <v>680</v>
      </c>
      <c r="AA982" s="3"/>
      <c r="AB982" s="3"/>
      <c r="AC982" s="3"/>
      <c r="AD982" s="3"/>
      <c r="AE982" s="3"/>
      <c r="AF982" s="3"/>
    </row>
    <row r="983">
      <c r="A983" s="40" t="s">
        <v>6452</v>
      </c>
      <c r="B983" s="42" t="s">
        <v>1212</v>
      </c>
      <c r="C983" s="15"/>
      <c r="D983" s="15"/>
      <c r="E983" s="10" t="s">
        <v>170</v>
      </c>
      <c r="F983" s="10" t="s">
        <v>1211</v>
      </c>
      <c r="G983" s="8" t="s">
        <v>33</v>
      </c>
      <c r="H983" s="9">
        <v>43173.0</v>
      </c>
      <c r="I983" s="36"/>
      <c r="K983" s="15"/>
      <c r="M983" s="16"/>
      <c r="N983" s="14"/>
      <c r="O983" s="11" t="s">
        <v>143</v>
      </c>
      <c r="P983" s="17" t="s">
        <v>47</v>
      </c>
      <c r="Q983" s="14">
        <v>1.0</v>
      </c>
      <c r="R983" s="14" t="s">
        <v>48</v>
      </c>
      <c r="S983" s="14">
        <v>0.0</v>
      </c>
      <c r="T983" s="14">
        <v>0.0</v>
      </c>
      <c r="U983" s="14">
        <v>0.0</v>
      </c>
      <c r="V983" s="19">
        <v>0.0</v>
      </c>
      <c r="W983" s="2">
        <v>1.0</v>
      </c>
      <c r="X983" s="2">
        <v>1.0</v>
      </c>
      <c r="Y983" s="43" t="s">
        <v>1214</v>
      </c>
      <c r="AA983" s="44"/>
      <c r="AB983" s="44"/>
      <c r="AC983" s="44"/>
      <c r="AD983" s="44"/>
      <c r="AE983" s="44"/>
      <c r="AF983" s="44"/>
    </row>
    <row r="984">
      <c r="A984" s="40" t="s">
        <v>6455</v>
      </c>
      <c r="B984" s="42" t="s">
        <v>1446</v>
      </c>
      <c r="C984" s="15"/>
      <c r="D984" s="15"/>
      <c r="E984" s="10" t="s">
        <v>170</v>
      </c>
      <c r="F984" s="10" t="s">
        <v>1445</v>
      </c>
      <c r="G984" s="8" t="s">
        <v>33</v>
      </c>
      <c r="H984" s="9">
        <v>43173.0</v>
      </c>
      <c r="I984" s="36"/>
      <c r="K984" s="15"/>
      <c r="M984" s="16"/>
      <c r="N984" s="14"/>
      <c r="O984" s="11" t="s">
        <v>158</v>
      </c>
      <c r="P984" s="17" t="s">
        <v>47</v>
      </c>
      <c r="Q984" s="14">
        <v>1.0</v>
      </c>
      <c r="R984" s="14" t="s">
        <v>48</v>
      </c>
      <c r="S984" s="15"/>
      <c r="T984" s="15"/>
      <c r="U984" s="15"/>
      <c r="V984" s="37"/>
      <c r="W984" s="2">
        <v>1.0</v>
      </c>
      <c r="X984" s="2">
        <v>1.0</v>
      </c>
      <c r="Y984" s="43" t="s">
        <v>1447</v>
      </c>
      <c r="Z984" s="44"/>
      <c r="AA984" s="44"/>
      <c r="AB984" s="44"/>
      <c r="AC984" s="44"/>
      <c r="AD984" s="44"/>
      <c r="AE984" s="44"/>
      <c r="AF984" s="44"/>
    </row>
    <row r="985">
      <c r="A985" s="40" t="s">
        <v>6457</v>
      </c>
      <c r="B985" s="7" t="s">
        <v>973</v>
      </c>
      <c r="C985" s="14">
        <v>1800.0</v>
      </c>
      <c r="D985" s="14">
        <v>1800.0</v>
      </c>
      <c r="E985" s="10" t="s">
        <v>170</v>
      </c>
      <c r="F985" s="10" t="s">
        <v>972</v>
      </c>
      <c r="G985" s="8" t="s">
        <v>33</v>
      </c>
      <c r="H985" s="9">
        <v>43173.0</v>
      </c>
      <c r="I985" s="11" t="s">
        <v>974</v>
      </c>
      <c r="K985" s="15"/>
      <c r="M985" s="16"/>
      <c r="N985" s="14"/>
      <c r="O985" s="11" t="s">
        <v>46</v>
      </c>
      <c r="P985" s="17"/>
      <c r="Q985" s="14">
        <v>1.0</v>
      </c>
      <c r="R985" s="14" t="s">
        <v>48</v>
      </c>
      <c r="S985" s="14">
        <v>0.0</v>
      </c>
      <c r="T985" s="14">
        <v>0.0</v>
      </c>
      <c r="U985" s="14">
        <v>0.0</v>
      </c>
      <c r="V985" s="19">
        <v>0.0</v>
      </c>
      <c r="W985" s="2">
        <v>1.0</v>
      </c>
      <c r="X985" s="2">
        <v>1.0</v>
      </c>
      <c r="Y985" s="43" t="s">
        <v>975</v>
      </c>
      <c r="Z985" s="7"/>
      <c r="AA985" s="44"/>
      <c r="AB985" s="44"/>
      <c r="AC985" s="44"/>
      <c r="AD985" s="44"/>
      <c r="AE985" s="44"/>
      <c r="AF985" s="44"/>
    </row>
    <row r="986">
      <c r="A986" s="40" t="s">
        <v>6459</v>
      </c>
      <c r="B986" s="7" t="s">
        <v>1319</v>
      </c>
      <c r="C986" s="14"/>
      <c r="D986" s="14"/>
      <c r="E986" s="10" t="s">
        <v>170</v>
      </c>
      <c r="F986" s="10" t="s">
        <v>1318</v>
      </c>
      <c r="G986" s="8" t="s">
        <v>33</v>
      </c>
      <c r="H986" s="9">
        <v>43173.0</v>
      </c>
      <c r="I986" s="11"/>
      <c r="K986" s="15"/>
      <c r="M986" s="16"/>
      <c r="N986" s="14"/>
      <c r="O986" s="11" t="s">
        <v>46</v>
      </c>
      <c r="P986" s="17"/>
      <c r="Q986" s="14">
        <v>1.0</v>
      </c>
      <c r="R986" s="14" t="s">
        <v>48</v>
      </c>
      <c r="S986" s="14">
        <v>0.0</v>
      </c>
      <c r="T986" s="14">
        <v>0.0</v>
      </c>
      <c r="U986" s="14">
        <v>0.0</v>
      </c>
      <c r="V986" s="19">
        <v>0.0</v>
      </c>
      <c r="W986" s="2">
        <v>1.0</v>
      </c>
      <c r="X986" s="2">
        <v>1.0</v>
      </c>
      <c r="Y986" s="43" t="s">
        <v>1140</v>
      </c>
      <c r="AA986" s="44"/>
      <c r="AB986" s="44"/>
      <c r="AC986" s="44"/>
      <c r="AD986" s="44"/>
      <c r="AE986" s="44"/>
      <c r="AF986" s="44"/>
    </row>
    <row r="987">
      <c r="A987" s="40" t="s">
        <v>6459</v>
      </c>
      <c r="B987" s="7" t="s">
        <v>1333</v>
      </c>
      <c r="C987" s="14"/>
      <c r="D987" s="14"/>
      <c r="E987" s="10" t="s">
        <v>170</v>
      </c>
      <c r="F987" s="10" t="s">
        <v>1318</v>
      </c>
      <c r="G987" s="8" t="s">
        <v>33</v>
      </c>
      <c r="H987" s="9">
        <v>43173.0</v>
      </c>
      <c r="I987" s="11"/>
      <c r="K987" s="15"/>
      <c r="M987" s="16"/>
      <c r="N987" s="14"/>
      <c r="O987" s="11" t="s">
        <v>46</v>
      </c>
      <c r="P987" s="17"/>
      <c r="Q987" s="14">
        <v>1.0</v>
      </c>
      <c r="R987" s="14" t="s">
        <v>48</v>
      </c>
      <c r="S987" s="14">
        <v>0.0</v>
      </c>
      <c r="T987" s="14">
        <v>0.0</v>
      </c>
      <c r="U987" s="14">
        <v>0.0</v>
      </c>
      <c r="V987" s="19">
        <v>0.0</v>
      </c>
      <c r="W987" s="2">
        <v>0.0</v>
      </c>
      <c r="X987" s="2">
        <v>1.0</v>
      </c>
      <c r="Y987" s="43" t="s">
        <v>1140</v>
      </c>
      <c r="AA987" s="44"/>
      <c r="AB987" s="44"/>
      <c r="AC987" s="44"/>
      <c r="AD987" s="44"/>
      <c r="AE987" s="44"/>
      <c r="AF987" s="44"/>
    </row>
    <row r="988">
      <c r="A988" s="40" t="s">
        <v>6464</v>
      </c>
      <c r="B988" s="7" t="s">
        <v>1193</v>
      </c>
      <c r="C988" s="14"/>
      <c r="D988" s="14"/>
      <c r="E988" s="10" t="s">
        <v>170</v>
      </c>
      <c r="F988" s="10" t="s">
        <v>1118</v>
      </c>
      <c r="G988" s="8" t="s">
        <v>33</v>
      </c>
      <c r="H988" s="9">
        <v>43173.0</v>
      </c>
      <c r="I988" s="11"/>
      <c r="K988" s="15"/>
      <c r="M988" s="16"/>
      <c r="N988" s="14"/>
      <c r="O988" s="11" t="s">
        <v>46</v>
      </c>
      <c r="P988" s="17"/>
      <c r="Q988" s="14">
        <v>1.0</v>
      </c>
      <c r="R988" s="14" t="s">
        <v>56</v>
      </c>
      <c r="S988" s="14">
        <v>0.0</v>
      </c>
      <c r="T988" s="14">
        <v>0.0</v>
      </c>
      <c r="U988" s="14">
        <v>0.0</v>
      </c>
      <c r="V988" s="19">
        <v>0.0</v>
      </c>
      <c r="W988" s="2">
        <v>0.0</v>
      </c>
      <c r="X988" s="2">
        <v>1.0</v>
      </c>
      <c r="Y988" s="68" t="s">
        <v>1140</v>
      </c>
      <c r="Z988" s="30"/>
      <c r="AA988" s="44"/>
      <c r="AB988" s="44"/>
      <c r="AC988" s="44"/>
      <c r="AD988" s="44"/>
      <c r="AE988" s="44"/>
      <c r="AF988" s="44"/>
    </row>
    <row r="989">
      <c r="A989" s="40" t="s">
        <v>6468</v>
      </c>
      <c r="B989" s="30" t="s">
        <v>1136</v>
      </c>
      <c r="C989" s="14"/>
      <c r="D989" s="14"/>
      <c r="E989" s="10" t="s">
        <v>170</v>
      </c>
      <c r="F989" s="10" t="s">
        <v>1118</v>
      </c>
      <c r="G989" s="8" t="s">
        <v>33</v>
      </c>
      <c r="H989" s="9">
        <v>43173.0</v>
      </c>
      <c r="I989" s="11"/>
      <c r="K989" s="15"/>
      <c r="M989" s="16"/>
      <c r="N989" s="14"/>
      <c r="O989" s="11" t="s">
        <v>46</v>
      </c>
      <c r="P989" s="17"/>
      <c r="Q989" s="14">
        <v>1.0</v>
      </c>
      <c r="R989" s="14" t="s">
        <v>48</v>
      </c>
      <c r="S989" s="14">
        <v>0.0</v>
      </c>
      <c r="T989" s="14">
        <v>0.0</v>
      </c>
      <c r="U989" s="14">
        <v>0.0</v>
      </c>
      <c r="V989" s="19">
        <v>0.0</v>
      </c>
      <c r="W989" s="2">
        <v>0.0</v>
      </c>
      <c r="X989" s="2">
        <v>1.0</v>
      </c>
      <c r="Y989" s="68" t="s">
        <v>1140</v>
      </c>
      <c r="AA989" s="44"/>
      <c r="AB989" s="7" t="s">
        <v>1150</v>
      </c>
      <c r="AC989" s="44"/>
      <c r="AD989" s="44"/>
      <c r="AE989" s="44"/>
      <c r="AF989" s="44"/>
    </row>
    <row r="990">
      <c r="A990" s="40" t="s">
        <v>6470</v>
      </c>
      <c r="B990" s="7" t="s">
        <v>1168</v>
      </c>
      <c r="C990" s="14"/>
      <c r="D990" s="14"/>
      <c r="E990" s="10" t="s">
        <v>170</v>
      </c>
      <c r="F990" s="10" t="s">
        <v>1118</v>
      </c>
      <c r="G990" s="8" t="s">
        <v>33</v>
      </c>
      <c r="H990" s="9">
        <v>43173.0</v>
      </c>
      <c r="I990" s="11"/>
      <c r="K990" s="15"/>
      <c r="M990" s="16"/>
      <c r="N990" s="14"/>
      <c r="O990" s="11" t="s">
        <v>46</v>
      </c>
      <c r="P990" s="17"/>
      <c r="Q990" s="14">
        <v>1.0</v>
      </c>
      <c r="R990" s="14" t="s">
        <v>48</v>
      </c>
      <c r="S990" s="14">
        <v>0.0</v>
      </c>
      <c r="T990" s="14">
        <v>0.0</v>
      </c>
      <c r="U990" s="14">
        <v>0.0</v>
      </c>
      <c r="V990" s="19">
        <v>0.0</v>
      </c>
      <c r="W990" s="2">
        <v>0.0</v>
      </c>
      <c r="X990" s="2">
        <v>1.0</v>
      </c>
      <c r="Y990" s="68" t="s">
        <v>1156</v>
      </c>
      <c r="AA990" s="44"/>
      <c r="AB990" s="44"/>
      <c r="AC990" s="44"/>
      <c r="AD990" s="44"/>
      <c r="AE990" s="44"/>
      <c r="AF990" s="44"/>
    </row>
    <row r="991">
      <c r="A991" s="40" t="s">
        <v>6474</v>
      </c>
      <c r="B991" s="7" t="s">
        <v>1184</v>
      </c>
      <c r="C991" s="14"/>
      <c r="D991" s="14"/>
      <c r="E991" s="10" t="s">
        <v>170</v>
      </c>
      <c r="F991" s="10" t="s">
        <v>1118</v>
      </c>
      <c r="G991" s="8" t="s">
        <v>33</v>
      </c>
      <c r="H991" s="9">
        <v>43173.0</v>
      </c>
      <c r="I991" s="11"/>
      <c r="K991" s="15"/>
      <c r="M991" s="16"/>
      <c r="N991" s="14"/>
      <c r="O991" s="11" t="s">
        <v>46</v>
      </c>
      <c r="P991" s="17"/>
      <c r="Q991" s="14">
        <v>1.0</v>
      </c>
      <c r="R991" s="14" t="s">
        <v>48</v>
      </c>
      <c r="S991" s="14">
        <v>0.0</v>
      </c>
      <c r="T991" s="14">
        <v>0.0</v>
      </c>
      <c r="U991" s="14">
        <v>0.0</v>
      </c>
      <c r="V991" s="19">
        <v>0.0</v>
      </c>
      <c r="W991" s="2">
        <v>0.0</v>
      </c>
      <c r="X991" s="2">
        <v>1.0</v>
      </c>
      <c r="Y991" s="68" t="s">
        <v>1140</v>
      </c>
      <c r="Z991" s="30"/>
      <c r="AA991" s="44"/>
      <c r="AB991" s="7" t="s">
        <v>1150</v>
      </c>
      <c r="AC991" s="44"/>
      <c r="AD991" s="44"/>
      <c r="AE991" s="44"/>
      <c r="AF991" s="44"/>
    </row>
    <row r="992">
      <c r="A992" s="40" t="s">
        <v>6477</v>
      </c>
      <c r="B992" s="7" t="s">
        <v>694</v>
      </c>
      <c r="C992" s="14">
        <v>350.0</v>
      </c>
      <c r="D992" s="14">
        <v>400.0</v>
      </c>
      <c r="E992" s="10" t="s">
        <v>170</v>
      </c>
      <c r="F992" s="10" t="s">
        <v>1118</v>
      </c>
      <c r="G992" s="8" t="s">
        <v>33</v>
      </c>
      <c r="H992" s="9">
        <v>43173.0</v>
      </c>
      <c r="I992" s="11" t="s">
        <v>1155</v>
      </c>
      <c r="K992" s="15"/>
      <c r="M992" s="16"/>
      <c r="N992" s="14"/>
      <c r="O992" s="11" t="s">
        <v>46</v>
      </c>
      <c r="P992" s="17"/>
      <c r="Q992" s="14">
        <v>1.0</v>
      </c>
      <c r="R992" s="14" t="s">
        <v>48</v>
      </c>
      <c r="S992" s="14">
        <v>0.0</v>
      </c>
      <c r="T992" s="14">
        <v>0.0</v>
      </c>
      <c r="U992" s="14">
        <v>0.0</v>
      </c>
      <c r="V992" s="19">
        <v>0.0</v>
      </c>
      <c r="W992" s="2">
        <v>0.0</v>
      </c>
      <c r="X992" s="2">
        <v>1.0</v>
      </c>
      <c r="Y992" s="68" t="s">
        <v>1156</v>
      </c>
      <c r="Z992" s="48" t="s">
        <v>975</v>
      </c>
      <c r="AA992" s="44"/>
      <c r="AB992" s="44"/>
      <c r="AC992" s="44"/>
      <c r="AD992" s="44"/>
      <c r="AE992" s="44"/>
      <c r="AF992" s="44"/>
    </row>
    <row r="993">
      <c r="A993" s="40" t="s">
        <v>6493</v>
      </c>
      <c r="B993" s="30" t="s">
        <v>1458</v>
      </c>
      <c r="E993" s="30" t="s">
        <v>170</v>
      </c>
      <c r="F993" s="30" t="s">
        <v>1118</v>
      </c>
      <c r="G993" s="30" t="s">
        <v>33</v>
      </c>
      <c r="H993" s="9">
        <v>43173.0</v>
      </c>
      <c r="I993" s="74"/>
      <c r="R993" s="30" t="s">
        <v>6494</v>
      </c>
      <c r="Y993" s="68" t="s">
        <v>1156</v>
      </c>
    </row>
    <row r="994">
      <c r="A994" s="40" t="s">
        <v>6497</v>
      </c>
      <c r="B994" s="30" t="s">
        <v>1119</v>
      </c>
      <c r="C994" s="14">
        <v>1000.0</v>
      </c>
      <c r="D994" s="14">
        <v>1000.0</v>
      </c>
      <c r="E994" s="10" t="s">
        <v>170</v>
      </c>
      <c r="F994" s="10" t="s">
        <v>1118</v>
      </c>
      <c r="G994" s="8" t="s">
        <v>33</v>
      </c>
      <c r="H994" s="9">
        <v>43173.0</v>
      </c>
      <c r="I994" s="11" t="s">
        <v>313</v>
      </c>
      <c r="K994" s="15"/>
      <c r="M994" s="16"/>
      <c r="N994" s="14"/>
      <c r="O994" s="11" t="s">
        <v>46</v>
      </c>
      <c r="P994" s="17"/>
      <c r="Q994" s="14">
        <v>1.0</v>
      </c>
      <c r="R994" s="14" t="s">
        <v>48</v>
      </c>
      <c r="S994" s="14">
        <v>0.0</v>
      </c>
      <c r="T994" s="14">
        <v>0.0</v>
      </c>
      <c r="U994" s="14">
        <v>0.0</v>
      </c>
      <c r="V994" s="19">
        <v>0.0</v>
      </c>
      <c r="W994" s="2">
        <v>1.0</v>
      </c>
      <c r="X994" s="2">
        <v>1.0</v>
      </c>
      <c r="Y994" s="56" t="s">
        <v>258</v>
      </c>
      <c r="Z994" s="48" t="s">
        <v>975</v>
      </c>
      <c r="AA994" s="44"/>
      <c r="AB994" s="44"/>
      <c r="AC994" s="44"/>
      <c r="AD994" s="44"/>
      <c r="AE994" s="44"/>
      <c r="AF994" s="44"/>
    </row>
    <row r="995">
      <c r="A995" s="40" t="s">
        <v>6497</v>
      </c>
      <c r="B995" s="30" t="s">
        <v>1151</v>
      </c>
      <c r="C995" s="14">
        <v>800.0</v>
      </c>
      <c r="D995" s="14">
        <v>800.0</v>
      </c>
      <c r="E995" s="10" t="s">
        <v>170</v>
      </c>
      <c r="F995" s="10" t="s">
        <v>1118</v>
      </c>
      <c r="G995" s="8" t="s">
        <v>33</v>
      </c>
      <c r="H995" s="9">
        <v>43173.0</v>
      </c>
      <c r="I995" s="11" t="s">
        <v>313</v>
      </c>
      <c r="K995" s="15"/>
      <c r="M995" s="16"/>
      <c r="N995" s="14"/>
      <c r="O995" s="11" t="s">
        <v>46</v>
      </c>
      <c r="P995" s="17"/>
      <c r="Q995" s="14">
        <v>1.0</v>
      </c>
      <c r="R995" s="14" t="s">
        <v>48</v>
      </c>
      <c r="S995" s="14">
        <v>0.0</v>
      </c>
      <c r="T995" s="14">
        <v>0.0</v>
      </c>
      <c r="U995" s="14">
        <v>0.0</v>
      </c>
      <c r="V995" s="19">
        <v>0.0</v>
      </c>
      <c r="W995" s="2">
        <v>0.0</v>
      </c>
      <c r="X995" s="2">
        <v>1.0</v>
      </c>
      <c r="Y995" s="56" t="s">
        <v>258</v>
      </c>
      <c r="AA995" s="44"/>
      <c r="AB995" s="44"/>
      <c r="AC995" s="44"/>
      <c r="AD995" s="44"/>
      <c r="AE995" s="44"/>
      <c r="AF995" s="44"/>
    </row>
    <row r="996">
      <c r="A996" s="40" t="s">
        <v>6500</v>
      </c>
      <c r="B996" s="30" t="s">
        <v>1175</v>
      </c>
      <c r="C996" s="14">
        <v>500.0</v>
      </c>
      <c r="D996" s="14">
        <v>500.0</v>
      </c>
      <c r="E996" s="10" t="s">
        <v>170</v>
      </c>
      <c r="F996" s="10" t="s">
        <v>1118</v>
      </c>
      <c r="G996" s="8" t="s">
        <v>33</v>
      </c>
      <c r="H996" s="9">
        <v>43173.0</v>
      </c>
      <c r="I996" s="11" t="s">
        <v>313</v>
      </c>
      <c r="K996" s="15"/>
      <c r="M996" s="16"/>
      <c r="N996" s="14"/>
      <c r="O996" s="11" t="s">
        <v>46</v>
      </c>
      <c r="P996" s="17"/>
      <c r="Q996" s="14">
        <v>1.0</v>
      </c>
      <c r="R996" s="14" t="s">
        <v>48</v>
      </c>
      <c r="S996" s="14">
        <v>0.0</v>
      </c>
      <c r="T996" s="14">
        <v>0.0</v>
      </c>
      <c r="U996" s="14">
        <v>0.0</v>
      </c>
      <c r="V996" s="19">
        <v>0.0</v>
      </c>
      <c r="W996" s="2">
        <v>0.0</v>
      </c>
      <c r="X996" s="2">
        <v>1.0</v>
      </c>
      <c r="Y996" s="56" t="s">
        <v>258</v>
      </c>
      <c r="Z996" s="48" t="s">
        <v>975</v>
      </c>
      <c r="AA996" s="44"/>
      <c r="AB996" s="44"/>
      <c r="AC996" s="44"/>
      <c r="AD996" s="44"/>
      <c r="AE996" s="44"/>
      <c r="AF996" s="44"/>
    </row>
    <row r="997">
      <c r="A997" s="40" t="s">
        <v>6502</v>
      </c>
      <c r="B997" s="7" t="s">
        <v>1205</v>
      </c>
      <c r="C997" s="14">
        <v>800.0</v>
      </c>
      <c r="D997" s="14">
        <v>800.0</v>
      </c>
      <c r="E997" s="10" t="s">
        <v>170</v>
      </c>
      <c r="F997" s="10" t="s">
        <v>1118</v>
      </c>
      <c r="G997" s="8" t="s">
        <v>33</v>
      </c>
      <c r="H997" s="9">
        <v>43173.0</v>
      </c>
      <c r="I997" s="11" t="s">
        <v>313</v>
      </c>
      <c r="K997" s="15"/>
      <c r="M997" s="16"/>
      <c r="N997" s="14"/>
      <c r="O997" s="11" t="s">
        <v>46</v>
      </c>
      <c r="P997" s="17"/>
      <c r="Q997" s="14">
        <v>1.0</v>
      </c>
      <c r="R997" s="14" t="s">
        <v>48</v>
      </c>
      <c r="S997" s="14">
        <v>0.0</v>
      </c>
      <c r="T997" s="14">
        <v>0.0</v>
      </c>
      <c r="U997" s="14">
        <v>0.0</v>
      </c>
      <c r="V997" s="19">
        <v>0.0</v>
      </c>
      <c r="W997" s="2">
        <v>0.0</v>
      </c>
      <c r="X997" s="2">
        <v>1.0</v>
      </c>
      <c r="Y997" s="68" t="s">
        <v>1156</v>
      </c>
      <c r="Z997" s="30" t="s">
        <v>258</v>
      </c>
      <c r="AA997" s="44"/>
      <c r="AB997" s="44"/>
      <c r="AC997" s="44"/>
      <c r="AD997" s="44"/>
      <c r="AE997" s="44"/>
      <c r="AF997" s="44"/>
    </row>
    <row r="998">
      <c r="A998" s="40" t="s">
        <v>6505</v>
      </c>
      <c r="B998" s="42" t="s">
        <v>995</v>
      </c>
      <c r="C998" s="14">
        <v>200.0</v>
      </c>
      <c r="D998" s="14">
        <v>200.0</v>
      </c>
      <c r="E998" s="10" t="s">
        <v>170</v>
      </c>
      <c r="F998" s="10" t="s">
        <v>994</v>
      </c>
      <c r="G998" s="8" t="s">
        <v>33</v>
      </c>
      <c r="H998" s="9">
        <v>43173.0</v>
      </c>
      <c r="I998" s="11" t="s">
        <v>996</v>
      </c>
      <c r="K998" s="15"/>
      <c r="M998" s="16"/>
      <c r="N998" s="14"/>
      <c r="O998" s="11" t="s">
        <v>46</v>
      </c>
      <c r="P998" s="17" t="s">
        <v>47</v>
      </c>
      <c r="Q998" s="14">
        <v>1.0</v>
      </c>
      <c r="R998" s="14" t="s">
        <v>48</v>
      </c>
      <c r="S998" s="14">
        <v>0.0</v>
      </c>
      <c r="T998" s="14">
        <v>0.0</v>
      </c>
      <c r="U998" s="14">
        <v>0.0</v>
      </c>
      <c r="V998" s="19">
        <v>0.0</v>
      </c>
      <c r="W998" s="2">
        <v>1.0</v>
      </c>
      <c r="X998" s="2">
        <v>1.0</v>
      </c>
      <c r="Y998" s="43" t="s">
        <v>997</v>
      </c>
      <c r="Z998" s="7"/>
      <c r="AA998" s="44"/>
      <c r="AB998" s="44"/>
      <c r="AC998" s="44"/>
      <c r="AD998" s="44"/>
      <c r="AE998" s="44"/>
      <c r="AF998" s="44"/>
    </row>
    <row r="999">
      <c r="A999" s="40" t="s">
        <v>6507</v>
      </c>
      <c r="B999" s="8" t="s">
        <v>1083</v>
      </c>
      <c r="C999" s="14">
        <v>200.0</v>
      </c>
      <c r="D999" s="14">
        <v>200.0</v>
      </c>
      <c r="E999" s="8" t="s">
        <v>170</v>
      </c>
      <c r="F999" s="8" t="s">
        <v>1082</v>
      </c>
      <c r="G999" s="8" t="s">
        <v>33</v>
      </c>
      <c r="H999" s="9">
        <v>43173.0</v>
      </c>
      <c r="I999" s="11" t="s">
        <v>53</v>
      </c>
      <c r="K999" s="15"/>
      <c r="M999" s="16"/>
      <c r="N999" s="14"/>
      <c r="O999" s="11" t="s">
        <v>46</v>
      </c>
      <c r="P999" s="17" t="s">
        <v>47</v>
      </c>
      <c r="Q999" s="14">
        <v>1.0</v>
      </c>
      <c r="R999" s="14" t="s">
        <v>48</v>
      </c>
      <c r="S999" s="14">
        <v>0.0</v>
      </c>
      <c r="T999" s="14">
        <v>0.0</v>
      </c>
      <c r="U999" s="14">
        <v>0.0</v>
      </c>
      <c r="V999" s="19">
        <v>0.0</v>
      </c>
      <c r="W999" s="2">
        <v>1.0</v>
      </c>
      <c r="X999" s="2">
        <v>1.0</v>
      </c>
      <c r="Y999" s="69" t="s">
        <v>1084</v>
      </c>
      <c r="Z999" s="7"/>
      <c r="AA999" s="2"/>
      <c r="AB999" s="3"/>
      <c r="AC999" s="3"/>
      <c r="AD999" s="3"/>
      <c r="AE999" s="3"/>
      <c r="AF999" s="3"/>
    </row>
    <row r="1000">
      <c r="A1000" s="40" t="s">
        <v>6510</v>
      </c>
      <c r="B1000" s="57" t="s">
        <v>790</v>
      </c>
      <c r="C1000" s="14">
        <v>200.0</v>
      </c>
      <c r="D1000" s="14">
        <v>200.0</v>
      </c>
      <c r="E1000" s="3" t="s">
        <v>170</v>
      </c>
      <c r="F1000" s="3" t="s">
        <v>788</v>
      </c>
      <c r="G1000" s="8" t="s">
        <v>33</v>
      </c>
      <c r="H1000" s="9">
        <v>43173.0</v>
      </c>
      <c r="I1000" s="11" t="s">
        <v>53</v>
      </c>
      <c r="K1000" s="15"/>
      <c r="M1000" s="16"/>
      <c r="N1000" s="14"/>
      <c r="O1000" s="11" t="s">
        <v>46</v>
      </c>
      <c r="P1000" s="17"/>
      <c r="Q1000" s="14">
        <v>1.0</v>
      </c>
      <c r="R1000" s="14" t="s">
        <v>48</v>
      </c>
      <c r="S1000" s="14">
        <v>0.0</v>
      </c>
      <c r="T1000" s="14">
        <v>0.0</v>
      </c>
      <c r="U1000" s="14">
        <v>0.0</v>
      </c>
      <c r="V1000" s="19">
        <v>0.0</v>
      </c>
      <c r="W1000" s="2">
        <v>1.0</v>
      </c>
      <c r="X1000" s="2">
        <v>1.0</v>
      </c>
      <c r="Y1000" s="43" t="s">
        <v>793</v>
      </c>
      <c r="Z1000" s="30"/>
      <c r="AA1000" s="7"/>
      <c r="AB1000" s="44"/>
      <c r="AC1000" s="44"/>
      <c r="AD1000" s="44"/>
      <c r="AE1000" s="44"/>
      <c r="AF1000" s="44"/>
    </row>
    <row r="1001">
      <c r="A1001" s="40" t="s">
        <v>6513</v>
      </c>
      <c r="B1001" s="7" t="s">
        <v>583</v>
      </c>
      <c r="C1001" s="15"/>
      <c r="D1001" s="15"/>
      <c r="E1001" s="10" t="s">
        <v>170</v>
      </c>
      <c r="F1001" s="7" t="s">
        <v>582</v>
      </c>
      <c r="G1001" s="8" t="s">
        <v>33</v>
      </c>
      <c r="H1001" s="9">
        <v>43173.0</v>
      </c>
      <c r="I1001" s="36"/>
      <c r="K1001" s="15"/>
      <c r="M1001" s="16"/>
      <c r="N1001" s="14"/>
      <c r="O1001" s="11" t="s">
        <v>46</v>
      </c>
      <c r="P1001" s="17" t="s">
        <v>47</v>
      </c>
      <c r="Q1001" s="14">
        <v>1.0</v>
      </c>
      <c r="R1001" s="14" t="s">
        <v>48</v>
      </c>
      <c r="S1001" s="15"/>
      <c r="T1001" s="15"/>
      <c r="U1001" s="15"/>
      <c r="V1001" s="37"/>
      <c r="W1001" s="2">
        <v>1.0</v>
      </c>
      <c r="X1001" s="2">
        <v>1.0</v>
      </c>
      <c r="Y1001" s="43" t="s">
        <v>585</v>
      </c>
      <c r="Z1001" s="7"/>
      <c r="AA1001" s="44"/>
      <c r="AB1001" s="44"/>
      <c r="AC1001" s="44"/>
      <c r="AD1001" s="44"/>
      <c r="AE1001" s="44"/>
      <c r="AF1001" s="44"/>
    </row>
    <row r="1002">
      <c r="A1002" s="40" t="s">
        <v>6517</v>
      </c>
      <c r="B1002" s="42" t="s">
        <v>941</v>
      </c>
      <c r="C1002" s="15"/>
      <c r="D1002" s="15"/>
      <c r="E1002" s="10" t="s">
        <v>170</v>
      </c>
      <c r="F1002" s="10" t="s">
        <v>940</v>
      </c>
      <c r="G1002" s="8" t="s">
        <v>33</v>
      </c>
      <c r="H1002" s="9">
        <v>43173.0</v>
      </c>
      <c r="I1002" s="36"/>
      <c r="K1002" s="15"/>
      <c r="M1002" s="16"/>
      <c r="N1002" s="14"/>
      <c r="O1002" s="11" t="s">
        <v>158</v>
      </c>
      <c r="P1002" s="17" t="s">
        <v>47</v>
      </c>
      <c r="Q1002" s="14">
        <v>1.0</v>
      </c>
      <c r="R1002" s="14" t="s">
        <v>48</v>
      </c>
      <c r="S1002" s="15"/>
      <c r="T1002" s="15"/>
      <c r="U1002" s="15"/>
      <c r="V1002" s="37"/>
      <c r="W1002" s="2">
        <v>1.0</v>
      </c>
      <c r="X1002" s="2">
        <v>1.0</v>
      </c>
      <c r="Y1002" s="43" t="s">
        <v>942</v>
      </c>
      <c r="Z1002" s="44"/>
      <c r="AA1002" s="44"/>
      <c r="AB1002" s="44"/>
      <c r="AC1002" s="44"/>
      <c r="AD1002" s="44"/>
      <c r="AE1002" s="44"/>
      <c r="AF1002" s="44"/>
    </row>
    <row r="1003">
      <c r="A1003" s="40" t="s">
        <v>6519</v>
      </c>
      <c r="B1003" s="8" t="s">
        <v>747</v>
      </c>
      <c r="C1003" s="15"/>
      <c r="D1003" s="15"/>
      <c r="E1003" s="8" t="s">
        <v>170</v>
      </c>
      <c r="F1003" s="8" t="s">
        <v>746</v>
      </c>
      <c r="G1003" s="8" t="s">
        <v>33</v>
      </c>
      <c r="H1003" s="9">
        <v>43173.0</v>
      </c>
      <c r="I1003" s="36"/>
      <c r="K1003" s="15"/>
      <c r="M1003" s="16"/>
      <c r="N1003" s="14"/>
      <c r="O1003" s="11" t="s">
        <v>143</v>
      </c>
      <c r="P1003" s="17" t="s">
        <v>47</v>
      </c>
      <c r="Q1003" s="14">
        <v>1.0</v>
      </c>
      <c r="R1003" s="14" t="s">
        <v>48</v>
      </c>
      <c r="S1003" s="14">
        <v>0.0</v>
      </c>
      <c r="T1003" s="14">
        <v>0.0</v>
      </c>
      <c r="U1003" s="14">
        <v>0.0</v>
      </c>
      <c r="V1003" s="19">
        <v>0.0</v>
      </c>
      <c r="W1003" s="2">
        <v>1.0</v>
      </c>
      <c r="X1003" s="2">
        <v>1.0</v>
      </c>
      <c r="Y1003" s="25" t="s">
        <v>749</v>
      </c>
      <c r="Z1003" s="2"/>
      <c r="AA1003" s="3"/>
      <c r="AB1003" s="3"/>
      <c r="AC1003" s="3"/>
      <c r="AD1003" s="3"/>
      <c r="AE1003" s="3"/>
      <c r="AF1003" s="3"/>
    </row>
    <row r="1004">
      <c r="A1004" s="40" t="s">
        <v>6522</v>
      </c>
      <c r="B1004" s="8" t="s">
        <v>6523</v>
      </c>
      <c r="C1004" s="15"/>
      <c r="D1004" s="15"/>
      <c r="E1004" s="8" t="s">
        <v>170</v>
      </c>
      <c r="F1004" s="8" t="s">
        <v>756</v>
      </c>
      <c r="G1004" s="8" t="s">
        <v>33</v>
      </c>
      <c r="H1004" s="9">
        <v>43173.0</v>
      </c>
      <c r="I1004" s="36"/>
      <c r="K1004" s="15"/>
      <c r="M1004" s="16"/>
      <c r="N1004" s="14"/>
      <c r="O1004" s="17" t="s">
        <v>47</v>
      </c>
      <c r="P1004" s="17" t="s">
        <v>47</v>
      </c>
      <c r="Q1004" s="14">
        <v>1.0</v>
      </c>
      <c r="R1004" s="14" t="s">
        <v>48</v>
      </c>
      <c r="S1004" s="14">
        <v>0.0</v>
      </c>
      <c r="T1004" s="14">
        <v>0.0</v>
      </c>
      <c r="U1004" s="14">
        <v>0.0</v>
      </c>
      <c r="V1004" s="19">
        <v>0.0</v>
      </c>
      <c r="W1004" s="2">
        <v>1.0</v>
      </c>
      <c r="X1004" s="2">
        <v>1.0</v>
      </c>
      <c r="Y1004" s="25" t="s">
        <v>569</v>
      </c>
      <c r="Z1004" s="2"/>
      <c r="AA1004" s="3"/>
      <c r="AB1004" s="3"/>
      <c r="AC1004" s="3"/>
      <c r="AD1004" s="3"/>
      <c r="AE1004" s="3"/>
      <c r="AF1004" s="3"/>
    </row>
    <row r="1005">
      <c r="A1005" s="40" t="s">
        <v>6525</v>
      </c>
      <c r="B1005" s="42" t="s">
        <v>984</v>
      </c>
      <c r="C1005" s="14">
        <v>150.0</v>
      </c>
      <c r="D1005" s="14">
        <v>150.0</v>
      </c>
      <c r="E1005" s="10" t="s">
        <v>170</v>
      </c>
      <c r="F1005" s="10" t="s">
        <v>983</v>
      </c>
      <c r="G1005" s="8" t="s">
        <v>33</v>
      </c>
      <c r="H1005" s="9">
        <v>43173.0</v>
      </c>
      <c r="I1005" s="11" t="s">
        <v>987</v>
      </c>
      <c r="K1005" s="15"/>
      <c r="M1005" s="16"/>
      <c r="N1005" s="14"/>
      <c r="O1005" s="11" t="s">
        <v>46</v>
      </c>
      <c r="P1005" s="17"/>
      <c r="Q1005" s="14">
        <v>1.0</v>
      </c>
      <c r="R1005" s="14" t="s">
        <v>56</v>
      </c>
      <c r="S1005" s="14">
        <v>0.0</v>
      </c>
      <c r="T1005" s="14">
        <v>0.0</v>
      </c>
      <c r="U1005" s="14">
        <v>0.0</v>
      </c>
      <c r="V1005" s="19">
        <v>0.0</v>
      </c>
      <c r="W1005" s="2">
        <v>1.0</v>
      </c>
      <c r="X1005" s="2">
        <v>1.0</v>
      </c>
      <c r="Y1005" s="43" t="s">
        <v>988</v>
      </c>
      <c r="Z1005" s="7"/>
      <c r="AA1005" s="44"/>
      <c r="AB1005" s="44"/>
      <c r="AC1005" s="44"/>
      <c r="AD1005" s="44"/>
      <c r="AE1005" s="44"/>
      <c r="AF1005" s="44"/>
    </row>
    <row r="1006">
      <c r="A1006" s="40" t="s">
        <v>6528</v>
      </c>
      <c r="B1006" s="42" t="s">
        <v>1438</v>
      </c>
      <c r="C1006" s="14">
        <v>40.0</v>
      </c>
      <c r="D1006" s="14">
        <v>40.0</v>
      </c>
      <c r="E1006" s="10" t="s">
        <v>170</v>
      </c>
      <c r="F1006" s="10" t="s">
        <v>1437</v>
      </c>
      <c r="G1006" s="8" t="s">
        <v>33</v>
      </c>
      <c r="H1006" s="9">
        <v>43173.0</v>
      </c>
      <c r="I1006" s="11" t="s">
        <v>1439</v>
      </c>
      <c r="K1006" s="15"/>
      <c r="M1006" s="16"/>
      <c r="N1006" s="14"/>
      <c r="O1006" s="11" t="s">
        <v>143</v>
      </c>
      <c r="P1006" s="17" t="s">
        <v>47</v>
      </c>
      <c r="Q1006" s="14">
        <v>1.0</v>
      </c>
      <c r="R1006" s="14" t="s">
        <v>48</v>
      </c>
      <c r="S1006" s="14">
        <v>0.0</v>
      </c>
      <c r="T1006" s="14">
        <v>0.0</v>
      </c>
      <c r="U1006" s="14">
        <v>0.0</v>
      </c>
      <c r="V1006" s="19">
        <v>0.0</v>
      </c>
      <c r="W1006" s="2">
        <v>1.0</v>
      </c>
      <c r="X1006" s="2">
        <v>1.0</v>
      </c>
      <c r="Y1006" s="43" t="s">
        <v>1440</v>
      </c>
      <c r="Z1006" s="44"/>
      <c r="AA1006" s="44"/>
      <c r="AB1006" s="44"/>
      <c r="AC1006" s="44"/>
      <c r="AD1006" s="44"/>
      <c r="AE1006" s="44"/>
      <c r="AF1006" s="44"/>
    </row>
    <row r="1007">
      <c r="A1007" s="40" t="s">
        <v>6529</v>
      </c>
      <c r="B1007" s="42" t="s">
        <v>910</v>
      </c>
      <c r="C1007" s="14"/>
      <c r="D1007" s="14"/>
      <c r="E1007" s="10" t="s">
        <v>170</v>
      </c>
      <c r="F1007" s="10" t="s">
        <v>909</v>
      </c>
      <c r="G1007" s="8" t="s">
        <v>33</v>
      </c>
      <c r="H1007" s="9">
        <v>43173.0</v>
      </c>
      <c r="I1007" s="11"/>
      <c r="K1007" s="15"/>
      <c r="M1007" s="16"/>
      <c r="N1007" s="14"/>
      <c r="O1007" s="11" t="s">
        <v>46</v>
      </c>
      <c r="P1007" s="17" t="s">
        <v>47</v>
      </c>
      <c r="Q1007" s="14">
        <v>1.0</v>
      </c>
      <c r="R1007" s="14" t="s">
        <v>48</v>
      </c>
      <c r="S1007" s="14">
        <v>0.0</v>
      </c>
      <c r="T1007" s="14">
        <v>0.0</v>
      </c>
      <c r="U1007" s="14">
        <v>0.0</v>
      </c>
      <c r="V1007" s="19">
        <v>0.0</v>
      </c>
      <c r="W1007" s="2">
        <v>1.0</v>
      </c>
      <c r="X1007" s="2">
        <v>1.0</v>
      </c>
      <c r="Y1007" s="43" t="s">
        <v>569</v>
      </c>
      <c r="Z1007" s="44"/>
      <c r="AA1007" s="44"/>
      <c r="AB1007" s="44"/>
      <c r="AC1007" s="44"/>
      <c r="AD1007" s="44"/>
      <c r="AE1007" s="44"/>
      <c r="AF1007" s="44"/>
    </row>
    <row r="1008">
      <c r="A1008" s="40" t="s">
        <v>6532</v>
      </c>
      <c r="B1008" s="7" t="s">
        <v>723</v>
      </c>
      <c r="C1008" s="14">
        <v>200.0</v>
      </c>
      <c r="D1008" s="14">
        <v>200.0</v>
      </c>
      <c r="E1008" s="8" t="s">
        <v>170</v>
      </c>
      <c r="F1008" s="8" t="s">
        <v>722</v>
      </c>
      <c r="G1008" s="8" t="s">
        <v>33</v>
      </c>
      <c r="H1008" s="9">
        <v>43173.0</v>
      </c>
      <c r="I1008" s="11" t="s">
        <v>423</v>
      </c>
      <c r="K1008" s="15"/>
      <c r="M1008" s="16"/>
      <c r="N1008" s="14"/>
      <c r="O1008" s="11"/>
      <c r="P1008" s="17"/>
      <c r="Q1008" s="14">
        <v>1.0</v>
      </c>
      <c r="R1008" s="14" t="s">
        <v>48</v>
      </c>
      <c r="S1008" s="14">
        <v>0.0</v>
      </c>
      <c r="T1008" s="14">
        <v>0.0</v>
      </c>
      <c r="U1008" s="14">
        <v>0.0</v>
      </c>
      <c r="V1008" s="19">
        <v>0.0</v>
      </c>
      <c r="W1008" s="2">
        <v>1.0</v>
      </c>
      <c r="X1008" s="2">
        <v>1.0</v>
      </c>
      <c r="Y1008" s="25" t="s">
        <v>581</v>
      </c>
      <c r="Z1008" s="2"/>
      <c r="AA1008" s="3"/>
      <c r="AB1008" s="3"/>
      <c r="AC1008" s="3"/>
      <c r="AD1008" s="3"/>
      <c r="AE1008" s="3"/>
      <c r="AF1008" s="3"/>
    </row>
    <row r="1009">
      <c r="A1009" s="40" t="s">
        <v>6534</v>
      </c>
      <c r="B1009" s="42" t="s">
        <v>1400</v>
      </c>
      <c r="C1009" s="15"/>
      <c r="D1009" s="15"/>
      <c r="E1009" s="10" t="s">
        <v>170</v>
      </c>
      <c r="F1009" s="10" t="s">
        <v>1399</v>
      </c>
      <c r="G1009" s="8" t="s">
        <v>33</v>
      </c>
      <c r="H1009" s="9">
        <v>43173.0</v>
      </c>
      <c r="I1009" s="36"/>
      <c r="K1009" s="15"/>
      <c r="M1009" s="16"/>
      <c r="N1009" s="14"/>
      <c r="O1009" s="11" t="s">
        <v>143</v>
      </c>
      <c r="P1009" s="17" t="s">
        <v>47</v>
      </c>
      <c r="Q1009" s="14">
        <v>1.0</v>
      </c>
      <c r="R1009" s="14" t="s">
        <v>48</v>
      </c>
      <c r="S1009" s="14">
        <v>0.0</v>
      </c>
      <c r="T1009" s="14">
        <v>0.0</v>
      </c>
      <c r="U1009" s="14">
        <v>0.0</v>
      </c>
      <c r="V1009" s="19">
        <v>0.0</v>
      </c>
      <c r="W1009" s="2">
        <v>1.0</v>
      </c>
      <c r="X1009" s="2">
        <v>1.0</v>
      </c>
      <c r="Y1009" s="43" t="s">
        <v>1402</v>
      </c>
      <c r="Z1009" s="44"/>
      <c r="AA1009" s="44"/>
      <c r="AB1009" s="44"/>
      <c r="AC1009" s="44"/>
      <c r="AD1009" s="44"/>
      <c r="AE1009" s="44"/>
      <c r="AF1009" s="44"/>
    </row>
    <row r="1010">
      <c r="A1010" s="40" t="s">
        <v>6536</v>
      </c>
      <c r="B1010" s="7" t="s">
        <v>1289</v>
      </c>
      <c r="C1010" s="14">
        <v>300.0</v>
      </c>
      <c r="D1010" s="14">
        <v>400.0</v>
      </c>
      <c r="E1010" s="10" t="s">
        <v>170</v>
      </c>
      <c r="F1010" s="7" t="s">
        <v>1288</v>
      </c>
      <c r="G1010" s="8" t="s">
        <v>33</v>
      </c>
      <c r="H1010" s="9">
        <v>43173.0</v>
      </c>
      <c r="I1010" s="47" t="s">
        <v>1291</v>
      </c>
      <c r="K1010" s="15"/>
      <c r="M1010" s="16"/>
      <c r="N1010" s="14"/>
      <c r="O1010" s="11" t="s">
        <v>46</v>
      </c>
      <c r="P1010" s="17"/>
      <c r="Q1010" s="14">
        <v>1.0</v>
      </c>
      <c r="R1010" s="14" t="s">
        <v>48</v>
      </c>
      <c r="S1010" s="14">
        <v>0.0</v>
      </c>
      <c r="T1010" s="14">
        <v>0.0</v>
      </c>
      <c r="U1010" s="14">
        <v>0.0</v>
      </c>
      <c r="V1010" s="19">
        <v>0.0</v>
      </c>
      <c r="W1010" s="2">
        <v>1.0</v>
      </c>
      <c r="X1010" s="2">
        <v>1.0</v>
      </c>
      <c r="Y1010" s="43" t="s">
        <v>599</v>
      </c>
      <c r="AA1010" s="44"/>
      <c r="AB1010" s="44"/>
      <c r="AC1010" s="44"/>
      <c r="AD1010" s="44"/>
      <c r="AE1010" s="44"/>
      <c r="AF1010" s="44"/>
    </row>
    <row r="1011">
      <c r="A1011" s="40" t="s">
        <v>6540</v>
      </c>
      <c r="B1011" s="7" t="s">
        <v>596</v>
      </c>
      <c r="C1011" s="14">
        <v>300.0</v>
      </c>
      <c r="D1011" s="14">
        <v>400.0</v>
      </c>
      <c r="E1011" s="10" t="s">
        <v>170</v>
      </c>
      <c r="F1011" s="7" t="s">
        <v>595</v>
      </c>
      <c r="G1011" s="8" t="s">
        <v>33</v>
      </c>
      <c r="H1011" s="9">
        <v>43173.0</v>
      </c>
      <c r="I1011" s="47" t="s">
        <v>597</v>
      </c>
      <c r="K1011" s="15"/>
      <c r="M1011" s="16"/>
      <c r="N1011" s="14"/>
      <c r="O1011" s="11" t="s">
        <v>46</v>
      </c>
      <c r="P1011" s="17"/>
      <c r="Q1011" s="14">
        <v>1.0</v>
      </c>
      <c r="R1011" s="14" t="s">
        <v>48</v>
      </c>
      <c r="S1011" s="14">
        <v>0.0</v>
      </c>
      <c r="T1011" s="14">
        <v>0.0</v>
      </c>
      <c r="U1011" s="14">
        <v>0.0</v>
      </c>
      <c r="V1011" s="19">
        <v>0.0</v>
      </c>
      <c r="W1011" s="2">
        <v>1.0</v>
      </c>
      <c r="X1011" s="2">
        <v>1.0</v>
      </c>
      <c r="Y1011" s="43" t="s">
        <v>599</v>
      </c>
      <c r="AA1011" s="44"/>
      <c r="AB1011" s="44"/>
      <c r="AC1011" s="44"/>
      <c r="AD1011" s="44"/>
      <c r="AE1011" s="44"/>
      <c r="AF1011" s="44"/>
    </row>
    <row r="1012">
      <c r="A1012" s="40" t="s">
        <v>6545</v>
      </c>
      <c r="B1012" s="7" t="s">
        <v>652</v>
      </c>
      <c r="C1012" s="14">
        <v>15.0</v>
      </c>
      <c r="D1012" s="14">
        <v>15.0</v>
      </c>
      <c r="E1012" s="10" t="s">
        <v>170</v>
      </c>
      <c r="F1012" s="7" t="s">
        <v>651</v>
      </c>
      <c r="G1012" s="8" t="s">
        <v>33</v>
      </c>
      <c r="H1012" s="9">
        <v>43173.0</v>
      </c>
      <c r="I1012" s="47" t="s">
        <v>653</v>
      </c>
      <c r="K1012" s="15"/>
      <c r="M1012" s="16"/>
      <c r="N1012" s="14"/>
      <c r="O1012" s="11" t="s">
        <v>46</v>
      </c>
      <c r="P1012" s="17"/>
      <c r="Q1012" s="14">
        <v>1.0</v>
      </c>
      <c r="R1012" s="14" t="s">
        <v>48</v>
      </c>
      <c r="S1012" s="14">
        <v>0.0</v>
      </c>
      <c r="T1012" s="14">
        <v>0.0</v>
      </c>
      <c r="U1012" s="14">
        <v>0.0</v>
      </c>
      <c r="V1012" s="19">
        <v>0.0</v>
      </c>
      <c r="W1012" s="2">
        <v>1.0</v>
      </c>
      <c r="X1012" s="2">
        <v>1.0</v>
      </c>
      <c r="Y1012" s="43" t="s">
        <v>599</v>
      </c>
      <c r="AA1012" s="44"/>
      <c r="AB1012" s="44"/>
      <c r="AC1012" s="44"/>
      <c r="AD1012" s="44"/>
      <c r="AE1012" s="44"/>
      <c r="AF1012" s="44"/>
    </row>
    <row r="1013">
      <c r="A1013" s="40" t="s">
        <v>6547</v>
      </c>
      <c r="B1013" s="7" t="s">
        <v>917</v>
      </c>
      <c r="C1013" s="14">
        <v>100.0</v>
      </c>
      <c r="D1013" s="14">
        <v>100.0</v>
      </c>
      <c r="E1013" s="10" t="s">
        <v>170</v>
      </c>
      <c r="F1013" s="7" t="s">
        <v>916</v>
      </c>
      <c r="G1013" s="8" t="s">
        <v>33</v>
      </c>
      <c r="H1013" s="9">
        <v>43173.0</v>
      </c>
      <c r="I1013" s="47" t="s">
        <v>154</v>
      </c>
      <c r="K1013" s="15"/>
      <c r="M1013" s="16"/>
      <c r="N1013" s="14"/>
      <c r="O1013" s="11" t="s">
        <v>46</v>
      </c>
      <c r="P1013" s="17"/>
      <c r="Q1013" s="14">
        <v>1.0</v>
      </c>
      <c r="R1013" s="14" t="s">
        <v>48</v>
      </c>
      <c r="S1013" s="14">
        <v>0.0</v>
      </c>
      <c r="T1013" s="14">
        <v>0.0</v>
      </c>
      <c r="U1013" s="14">
        <v>0.0</v>
      </c>
      <c r="V1013" s="19">
        <v>0.0</v>
      </c>
      <c r="W1013" s="2">
        <v>1.0</v>
      </c>
      <c r="X1013" s="2">
        <v>1.0</v>
      </c>
      <c r="Y1013" s="43" t="s">
        <v>599</v>
      </c>
      <c r="AA1013" s="44"/>
      <c r="AB1013" s="44"/>
      <c r="AC1013" s="44"/>
      <c r="AD1013" s="44"/>
      <c r="AE1013" s="44"/>
      <c r="AF1013" s="44"/>
    </row>
    <row r="1014">
      <c r="A1014" s="40" t="s">
        <v>6550</v>
      </c>
      <c r="B1014" s="7" t="s">
        <v>954</v>
      </c>
      <c r="C1014" s="14">
        <v>300.0</v>
      </c>
      <c r="D1014" s="14">
        <v>300.0</v>
      </c>
      <c r="E1014" s="10" t="s">
        <v>170</v>
      </c>
      <c r="F1014" s="7" t="s">
        <v>952</v>
      </c>
      <c r="G1014" s="8" t="s">
        <v>33</v>
      </c>
      <c r="H1014" s="9">
        <v>43173.0</v>
      </c>
      <c r="I1014" s="47" t="s">
        <v>466</v>
      </c>
      <c r="K1014" s="15"/>
      <c r="M1014" s="16"/>
      <c r="N1014" s="14"/>
      <c r="O1014" s="11" t="s">
        <v>46</v>
      </c>
      <c r="P1014" s="17"/>
      <c r="Q1014" s="14">
        <v>1.0</v>
      </c>
      <c r="R1014" s="14" t="s">
        <v>48</v>
      </c>
      <c r="S1014" s="14">
        <v>0.0</v>
      </c>
      <c r="T1014" s="14">
        <v>0.0</v>
      </c>
      <c r="U1014" s="14">
        <v>0.0</v>
      </c>
      <c r="V1014" s="19">
        <v>0.0</v>
      </c>
      <c r="W1014" s="2">
        <v>1.0</v>
      </c>
      <c r="X1014" s="2">
        <v>1.0</v>
      </c>
      <c r="Y1014" s="43" t="s">
        <v>599</v>
      </c>
      <c r="AA1014" s="44"/>
      <c r="AB1014" s="44"/>
      <c r="AC1014" s="44"/>
      <c r="AD1014" s="44"/>
      <c r="AE1014" s="44"/>
      <c r="AF1014" s="44"/>
    </row>
    <row r="1015">
      <c r="A1015" s="40" t="s">
        <v>6554</v>
      </c>
      <c r="B1015" s="30" t="s">
        <v>1469</v>
      </c>
      <c r="E1015" s="30" t="s">
        <v>170</v>
      </c>
      <c r="F1015" s="30" t="s">
        <v>1468</v>
      </c>
      <c r="G1015" s="30" t="s">
        <v>33</v>
      </c>
      <c r="H1015" s="9">
        <v>43173.0</v>
      </c>
      <c r="I1015" s="74"/>
      <c r="Y1015" s="48" t="s">
        <v>1471</v>
      </c>
      <c r="AC1015" s="30"/>
    </row>
    <row r="1016">
      <c r="A1016" s="40" t="s">
        <v>6557</v>
      </c>
      <c r="B1016" s="8" t="s">
        <v>736</v>
      </c>
      <c r="C1016" s="14">
        <v>200.0</v>
      </c>
      <c r="D1016" s="14">
        <v>200.0</v>
      </c>
      <c r="E1016" s="8" t="s">
        <v>170</v>
      </c>
      <c r="F1016" s="8" t="s">
        <v>735</v>
      </c>
      <c r="G1016" s="8" t="s">
        <v>33</v>
      </c>
      <c r="H1016" s="9">
        <v>43173.0</v>
      </c>
      <c r="I1016" s="11" t="s">
        <v>737</v>
      </c>
      <c r="K1016" s="15"/>
      <c r="M1016" s="16"/>
      <c r="N1016" s="14"/>
      <c r="O1016" s="11" t="s">
        <v>143</v>
      </c>
      <c r="P1016" s="17" t="s">
        <v>47</v>
      </c>
      <c r="Q1016" s="14">
        <v>1.0</v>
      </c>
      <c r="R1016" s="14" t="s">
        <v>48</v>
      </c>
      <c r="S1016" s="14">
        <v>0.0</v>
      </c>
      <c r="T1016" s="14">
        <v>0.0</v>
      </c>
      <c r="U1016" s="14">
        <v>0.0</v>
      </c>
      <c r="V1016" s="19">
        <v>0.0</v>
      </c>
      <c r="W1016" s="2">
        <v>1.0</v>
      </c>
      <c r="X1016" s="2">
        <v>1.0</v>
      </c>
      <c r="Y1016" s="25" t="s">
        <v>741</v>
      </c>
      <c r="Z1016" s="2"/>
      <c r="AA1016" s="3"/>
      <c r="AB1016" s="3"/>
      <c r="AC1016" s="3"/>
      <c r="AD1016" s="3"/>
      <c r="AE1016" s="3"/>
      <c r="AF1016" s="3"/>
    </row>
    <row r="1017">
      <c r="A1017" s="40" t="s">
        <v>6559</v>
      </c>
      <c r="B1017" s="7" t="s">
        <v>898</v>
      </c>
      <c r="C1017" s="14">
        <v>750.0</v>
      </c>
      <c r="D1017" s="14">
        <v>750.0</v>
      </c>
      <c r="E1017" s="10" t="s">
        <v>170</v>
      </c>
      <c r="F1017" s="7" t="s">
        <v>896</v>
      </c>
      <c r="G1017" s="8" t="s">
        <v>33</v>
      </c>
      <c r="H1017" s="9">
        <v>43173.0</v>
      </c>
      <c r="I1017" s="47" t="s">
        <v>899</v>
      </c>
      <c r="K1017" s="15"/>
      <c r="M1017" s="16"/>
      <c r="N1017" s="14"/>
      <c r="O1017" s="11" t="s">
        <v>143</v>
      </c>
      <c r="P1017" s="17" t="s">
        <v>47</v>
      </c>
      <c r="Q1017" s="14">
        <v>1.0</v>
      </c>
      <c r="R1017" s="14" t="s">
        <v>48</v>
      </c>
      <c r="S1017" s="14">
        <v>0.0</v>
      </c>
      <c r="T1017" s="14">
        <v>0.0</v>
      </c>
      <c r="U1017" s="14">
        <v>0.0</v>
      </c>
      <c r="V1017" s="19">
        <v>0.0</v>
      </c>
      <c r="W1017" s="2">
        <v>1.0</v>
      </c>
      <c r="X1017" s="2">
        <v>1.0</v>
      </c>
      <c r="Y1017" s="43" t="s">
        <v>900</v>
      </c>
      <c r="AA1017" s="44"/>
      <c r="AB1017" s="44"/>
      <c r="AC1017" s="44"/>
      <c r="AD1017" s="44"/>
      <c r="AE1017" s="44"/>
      <c r="AF1017" s="44"/>
    </row>
    <row r="1018">
      <c r="A1018" s="40" t="s">
        <v>6562</v>
      </c>
      <c r="B1018" s="42" t="s">
        <v>1218</v>
      </c>
      <c r="C1018" s="14"/>
      <c r="D1018" s="14"/>
      <c r="E1018" s="10" t="s">
        <v>170</v>
      </c>
      <c r="F1018" s="10" t="s">
        <v>731</v>
      </c>
      <c r="G1018" s="8" t="s">
        <v>33</v>
      </c>
      <c r="H1018" s="9">
        <v>43173.0</v>
      </c>
      <c r="I1018" s="11"/>
      <c r="K1018" s="15"/>
      <c r="M1018" s="16"/>
      <c r="N1018" s="14"/>
      <c r="O1018" s="11" t="s">
        <v>46</v>
      </c>
      <c r="P1018" s="17" t="s">
        <v>47</v>
      </c>
      <c r="Q1018" s="14">
        <v>1.0</v>
      </c>
      <c r="R1018" s="14" t="s">
        <v>272</v>
      </c>
      <c r="S1018" s="14">
        <v>0.0</v>
      </c>
      <c r="T1018" s="14">
        <v>0.0</v>
      </c>
      <c r="U1018" s="14">
        <v>0.0</v>
      </c>
      <c r="V1018" s="19">
        <v>0.0</v>
      </c>
      <c r="W1018" s="2">
        <v>1.0</v>
      </c>
      <c r="X1018" s="2">
        <v>1.0</v>
      </c>
      <c r="Y1018" s="43" t="s">
        <v>100</v>
      </c>
      <c r="AA1018" s="44"/>
      <c r="AB1018" s="44"/>
      <c r="AC1018" s="44"/>
      <c r="AD1018" s="44"/>
      <c r="AE1018" s="44"/>
      <c r="AF1018" s="44"/>
    </row>
    <row r="1019">
      <c r="A1019" s="40" t="s">
        <v>6564</v>
      </c>
      <c r="B1019" s="42" t="s">
        <v>1255</v>
      </c>
      <c r="C1019" s="14"/>
      <c r="D1019" s="14"/>
      <c r="E1019" s="10" t="s">
        <v>170</v>
      </c>
      <c r="F1019" s="10" t="s">
        <v>731</v>
      </c>
      <c r="G1019" s="8" t="s">
        <v>33</v>
      </c>
      <c r="H1019" s="9">
        <v>43173.0</v>
      </c>
      <c r="I1019" s="11"/>
      <c r="K1019" s="15"/>
      <c r="M1019" s="16"/>
      <c r="N1019" s="14"/>
      <c r="O1019" s="11" t="s">
        <v>143</v>
      </c>
      <c r="P1019" s="17" t="s">
        <v>47</v>
      </c>
      <c r="Q1019" s="14">
        <v>1.0</v>
      </c>
      <c r="R1019" s="14" t="s">
        <v>48</v>
      </c>
      <c r="S1019" s="14"/>
      <c r="T1019" s="14"/>
      <c r="U1019" s="14"/>
      <c r="V1019" s="19"/>
      <c r="W1019" s="2">
        <v>0.0</v>
      </c>
      <c r="X1019" s="2">
        <v>1.0</v>
      </c>
      <c r="Y1019" s="43" t="s">
        <v>1257</v>
      </c>
      <c r="Z1019" s="30"/>
      <c r="AA1019" s="44"/>
      <c r="AB1019" s="44"/>
      <c r="AC1019" s="44"/>
      <c r="AD1019" s="44"/>
      <c r="AE1019" s="44"/>
      <c r="AF1019" s="44"/>
    </row>
    <row r="1020">
      <c r="A1020" s="40" t="s">
        <v>6568</v>
      </c>
      <c r="B1020" s="42" t="s">
        <v>1239</v>
      </c>
      <c r="C1020" s="14">
        <v>38.0</v>
      </c>
      <c r="D1020" s="14">
        <v>38.0</v>
      </c>
      <c r="E1020" s="10" t="s">
        <v>170</v>
      </c>
      <c r="F1020" s="10" t="s">
        <v>731</v>
      </c>
      <c r="G1020" s="8" t="s">
        <v>33</v>
      </c>
      <c r="H1020" s="9">
        <v>43173.0</v>
      </c>
      <c r="I1020" s="11" t="s">
        <v>970</v>
      </c>
      <c r="K1020" s="15"/>
      <c r="M1020" s="16"/>
      <c r="N1020" s="14"/>
      <c r="O1020" s="11" t="s">
        <v>143</v>
      </c>
      <c r="P1020" s="17" t="s">
        <v>47</v>
      </c>
      <c r="Q1020" s="14">
        <v>1.0</v>
      </c>
      <c r="R1020" s="14" t="s">
        <v>48</v>
      </c>
      <c r="S1020" s="14">
        <v>0.0</v>
      </c>
      <c r="T1020" s="14">
        <v>0.0</v>
      </c>
      <c r="U1020" s="14">
        <v>0.0</v>
      </c>
      <c r="V1020" s="19">
        <v>0.0</v>
      </c>
      <c r="W1020" s="2">
        <v>0.0</v>
      </c>
      <c r="X1020" s="2">
        <v>1.0</v>
      </c>
      <c r="Y1020" s="43" t="s">
        <v>1240</v>
      </c>
      <c r="Z1020" s="48" t="s">
        <v>1245</v>
      </c>
      <c r="AA1020" s="44"/>
      <c r="AB1020" s="44"/>
      <c r="AC1020" s="44"/>
      <c r="AD1020" s="44"/>
      <c r="AE1020" s="44"/>
      <c r="AF1020" s="44"/>
    </row>
    <row r="1021">
      <c r="A1021" s="40" t="s">
        <v>6572</v>
      </c>
      <c r="B1021" s="42" t="s">
        <v>1004</v>
      </c>
      <c r="C1021" s="14">
        <v>212.0</v>
      </c>
      <c r="D1021" s="14">
        <v>212.0</v>
      </c>
      <c r="E1021" s="10" t="s">
        <v>170</v>
      </c>
      <c r="F1021" s="10" t="s">
        <v>1003</v>
      </c>
      <c r="G1021" s="8" t="s">
        <v>33</v>
      </c>
      <c r="H1021" s="9">
        <v>43173.0</v>
      </c>
      <c r="I1021" s="11" t="s">
        <v>1005</v>
      </c>
      <c r="K1021" s="15"/>
      <c r="M1021" s="16"/>
      <c r="N1021" s="14"/>
      <c r="O1021" s="11" t="s">
        <v>143</v>
      </c>
      <c r="P1021" s="17" t="s">
        <v>47</v>
      </c>
      <c r="Q1021" s="14">
        <v>1.0</v>
      </c>
      <c r="R1021" s="14" t="s">
        <v>48</v>
      </c>
      <c r="S1021" s="14">
        <v>0.0</v>
      </c>
      <c r="T1021" s="14">
        <v>0.0</v>
      </c>
      <c r="U1021" s="14">
        <v>0.0</v>
      </c>
      <c r="V1021" s="19">
        <v>0.0</v>
      </c>
      <c r="W1021" s="2">
        <v>1.0</v>
      </c>
      <c r="X1021" s="2">
        <v>1.0</v>
      </c>
      <c r="Y1021" s="43" t="s">
        <v>1006</v>
      </c>
      <c r="Z1021" s="7"/>
      <c r="AA1021" s="44"/>
      <c r="AB1021" s="44"/>
      <c r="AC1021" s="44"/>
      <c r="AD1021" s="44"/>
      <c r="AE1021" s="44"/>
      <c r="AF1021" s="44"/>
    </row>
    <row r="1022">
      <c r="A1022" s="40" t="s">
        <v>6572</v>
      </c>
      <c r="B1022" s="42" t="s">
        <v>1014</v>
      </c>
      <c r="C1022" s="14">
        <v>9.0</v>
      </c>
      <c r="D1022" s="14">
        <v>9.0</v>
      </c>
      <c r="E1022" s="10" t="s">
        <v>170</v>
      </c>
      <c r="F1022" s="10" t="s">
        <v>1003</v>
      </c>
      <c r="G1022" s="8" t="s">
        <v>33</v>
      </c>
      <c r="H1022" s="9">
        <v>43173.0</v>
      </c>
      <c r="I1022" s="11" t="s">
        <v>1015</v>
      </c>
      <c r="K1022" s="15"/>
      <c r="M1022" s="16"/>
      <c r="N1022" s="14"/>
      <c r="O1022" s="11" t="s">
        <v>143</v>
      </c>
      <c r="P1022" s="17" t="s">
        <v>47</v>
      </c>
      <c r="Q1022" s="14">
        <v>1.0</v>
      </c>
      <c r="R1022" s="14" t="s">
        <v>48</v>
      </c>
      <c r="S1022" s="14">
        <v>0.0</v>
      </c>
      <c r="T1022" s="14">
        <v>0.0</v>
      </c>
      <c r="U1022" s="14">
        <v>0.0</v>
      </c>
      <c r="V1022" s="19">
        <v>0.0</v>
      </c>
      <c r="W1022" s="2">
        <v>0.0</v>
      </c>
      <c r="X1022" s="2">
        <v>1.0</v>
      </c>
      <c r="Y1022" s="43" t="s">
        <v>1016</v>
      </c>
      <c r="Z1022" s="7"/>
      <c r="AA1022" s="44"/>
      <c r="AB1022" s="44"/>
      <c r="AC1022" s="44"/>
      <c r="AD1022" s="44"/>
      <c r="AE1022" s="44"/>
      <c r="AF1022" s="44"/>
    </row>
    <row r="1023">
      <c r="A1023" s="40" t="s">
        <v>6577</v>
      </c>
      <c r="B1023" s="42" t="s">
        <v>1361</v>
      </c>
      <c r="C1023" s="14">
        <v>200.0</v>
      </c>
      <c r="D1023" s="14">
        <v>200.0</v>
      </c>
      <c r="E1023" s="10" t="s">
        <v>170</v>
      </c>
      <c r="F1023" s="10" t="s">
        <v>1359</v>
      </c>
      <c r="G1023" s="8" t="s">
        <v>33</v>
      </c>
      <c r="H1023" s="9">
        <v>43173.0</v>
      </c>
      <c r="I1023" s="11" t="s">
        <v>53</v>
      </c>
      <c r="K1023" s="15"/>
      <c r="M1023" s="16"/>
      <c r="N1023" s="14"/>
      <c r="O1023" s="11" t="s">
        <v>832</v>
      </c>
      <c r="P1023" s="17" t="s">
        <v>47</v>
      </c>
      <c r="Q1023" s="14">
        <v>1.0</v>
      </c>
      <c r="R1023" s="14" t="s">
        <v>48</v>
      </c>
      <c r="S1023" s="14">
        <v>0.0</v>
      </c>
      <c r="T1023" s="14">
        <v>0.0</v>
      </c>
      <c r="U1023" s="14">
        <v>0.0</v>
      </c>
      <c r="V1023" s="19">
        <v>0.0</v>
      </c>
      <c r="W1023" s="2">
        <v>1.0</v>
      </c>
      <c r="X1023" s="2">
        <v>1.0</v>
      </c>
      <c r="Y1023" s="43" t="s">
        <v>1364</v>
      </c>
      <c r="Z1023" s="44"/>
      <c r="AA1023" s="44"/>
      <c r="AB1023" s="44"/>
      <c r="AC1023" s="44"/>
      <c r="AD1023" s="44"/>
      <c r="AE1023" s="44"/>
      <c r="AF1023" s="44"/>
    </row>
    <row r="1024">
      <c r="A1024" s="40" t="s">
        <v>6581</v>
      </c>
      <c r="B1024" s="7" t="s">
        <v>579</v>
      </c>
      <c r="C1024" s="15"/>
      <c r="D1024" s="15"/>
      <c r="E1024" s="10" t="s">
        <v>170</v>
      </c>
      <c r="F1024" s="7" t="s">
        <v>578</v>
      </c>
      <c r="G1024" s="8" t="s">
        <v>33</v>
      </c>
      <c r="H1024" s="9">
        <v>43173.0</v>
      </c>
      <c r="I1024" s="36"/>
      <c r="K1024" s="15"/>
      <c r="M1024" s="16"/>
      <c r="N1024" s="14"/>
      <c r="O1024" s="11"/>
      <c r="P1024" s="17"/>
      <c r="Q1024" s="14">
        <v>1.0</v>
      </c>
      <c r="R1024" s="14" t="s">
        <v>48</v>
      </c>
      <c r="S1024" s="14">
        <v>0.0</v>
      </c>
      <c r="T1024" s="14">
        <v>0.0</v>
      </c>
      <c r="U1024" s="14">
        <v>0.0</v>
      </c>
      <c r="V1024" s="19">
        <v>0.0</v>
      </c>
      <c r="W1024" s="2">
        <v>1.0</v>
      </c>
      <c r="X1024" s="2">
        <v>1.0</v>
      </c>
      <c r="Y1024" s="43" t="s">
        <v>581</v>
      </c>
      <c r="Z1024" s="7"/>
      <c r="AA1024" s="44"/>
      <c r="AB1024" s="44"/>
      <c r="AC1024" s="44"/>
      <c r="AD1024" s="44"/>
      <c r="AE1024" s="44"/>
      <c r="AF1024" s="44"/>
    </row>
    <row r="1025">
      <c r="A1025" s="40" t="s">
        <v>6583</v>
      </c>
      <c r="B1025" s="8" t="s">
        <v>687</v>
      </c>
      <c r="C1025" s="14"/>
      <c r="D1025" s="14"/>
      <c r="E1025" s="8" t="s">
        <v>170</v>
      </c>
      <c r="F1025" s="8" t="s">
        <v>686</v>
      </c>
      <c r="G1025" s="8" t="s">
        <v>33</v>
      </c>
      <c r="H1025" s="9">
        <v>43173.0</v>
      </c>
      <c r="I1025" s="11"/>
      <c r="K1025" s="15"/>
      <c r="M1025" s="16"/>
      <c r="N1025" s="14"/>
      <c r="O1025" s="11" t="s">
        <v>46</v>
      </c>
      <c r="P1025" s="17" t="s">
        <v>47</v>
      </c>
      <c r="Q1025" s="14">
        <v>1.0</v>
      </c>
      <c r="R1025" s="14" t="s">
        <v>48</v>
      </c>
      <c r="S1025" s="14">
        <v>0.0</v>
      </c>
      <c r="T1025" s="14">
        <v>0.0</v>
      </c>
      <c r="U1025" s="14">
        <v>0.0</v>
      </c>
      <c r="V1025" s="19">
        <v>0.0</v>
      </c>
      <c r="W1025" s="2">
        <v>1.0</v>
      </c>
      <c r="X1025" s="2">
        <v>1.0</v>
      </c>
      <c r="Y1025" s="25" t="s">
        <v>689</v>
      </c>
      <c r="Z1025" s="25" t="s">
        <v>696</v>
      </c>
      <c r="AA1025" s="3"/>
      <c r="AB1025" s="3"/>
      <c r="AC1025" s="3"/>
      <c r="AD1025" s="3"/>
      <c r="AE1025" s="3"/>
      <c r="AF1025" s="3"/>
    </row>
    <row r="1026">
      <c r="A1026" s="40" t="s">
        <v>6588</v>
      </c>
      <c r="B1026" s="42" t="s">
        <v>931</v>
      </c>
      <c r="C1026" s="15"/>
      <c r="D1026" s="15"/>
      <c r="E1026" s="10" t="s">
        <v>170</v>
      </c>
      <c r="F1026" s="10" t="s">
        <v>930</v>
      </c>
      <c r="G1026" s="8" t="s">
        <v>33</v>
      </c>
      <c r="H1026" s="9">
        <v>43173.0</v>
      </c>
      <c r="I1026" s="36"/>
      <c r="K1026" s="15"/>
      <c r="M1026" s="16"/>
      <c r="N1026" s="14"/>
      <c r="O1026" s="11" t="s">
        <v>143</v>
      </c>
      <c r="P1026" s="17" t="s">
        <v>47</v>
      </c>
      <c r="Q1026" s="14">
        <v>1.0</v>
      </c>
      <c r="R1026" s="14" t="s">
        <v>48</v>
      </c>
      <c r="S1026" s="14">
        <v>0.0</v>
      </c>
      <c r="T1026" s="14">
        <v>0.0</v>
      </c>
      <c r="U1026" s="14">
        <v>0.0</v>
      </c>
      <c r="V1026" s="19">
        <v>0.0</v>
      </c>
      <c r="W1026" s="2">
        <v>1.0</v>
      </c>
      <c r="X1026" s="2">
        <v>1.0</v>
      </c>
      <c r="Y1026" s="43" t="s">
        <v>933</v>
      </c>
      <c r="Z1026" s="44"/>
      <c r="AA1026" s="44"/>
      <c r="AB1026" s="44"/>
      <c r="AC1026" s="44"/>
      <c r="AD1026" s="44"/>
      <c r="AE1026" s="44"/>
      <c r="AF1026" s="44"/>
    </row>
    <row r="1027">
      <c r="A1027" s="40" t="s">
        <v>6592</v>
      </c>
      <c r="B1027" s="42" t="s">
        <v>1428</v>
      </c>
      <c r="C1027" s="15"/>
      <c r="D1027" s="15"/>
      <c r="E1027" s="10" t="s">
        <v>170</v>
      </c>
      <c r="F1027" s="10" t="s">
        <v>1427</v>
      </c>
      <c r="G1027" s="8" t="s">
        <v>33</v>
      </c>
      <c r="H1027" s="9">
        <v>43173.0</v>
      </c>
      <c r="I1027" s="36"/>
      <c r="K1027" s="15"/>
      <c r="M1027" s="16"/>
      <c r="N1027" s="14"/>
      <c r="O1027" s="11" t="s">
        <v>46</v>
      </c>
      <c r="P1027" s="17" t="s">
        <v>47</v>
      </c>
      <c r="Q1027" s="14">
        <v>1.0</v>
      </c>
      <c r="R1027" s="14" t="s">
        <v>779</v>
      </c>
      <c r="S1027" s="15"/>
      <c r="T1027" s="15"/>
      <c r="U1027" s="15"/>
      <c r="V1027" s="37"/>
      <c r="W1027" s="2">
        <v>1.0</v>
      </c>
      <c r="X1027" s="2">
        <v>1.0</v>
      </c>
      <c r="Y1027" s="43" t="s">
        <v>100</v>
      </c>
      <c r="Z1027" s="44"/>
      <c r="AA1027" s="44"/>
      <c r="AB1027" s="44"/>
      <c r="AC1027" s="44"/>
      <c r="AD1027" s="44"/>
      <c r="AE1027" s="44"/>
      <c r="AF1027" s="44"/>
    </row>
    <row r="1028">
      <c r="A1028" s="40" t="s">
        <v>6593</v>
      </c>
      <c r="B1028" s="7" t="s">
        <v>966</v>
      </c>
      <c r="C1028" s="14">
        <v>200.0</v>
      </c>
      <c r="D1028" s="14">
        <v>200.0</v>
      </c>
      <c r="E1028" s="10" t="s">
        <v>170</v>
      </c>
      <c r="F1028" s="10" t="s">
        <v>965</v>
      </c>
      <c r="G1028" s="8" t="s">
        <v>33</v>
      </c>
      <c r="H1028" s="9">
        <v>43173.0</v>
      </c>
      <c r="I1028" s="11" t="s">
        <v>53</v>
      </c>
      <c r="K1028" s="15"/>
      <c r="M1028" s="16"/>
      <c r="N1028" s="14"/>
      <c r="O1028" s="11"/>
      <c r="P1028" s="17"/>
      <c r="Q1028" s="14">
        <v>1.0</v>
      </c>
      <c r="R1028" s="14" t="s">
        <v>48</v>
      </c>
      <c r="S1028" s="14">
        <v>0.0</v>
      </c>
      <c r="T1028" s="14">
        <v>0.0</v>
      </c>
      <c r="U1028" s="14">
        <v>0.0</v>
      </c>
      <c r="V1028" s="19">
        <v>0.0</v>
      </c>
      <c r="W1028" s="2">
        <v>0.0</v>
      </c>
      <c r="X1028" s="2">
        <v>1.0</v>
      </c>
      <c r="Y1028" s="43" t="s">
        <v>581</v>
      </c>
      <c r="Z1028" s="7"/>
      <c r="AA1028" s="44"/>
      <c r="AB1028" s="44"/>
      <c r="AC1028" s="44"/>
      <c r="AD1028" s="44"/>
      <c r="AE1028" s="44"/>
      <c r="AF1028" s="44"/>
    </row>
    <row r="1029">
      <c r="A1029" s="40" t="s">
        <v>6593</v>
      </c>
      <c r="B1029" s="7" t="s">
        <v>1048</v>
      </c>
      <c r="C1029" s="14">
        <v>15.0</v>
      </c>
      <c r="D1029" s="14">
        <v>25.0</v>
      </c>
      <c r="E1029" s="10" t="s">
        <v>170</v>
      </c>
      <c r="F1029" s="10" t="s">
        <v>1047</v>
      </c>
      <c r="G1029" s="8" t="s">
        <v>33</v>
      </c>
      <c r="H1029" s="9">
        <v>43173.0</v>
      </c>
      <c r="I1029" s="11" t="s">
        <v>653</v>
      </c>
      <c r="K1029" s="15"/>
      <c r="M1029" s="16"/>
      <c r="N1029" s="14"/>
      <c r="O1029" s="11" t="s">
        <v>46</v>
      </c>
      <c r="P1029" s="17" t="s">
        <v>47</v>
      </c>
      <c r="Q1029" s="14">
        <v>1.0</v>
      </c>
      <c r="R1029" s="14" t="s">
        <v>48</v>
      </c>
      <c r="S1029" s="14">
        <v>0.0</v>
      </c>
      <c r="T1029" s="14">
        <v>0.0</v>
      </c>
      <c r="U1029" s="14">
        <v>0.0</v>
      </c>
      <c r="V1029" s="19">
        <v>0.0</v>
      </c>
      <c r="W1029" s="2">
        <v>1.0</v>
      </c>
      <c r="X1029" s="2">
        <v>1.0</v>
      </c>
      <c r="Y1029" s="65" t="s">
        <v>1049</v>
      </c>
      <c r="Z1029" s="66" t="s">
        <v>1054</v>
      </c>
      <c r="AA1029" s="44"/>
      <c r="AB1029" s="44"/>
      <c r="AC1029" s="44"/>
      <c r="AD1029" s="44"/>
      <c r="AE1029" s="44"/>
      <c r="AF1029" s="44"/>
    </row>
    <row r="1030">
      <c r="A1030" s="40" t="s">
        <v>6593</v>
      </c>
      <c r="B1030" s="7" t="s">
        <v>6598</v>
      </c>
      <c r="C1030" s="14">
        <v>280.0</v>
      </c>
      <c r="D1030" s="14">
        <v>280.0</v>
      </c>
      <c r="E1030" s="10" t="s">
        <v>170</v>
      </c>
      <c r="F1030" s="10" t="s">
        <v>1047</v>
      </c>
      <c r="G1030" s="8" t="s">
        <v>33</v>
      </c>
      <c r="H1030" s="9">
        <v>43173.0</v>
      </c>
      <c r="I1030" s="11" t="s">
        <v>313</v>
      </c>
      <c r="K1030" s="15"/>
      <c r="M1030" s="16"/>
      <c r="N1030" s="14"/>
      <c r="O1030" s="11" t="s">
        <v>46</v>
      </c>
      <c r="P1030" s="17"/>
      <c r="Q1030" s="14">
        <v>1.0</v>
      </c>
      <c r="R1030" s="14" t="s">
        <v>1057</v>
      </c>
      <c r="S1030" s="14"/>
      <c r="T1030" s="14">
        <v>0.0</v>
      </c>
      <c r="U1030" s="14">
        <v>0.0</v>
      </c>
      <c r="V1030" s="19">
        <v>0.0</v>
      </c>
      <c r="W1030" s="2">
        <v>0.0</v>
      </c>
      <c r="X1030" s="2">
        <v>1.0</v>
      </c>
      <c r="Y1030" s="66" t="s">
        <v>1054</v>
      </c>
      <c r="Z1030" s="30"/>
      <c r="AA1030" s="44"/>
      <c r="AB1030" s="44"/>
      <c r="AC1030" s="44"/>
      <c r="AD1030" s="44"/>
      <c r="AE1030" s="44"/>
      <c r="AF1030" s="44"/>
    </row>
    <row r="1031">
      <c r="A1031" s="40" t="s">
        <v>6593</v>
      </c>
      <c r="B1031" s="7" t="s">
        <v>1058</v>
      </c>
      <c r="C1031" s="14">
        <v>280.0</v>
      </c>
      <c r="D1031" s="14">
        <v>600.0</v>
      </c>
      <c r="E1031" s="10" t="s">
        <v>170</v>
      </c>
      <c r="F1031" s="10" t="s">
        <v>1047</v>
      </c>
      <c r="G1031" s="8" t="s">
        <v>33</v>
      </c>
      <c r="H1031" s="9">
        <v>43173.0</v>
      </c>
      <c r="I1031" s="11" t="s">
        <v>1059</v>
      </c>
      <c r="K1031" s="15"/>
      <c r="M1031" s="16"/>
      <c r="N1031" s="14"/>
      <c r="O1031" s="11" t="s">
        <v>46</v>
      </c>
      <c r="P1031" s="17" t="s">
        <v>47</v>
      </c>
      <c r="Q1031" s="14">
        <v>1.0</v>
      </c>
      <c r="R1031" s="14" t="s">
        <v>48</v>
      </c>
      <c r="S1031" s="14">
        <v>0.0</v>
      </c>
      <c r="T1031" s="14">
        <v>0.0</v>
      </c>
      <c r="U1031" s="14">
        <v>0.0</v>
      </c>
      <c r="V1031" s="19">
        <v>0.0</v>
      </c>
      <c r="W1031" s="2">
        <v>0.0</v>
      </c>
      <c r="X1031" s="2">
        <v>1.0</v>
      </c>
      <c r="Y1031" s="65" t="s">
        <v>1049</v>
      </c>
      <c r="Z1031" s="66" t="s">
        <v>1054</v>
      </c>
      <c r="AA1031" s="44"/>
      <c r="AB1031" s="44"/>
      <c r="AC1031" s="44"/>
      <c r="AD1031" s="44"/>
      <c r="AE1031" s="44"/>
      <c r="AF1031" s="44"/>
    </row>
    <row r="1032">
      <c r="A1032" s="40" t="s">
        <v>6593</v>
      </c>
      <c r="B1032" s="7" t="s">
        <v>1068</v>
      </c>
      <c r="C1032" s="14">
        <v>280.0</v>
      </c>
      <c r="D1032" s="14">
        <v>280.0</v>
      </c>
      <c r="E1032" s="10" t="s">
        <v>170</v>
      </c>
      <c r="F1032" s="10" t="s">
        <v>1047</v>
      </c>
      <c r="G1032" s="8" t="s">
        <v>33</v>
      </c>
      <c r="H1032" s="9">
        <v>43173.0</v>
      </c>
      <c r="I1032" s="11" t="s">
        <v>313</v>
      </c>
      <c r="K1032" s="15"/>
      <c r="M1032" s="16"/>
      <c r="N1032" s="14"/>
      <c r="O1032" s="11" t="s">
        <v>46</v>
      </c>
      <c r="P1032" s="17" t="s">
        <v>47</v>
      </c>
      <c r="Q1032" s="14">
        <v>1.0</v>
      </c>
      <c r="R1032" s="14" t="s">
        <v>48</v>
      </c>
      <c r="S1032" s="14">
        <v>0.0</v>
      </c>
      <c r="T1032" s="14">
        <v>0.0</v>
      </c>
      <c r="U1032" s="14">
        <v>0.0</v>
      </c>
      <c r="V1032" s="19">
        <v>0.0</v>
      </c>
      <c r="W1032" s="2">
        <v>0.0</v>
      </c>
      <c r="X1032" s="2">
        <v>1.0</v>
      </c>
      <c r="Y1032" s="65" t="s">
        <v>1049</v>
      </c>
      <c r="Z1032" s="66" t="s">
        <v>1054</v>
      </c>
      <c r="AA1032" s="44"/>
      <c r="AB1032" s="44"/>
      <c r="AC1032" s="44"/>
      <c r="AD1032" s="44"/>
      <c r="AE1032" s="44"/>
      <c r="AF1032" s="44"/>
    </row>
    <row r="1033">
      <c r="A1033" s="40" t="s">
        <v>6603</v>
      </c>
      <c r="B1033" s="7" t="s">
        <v>962</v>
      </c>
      <c r="C1033" s="14"/>
      <c r="D1033" s="14"/>
      <c r="E1033" s="10" t="s">
        <v>170</v>
      </c>
      <c r="F1033" s="10" t="s">
        <v>961</v>
      </c>
      <c r="G1033" s="8" t="s">
        <v>33</v>
      </c>
      <c r="H1033" s="9">
        <v>43173.0</v>
      </c>
      <c r="I1033" s="11"/>
      <c r="K1033" s="15"/>
      <c r="M1033" s="16"/>
      <c r="N1033" s="14"/>
      <c r="O1033" s="11" t="s">
        <v>46</v>
      </c>
      <c r="P1033" s="17" t="s">
        <v>47</v>
      </c>
      <c r="Q1033" s="14">
        <v>1.0</v>
      </c>
      <c r="R1033" s="14" t="s">
        <v>48</v>
      </c>
      <c r="S1033" s="14">
        <v>0.0</v>
      </c>
      <c r="T1033" s="14">
        <v>0.0</v>
      </c>
      <c r="U1033" s="14">
        <v>0.0</v>
      </c>
      <c r="V1033" s="19">
        <v>0.0</v>
      </c>
      <c r="W1033" s="2">
        <v>1.0</v>
      </c>
      <c r="X1033" s="2">
        <v>1.0</v>
      </c>
      <c r="Y1033" s="7" t="s">
        <v>964</v>
      </c>
      <c r="Z1033" s="7"/>
      <c r="AA1033" s="44"/>
      <c r="AB1033" s="44"/>
      <c r="AC1033" s="44"/>
      <c r="AD1033" s="44"/>
      <c r="AE1033" s="44"/>
      <c r="AF1033" s="44"/>
    </row>
    <row r="1034">
      <c r="A1034" s="40" t="s">
        <v>6605</v>
      </c>
      <c r="B1034" s="8" t="s">
        <v>635</v>
      </c>
      <c r="C1034" s="14">
        <v>200.0</v>
      </c>
      <c r="D1034" s="14">
        <v>200.0</v>
      </c>
      <c r="E1034" s="8" t="s">
        <v>170</v>
      </c>
      <c r="F1034" s="8" t="s">
        <v>622</v>
      </c>
      <c r="G1034" s="8" t="s">
        <v>33</v>
      </c>
      <c r="H1034" s="9">
        <v>43173.0</v>
      </c>
      <c r="I1034" s="11" t="s">
        <v>636</v>
      </c>
      <c r="K1034" s="15"/>
      <c r="M1034" s="16"/>
      <c r="N1034" s="14"/>
      <c r="O1034" s="11" t="s">
        <v>143</v>
      </c>
      <c r="P1034" s="17" t="s">
        <v>47</v>
      </c>
      <c r="Q1034" s="14">
        <v>1.0</v>
      </c>
      <c r="R1034" s="14" t="s">
        <v>48</v>
      </c>
      <c r="S1034" s="14">
        <v>0.0</v>
      </c>
      <c r="T1034" s="14">
        <v>0.0</v>
      </c>
      <c r="U1034" s="14">
        <v>0.0</v>
      </c>
      <c r="V1034" s="19">
        <v>0.0</v>
      </c>
      <c r="W1034" s="2">
        <v>1.0</v>
      </c>
      <c r="X1034" s="2">
        <v>1.0</v>
      </c>
      <c r="Y1034" s="45" t="s">
        <v>637</v>
      </c>
      <c r="Z1034" s="3"/>
      <c r="AA1034" s="3"/>
      <c r="AB1034" s="3"/>
      <c r="AC1034" s="3"/>
      <c r="AD1034" s="3"/>
      <c r="AE1034" s="3"/>
      <c r="AF1034" s="3"/>
    </row>
    <row r="1035">
      <c r="A1035" s="40" t="s">
        <v>6608</v>
      </c>
      <c r="B1035" s="7" t="s">
        <v>623</v>
      </c>
      <c r="C1035" s="14">
        <v>82.0</v>
      </c>
      <c r="D1035" s="14">
        <v>82.0</v>
      </c>
      <c r="E1035" s="8" t="s">
        <v>170</v>
      </c>
      <c r="F1035" s="8" t="s">
        <v>622</v>
      </c>
      <c r="G1035" s="8" t="s">
        <v>33</v>
      </c>
      <c r="H1035" s="9">
        <v>43173.0</v>
      </c>
      <c r="I1035" s="11" t="s">
        <v>625</v>
      </c>
      <c r="K1035" s="15"/>
      <c r="M1035" s="16"/>
      <c r="N1035" s="14"/>
      <c r="O1035" s="11" t="s">
        <v>627</v>
      </c>
      <c r="P1035" s="17" t="s">
        <v>47</v>
      </c>
      <c r="Q1035" s="14">
        <v>1.0</v>
      </c>
      <c r="R1035" s="14" t="s">
        <v>56</v>
      </c>
      <c r="S1035" s="14">
        <v>0.0</v>
      </c>
      <c r="T1035" s="14">
        <v>0.0</v>
      </c>
      <c r="U1035" s="14">
        <v>0.0</v>
      </c>
      <c r="V1035" s="19">
        <v>0.0</v>
      </c>
      <c r="W1035" s="2">
        <v>1.0</v>
      </c>
      <c r="X1035" s="2">
        <v>1.0</v>
      </c>
      <c r="Y1035" s="45" t="s">
        <v>628</v>
      </c>
      <c r="Z1035" s="3"/>
      <c r="AA1035" s="3"/>
      <c r="AB1035" s="3"/>
      <c r="AC1035" s="3"/>
      <c r="AD1035" s="3"/>
      <c r="AE1035" s="3"/>
      <c r="AF1035" s="3"/>
    </row>
    <row r="1036">
      <c r="A1036" s="40" t="s">
        <v>6612</v>
      </c>
      <c r="B1036" s="7" t="s">
        <v>1036</v>
      </c>
      <c r="C1036" s="14"/>
      <c r="D1036" s="14"/>
      <c r="E1036" s="10" t="s">
        <v>170</v>
      </c>
      <c r="F1036" s="10" t="s">
        <v>1035</v>
      </c>
      <c r="G1036" s="8" t="s">
        <v>33</v>
      </c>
      <c r="H1036" s="9">
        <v>43173.0</v>
      </c>
      <c r="I1036" s="11"/>
      <c r="K1036" s="15"/>
      <c r="M1036" s="16"/>
      <c r="N1036" s="14"/>
      <c r="O1036" s="11" t="s">
        <v>143</v>
      </c>
      <c r="P1036" s="17" t="s">
        <v>47</v>
      </c>
      <c r="Q1036" s="14">
        <v>1.0</v>
      </c>
      <c r="R1036" s="14" t="s">
        <v>48</v>
      </c>
      <c r="S1036" s="14">
        <v>0.0</v>
      </c>
      <c r="T1036" s="14">
        <v>0.0</v>
      </c>
      <c r="U1036" s="14">
        <v>0.0</v>
      </c>
      <c r="V1036" s="19">
        <v>0.0</v>
      </c>
      <c r="W1036" s="2">
        <v>1.0</v>
      </c>
      <c r="X1036" s="2">
        <v>1.0</v>
      </c>
      <c r="Y1036" s="65" t="s">
        <v>1037</v>
      </c>
      <c r="Z1036" s="66"/>
      <c r="AA1036" s="44"/>
      <c r="AB1036" s="44"/>
      <c r="AC1036" s="44"/>
      <c r="AD1036" s="44"/>
      <c r="AE1036" s="44"/>
      <c r="AF1036" s="44"/>
    </row>
    <row r="1037">
      <c r="A1037" s="40" t="s">
        <v>6616</v>
      </c>
      <c r="B1037" s="30" t="s">
        <v>874</v>
      </c>
      <c r="C1037" s="14">
        <v>300.0</v>
      </c>
      <c r="D1037" s="14">
        <v>1000.0</v>
      </c>
      <c r="E1037" s="10" t="s">
        <v>170</v>
      </c>
      <c r="F1037" s="10" t="s">
        <v>873</v>
      </c>
      <c r="G1037" s="8" t="s">
        <v>33</v>
      </c>
      <c r="H1037" s="9">
        <v>43173.0</v>
      </c>
      <c r="I1037" s="11" t="s">
        <v>875</v>
      </c>
      <c r="K1037" s="15"/>
      <c r="M1037" s="16"/>
      <c r="N1037" s="14"/>
      <c r="O1037" s="11"/>
      <c r="P1037" s="17"/>
      <c r="Q1037" s="14">
        <v>1.0</v>
      </c>
      <c r="R1037" s="14" t="s">
        <v>48</v>
      </c>
      <c r="S1037" s="14">
        <v>0.0</v>
      </c>
      <c r="T1037" s="14">
        <v>0.0</v>
      </c>
      <c r="U1037" s="14">
        <v>0.0</v>
      </c>
      <c r="V1037" s="19">
        <v>0.0</v>
      </c>
      <c r="W1037" s="2">
        <v>1.0</v>
      </c>
      <c r="X1037" s="2">
        <v>1.0</v>
      </c>
      <c r="Y1037" s="43" t="s">
        <v>876</v>
      </c>
      <c r="Z1037" s="30" t="s">
        <v>883</v>
      </c>
      <c r="AA1037" s="7" t="s">
        <v>258</v>
      </c>
      <c r="AB1037" s="44"/>
      <c r="AC1037" s="44"/>
      <c r="AD1037" s="44"/>
      <c r="AE1037" s="44"/>
      <c r="AF1037" s="44"/>
    </row>
    <row r="1038">
      <c r="A1038" s="40" t="s">
        <v>6617</v>
      </c>
      <c r="B1038" s="7" t="s">
        <v>1301</v>
      </c>
      <c r="C1038" s="14">
        <v>400.0</v>
      </c>
      <c r="D1038" s="14">
        <v>400.0</v>
      </c>
      <c r="E1038" s="10" t="s">
        <v>170</v>
      </c>
      <c r="F1038" s="10" t="s">
        <v>1300</v>
      </c>
      <c r="G1038" s="8" t="s">
        <v>33</v>
      </c>
      <c r="H1038" s="9">
        <v>43173.0</v>
      </c>
      <c r="I1038" s="11" t="s">
        <v>1302</v>
      </c>
      <c r="K1038" s="15"/>
      <c r="M1038" s="16"/>
      <c r="N1038" s="14"/>
      <c r="O1038" s="11" t="s">
        <v>143</v>
      </c>
      <c r="P1038" s="17" t="s">
        <v>47</v>
      </c>
      <c r="Q1038" s="14">
        <v>1.0</v>
      </c>
      <c r="R1038" s="14" t="s">
        <v>48</v>
      </c>
      <c r="S1038" s="14">
        <v>0.0</v>
      </c>
      <c r="T1038" s="14">
        <v>0.0</v>
      </c>
      <c r="U1038" s="14">
        <v>0.0</v>
      </c>
      <c r="V1038" s="19">
        <v>0.0</v>
      </c>
      <c r="W1038" s="2">
        <v>1.0</v>
      </c>
      <c r="X1038" s="2">
        <v>1.0</v>
      </c>
      <c r="Y1038" s="43" t="s">
        <v>1304</v>
      </c>
      <c r="AA1038" s="44"/>
      <c r="AB1038" s="44"/>
      <c r="AC1038" s="44"/>
      <c r="AD1038" s="44"/>
      <c r="AE1038" s="44"/>
      <c r="AF1038" s="44"/>
    </row>
    <row r="1039">
      <c r="A1039" s="40" t="s">
        <v>6622</v>
      </c>
      <c r="B1039" s="7" t="s">
        <v>1344</v>
      </c>
      <c r="C1039" s="14">
        <v>800.0</v>
      </c>
      <c r="D1039" s="14">
        <v>800.0</v>
      </c>
      <c r="E1039" s="10" t="s">
        <v>170</v>
      </c>
      <c r="F1039" s="10" t="s">
        <v>1343</v>
      </c>
      <c r="G1039" s="8" t="s">
        <v>33</v>
      </c>
      <c r="H1039" s="9">
        <v>43173.0</v>
      </c>
      <c r="I1039" s="11" t="s">
        <v>1345</v>
      </c>
      <c r="K1039" s="15"/>
      <c r="M1039" s="16"/>
      <c r="N1039" s="14"/>
      <c r="O1039" s="11" t="s">
        <v>46</v>
      </c>
      <c r="P1039" s="17"/>
      <c r="Q1039" s="14">
        <v>1.0</v>
      </c>
      <c r="R1039" s="14" t="s">
        <v>48</v>
      </c>
      <c r="S1039" s="14">
        <v>0.0</v>
      </c>
      <c r="T1039" s="14">
        <v>0.0</v>
      </c>
      <c r="U1039" s="14">
        <v>0.0</v>
      </c>
      <c r="V1039" s="19">
        <v>0.0</v>
      </c>
      <c r="W1039" s="2">
        <v>1.0</v>
      </c>
      <c r="X1039" s="2">
        <v>1.0</v>
      </c>
      <c r="Y1039" s="43" t="s">
        <v>883</v>
      </c>
      <c r="AA1039" s="44"/>
      <c r="AB1039" s="44"/>
      <c r="AC1039" s="44"/>
      <c r="AD1039" s="44"/>
      <c r="AE1039" s="44"/>
      <c r="AF1039" s="44"/>
    </row>
    <row r="1040">
      <c r="A1040" s="40" t="s">
        <v>6622</v>
      </c>
      <c r="B1040" s="42" t="s">
        <v>1354</v>
      </c>
      <c r="C1040" s="15"/>
      <c r="D1040" s="15"/>
      <c r="E1040" s="10" t="s">
        <v>170</v>
      </c>
      <c r="F1040" s="10" t="s">
        <v>1343</v>
      </c>
      <c r="G1040" s="8" t="s">
        <v>33</v>
      </c>
      <c r="H1040" s="9">
        <v>43173.0</v>
      </c>
      <c r="I1040" s="36"/>
      <c r="K1040" s="15"/>
      <c r="M1040" s="16"/>
      <c r="N1040" s="14"/>
      <c r="O1040" s="11"/>
      <c r="P1040" s="17"/>
      <c r="Q1040" s="14">
        <v>1.0</v>
      </c>
      <c r="R1040" s="14" t="s">
        <v>48</v>
      </c>
      <c r="S1040" s="14">
        <v>0.0</v>
      </c>
      <c r="T1040" s="14">
        <v>0.0</v>
      </c>
      <c r="U1040" s="14">
        <v>0.0</v>
      </c>
      <c r="V1040" s="19">
        <v>0.0</v>
      </c>
      <c r="W1040" s="2">
        <v>0.0</v>
      </c>
      <c r="X1040" s="2">
        <v>1.0</v>
      </c>
      <c r="Y1040" s="43" t="s">
        <v>883</v>
      </c>
      <c r="AA1040" s="44"/>
      <c r="AB1040" s="44"/>
      <c r="AC1040" s="44"/>
      <c r="AD1040" s="44"/>
      <c r="AE1040" s="44"/>
      <c r="AF1040" s="44"/>
    </row>
    <row r="1041">
      <c r="A1041" s="40" t="s">
        <v>6628</v>
      </c>
      <c r="B1041" s="7" t="s">
        <v>801</v>
      </c>
      <c r="C1041" s="14"/>
      <c r="D1041" s="14"/>
      <c r="E1041" s="10" t="s">
        <v>170</v>
      </c>
      <c r="F1041" s="10" t="s">
        <v>742</v>
      </c>
      <c r="G1041" s="8" t="s">
        <v>33</v>
      </c>
      <c r="H1041" s="9">
        <v>43173.0</v>
      </c>
      <c r="I1041" s="11"/>
      <c r="K1041" s="15"/>
      <c r="M1041" s="16"/>
      <c r="N1041" s="14"/>
      <c r="O1041" s="11" t="s">
        <v>46</v>
      </c>
      <c r="P1041" s="17" t="s">
        <v>47</v>
      </c>
      <c r="Q1041" s="14">
        <v>1.0</v>
      </c>
      <c r="R1041" s="14" t="s">
        <v>48</v>
      </c>
      <c r="S1041" s="14"/>
      <c r="T1041" s="14"/>
      <c r="U1041" s="14"/>
      <c r="V1041" s="19"/>
      <c r="W1041" s="2">
        <v>0.0</v>
      </c>
      <c r="X1041" s="2">
        <v>1.0</v>
      </c>
      <c r="Y1041" s="43" t="s">
        <v>1263</v>
      </c>
      <c r="Z1041" s="48" t="s">
        <v>1271</v>
      </c>
      <c r="AA1041" s="44"/>
      <c r="AB1041" s="44"/>
      <c r="AC1041" s="44"/>
      <c r="AD1041" s="44"/>
      <c r="AE1041" s="44"/>
      <c r="AF1041" s="44"/>
    </row>
    <row r="1042">
      <c r="A1042" s="40" t="s">
        <v>6628</v>
      </c>
      <c r="B1042" s="7" t="s">
        <v>1276</v>
      </c>
      <c r="C1042" s="14">
        <v>1.0</v>
      </c>
      <c r="D1042" s="14">
        <v>1.0</v>
      </c>
      <c r="E1042" s="10" t="s">
        <v>170</v>
      </c>
      <c r="F1042" s="10" t="s">
        <v>742</v>
      </c>
      <c r="G1042" s="8" t="s">
        <v>33</v>
      </c>
      <c r="H1042" s="9">
        <v>43173.0</v>
      </c>
      <c r="I1042" s="11">
        <v>1.0</v>
      </c>
      <c r="K1042" s="15"/>
      <c r="M1042" s="16"/>
      <c r="N1042" s="14"/>
      <c r="O1042" s="11" t="s">
        <v>1277</v>
      </c>
      <c r="P1042" s="17" t="s">
        <v>47</v>
      </c>
      <c r="Q1042" s="14">
        <v>1.0</v>
      </c>
      <c r="R1042" s="14" t="s">
        <v>48</v>
      </c>
      <c r="S1042" s="14">
        <v>0.0</v>
      </c>
      <c r="T1042" s="14">
        <v>0.0</v>
      </c>
      <c r="U1042" s="14">
        <v>0.0</v>
      </c>
      <c r="V1042" s="19">
        <v>0.0</v>
      </c>
      <c r="W1042" s="2">
        <v>1.0</v>
      </c>
      <c r="X1042" s="2">
        <v>1.0</v>
      </c>
      <c r="Y1042" s="43" t="s">
        <v>1263</v>
      </c>
      <c r="AA1042" s="44"/>
      <c r="AB1042" s="44"/>
      <c r="AC1042" s="44"/>
      <c r="AD1042" s="44"/>
      <c r="AE1042" s="44"/>
      <c r="AF1042" s="44"/>
    </row>
    <row r="1043">
      <c r="A1043" s="40" t="s">
        <v>6634</v>
      </c>
      <c r="B1043" s="42" t="s">
        <v>1371</v>
      </c>
      <c r="C1043" s="14"/>
      <c r="D1043" s="14"/>
      <c r="E1043" s="10" t="s">
        <v>170</v>
      </c>
      <c r="F1043" s="10" t="s">
        <v>1370</v>
      </c>
      <c r="G1043" s="8" t="s">
        <v>33</v>
      </c>
      <c r="H1043" s="9">
        <v>43173.0</v>
      </c>
      <c r="I1043" s="11"/>
      <c r="K1043" s="15"/>
      <c r="M1043" s="16"/>
      <c r="N1043" s="14"/>
      <c r="O1043" s="11" t="s">
        <v>143</v>
      </c>
      <c r="P1043" s="17" t="s">
        <v>47</v>
      </c>
      <c r="Q1043" s="14">
        <v>1.0</v>
      </c>
      <c r="R1043" s="14" t="s">
        <v>48</v>
      </c>
      <c r="S1043" s="14">
        <v>0.0</v>
      </c>
      <c r="T1043" s="14">
        <v>0.0</v>
      </c>
      <c r="U1043" s="14">
        <v>0.0</v>
      </c>
      <c r="V1043" s="19">
        <v>0.0</v>
      </c>
      <c r="W1043" s="2">
        <v>1.0</v>
      </c>
      <c r="X1043" s="2">
        <v>1.0</v>
      </c>
      <c r="Y1043" s="43" t="s">
        <v>1374</v>
      </c>
      <c r="Z1043" s="44"/>
      <c r="AA1043" s="44"/>
      <c r="AB1043" s="44"/>
      <c r="AC1043" s="44"/>
      <c r="AD1043" s="44"/>
      <c r="AE1043" s="44"/>
      <c r="AF1043" s="44"/>
    </row>
    <row r="1044">
      <c r="A1044" s="40" t="s">
        <v>6638</v>
      </c>
      <c r="B1044" s="42" t="s">
        <v>1416</v>
      </c>
      <c r="C1044" s="15"/>
      <c r="D1044" s="15"/>
      <c r="E1044" s="10" t="s">
        <v>170</v>
      </c>
      <c r="F1044" s="10" t="s">
        <v>1410</v>
      </c>
      <c r="G1044" s="8" t="s">
        <v>33</v>
      </c>
      <c r="H1044" s="9">
        <v>43173.0</v>
      </c>
      <c r="I1044" s="36"/>
      <c r="K1044" s="15"/>
      <c r="M1044" s="16"/>
      <c r="N1044" s="14"/>
      <c r="O1044" s="11" t="s">
        <v>143</v>
      </c>
      <c r="P1044" s="17" t="s">
        <v>47</v>
      </c>
      <c r="Q1044" s="14">
        <v>1.0</v>
      </c>
      <c r="R1044" s="14" t="s">
        <v>48</v>
      </c>
      <c r="S1044" s="14">
        <v>0.0</v>
      </c>
      <c r="T1044" s="14">
        <v>0.0</v>
      </c>
      <c r="U1044" s="14">
        <v>0.0</v>
      </c>
      <c r="V1044" s="19">
        <v>0.0</v>
      </c>
      <c r="W1044" s="2">
        <v>0.0</v>
      </c>
      <c r="X1044" s="2">
        <v>1.0</v>
      </c>
      <c r="Y1044" s="43" t="s">
        <v>888</v>
      </c>
      <c r="Z1044" s="44"/>
      <c r="AA1044" s="44"/>
      <c r="AB1044" s="44"/>
      <c r="AC1044" s="44"/>
      <c r="AD1044" s="44"/>
      <c r="AE1044" s="44"/>
      <c r="AF1044" s="44"/>
    </row>
    <row r="1045">
      <c r="A1045" s="40" t="s">
        <v>6642</v>
      </c>
      <c r="B1045" s="30" t="s">
        <v>887</v>
      </c>
      <c r="C1045" s="14"/>
      <c r="D1045" s="14"/>
      <c r="E1045" s="10" t="s">
        <v>170</v>
      </c>
      <c r="F1045" s="10" t="s">
        <v>886</v>
      </c>
      <c r="G1045" s="8" t="s">
        <v>33</v>
      </c>
      <c r="H1045" s="9">
        <v>43173.0</v>
      </c>
      <c r="I1045" s="11"/>
      <c r="K1045" s="15"/>
      <c r="M1045" s="16"/>
      <c r="N1045" s="14"/>
      <c r="O1045" s="11" t="s">
        <v>143</v>
      </c>
      <c r="P1045" s="17" t="s">
        <v>47</v>
      </c>
      <c r="Q1045" s="14">
        <v>1.0</v>
      </c>
      <c r="R1045" s="14" t="s">
        <v>48</v>
      </c>
      <c r="S1045" s="14">
        <v>0.0</v>
      </c>
      <c r="T1045" s="14">
        <v>0.0</v>
      </c>
      <c r="U1045" s="14">
        <v>0.0</v>
      </c>
      <c r="V1045" s="19">
        <v>0.0</v>
      </c>
      <c r="W1045" s="2">
        <v>1.0</v>
      </c>
      <c r="X1045" s="2">
        <v>1.0</v>
      </c>
      <c r="Y1045" s="43" t="s">
        <v>888</v>
      </c>
      <c r="Z1045" s="30"/>
      <c r="AA1045" s="7"/>
      <c r="AB1045" s="44"/>
      <c r="AC1045" s="44"/>
      <c r="AD1045" s="44"/>
      <c r="AE1045" s="44"/>
      <c r="AF1045" s="44"/>
    </row>
    <row r="1046">
      <c r="A1046" s="40" t="s">
        <v>6646</v>
      </c>
      <c r="B1046" s="42" t="s">
        <v>1411</v>
      </c>
      <c r="C1046" s="15"/>
      <c r="D1046" s="15"/>
      <c r="E1046" s="10" t="s">
        <v>170</v>
      </c>
      <c r="F1046" s="10" t="s">
        <v>1410</v>
      </c>
      <c r="G1046" s="8" t="s">
        <v>33</v>
      </c>
      <c r="H1046" s="9">
        <v>43173.0</v>
      </c>
      <c r="I1046" s="36"/>
      <c r="K1046" s="15"/>
      <c r="M1046" s="16"/>
      <c r="N1046" s="14"/>
      <c r="O1046" s="11" t="s">
        <v>143</v>
      </c>
      <c r="P1046" s="17" t="s">
        <v>47</v>
      </c>
      <c r="Q1046" s="14">
        <v>1.0</v>
      </c>
      <c r="R1046" s="14" t="s">
        <v>48</v>
      </c>
      <c r="S1046" s="14">
        <v>0.0</v>
      </c>
      <c r="T1046" s="14">
        <v>0.0</v>
      </c>
      <c r="U1046" s="14">
        <v>0.0</v>
      </c>
      <c r="V1046" s="19">
        <v>0.0</v>
      </c>
      <c r="W1046" s="2">
        <v>1.0</v>
      </c>
      <c r="X1046" s="2">
        <v>1.0</v>
      </c>
      <c r="Y1046" s="43" t="s">
        <v>888</v>
      </c>
      <c r="Z1046" s="44"/>
      <c r="AA1046" s="44"/>
      <c r="AB1046" s="44"/>
      <c r="AC1046" s="44"/>
      <c r="AD1046" s="44"/>
      <c r="AE1046" s="44"/>
      <c r="AF1046" s="44"/>
    </row>
    <row r="1047">
      <c r="A1047" s="40" t="s">
        <v>6650</v>
      </c>
      <c r="B1047" s="42" t="s">
        <v>1420</v>
      </c>
      <c r="C1047" s="14">
        <v>300.0</v>
      </c>
      <c r="D1047" s="14">
        <v>300.0</v>
      </c>
      <c r="E1047" s="10" t="s">
        <v>170</v>
      </c>
      <c r="F1047" s="10" t="s">
        <v>1419</v>
      </c>
      <c r="G1047" s="8" t="s">
        <v>33</v>
      </c>
      <c r="H1047" s="9">
        <v>43173.0</v>
      </c>
      <c r="I1047" s="11" t="s">
        <v>875</v>
      </c>
      <c r="K1047" s="15"/>
      <c r="M1047" s="16"/>
      <c r="N1047" s="14"/>
      <c r="O1047" s="11" t="s">
        <v>143</v>
      </c>
      <c r="P1047" s="17" t="s">
        <v>47</v>
      </c>
      <c r="Q1047" s="14">
        <v>1.0</v>
      </c>
      <c r="R1047" s="14" t="s">
        <v>48</v>
      </c>
      <c r="S1047" s="14">
        <v>0.0</v>
      </c>
      <c r="T1047" s="14">
        <v>0.0</v>
      </c>
      <c r="U1047" s="14">
        <v>0.0</v>
      </c>
      <c r="V1047" s="19">
        <v>0.0</v>
      </c>
      <c r="W1047" s="2">
        <v>1.0</v>
      </c>
      <c r="X1047" s="2">
        <v>1.0</v>
      </c>
      <c r="Y1047" s="43" t="s">
        <v>1421</v>
      </c>
      <c r="Z1047" s="44"/>
      <c r="AA1047" s="44"/>
      <c r="AB1047" s="44"/>
      <c r="AC1047" s="44"/>
      <c r="AD1047" s="44"/>
      <c r="AE1047" s="44"/>
      <c r="AF1047" s="44"/>
    </row>
    <row r="1048">
      <c r="A1048" s="40" t="s">
        <v>6652</v>
      </c>
      <c r="B1048" s="42" t="s">
        <v>606</v>
      </c>
      <c r="C1048" s="15"/>
      <c r="D1048" s="15"/>
      <c r="E1048" s="10" t="s">
        <v>170</v>
      </c>
      <c r="F1048" s="10" t="s">
        <v>605</v>
      </c>
      <c r="G1048" s="8" t="s">
        <v>33</v>
      </c>
      <c r="H1048" s="9">
        <v>43173.0</v>
      </c>
      <c r="I1048" s="36"/>
      <c r="K1048" s="15"/>
      <c r="M1048" s="16"/>
      <c r="N1048" s="14"/>
      <c r="O1048" s="11" t="s">
        <v>158</v>
      </c>
      <c r="P1048" s="17" t="s">
        <v>47</v>
      </c>
      <c r="Q1048" s="14">
        <v>1.0</v>
      </c>
      <c r="R1048" s="14" t="s">
        <v>48</v>
      </c>
      <c r="S1048" s="15"/>
      <c r="T1048" s="15"/>
      <c r="U1048" s="15"/>
      <c r="V1048" s="37"/>
      <c r="W1048" s="2">
        <v>1.0</v>
      </c>
      <c r="X1048" s="2">
        <v>1.0</v>
      </c>
      <c r="Y1048" s="43" t="s">
        <v>612</v>
      </c>
      <c r="Z1048" s="43" t="s">
        <v>616</v>
      </c>
      <c r="AA1048" s="44"/>
      <c r="AB1048" s="44"/>
      <c r="AC1048" s="44"/>
      <c r="AD1048" s="44"/>
      <c r="AE1048" s="44"/>
      <c r="AF1048" s="44"/>
    </row>
    <row r="1049">
      <c r="A1049" s="40" t="s">
        <v>6661</v>
      </c>
      <c r="B1049" s="7" t="s">
        <v>707</v>
      </c>
      <c r="C1049" s="14">
        <v>400.0</v>
      </c>
      <c r="D1049" s="14">
        <v>400.0</v>
      </c>
      <c r="E1049" s="8" t="s">
        <v>170</v>
      </c>
      <c r="F1049" s="8" t="s">
        <v>706</v>
      </c>
      <c r="G1049" s="8" t="s">
        <v>33</v>
      </c>
      <c r="H1049" s="9">
        <v>43173.0</v>
      </c>
      <c r="I1049" s="11" t="s">
        <v>709</v>
      </c>
      <c r="K1049" s="15"/>
      <c r="M1049" s="16"/>
      <c r="N1049" s="14"/>
      <c r="O1049" s="11" t="s">
        <v>143</v>
      </c>
      <c r="P1049" s="17" t="s">
        <v>47</v>
      </c>
      <c r="Q1049" s="14">
        <v>1.0</v>
      </c>
      <c r="R1049" s="14" t="s">
        <v>48</v>
      </c>
      <c r="S1049" s="14">
        <v>0.0</v>
      </c>
      <c r="T1049" s="14">
        <v>0.0</v>
      </c>
      <c r="U1049" s="14">
        <v>0.0</v>
      </c>
      <c r="V1049" s="19">
        <v>0.0</v>
      </c>
      <c r="W1049" s="2">
        <v>1.0</v>
      </c>
      <c r="X1049" s="2">
        <v>1.0</v>
      </c>
      <c r="Y1049" s="25" t="s">
        <v>710</v>
      </c>
      <c r="Z1049" s="2"/>
      <c r="AA1049" s="3"/>
      <c r="AB1049" s="3"/>
      <c r="AC1049" s="3"/>
      <c r="AD1049" s="3"/>
      <c r="AE1049" s="3"/>
      <c r="AF1049" s="3"/>
    </row>
    <row r="1050">
      <c r="A1050" s="40" t="s">
        <v>6663</v>
      </c>
      <c r="B1050" s="30" t="s">
        <v>801</v>
      </c>
      <c r="C1050" s="14">
        <v>300.0</v>
      </c>
      <c r="D1050" s="14">
        <v>300.0</v>
      </c>
      <c r="E1050" s="10" t="s">
        <v>170</v>
      </c>
      <c r="F1050" s="10" t="s">
        <v>800</v>
      </c>
      <c r="G1050" s="8" t="s">
        <v>33</v>
      </c>
      <c r="H1050" s="9">
        <v>43173.0</v>
      </c>
      <c r="I1050" s="11" t="s">
        <v>466</v>
      </c>
      <c r="K1050" s="15"/>
      <c r="M1050" s="16"/>
      <c r="N1050" s="14"/>
      <c r="O1050" s="11" t="s">
        <v>46</v>
      </c>
      <c r="P1050" s="17"/>
      <c r="Q1050" s="14">
        <v>1.0</v>
      </c>
      <c r="R1050" s="14" t="s">
        <v>48</v>
      </c>
      <c r="S1050" s="14">
        <v>0.0</v>
      </c>
      <c r="T1050" s="14">
        <v>0.0</v>
      </c>
      <c r="U1050" s="14">
        <v>0.0</v>
      </c>
      <c r="V1050" s="19">
        <v>0.0</v>
      </c>
      <c r="W1050" s="2">
        <v>1.0</v>
      </c>
      <c r="X1050" s="2">
        <v>1.0</v>
      </c>
      <c r="Y1050" s="43" t="s">
        <v>802</v>
      </c>
      <c r="Z1050" s="30" t="s">
        <v>810</v>
      </c>
      <c r="AA1050" s="7"/>
      <c r="AB1050" s="44"/>
      <c r="AC1050" s="44"/>
      <c r="AD1050" s="44"/>
      <c r="AE1050" s="44"/>
      <c r="AF1050" s="44"/>
    </row>
    <row r="1051">
      <c r="A1051" s="40" t="s">
        <v>6668</v>
      </c>
      <c r="B1051" s="7" t="s">
        <v>1096</v>
      </c>
      <c r="C1051" s="14"/>
      <c r="D1051" s="14"/>
      <c r="E1051" s="8" t="s">
        <v>170</v>
      </c>
      <c r="F1051" s="8" t="s">
        <v>1092</v>
      </c>
      <c r="G1051" s="8" t="s">
        <v>33</v>
      </c>
      <c r="H1051" s="9">
        <v>43173.0</v>
      </c>
      <c r="I1051" s="11"/>
      <c r="K1051" s="15"/>
      <c r="M1051" s="16"/>
      <c r="N1051" s="14"/>
      <c r="O1051" s="11" t="s">
        <v>46</v>
      </c>
      <c r="P1051" s="17"/>
      <c r="Q1051" s="14">
        <v>1.0</v>
      </c>
      <c r="R1051" s="14" t="s">
        <v>48</v>
      </c>
      <c r="S1051" s="14">
        <v>0.0</v>
      </c>
      <c r="T1051" s="14">
        <v>0.0</v>
      </c>
      <c r="U1051" s="14">
        <v>0.0</v>
      </c>
      <c r="V1051" s="19">
        <v>0.0</v>
      </c>
      <c r="W1051" s="2">
        <v>0.0</v>
      </c>
      <c r="X1051" s="2">
        <v>1.0</v>
      </c>
      <c r="Y1051" s="69" t="s">
        <v>802</v>
      </c>
      <c r="Z1051" s="7"/>
      <c r="AA1051" s="2"/>
      <c r="AB1051" s="3"/>
      <c r="AC1051" s="3"/>
      <c r="AD1051" s="3"/>
      <c r="AE1051" s="3"/>
      <c r="AF1051" s="3"/>
    </row>
    <row r="1052">
      <c r="A1052" s="40" t="s">
        <v>6673</v>
      </c>
      <c r="B1052" s="8" t="s">
        <v>1093</v>
      </c>
      <c r="C1052" s="14"/>
      <c r="D1052" s="14"/>
      <c r="E1052" s="8" t="s">
        <v>170</v>
      </c>
      <c r="F1052" s="8" t="s">
        <v>1092</v>
      </c>
      <c r="G1052" s="8" t="s">
        <v>33</v>
      </c>
      <c r="H1052" s="9">
        <v>43173.0</v>
      </c>
      <c r="I1052" s="11"/>
      <c r="K1052" s="15"/>
      <c r="M1052" s="16"/>
      <c r="N1052" s="14"/>
      <c r="O1052" s="11" t="s">
        <v>143</v>
      </c>
      <c r="P1052" s="17" t="s">
        <v>47</v>
      </c>
      <c r="Q1052" s="14">
        <v>1.0</v>
      </c>
      <c r="R1052" s="14" t="s">
        <v>48</v>
      </c>
      <c r="S1052" s="14">
        <v>0.0</v>
      </c>
      <c r="T1052" s="14">
        <v>0.0</v>
      </c>
      <c r="U1052" s="14">
        <v>0.0</v>
      </c>
      <c r="V1052" s="19">
        <v>0.0</v>
      </c>
      <c r="W1052" s="2">
        <v>1.0</v>
      </c>
      <c r="X1052" s="2">
        <v>1.0</v>
      </c>
      <c r="Y1052" s="69" t="s">
        <v>802</v>
      </c>
      <c r="Z1052" s="7"/>
      <c r="AA1052" s="2"/>
      <c r="AB1052" s="3"/>
      <c r="AC1052" s="3"/>
      <c r="AD1052" s="3"/>
      <c r="AE1052" s="3"/>
      <c r="AF1052" s="3"/>
    </row>
    <row r="1053">
      <c r="A1053" s="40" t="s">
        <v>6675</v>
      </c>
      <c r="B1053" s="8" t="s">
        <v>661</v>
      </c>
      <c r="C1053" s="14"/>
      <c r="D1053" s="14"/>
      <c r="E1053" s="8" t="s">
        <v>170</v>
      </c>
      <c r="F1053" s="8" t="s">
        <v>660</v>
      </c>
      <c r="G1053" s="8" t="s">
        <v>33</v>
      </c>
      <c r="H1053" s="9">
        <v>43173.0</v>
      </c>
      <c r="I1053" s="11"/>
      <c r="K1053" s="15"/>
      <c r="M1053" s="16"/>
      <c r="N1053" s="14"/>
      <c r="O1053" s="11" t="s">
        <v>143</v>
      </c>
      <c r="P1053" s="17" t="s">
        <v>47</v>
      </c>
      <c r="Q1053" s="14">
        <v>1.0</v>
      </c>
      <c r="R1053" s="14" t="s">
        <v>48</v>
      </c>
      <c r="S1053" s="14">
        <v>0.0</v>
      </c>
      <c r="T1053" s="14">
        <v>0.0</v>
      </c>
      <c r="U1053" s="14">
        <v>0.0</v>
      </c>
      <c r="V1053" s="19">
        <v>0.0</v>
      </c>
      <c r="W1053" s="2">
        <v>1.0</v>
      </c>
      <c r="X1053" s="2">
        <v>1.0</v>
      </c>
      <c r="Y1053" s="25" t="s">
        <v>662</v>
      </c>
      <c r="Z1053" s="2"/>
      <c r="AA1053" s="3"/>
      <c r="AB1053" s="3"/>
      <c r="AC1053" s="3"/>
      <c r="AD1053" s="3"/>
      <c r="AE1053" s="3"/>
      <c r="AF1053" s="3"/>
    </row>
    <row r="1054">
      <c r="A1054" s="40" t="s">
        <v>6679</v>
      </c>
      <c r="B1054" s="101" t="s">
        <v>2853</v>
      </c>
      <c r="C1054" s="14">
        <v>80.0</v>
      </c>
      <c r="D1054" s="14">
        <v>100.0</v>
      </c>
      <c r="E1054" s="10" t="s">
        <v>163</v>
      </c>
      <c r="F1054" s="10" t="s">
        <v>2852</v>
      </c>
      <c r="G1054" s="8" t="s">
        <v>33</v>
      </c>
      <c r="H1054" s="9">
        <v>43173.0</v>
      </c>
      <c r="I1054" s="11" t="s">
        <v>2854</v>
      </c>
      <c r="K1054" s="15"/>
      <c r="M1054" s="16"/>
      <c r="N1054" s="14"/>
      <c r="O1054" s="11" t="s">
        <v>143</v>
      </c>
      <c r="P1054" s="17" t="s">
        <v>47</v>
      </c>
      <c r="Q1054" s="14">
        <v>1.0</v>
      </c>
      <c r="R1054" s="14" t="s">
        <v>48</v>
      </c>
      <c r="S1054" s="14">
        <v>0.0</v>
      </c>
      <c r="T1054" s="14">
        <v>0.0</v>
      </c>
      <c r="U1054" s="14">
        <v>0.0</v>
      </c>
      <c r="V1054" s="19">
        <v>0.0</v>
      </c>
      <c r="W1054" s="2">
        <v>1.0</v>
      </c>
      <c r="X1054" s="2">
        <v>1.0</v>
      </c>
      <c r="Y1054" s="43" t="s">
        <v>2855</v>
      </c>
      <c r="Z1054" s="44"/>
      <c r="AA1054" s="44"/>
      <c r="AB1054" s="44"/>
      <c r="AC1054" s="44"/>
      <c r="AD1054" s="44"/>
      <c r="AE1054" s="44"/>
      <c r="AF1054" s="44"/>
    </row>
    <row r="1055">
      <c r="A1055" s="40" t="s">
        <v>6680</v>
      </c>
      <c r="B1055" s="7" t="s">
        <v>2861</v>
      </c>
      <c r="C1055" s="15"/>
      <c r="D1055" s="15"/>
      <c r="E1055" s="10" t="s">
        <v>163</v>
      </c>
      <c r="F1055" s="10" t="s">
        <v>161</v>
      </c>
      <c r="G1055" s="8" t="s">
        <v>33</v>
      </c>
      <c r="H1055" s="9">
        <v>43173.0</v>
      </c>
      <c r="I1055" s="36"/>
      <c r="K1055" s="15"/>
      <c r="M1055" s="16"/>
      <c r="N1055" s="14"/>
      <c r="O1055" s="11" t="s">
        <v>143</v>
      </c>
      <c r="P1055" s="17" t="s">
        <v>47</v>
      </c>
      <c r="Q1055" s="14">
        <v>1.0</v>
      </c>
      <c r="R1055" s="14" t="s">
        <v>48</v>
      </c>
      <c r="S1055" s="14">
        <v>0.0</v>
      </c>
      <c r="T1055" s="14">
        <v>0.0</v>
      </c>
      <c r="U1055" s="14">
        <v>0.0</v>
      </c>
      <c r="V1055" s="19">
        <v>0.0</v>
      </c>
      <c r="W1055" s="2">
        <v>1.0</v>
      </c>
      <c r="X1055" s="2">
        <v>1.0</v>
      </c>
      <c r="Y1055" s="43" t="s">
        <v>2865</v>
      </c>
      <c r="Z1055" s="44"/>
      <c r="AA1055" s="44"/>
      <c r="AB1055" s="44"/>
      <c r="AC1055" s="44"/>
      <c r="AD1055" s="44"/>
      <c r="AE1055" s="44"/>
      <c r="AF1055" s="44"/>
    </row>
    <row r="1056">
      <c r="A1056" s="40" t="s">
        <v>6683</v>
      </c>
      <c r="B1056" s="7" t="s">
        <v>2871</v>
      </c>
      <c r="C1056" s="15"/>
      <c r="D1056" s="15"/>
      <c r="E1056" s="10" t="s">
        <v>163</v>
      </c>
      <c r="F1056" s="10" t="s">
        <v>161</v>
      </c>
      <c r="G1056" s="8" t="s">
        <v>33</v>
      </c>
      <c r="H1056" s="9">
        <v>43173.0</v>
      </c>
      <c r="I1056" s="36"/>
      <c r="K1056" s="15"/>
      <c r="M1056" s="16"/>
      <c r="N1056" s="14"/>
      <c r="O1056" s="11" t="s">
        <v>143</v>
      </c>
      <c r="P1056" s="17" t="s">
        <v>47</v>
      </c>
      <c r="Q1056" s="14">
        <v>1.0</v>
      </c>
      <c r="R1056" s="14" t="s">
        <v>48</v>
      </c>
      <c r="S1056" s="14">
        <v>0.0</v>
      </c>
      <c r="T1056" s="14">
        <v>0.0</v>
      </c>
      <c r="U1056" s="14">
        <v>0.0</v>
      </c>
      <c r="V1056" s="19">
        <v>0.0</v>
      </c>
      <c r="W1056" s="2">
        <v>0.0</v>
      </c>
      <c r="X1056" s="2">
        <v>1.0</v>
      </c>
      <c r="Y1056" s="43" t="s">
        <v>2872</v>
      </c>
      <c r="Z1056" s="44"/>
      <c r="AA1056" s="44"/>
      <c r="AB1056" s="44"/>
      <c r="AC1056" s="44"/>
      <c r="AD1056" s="44"/>
      <c r="AE1056" s="44"/>
      <c r="AF1056" s="44"/>
    </row>
    <row r="1057">
      <c r="A1057" s="59" t="s">
        <v>6685</v>
      </c>
      <c r="B1057" s="7" t="s">
        <v>6222</v>
      </c>
      <c r="C1057" s="14">
        <v>85.0</v>
      </c>
      <c r="D1057" s="14">
        <v>85.0</v>
      </c>
      <c r="E1057" s="10" t="s">
        <v>685</v>
      </c>
      <c r="F1057" s="7" t="s">
        <v>6221</v>
      </c>
      <c r="G1057" s="8" t="s">
        <v>33</v>
      </c>
      <c r="H1057" s="9">
        <v>43173.0</v>
      </c>
      <c r="I1057" s="11" t="s">
        <v>6223</v>
      </c>
      <c r="K1057" s="15"/>
      <c r="M1057" s="16"/>
      <c r="N1057" s="14"/>
      <c r="O1057" s="11" t="s">
        <v>143</v>
      </c>
      <c r="P1057" s="17" t="s">
        <v>47</v>
      </c>
      <c r="Q1057" s="14">
        <v>1.0</v>
      </c>
      <c r="R1057" s="14" t="s">
        <v>48</v>
      </c>
      <c r="S1057" s="14">
        <v>0.0</v>
      </c>
      <c r="T1057" s="14">
        <v>0.0</v>
      </c>
      <c r="U1057" s="14">
        <v>0.0</v>
      </c>
      <c r="V1057" s="19">
        <v>0.0</v>
      </c>
      <c r="W1057" s="2">
        <v>1.0</v>
      </c>
      <c r="X1057" s="2">
        <v>1.0</v>
      </c>
      <c r="Y1057" s="43" t="s">
        <v>3661</v>
      </c>
      <c r="Z1057" s="30"/>
      <c r="AA1057" s="44"/>
      <c r="AB1057" s="44"/>
      <c r="AC1057" s="44"/>
      <c r="AD1057" s="44"/>
      <c r="AE1057" s="44"/>
      <c r="AF1057" s="44"/>
    </row>
    <row r="1058">
      <c r="A1058" s="59" t="s">
        <v>6694</v>
      </c>
      <c r="B1058" s="7" t="s">
        <v>3657</v>
      </c>
      <c r="C1058" s="14">
        <v>100.0</v>
      </c>
      <c r="D1058" s="14">
        <v>100.0</v>
      </c>
      <c r="E1058" s="10" t="s">
        <v>685</v>
      </c>
      <c r="F1058" s="7" t="s">
        <v>3656</v>
      </c>
      <c r="G1058" s="8" t="s">
        <v>33</v>
      </c>
      <c r="H1058" s="9">
        <v>43173.0</v>
      </c>
      <c r="I1058" s="11" t="s">
        <v>6225</v>
      </c>
      <c r="K1058" s="15"/>
      <c r="M1058" s="16"/>
      <c r="N1058" s="14"/>
      <c r="O1058" s="11" t="s">
        <v>46</v>
      </c>
      <c r="P1058" s="17" t="s">
        <v>47</v>
      </c>
      <c r="Q1058" s="14">
        <v>1.0</v>
      </c>
      <c r="R1058" s="14" t="s">
        <v>48</v>
      </c>
      <c r="S1058" s="14">
        <v>0.0</v>
      </c>
      <c r="T1058" s="14">
        <v>0.0</v>
      </c>
      <c r="U1058" s="14">
        <v>0.0</v>
      </c>
      <c r="V1058" s="19">
        <v>0.0</v>
      </c>
      <c r="W1058" s="2">
        <v>1.0</v>
      </c>
      <c r="X1058" s="2">
        <v>1.0</v>
      </c>
      <c r="Y1058" s="43" t="s">
        <v>6227</v>
      </c>
      <c r="Z1058" s="48" t="s">
        <v>3661</v>
      </c>
      <c r="AA1058" s="44"/>
      <c r="AB1058" s="44"/>
      <c r="AC1058" s="44"/>
      <c r="AD1058" s="44"/>
      <c r="AE1058" s="44"/>
      <c r="AF1058" s="44"/>
    </row>
    <row r="1059">
      <c r="A1059" s="59" t="s">
        <v>6694</v>
      </c>
      <c r="B1059" s="7" t="s">
        <v>6230</v>
      </c>
      <c r="C1059" s="15"/>
      <c r="D1059" s="15"/>
      <c r="E1059" s="10" t="s">
        <v>685</v>
      </c>
      <c r="F1059" s="7" t="s">
        <v>3656</v>
      </c>
      <c r="G1059" s="8" t="s">
        <v>33</v>
      </c>
      <c r="H1059" s="9">
        <v>43173.0</v>
      </c>
      <c r="I1059" s="36"/>
      <c r="K1059" s="15"/>
      <c r="M1059" s="16"/>
      <c r="N1059" s="14"/>
      <c r="O1059" s="11" t="s">
        <v>46</v>
      </c>
      <c r="P1059" s="17" t="s">
        <v>47</v>
      </c>
      <c r="Q1059" s="14">
        <v>1.0</v>
      </c>
      <c r="R1059" s="14" t="s">
        <v>48</v>
      </c>
      <c r="S1059" s="14">
        <v>0.0</v>
      </c>
      <c r="T1059" s="14">
        <v>0.0</v>
      </c>
      <c r="U1059" s="14">
        <v>0.0</v>
      </c>
      <c r="V1059" s="19">
        <v>0.0</v>
      </c>
      <c r="W1059" s="2">
        <v>1.0</v>
      </c>
      <c r="X1059" s="2">
        <v>1.0</v>
      </c>
      <c r="Y1059" s="43" t="s">
        <v>6227</v>
      </c>
      <c r="AA1059" s="44"/>
      <c r="AB1059" s="44"/>
      <c r="AC1059" s="44"/>
      <c r="AD1059" s="44"/>
      <c r="AE1059" s="44"/>
      <c r="AF1059" s="44"/>
    </row>
    <row r="1060">
      <c r="A1060" s="59" t="s">
        <v>6709</v>
      </c>
      <c r="B1060" s="7" t="s">
        <v>4933</v>
      </c>
      <c r="C1060" s="14">
        <v>200.0</v>
      </c>
      <c r="D1060" s="14">
        <v>200.0</v>
      </c>
      <c r="E1060" s="10" t="s">
        <v>685</v>
      </c>
      <c r="F1060" s="7" t="s">
        <v>6211</v>
      </c>
      <c r="G1060" s="8" t="s">
        <v>33</v>
      </c>
      <c r="H1060" s="9">
        <v>43173.0</v>
      </c>
      <c r="I1060" s="11" t="s">
        <v>330</v>
      </c>
      <c r="K1060" s="15"/>
      <c r="M1060" s="16"/>
      <c r="N1060" s="14"/>
      <c r="O1060" s="11" t="s">
        <v>46</v>
      </c>
      <c r="P1060" s="17" t="s">
        <v>47</v>
      </c>
      <c r="Q1060" s="14">
        <v>1.0</v>
      </c>
      <c r="R1060" s="14" t="s">
        <v>48</v>
      </c>
      <c r="S1060" s="14">
        <v>0.0</v>
      </c>
      <c r="T1060" s="14">
        <v>0.0</v>
      </c>
      <c r="U1060" s="14">
        <v>0.0</v>
      </c>
      <c r="V1060" s="19">
        <v>0.0</v>
      </c>
      <c r="W1060" s="2">
        <v>1.0</v>
      </c>
      <c r="X1060" s="2">
        <v>1.0</v>
      </c>
      <c r="Y1060" s="43" t="s">
        <v>6212</v>
      </c>
      <c r="Z1060" s="48" t="s">
        <v>3287</v>
      </c>
      <c r="AA1060" s="44"/>
      <c r="AB1060" s="44"/>
      <c r="AC1060" s="44"/>
      <c r="AD1060" s="44"/>
      <c r="AE1060" s="44"/>
      <c r="AF1060" s="44"/>
    </row>
    <row r="1061">
      <c r="A1061" s="59" t="s">
        <v>6720</v>
      </c>
      <c r="B1061" s="7" t="s">
        <v>6217</v>
      </c>
      <c r="C1061" s="15"/>
      <c r="D1061" s="15"/>
      <c r="E1061" s="10" t="s">
        <v>685</v>
      </c>
      <c r="F1061" s="7" t="s">
        <v>1067</v>
      </c>
      <c r="G1061" s="8" t="s">
        <v>33</v>
      </c>
      <c r="H1061" s="9">
        <v>43173.0</v>
      </c>
      <c r="I1061" s="36"/>
      <c r="K1061" s="15"/>
      <c r="M1061" s="16"/>
      <c r="N1061" s="14"/>
      <c r="O1061" s="11" t="s">
        <v>143</v>
      </c>
      <c r="P1061" s="17" t="s">
        <v>47</v>
      </c>
      <c r="Q1061" s="14">
        <v>1.0</v>
      </c>
      <c r="R1061" s="14" t="s">
        <v>56</v>
      </c>
      <c r="S1061" s="14">
        <v>0.0</v>
      </c>
      <c r="T1061" s="14">
        <v>0.0</v>
      </c>
      <c r="U1061" s="14">
        <v>0.0</v>
      </c>
      <c r="V1061" s="19">
        <v>0.0</v>
      </c>
      <c r="W1061" s="2">
        <v>1.0</v>
      </c>
      <c r="X1061" s="2">
        <v>1.0</v>
      </c>
      <c r="Y1061" s="43" t="s">
        <v>6218</v>
      </c>
      <c r="AA1061" s="44"/>
      <c r="AB1061" s="44"/>
      <c r="AC1061" s="44"/>
      <c r="AD1061" s="44"/>
      <c r="AE1061" s="44"/>
      <c r="AF1061" s="44"/>
    </row>
    <row r="1062">
      <c r="A1062" s="59" t="s">
        <v>6728</v>
      </c>
      <c r="B1062" s="7" t="s">
        <v>102</v>
      </c>
      <c r="C1062" s="15"/>
      <c r="D1062" s="15"/>
      <c r="E1062" s="10" t="s">
        <v>685</v>
      </c>
      <c r="F1062" s="7" t="s">
        <v>1067</v>
      </c>
      <c r="G1062" s="8" t="s">
        <v>33</v>
      </c>
      <c r="H1062" s="9">
        <v>43173.0</v>
      </c>
      <c r="I1062" s="36"/>
      <c r="K1062" s="15"/>
      <c r="M1062" s="16"/>
      <c r="N1062" s="14"/>
      <c r="O1062" s="11" t="s">
        <v>143</v>
      </c>
      <c r="P1062" s="17" t="s">
        <v>47</v>
      </c>
      <c r="Q1062" s="14">
        <v>1.0</v>
      </c>
      <c r="R1062" s="14" t="s">
        <v>48</v>
      </c>
      <c r="S1062" s="14">
        <v>0.0</v>
      </c>
      <c r="T1062" s="14">
        <v>0.0</v>
      </c>
      <c r="U1062" s="14">
        <v>0.0</v>
      </c>
      <c r="V1062" s="19">
        <v>0.0</v>
      </c>
      <c r="W1062" s="2">
        <v>0.0</v>
      </c>
      <c r="X1062" s="2">
        <v>1.0</v>
      </c>
      <c r="Y1062" s="43" t="s">
        <v>6218</v>
      </c>
      <c r="AA1062" s="44"/>
      <c r="AB1062" s="44"/>
      <c r="AC1062" s="44"/>
      <c r="AD1062" s="44"/>
      <c r="AE1062" s="44"/>
      <c r="AF1062" s="44"/>
    </row>
    <row r="1063">
      <c r="A1063" s="59" t="s">
        <v>6737</v>
      </c>
      <c r="B1063" s="7" t="s">
        <v>6215</v>
      </c>
      <c r="C1063" s="15"/>
      <c r="D1063" s="15"/>
      <c r="E1063" s="10" t="s">
        <v>685</v>
      </c>
      <c r="F1063" s="7" t="s">
        <v>1067</v>
      </c>
      <c r="G1063" s="8" t="s">
        <v>33</v>
      </c>
      <c r="H1063" s="9">
        <v>43173.0</v>
      </c>
      <c r="I1063" s="36"/>
      <c r="K1063" s="15"/>
      <c r="M1063" s="16"/>
      <c r="N1063" s="14"/>
      <c r="O1063" s="11" t="s">
        <v>143</v>
      </c>
      <c r="P1063" s="17" t="s">
        <v>47</v>
      </c>
      <c r="Q1063" s="14">
        <v>1.0</v>
      </c>
      <c r="R1063" s="14" t="s">
        <v>48</v>
      </c>
      <c r="S1063" s="14">
        <v>0.0</v>
      </c>
      <c r="T1063" s="14">
        <v>0.0</v>
      </c>
      <c r="U1063" s="14">
        <v>0.0</v>
      </c>
      <c r="V1063" s="19">
        <v>0.0</v>
      </c>
      <c r="W1063" s="2">
        <v>1.0</v>
      </c>
      <c r="X1063" s="2">
        <v>1.0</v>
      </c>
      <c r="Y1063" s="43" t="s">
        <v>6204</v>
      </c>
      <c r="AA1063" s="44"/>
      <c r="AB1063" s="44"/>
      <c r="AC1063" s="44"/>
      <c r="AD1063" s="44"/>
      <c r="AE1063" s="44"/>
      <c r="AF1063" s="44"/>
    </row>
    <row r="1064">
      <c r="A1064" s="59" t="s">
        <v>6743</v>
      </c>
      <c r="B1064" s="30" t="s">
        <v>6220</v>
      </c>
      <c r="C1064" s="14">
        <v>450.0</v>
      </c>
      <c r="D1064" s="14">
        <v>550.0</v>
      </c>
      <c r="E1064" s="10" t="s">
        <v>685</v>
      </c>
      <c r="F1064" s="7" t="s">
        <v>1067</v>
      </c>
      <c r="G1064" s="8" t="s">
        <v>33</v>
      </c>
      <c r="H1064" s="9">
        <v>43173.0</v>
      </c>
      <c r="I1064" s="11" t="s">
        <v>313</v>
      </c>
      <c r="K1064" s="15"/>
      <c r="M1064" s="16"/>
      <c r="N1064" s="14"/>
      <c r="O1064" s="11" t="s">
        <v>46</v>
      </c>
      <c r="P1064" s="17"/>
      <c r="Q1064" s="14">
        <v>1.0</v>
      </c>
      <c r="R1064" s="14" t="s">
        <v>48</v>
      </c>
      <c r="S1064" s="14">
        <v>0.0</v>
      </c>
      <c r="T1064" s="14">
        <v>0.0</v>
      </c>
      <c r="U1064" s="14">
        <v>0.0</v>
      </c>
      <c r="V1064" s="19">
        <v>0.0</v>
      </c>
      <c r="W1064" s="2">
        <v>0.0</v>
      </c>
      <c r="X1064" s="2">
        <v>1.0</v>
      </c>
      <c r="Y1064" s="7" t="s">
        <v>258</v>
      </c>
      <c r="AA1064" s="44"/>
      <c r="AB1064" s="44"/>
      <c r="AC1064" s="44"/>
      <c r="AD1064" s="44"/>
      <c r="AE1064" s="44"/>
      <c r="AF1064" s="44"/>
    </row>
    <row r="1065">
      <c r="A1065" s="59" t="s">
        <v>6744</v>
      </c>
      <c r="B1065" s="162" t="s">
        <v>3611</v>
      </c>
      <c r="C1065" s="15"/>
      <c r="D1065" s="15"/>
      <c r="E1065" s="10" t="s">
        <v>685</v>
      </c>
      <c r="F1065" s="7" t="s">
        <v>354</v>
      </c>
      <c r="G1065" s="8" t="s">
        <v>33</v>
      </c>
      <c r="H1065" s="9">
        <v>43173.0</v>
      </c>
      <c r="I1065" s="36"/>
      <c r="K1065" s="15"/>
      <c r="M1065" s="16"/>
      <c r="N1065" s="14"/>
      <c r="O1065" s="11" t="s">
        <v>46</v>
      </c>
      <c r="P1065" s="17" t="s">
        <v>47</v>
      </c>
      <c r="Q1065" s="14">
        <v>1.0</v>
      </c>
      <c r="R1065" s="14" t="s">
        <v>48</v>
      </c>
      <c r="S1065" s="14">
        <v>0.0</v>
      </c>
      <c r="T1065" s="14">
        <v>0.0</v>
      </c>
      <c r="U1065" s="14">
        <v>0.0</v>
      </c>
      <c r="V1065" s="19">
        <v>0.0</v>
      </c>
      <c r="W1065" s="2">
        <v>0.0</v>
      </c>
      <c r="X1065" s="2">
        <v>1.0</v>
      </c>
      <c r="Y1065" s="43" t="s">
        <v>6237</v>
      </c>
      <c r="AA1065" s="44"/>
      <c r="AB1065" s="44"/>
      <c r="AC1065" s="44"/>
      <c r="AD1065" s="44"/>
      <c r="AE1065" s="44"/>
      <c r="AF1065" s="44"/>
    </row>
    <row r="1066">
      <c r="A1066" s="59" t="s">
        <v>6744</v>
      </c>
      <c r="B1066" s="7" t="s">
        <v>6261</v>
      </c>
      <c r="C1066" s="14">
        <v>400.0</v>
      </c>
      <c r="D1066" s="14">
        <v>400.0</v>
      </c>
      <c r="E1066" s="10" t="s">
        <v>685</v>
      </c>
      <c r="F1066" s="7" t="s">
        <v>354</v>
      </c>
      <c r="G1066" s="8" t="s">
        <v>33</v>
      </c>
      <c r="H1066" s="9">
        <v>43173.0</v>
      </c>
      <c r="I1066" s="11" t="s">
        <v>6263</v>
      </c>
      <c r="K1066" s="15"/>
      <c r="M1066" s="16"/>
      <c r="N1066" s="14"/>
      <c r="O1066" s="11" t="s">
        <v>2613</v>
      </c>
      <c r="P1066" s="17" t="s">
        <v>47</v>
      </c>
      <c r="Q1066" s="14">
        <v>1.0</v>
      </c>
      <c r="R1066" s="14" t="s">
        <v>56</v>
      </c>
      <c r="S1066" s="14">
        <v>0.0</v>
      </c>
      <c r="T1066" s="14">
        <v>0.0</v>
      </c>
      <c r="U1066" s="14">
        <v>0.0</v>
      </c>
      <c r="V1066" s="19">
        <v>0.0</v>
      </c>
      <c r="W1066" s="2">
        <v>0.0</v>
      </c>
      <c r="X1066" s="2">
        <v>1.0</v>
      </c>
      <c r="Y1066" s="43" t="s">
        <v>6264</v>
      </c>
      <c r="Z1066" s="48" t="s">
        <v>6265</v>
      </c>
      <c r="AA1066" s="44"/>
      <c r="AB1066" s="44"/>
      <c r="AC1066" s="44"/>
      <c r="AD1066" s="44"/>
      <c r="AE1066" s="44"/>
      <c r="AF1066" s="44"/>
    </row>
    <row r="1067">
      <c r="A1067" s="59" t="s">
        <v>6755</v>
      </c>
      <c r="B1067" s="162" t="s">
        <v>6236</v>
      </c>
      <c r="C1067" s="15"/>
      <c r="D1067" s="15"/>
      <c r="E1067" s="10" t="s">
        <v>685</v>
      </c>
      <c r="F1067" s="7" t="s">
        <v>354</v>
      </c>
      <c r="G1067" s="8" t="s">
        <v>33</v>
      </c>
      <c r="H1067" s="9">
        <v>43173.0</v>
      </c>
      <c r="I1067" s="36"/>
      <c r="K1067" s="15"/>
      <c r="M1067" s="16"/>
      <c r="N1067" s="14"/>
      <c r="O1067" s="11" t="s">
        <v>46</v>
      </c>
      <c r="P1067" s="17" t="s">
        <v>47</v>
      </c>
      <c r="Q1067" s="14">
        <v>1.0</v>
      </c>
      <c r="R1067" s="14" t="s">
        <v>56</v>
      </c>
      <c r="S1067" s="14">
        <v>0.0</v>
      </c>
      <c r="T1067" s="14">
        <v>0.0</v>
      </c>
      <c r="U1067" s="14">
        <v>0.0</v>
      </c>
      <c r="V1067" s="19">
        <v>0.0</v>
      </c>
      <c r="W1067" s="2">
        <v>0.0</v>
      </c>
      <c r="X1067" s="2">
        <v>1.0</v>
      </c>
      <c r="Y1067" s="43" t="s">
        <v>6237</v>
      </c>
      <c r="AA1067" s="44"/>
      <c r="AB1067" s="44"/>
      <c r="AC1067" s="44"/>
      <c r="AD1067" s="44"/>
      <c r="AE1067" s="44"/>
      <c r="AF1067" s="44"/>
    </row>
    <row r="1068">
      <c r="A1068" s="59" t="s">
        <v>6755</v>
      </c>
      <c r="B1068" s="162" t="s">
        <v>6239</v>
      </c>
      <c r="C1068" s="15"/>
      <c r="D1068" s="15"/>
      <c r="E1068" s="10" t="s">
        <v>685</v>
      </c>
      <c r="F1068" s="7" t="s">
        <v>354</v>
      </c>
      <c r="G1068" s="8" t="s">
        <v>33</v>
      </c>
      <c r="H1068" s="9">
        <v>43173.0</v>
      </c>
      <c r="I1068" s="36"/>
      <c r="K1068" s="15"/>
      <c r="M1068" s="16"/>
      <c r="N1068" s="14"/>
      <c r="O1068" s="11" t="s">
        <v>46</v>
      </c>
      <c r="P1068" s="17" t="s">
        <v>47</v>
      </c>
      <c r="Q1068" s="14">
        <v>1.0</v>
      </c>
      <c r="R1068" s="163" t="s">
        <v>56</v>
      </c>
      <c r="S1068" s="14">
        <v>0.0</v>
      </c>
      <c r="T1068" s="14">
        <v>0.0</v>
      </c>
      <c r="U1068" s="14">
        <v>0.0</v>
      </c>
      <c r="V1068" s="19">
        <v>0.0</v>
      </c>
      <c r="W1068" s="2">
        <v>0.0</v>
      </c>
      <c r="X1068" s="2">
        <v>1.0</v>
      </c>
      <c r="Y1068" s="43" t="s">
        <v>6237</v>
      </c>
      <c r="AA1068" s="44"/>
      <c r="AB1068" s="44"/>
      <c r="AC1068" s="44"/>
      <c r="AD1068" s="44"/>
      <c r="AE1068" s="44"/>
      <c r="AF1068" s="44"/>
    </row>
    <row r="1069">
      <c r="A1069" s="59" t="s">
        <v>6755</v>
      </c>
      <c r="B1069" s="162" t="s">
        <v>6240</v>
      </c>
      <c r="C1069" s="15"/>
      <c r="D1069" s="15"/>
      <c r="E1069" s="10" t="s">
        <v>685</v>
      </c>
      <c r="F1069" s="7" t="s">
        <v>354</v>
      </c>
      <c r="G1069" s="8" t="s">
        <v>33</v>
      </c>
      <c r="H1069" s="9">
        <v>43173.0</v>
      </c>
      <c r="I1069" s="36"/>
      <c r="K1069" s="15"/>
      <c r="M1069" s="16"/>
      <c r="N1069" s="14"/>
      <c r="O1069" s="11" t="s">
        <v>46</v>
      </c>
      <c r="P1069" s="17" t="s">
        <v>47</v>
      </c>
      <c r="Q1069" s="14">
        <v>1.0</v>
      </c>
      <c r="R1069" s="163" t="s">
        <v>56</v>
      </c>
      <c r="S1069" s="14">
        <v>0.0</v>
      </c>
      <c r="T1069" s="14">
        <v>0.0</v>
      </c>
      <c r="U1069" s="14">
        <v>0.0</v>
      </c>
      <c r="V1069" s="19">
        <v>0.0</v>
      </c>
      <c r="W1069" s="2">
        <v>0.0</v>
      </c>
      <c r="X1069" s="2">
        <v>1.0</v>
      </c>
      <c r="Y1069" s="43" t="s">
        <v>6237</v>
      </c>
      <c r="AA1069" s="44"/>
      <c r="AB1069" s="44"/>
      <c r="AC1069" s="44"/>
      <c r="AD1069" s="44"/>
      <c r="AE1069" s="44"/>
      <c r="AF1069" s="44"/>
    </row>
    <row r="1070">
      <c r="A1070" s="59" t="s">
        <v>6755</v>
      </c>
      <c r="B1070" s="162" t="s">
        <v>6254</v>
      </c>
      <c r="C1070" s="15"/>
      <c r="D1070" s="15"/>
      <c r="E1070" s="10" t="s">
        <v>685</v>
      </c>
      <c r="F1070" s="7" t="s">
        <v>354</v>
      </c>
      <c r="G1070" s="8" t="s">
        <v>33</v>
      </c>
      <c r="H1070" s="9">
        <v>43173.0</v>
      </c>
      <c r="I1070" s="36"/>
      <c r="K1070" s="15"/>
      <c r="M1070" s="16"/>
      <c r="N1070" s="14"/>
      <c r="O1070" s="11" t="s">
        <v>46</v>
      </c>
      <c r="P1070" s="17" t="s">
        <v>47</v>
      </c>
      <c r="Q1070" s="14">
        <v>1.0</v>
      </c>
      <c r="R1070" s="14" t="s">
        <v>48</v>
      </c>
      <c r="S1070" s="14">
        <v>0.0</v>
      </c>
      <c r="T1070" s="14">
        <v>0.0</v>
      </c>
      <c r="U1070" s="14">
        <v>0.0</v>
      </c>
      <c r="V1070" s="19">
        <v>0.0</v>
      </c>
      <c r="W1070" s="2">
        <v>0.0</v>
      </c>
      <c r="X1070" s="2">
        <v>1.0</v>
      </c>
      <c r="Y1070" s="43" t="s">
        <v>6237</v>
      </c>
      <c r="AA1070" s="44"/>
      <c r="AB1070" s="44"/>
      <c r="AC1070" s="44"/>
      <c r="AD1070" s="44"/>
      <c r="AE1070" s="44"/>
      <c r="AF1070" s="44"/>
    </row>
    <row r="1071">
      <c r="A1071" s="59" t="s">
        <v>6755</v>
      </c>
      <c r="B1071" s="7" t="s">
        <v>6258</v>
      </c>
      <c r="C1071" s="14"/>
      <c r="D1071" s="14"/>
      <c r="E1071" s="10" t="s">
        <v>685</v>
      </c>
      <c r="F1071" s="7" t="s">
        <v>354</v>
      </c>
      <c r="G1071" s="8" t="s">
        <v>33</v>
      </c>
      <c r="H1071" s="9">
        <v>43173.0</v>
      </c>
      <c r="I1071" s="11"/>
      <c r="K1071" s="15"/>
      <c r="M1071" s="16"/>
      <c r="N1071" s="14"/>
      <c r="O1071" s="11" t="s">
        <v>46</v>
      </c>
      <c r="P1071" s="17" t="s">
        <v>47</v>
      </c>
      <c r="Q1071" s="14">
        <v>1.0</v>
      </c>
      <c r="R1071" s="14" t="s">
        <v>48</v>
      </c>
      <c r="S1071" s="14">
        <v>0.0</v>
      </c>
      <c r="T1071" s="14">
        <v>0.0</v>
      </c>
      <c r="U1071" s="14">
        <v>0.0</v>
      </c>
      <c r="V1071" s="19">
        <v>0.0</v>
      </c>
      <c r="W1071" s="2">
        <v>0.0</v>
      </c>
      <c r="X1071" s="2">
        <v>1.0</v>
      </c>
      <c r="Y1071" s="43" t="s">
        <v>6260</v>
      </c>
      <c r="Z1071" s="30"/>
      <c r="AA1071" s="44"/>
      <c r="AB1071" s="44"/>
      <c r="AC1071" s="44"/>
      <c r="AD1071" s="44"/>
      <c r="AE1071" s="44"/>
      <c r="AF1071" s="44"/>
    </row>
    <row r="1072">
      <c r="A1072" s="59" t="s">
        <v>6773</v>
      </c>
      <c r="B1072" s="162" t="s">
        <v>6246</v>
      </c>
      <c r="C1072" s="15"/>
      <c r="D1072" s="15"/>
      <c r="E1072" s="10" t="s">
        <v>685</v>
      </c>
      <c r="F1072" s="7" t="s">
        <v>354</v>
      </c>
      <c r="G1072" s="8" t="s">
        <v>33</v>
      </c>
      <c r="H1072" s="9">
        <v>43173.0</v>
      </c>
      <c r="I1072" s="36"/>
      <c r="K1072" s="15"/>
      <c r="M1072" s="16"/>
      <c r="N1072" s="14"/>
      <c r="O1072" s="11" t="s">
        <v>46</v>
      </c>
      <c r="P1072" s="17" t="s">
        <v>47</v>
      </c>
      <c r="Q1072" s="14">
        <v>1.0</v>
      </c>
      <c r="R1072" s="14" t="s">
        <v>48</v>
      </c>
      <c r="S1072" s="14">
        <v>0.0</v>
      </c>
      <c r="T1072" s="14">
        <v>0.0</v>
      </c>
      <c r="U1072" s="14">
        <v>0.0</v>
      </c>
      <c r="V1072" s="19">
        <v>0.0</v>
      </c>
      <c r="W1072" s="2">
        <v>0.0</v>
      </c>
      <c r="X1072" s="2">
        <v>1.0</v>
      </c>
      <c r="Y1072" s="43" t="s">
        <v>6237</v>
      </c>
      <c r="AA1072" s="44"/>
      <c r="AB1072" s="44"/>
      <c r="AC1072" s="44"/>
      <c r="AD1072" s="44"/>
      <c r="AE1072" s="44"/>
      <c r="AF1072" s="44"/>
    </row>
    <row r="1073">
      <c r="A1073" s="59" t="s">
        <v>6773</v>
      </c>
      <c r="B1073" s="162" t="s">
        <v>6252</v>
      </c>
      <c r="C1073" s="15"/>
      <c r="D1073" s="15"/>
      <c r="E1073" s="10" t="s">
        <v>685</v>
      </c>
      <c r="F1073" s="7" t="s">
        <v>354</v>
      </c>
      <c r="G1073" s="8" t="s">
        <v>33</v>
      </c>
      <c r="H1073" s="9">
        <v>43173.0</v>
      </c>
      <c r="I1073" s="36"/>
      <c r="K1073" s="15"/>
      <c r="M1073" s="16"/>
      <c r="N1073" s="14"/>
      <c r="O1073" s="11" t="s">
        <v>46</v>
      </c>
      <c r="P1073" s="17" t="s">
        <v>47</v>
      </c>
      <c r="Q1073" s="14">
        <v>1.0</v>
      </c>
      <c r="R1073" s="14" t="s">
        <v>48</v>
      </c>
      <c r="S1073" s="14">
        <v>0.0</v>
      </c>
      <c r="T1073" s="14">
        <v>0.0</v>
      </c>
      <c r="U1073" s="14">
        <v>0.0</v>
      </c>
      <c r="V1073" s="19">
        <v>0.0</v>
      </c>
      <c r="W1073" s="2">
        <v>0.0</v>
      </c>
      <c r="X1073" s="2">
        <v>1.0</v>
      </c>
      <c r="Y1073" s="43" t="s">
        <v>6237</v>
      </c>
      <c r="AA1073" s="44"/>
      <c r="AB1073" s="44"/>
      <c r="AC1073" s="44"/>
      <c r="AD1073" s="44"/>
      <c r="AE1073" s="44"/>
      <c r="AF1073" s="44"/>
    </row>
    <row r="1074">
      <c r="A1074" s="59" t="s">
        <v>6784</v>
      </c>
      <c r="B1074" s="162" t="s">
        <v>6245</v>
      </c>
      <c r="C1074" s="15"/>
      <c r="D1074" s="15"/>
      <c r="E1074" s="10" t="s">
        <v>685</v>
      </c>
      <c r="F1074" s="7" t="s">
        <v>354</v>
      </c>
      <c r="G1074" s="8" t="s">
        <v>33</v>
      </c>
      <c r="H1074" s="9">
        <v>43173.0</v>
      </c>
      <c r="I1074" s="36"/>
      <c r="K1074" s="15"/>
      <c r="M1074" s="16"/>
      <c r="N1074" s="14"/>
      <c r="O1074" s="11" t="s">
        <v>46</v>
      </c>
      <c r="P1074" s="17" t="s">
        <v>47</v>
      </c>
      <c r="Q1074" s="14">
        <v>1.0</v>
      </c>
      <c r="R1074" s="163" t="s">
        <v>56</v>
      </c>
      <c r="S1074" s="14">
        <v>0.0</v>
      </c>
      <c r="T1074" s="14">
        <v>0.0</v>
      </c>
      <c r="U1074" s="14">
        <v>0.0</v>
      </c>
      <c r="V1074" s="19">
        <v>0.0</v>
      </c>
      <c r="W1074" s="2">
        <v>0.0</v>
      </c>
      <c r="X1074" s="2">
        <v>1.0</v>
      </c>
      <c r="Y1074" s="43" t="s">
        <v>6237</v>
      </c>
      <c r="AA1074" s="44"/>
      <c r="AB1074" s="44"/>
      <c r="AC1074" s="44"/>
      <c r="AD1074" s="44"/>
      <c r="AE1074" s="44"/>
      <c r="AF1074" s="44"/>
    </row>
    <row r="1075">
      <c r="A1075" s="59" t="s">
        <v>6784</v>
      </c>
      <c r="B1075" s="162" t="s">
        <v>5176</v>
      </c>
      <c r="C1075" s="15"/>
      <c r="D1075" s="15"/>
      <c r="E1075" s="10" t="s">
        <v>685</v>
      </c>
      <c r="F1075" s="7" t="s">
        <v>354</v>
      </c>
      <c r="G1075" s="8" t="s">
        <v>33</v>
      </c>
      <c r="H1075" s="9">
        <v>43173.0</v>
      </c>
      <c r="I1075" s="36"/>
      <c r="K1075" s="15"/>
      <c r="M1075" s="16"/>
      <c r="N1075" s="14"/>
      <c r="O1075" s="11" t="s">
        <v>46</v>
      </c>
      <c r="P1075" s="17" t="s">
        <v>47</v>
      </c>
      <c r="Q1075" s="14">
        <v>1.0</v>
      </c>
      <c r="R1075" s="14" t="s">
        <v>48</v>
      </c>
      <c r="S1075" s="14">
        <v>0.0</v>
      </c>
      <c r="T1075" s="14">
        <v>0.0</v>
      </c>
      <c r="U1075" s="14">
        <v>0.0</v>
      </c>
      <c r="V1075" s="19">
        <v>0.0</v>
      </c>
      <c r="W1075" s="2">
        <v>0.0</v>
      </c>
      <c r="X1075" s="2">
        <v>1.0</v>
      </c>
      <c r="Y1075" s="43" t="s">
        <v>6237</v>
      </c>
      <c r="AA1075" s="44"/>
      <c r="AB1075" s="44"/>
      <c r="AC1075" s="44"/>
      <c r="AD1075" s="44"/>
      <c r="AE1075" s="44"/>
      <c r="AF1075" s="44"/>
    </row>
    <row r="1076">
      <c r="A1076" s="59" t="s">
        <v>6795</v>
      </c>
      <c r="B1076" s="162" t="s">
        <v>6242</v>
      </c>
      <c r="C1076" s="15"/>
      <c r="D1076" s="15"/>
      <c r="E1076" s="10" t="s">
        <v>685</v>
      </c>
      <c r="F1076" s="7" t="s">
        <v>354</v>
      </c>
      <c r="G1076" s="8" t="s">
        <v>33</v>
      </c>
      <c r="H1076" s="9">
        <v>43173.0</v>
      </c>
      <c r="I1076" s="36"/>
      <c r="K1076" s="15"/>
      <c r="M1076" s="16"/>
      <c r="N1076" s="14"/>
      <c r="O1076" s="11" t="s">
        <v>46</v>
      </c>
      <c r="P1076" s="17" t="s">
        <v>47</v>
      </c>
      <c r="Q1076" s="14">
        <v>1.0</v>
      </c>
      <c r="R1076" s="163" t="s">
        <v>56</v>
      </c>
      <c r="S1076" s="14">
        <v>0.0</v>
      </c>
      <c r="T1076" s="14">
        <v>0.0</v>
      </c>
      <c r="U1076" s="14">
        <v>0.0</v>
      </c>
      <c r="V1076" s="19">
        <v>0.0</v>
      </c>
      <c r="W1076" s="2">
        <v>0.0</v>
      </c>
      <c r="X1076" s="2">
        <v>1.0</v>
      </c>
      <c r="Y1076" s="43" t="s">
        <v>6237</v>
      </c>
      <c r="AA1076" s="44"/>
      <c r="AB1076" s="44"/>
      <c r="AC1076" s="44"/>
      <c r="AD1076" s="44"/>
      <c r="AE1076" s="44"/>
      <c r="AF1076" s="44"/>
    </row>
    <row r="1077">
      <c r="A1077" s="59" t="s">
        <v>6795</v>
      </c>
      <c r="B1077" s="162" t="s">
        <v>6248</v>
      </c>
      <c r="C1077" s="15"/>
      <c r="D1077" s="15"/>
      <c r="E1077" s="10" t="s">
        <v>685</v>
      </c>
      <c r="F1077" s="7" t="s">
        <v>354</v>
      </c>
      <c r="G1077" s="8" t="s">
        <v>33</v>
      </c>
      <c r="H1077" s="9">
        <v>43173.0</v>
      </c>
      <c r="I1077" s="36"/>
      <c r="K1077" s="15"/>
      <c r="M1077" s="16"/>
      <c r="N1077" s="14"/>
      <c r="O1077" s="11" t="s">
        <v>46</v>
      </c>
      <c r="P1077" s="17" t="s">
        <v>47</v>
      </c>
      <c r="Q1077" s="14">
        <v>1.0</v>
      </c>
      <c r="R1077" s="14" t="s">
        <v>48</v>
      </c>
      <c r="S1077" s="14">
        <v>0.0</v>
      </c>
      <c r="T1077" s="14">
        <v>0.0</v>
      </c>
      <c r="U1077" s="14">
        <v>0.0</v>
      </c>
      <c r="V1077" s="19">
        <v>0.0</v>
      </c>
      <c r="W1077" s="2">
        <v>0.0</v>
      </c>
      <c r="X1077" s="2">
        <v>1.0</v>
      </c>
      <c r="Y1077" s="43" t="s">
        <v>6237</v>
      </c>
      <c r="AA1077" s="44"/>
      <c r="AB1077" s="44"/>
      <c r="AC1077" s="44"/>
      <c r="AD1077" s="44"/>
      <c r="AE1077" s="44"/>
      <c r="AF1077" s="44"/>
    </row>
    <row r="1078">
      <c r="A1078" s="59" t="s">
        <v>6795</v>
      </c>
      <c r="B1078" s="162" t="s">
        <v>6250</v>
      </c>
      <c r="C1078" s="15"/>
      <c r="D1078" s="15"/>
      <c r="E1078" s="10" t="s">
        <v>685</v>
      </c>
      <c r="F1078" s="7" t="s">
        <v>354</v>
      </c>
      <c r="G1078" s="8" t="s">
        <v>33</v>
      </c>
      <c r="H1078" s="9">
        <v>43173.0</v>
      </c>
      <c r="I1078" s="36"/>
      <c r="K1078" s="15"/>
      <c r="M1078" s="16"/>
      <c r="N1078" s="14"/>
      <c r="O1078" s="11" t="s">
        <v>46</v>
      </c>
      <c r="P1078" s="17" t="s">
        <v>47</v>
      </c>
      <c r="Q1078" s="14">
        <v>1.0</v>
      </c>
      <c r="R1078" s="14" t="s">
        <v>48</v>
      </c>
      <c r="S1078" s="14">
        <v>0.0</v>
      </c>
      <c r="T1078" s="14">
        <v>0.0</v>
      </c>
      <c r="U1078" s="14">
        <v>0.0</v>
      </c>
      <c r="V1078" s="19">
        <v>0.0</v>
      </c>
      <c r="W1078" s="2">
        <v>0.0</v>
      </c>
      <c r="X1078" s="2">
        <v>1.0</v>
      </c>
      <c r="Y1078" s="43" t="s">
        <v>6237</v>
      </c>
      <c r="AA1078" s="44"/>
      <c r="AB1078" s="44"/>
      <c r="AC1078" s="44"/>
      <c r="AD1078" s="44"/>
      <c r="AE1078" s="44"/>
      <c r="AF1078" s="44"/>
    </row>
    <row r="1079">
      <c r="A1079" s="59" t="s">
        <v>6806</v>
      </c>
      <c r="B1079" s="161" t="s">
        <v>6232</v>
      </c>
      <c r="C1079" s="15"/>
      <c r="D1079" s="15"/>
      <c r="E1079" s="10" t="s">
        <v>685</v>
      </c>
      <c r="F1079" s="7" t="s">
        <v>354</v>
      </c>
      <c r="G1079" s="8" t="s">
        <v>33</v>
      </c>
      <c r="H1079" s="9">
        <v>43173.0</v>
      </c>
      <c r="I1079" s="36"/>
      <c r="K1079" s="15"/>
      <c r="M1079" s="16"/>
      <c r="N1079" s="14"/>
      <c r="O1079" s="11" t="s">
        <v>46</v>
      </c>
      <c r="P1079" s="17" t="s">
        <v>47</v>
      </c>
      <c r="Q1079" s="14">
        <v>1.0</v>
      </c>
      <c r="R1079" s="14" t="s">
        <v>48</v>
      </c>
      <c r="S1079" s="14">
        <v>0.0</v>
      </c>
      <c r="T1079" s="14">
        <v>0.0</v>
      </c>
      <c r="U1079" s="14">
        <v>0.0</v>
      </c>
      <c r="V1079" s="19">
        <v>0.0</v>
      </c>
      <c r="W1079" s="2">
        <v>1.0</v>
      </c>
      <c r="X1079" s="2">
        <v>1.0</v>
      </c>
      <c r="Y1079" s="43" t="s">
        <v>6234</v>
      </c>
      <c r="AA1079" s="44"/>
      <c r="AB1079" s="44"/>
      <c r="AC1079" s="44"/>
      <c r="AD1079" s="44"/>
      <c r="AE1079" s="44"/>
      <c r="AF1079" s="44"/>
    </row>
    <row r="1080">
      <c r="A1080" s="59" t="s">
        <v>6809</v>
      </c>
      <c r="B1080" s="42" t="s">
        <v>6203</v>
      </c>
      <c r="C1080" s="14"/>
      <c r="D1080" s="14"/>
      <c r="E1080" s="10" t="s">
        <v>685</v>
      </c>
      <c r="F1080" s="10" t="s">
        <v>6194</v>
      </c>
      <c r="G1080" s="8" t="s">
        <v>33</v>
      </c>
      <c r="H1080" s="9">
        <v>43173.0</v>
      </c>
      <c r="I1080" s="11"/>
      <c r="K1080" s="15"/>
      <c r="M1080" s="16"/>
      <c r="N1080" s="14"/>
      <c r="O1080" s="11" t="s">
        <v>46</v>
      </c>
      <c r="P1080" s="17" t="s">
        <v>47</v>
      </c>
      <c r="Q1080" s="14">
        <v>1.0</v>
      </c>
      <c r="R1080" s="14" t="s">
        <v>56</v>
      </c>
      <c r="S1080" s="14">
        <v>0.0</v>
      </c>
      <c r="T1080" s="14">
        <v>0.0</v>
      </c>
      <c r="U1080" s="14">
        <v>0.0</v>
      </c>
      <c r="V1080" s="19">
        <v>0.0</v>
      </c>
      <c r="W1080" s="2">
        <v>0.0</v>
      </c>
      <c r="X1080" s="2">
        <v>1.0</v>
      </c>
      <c r="Y1080" s="43" t="s">
        <v>6204</v>
      </c>
      <c r="Z1080" s="44"/>
      <c r="AA1080" s="44"/>
      <c r="AB1080" s="44"/>
      <c r="AC1080" s="44"/>
      <c r="AD1080" s="44"/>
      <c r="AE1080" s="44"/>
      <c r="AF1080" s="44"/>
    </row>
    <row r="1081">
      <c r="A1081" s="59" t="s">
        <v>6811</v>
      </c>
      <c r="B1081" s="7" t="s">
        <v>6268</v>
      </c>
      <c r="C1081" s="14"/>
      <c r="D1081" s="14"/>
      <c r="E1081" s="10" t="s">
        <v>685</v>
      </c>
      <c r="F1081" s="7" t="s">
        <v>6267</v>
      </c>
      <c r="G1081" s="8" t="s">
        <v>33</v>
      </c>
      <c r="H1081" s="9">
        <v>43173.0</v>
      </c>
      <c r="I1081" s="11"/>
      <c r="K1081" s="15"/>
      <c r="M1081" s="16"/>
      <c r="N1081" s="14"/>
      <c r="O1081" s="11" t="s">
        <v>46</v>
      </c>
      <c r="P1081" s="17" t="s">
        <v>47</v>
      </c>
      <c r="Q1081" s="14">
        <v>1.0</v>
      </c>
      <c r="R1081" s="14" t="s">
        <v>48</v>
      </c>
      <c r="S1081" s="14"/>
      <c r="T1081" s="14"/>
      <c r="U1081" s="14"/>
      <c r="V1081" s="19"/>
      <c r="W1081" s="2">
        <v>1.0</v>
      </c>
      <c r="X1081" s="2">
        <v>1.0</v>
      </c>
      <c r="Y1081" s="43" t="s">
        <v>6204</v>
      </c>
      <c r="Z1081" s="30"/>
      <c r="AA1081" s="44"/>
      <c r="AB1081" s="44"/>
      <c r="AC1081" s="7" t="s">
        <v>6270</v>
      </c>
      <c r="AD1081" s="44"/>
      <c r="AE1081" s="44"/>
      <c r="AF1081" s="44"/>
    </row>
    <row r="1082">
      <c r="A1082" s="59" t="s">
        <v>6813</v>
      </c>
      <c r="B1082" s="42" t="s">
        <v>6206</v>
      </c>
      <c r="C1082" s="14">
        <v>505.0</v>
      </c>
      <c r="D1082" s="14">
        <v>505.0</v>
      </c>
      <c r="E1082" s="10" t="s">
        <v>685</v>
      </c>
      <c r="F1082" s="10" t="s">
        <v>2057</v>
      </c>
      <c r="G1082" s="8" t="s">
        <v>33</v>
      </c>
      <c r="H1082" s="9">
        <v>43173.0</v>
      </c>
      <c r="I1082" s="11" t="s">
        <v>6207</v>
      </c>
      <c r="K1082" s="15"/>
      <c r="M1082" s="16"/>
      <c r="N1082" s="14"/>
      <c r="O1082" s="11" t="s">
        <v>6208</v>
      </c>
      <c r="P1082" s="17" t="s">
        <v>47</v>
      </c>
      <c r="Q1082" s="14">
        <v>1.0</v>
      </c>
      <c r="R1082" s="14" t="s">
        <v>48</v>
      </c>
      <c r="S1082" s="14">
        <v>0.0</v>
      </c>
      <c r="T1082" s="14">
        <v>0.0</v>
      </c>
      <c r="U1082" s="14">
        <v>0.0</v>
      </c>
      <c r="V1082" s="19">
        <v>0.0</v>
      </c>
      <c r="W1082" s="2">
        <v>1.0</v>
      </c>
      <c r="X1082" s="2">
        <v>1.0</v>
      </c>
      <c r="Y1082" s="43" t="s">
        <v>6209</v>
      </c>
      <c r="Z1082" s="44"/>
      <c r="AA1082" s="44"/>
      <c r="AB1082" s="44"/>
      <c r="AC1082" s="44"/>
      <c r="AD1082" s="44"/>
      <c r="AE1082" s="44"/>
      <c r="AF1082" s="44"/>
    </row>
    <row r="1083">
      <c r="A1083" s="59" t="s">
        <v>6818</v>
      </c>
      <c r="B1083" s="42" t="s">
        <v>6195</v>
      </c>
      <c r="C1083" s="14"/>
      <c r="D1083" s="14"/>
      <c r="E1083" s="10" t="s">
        <v>685</v>
      </c>
      <c r="F1083" s="10" t="s">
        <v>6194</v>
      </c>
      <c r="G1083" s="8" t="s">
        <v>33</v>
      </c>
      <c r="H1083" s="9">
        <v>43173.0</v>
      </c>
      <c r="I1083" s="11"/>
      <c r="K1083" s="15"/>
      <c r="M1083" s="16"/>
      <c r="N1083" s="14"/>
      <c r="O1083" s="11" t="s">
        <v>46</v>
      </c>
      <c r="P1083" s="17" t="s">
        <v>47</v>
      </c>
      <c r="Q1083" s="14">
        <v>1.0</v>
      </c>
      <c r="R1083" s="14" t="s">
        <v>48</v>
      </c>
      <c r="S1083" s="14">
        <v>0.0</v>
      </c>
      <c r="T1083" s="14">
        <v>0.0</v>
      </c>
      <c r="U1083" s="14">
        <v>0.0</v>
      </c>
      <c r="V1083" s="19">
        <v>0.0</v>
      </c>
      <c r="W1083" s="2">
        <v>1.0</v>
      </c>
      <c r="X1083" s="2">
        <v>1.0</v>
      </c>
      <c r="Y1083" s="43" t="s">
        <v>6197</v>
      </c>
      <c r="Z1083" s="44"/>
      <c r="AA1083" s="44"/>
      <c r="AB1083" s="44"/>
      <c r="AC1083" s="44"/>
      <c r="AD1083" s="44"/>
      <c r="AE1083" s="44"/>
      <c r="AF1083" s="44"/>
    </row>
    <row r="1084">
      <c r="A1084" s="59" t="s">
        <v>6818</v>
      </c>
      <c r="B1084" s="42" t="s">
        <v>6201</v>
      </c>
      <c r="C1084" s="14"/>
      <c r="D1084" s="14"/>
      <c r="E1084" s="10" t="s">
        <v>685</v>
      </c>
      <c r="F1084" s="10" t="s">
        <v>6194</v>
      </c>
      <c r="G1084" s="8" t="s">
        <v>33</v>
      </c>
      <c r="H1084" s="9">
        <v>43172.0</v>
      </c>
      <c r="I1084" s="11"/>
      <c r="K1084" s="15"/>
      <c r="M1084" s="16"/>
      <c r="N1084" s="14"/>
      <c r="O1084" s="11" t="s">
        <v>46</v>
      </c>
      <c r="P1084" s="17" t="s">
        <v>47</v>
      </c>
      <c r="Q1084" s="14">
        <v>1.0</v>
      </c>
      <c r="R1084" s="14" t="s">
        <v>48</v>
      </c>
      <c r="S1084" s="14">
        <v>0.0</v>
      </c>
      <c r="T1084" s="14">
        <v>0.0</v>
      </c>
      <c r="U1084" s="14">
        <v>0.0</v>
      </c>
      <c r="V1084" s="19">
        <v>0.0</v>
      </c>
      <c r="W1084" s="2">
        <v>0.0</v>
      </c>
      <c r="X1084" s="2">
        <v>1.0</v>
      </c>
      <c r="Y1084" s="43" t="s">
        <v>6197</v>
      </c>
      <c r="Z1084" s="44"/>
      <c r="AA1084" s="44"/>
      <c r="AB1084" s="44"/>
      <c r="AC1084" s="44"/>
      <c r="AD1084" s="44"/>
      <c r="AE1084" s="44"/>
      <c r="AF1084" s="44"/>
    </row>
    <row r="1085">
      <c r="A1085" s="59" t="s">
        <v>6823</v>
      </c>
      <c r="B1085" s="42" t="s">
        <v>6199</v>
      </c>
      <c r="C1085" s="14"/>
      <c r="D1085" s="14"/>
      <c r="E1085" s="10" t="s">
        <v>685</v>
      </c>
      <c r="F1085" s="10" t="s">
        <v>6194</v>
      </c>
      <c r="G1085" s="8" t="s">
        <v>33</v>
      </c>
      <c r="H1085" s="9">
        <v>43173.0</v>
      </c>
      <c r="I1085" s="11"/>
      <c r="K1085" s="15"/>
      <c r="M1085" s="16"/>
      <c r="N1085" s="14"/>
      <c r="O1085" s="11" t="s">
        <v>46</v>
      </c>
      <c r="P1085" s="17" t="s">
        <v>47</v>
      </c>
      <c r="Q1085" s="14">
        <v>1.0</v>
      </c>
      <c r="R1085" s="14" t="s">
        <v>48</v>
      </c>
      <c r="S1085" s="14">
        <v>0.0</v>
      </c>
      <c r="T1085" s="14">
        <v>0.0</v>
      </c>
      <c r="U1085" s="14">
        <v>0.0</v>
      </c>
      <c r="V1085" s="19">
        <v>0.0</v>
      </c>
      <c r="W1085" s="2">
        <v>0.0</v>
      </c>
      <c r="X1085" s="2">
        <v>1.0</v>
      </c>
      <c r="Y1085" s="43" t="s">
        <v>6197</v>
      </c>
      <c r="Z1085" s="44"/>
      <c r="AA1085" s="44"/>
      <c r="AB1085" s="44"/>
      <c r="AC1085" s="44"/>
      <c r="AD1085" s="44"/>
      <c r="AE1085" s="44"/>
      <c r="AF1085" s="44"/>
    </row>
    <row r="1086">
      <c r="A1086" s="40" t="s">
        <v>6826</v>
      </c>
      <c r="B1086" s="7" t="s">
        <v>6712</v>
      </c>
      <c r="C1086" s="14">
        <v>73.0</v>
      </c>
      <c r="D1086" s="14">
        <v>73.0</v>
      </c>
      <c r="E1086" s="8" t="s">
        <v>414</v>
      </c>
      <c r="F1086" s="8" t="s">
        <v>2296</v>
      </c>
      <c r="G1086" s="8" t="s">
        <v>33</v>
      </c>
      <c r="H1086" s="9">
        <v>43173.0</v>
      </c>
      <c r="I1086" s="11" t="s">
        <v>6713</v>
      </c>
      <c r="K1086" s="15"/>
      <c r="M1086" s="16"/>
      <c r="N1086" s="14"/>
      <c r="O1086" s="11" t="s">
        <v>6714</v>
      </c>
      <c r="P1086" s="17" t="s">
        <v>47</v>
      </c>
      <c r="Q1086" s="14">
        <v>1.0</v>
      </c>
      <c r="R1086" s="14" t="s">
        <v>56</v>
      </c>
      <c r="S1086" s="14">
        <v>0.0</v>
      </c>
      <c r="T1086" s="14">
        <v>0.0</v>
      </c>
      <c r="U1086" s="14">
        <v>0.0</v>
      </c>
      <c r="V1086" s="19">
        <v>0.0</v>
      </c>
      <c r="W1086" s="2">
        <v>1.0</v>
      </c>
      <c r="X1086" s="2">
        <v>1.0</v>
      </c>
      <c r="Y1086" s="45" t="s">
        <v>6715</v>
      </c>
      <c r="Z1086" s="3"/>
      <c r="AA1086" s="3"/>
      <c r="AB1086" s="3"/>
      <c r="AC1086" s="3"/>
      <c r="AD1086" s="3"/>
      <c r="AE1086" s="3"/>
      <c r="AF1086" s="3"/>
    </row>
    <row r="1087">
      <c r="A1087" s="40" t="s">
        <v>6833</v>
      </c>
      <c r="B1087" s="7" t="s">
        <v>6717</v>
      </c>
      <c r="C1087" s="14">
        <v>11.0</v>
      </c>
      <c r="D1087" s="14">
        <v>11.0</v>
      </c>
      <c r="E1087" s="10" t="s">
        <v>414</v>
      </c>
      <c r="F1087" s="7" t="s">
        <v>6716</v>
      </c>
      <c r="G1087" s="8" t="s">
        <v>33</v>
      </c>
      <c r="H1087" s="9">
        <v>43173.0</v>
      </c>
      <c r="I1087" s="11" t="s">
        <v>1956</v>
      </c>
      <c r="K1087" s="15"/>
      <c r="M1087" s="16"/>
      <c r="N1087" s="14"/>
      <c r="O1087" s="11" t="s">
        <v>46</v>
      </c>
      <c r="P1087" s="17" t="s">
        <v>47</v>
      </c>
      <c r="Q1087" s="14">
        <v>1.0</v>
      </c>
      <c r="R1087" s="14" t="s">
        <v>48</v>
      </c>
      <c r="S1087" s="14">
        <v>0.0</v>
      </c>
      <c r="T1087" s="14">
        <v>0.0</v>
      </c>
      <c r="U1087" s="14">
        <v>0.0</v>
      </c>
      <c r="V1087" s="19">
        <v>0.0</v>
      </c>
      <c r="W1087" s="2">
        <v>1.0</v>
      </c>
      <c r="X1087" s="2">
        <v>1.0</v>
      </c>
      <c r="Y1087" s="43" t="s">
        <v>6719</v>
      </c>
      <c r="Z1087" s="7"/>
      <c r="AA1087" s="7"/>
      <c r="AB1087" s="44"/>
      <c r="AC1087" s="44"/>
      <c r="AD1087" s="44"/>
      <c r="AE1087" s="44"/>
      <c r="AF1087" s="44"/>
    </row>
    <row r="1088">
      <c r="A1088" s="40" t="s">
        <v>6834</v>
      </c>
      <c r="B1088" s="7" t="s">
        <v>6740</v>
      </c>
      <c r="C1088" s="14"/>
      <c r="D1088" s="14"/>
      <c r="E1088" s="10" t="s">
        <v>414</v>
      </c>
      <c r="F1088" s="7" t="s">
        <v>6739</v>
      </c>
      <c r="G1088" s="8" t="s">
        <v>33</v>
      </c>
      <c r="H1088" s="9">
        <v>43173.0</v>
      </c>
      <c r="I1088" s="47"/>
      <c r="K1088" s="15"/>
      <c r="M1088" s="16"/>
      <c r="N1088" s="14"/>
      <c r="O1088" s="11" t="s">
        <v>46</v>
      </c>
      <c r="P1088" s="17" t="s">
        <v>47</v>
      </c>
      <c r="Q1088" s="14">
        <v>1.0</v>
      </c>
      <c r="R1088" s="14" t="s">
        <v>48</v>
      </c>
      <c r="S1088" s="14">
        <v>0.0</v>
      </c>
      <c r="T1088" s="14">
        <v>0.0</v>
      </c>
      <c r="U1088" s="14">
        <v>0.0</v>
      </c>
      <c r="V1088" s="19">
        <v>0.0</v>
      </c>
      <c r="W1088" s="2">
        <v>1.0</v>
      </c>
      <c r="X1088" s="2">
        <v>1.0</v>
      </c>
      <c r="Y1088" s="43" t="s">
        <v>6741</v>
      </c>
      <c r="Z1088" s="7"/>
      <c r="AA1088" s="7"/>
      <c r="AB1088" s="44"/>
      <c r="AC1088" s="44"/>
      <c r="AD1088" s="44"/>
      <c r="AE1088" s="44"/>
      <c r="AF1088" s="44"/>
    </row>
    <row r="1089">
      <c r="A1089" s="40" t="s">
        <v>6837</v>
      </c>
      <c r="B1089" s="30" t="s">
        <v>6791</v>
      </c>
      <c r="C1089" s="30">
        <v>50.0</v>
      </c>
      <c r="D1089" s="30">
        <v>50.0</v>
      </c>
      <c r="E1089" s="30" t="s">
        <v>414</v>
      </c>
      <c r="F1089" s="30" t="s">
        <v>6790</v>
      </c>
      <c r="G1089" s="30" t="s">
        <v>33</v>
      </c>
      <c r="H1089" s="9">
        <v>43173.0</v>
      </c>
      <c r="I1089" s="73" t="s">
        <v>298</v>
      </c>
      <c r="O1089" s="30" t="s">
        <v>46</v>
      </c>
      <c r="P1089" s="30" t="s">
        <v>47</v>
      </c>
      <c r="Q1089" s="30">
        <v>1.0</v>
      </c>
      <c r="R1089" s="30" t="s">
        <v>48</v>
      </c>
      <c r="S1089" s="30">
        <v>0.0</v>
      </c>
      <c r="T1089" s="30">
        <v>0.0</v>
      </c>
      <c r="U1089" s="30">
        <v>0.0</v>
      </c>
      <c r="V1089" s="30">
        <v>0.0</v>
      </c>
      <c r="W1089" s="30">
        <v>1.0</v>
      </c>
      <c r="X1089" s="30">
        <v>1.0</v>
      </c>
      <c r="Y1089" s="193" t="s">
        <v>6792</v>
      </c>
    </row>
    <row r="1090">
      <c r="A1090" s="40" t="s">
        <v>6841</v>
      </c>
      <c r="B1090" s="42" t="s">
        <v>6756</v>
      </c>
      <c r="C1090" s="14"/>
      <c r="D1090" s="14"/>
      <c r="E1090" s="10" t="s">
        <v>414</v>
      </c>
      <c r="F1090" s="42" t="s">
        <v>412</v>
      </c>
      <c r="G1090" s="8" t="s">
        <v>33</v>
      </c>
      <c r="H1090" s="9">
        <v>43173.0</v>
      </c>
      <c r="I1090" s="11"/>
      <c r="K1090" s="15"/>
      <c r="M1090" s="16"/>
      <c r="N1090" s="14"/>
      <c r="O1090" s="11" t="s">
        <v>46</v>
      </c>
      <c r="P1090" s="17" t="s">
        <v>47</v>
      </c>
      <c r="Q1090" s="14">
        <v>1.0</v>
      </c>
      <c r="R1090" s="14" t="s">
        <v>6757</v>
      </c>
      <c r="S1090" s="14">
        <v>0.0</v>
      </c>
      <c r="T1090" s="14">
        <v>0.0</v>
      </c>
      <c r="U1090" s="14">
        <v>0.0</v>
      </c>
      <c r="V1090" s="19">
        <v>0.0</v>
      </c>
      <c r="W1090" s="2">
        <v>0.0</v>
      </c>
      <c r="X1090" s="2">
        <v>1.0</v>
      </c>
      <c r="Y1090" s="43" t="s">
        <v>100</v>
      </c>
      <c r="Z1090" s="43" t="s">
        <v>6761</v>
      </c>
      <c r="AA1090" s="7"/>
      <c r="AB1090" s="44"/>
      <c r="AC1090" s="44"/>
      <c r="AD1090" s="44"/>
      <c r="AE1090" s="44"/>
      <c r="AF1090" s="44"/>
    </row>
    <row r="1091">
      <c r="A1091" s="40" t="s">
        <v>6846</v>
      </c>
      <c r="B1091" s="30" t="s">
        <v>6702</v>
      </c>
      <c r="C1091" s="14">
        <v>200.0</v>
      </c>
      <c r="D1091" s="14">
        <v>300.0</v>
      </c>
      <c r="E1091" s="8" t="s">
        <v>414</v>
      </c>
      <c r="F1091" s="30" t="s">
        <v>6701</v>
      </c>
      <c r="G1091" s="8" t="s">
        <v>33</v>
      </c>
      <c r="H1091" s="9">
        <v>43173.0</v>
      </c>
      <c r="I1091" s="11" t="s">
        <v>6703</v>
      </c>
      <c r="K1091" s="15"/>
      <c r="M1091" s="16"/>
      <c r="N1091" s="14"/>
      <c r="O1091" s="11" t="s">
        <v>143</v>
      </c>
      <c r="P1091" s="17"/>
      <c r="Q1091" s="14">
        <v>1.0</v>
      </c>
      <c r="R1091" s="14" t="s">
        <v>48</v>
      </c>
      <c r="S1091" s="14">
        <v>0.0</v>
      </c>
      <c r="T1091" s="14">
        <v>0.0</v>
      </c>
      <c r="U1091" s="14">
        <v>0.0</v>
      </c>
      <c r="V1091" s="19">
        <v>0.0</v>
      </c>
      <c r="W1091" s="2">
        <v>1.0</v>
      </c>
      <c r="X1091" s="2">
        <v>1.0</v>
      </c>
      <c r="Y1091" s="45" t="s">
        <v>6704</v>
      </c>
      <c r="Z1091" s="25" t="s">
        <v>6708</v>
      </c>
      <c r="AA1091" s="3"/>
      <c r="AB1091" s="3"/>
      <c r="AC1091" s="3"/>
      <c r="AD1091" s="3"/>
      <c r="AE1091" s="3"/>
      <c r="AF1091" s="3"/>
    </row>
    <row r="1092">
      <c r="A1092" s="40" t="s">
        <v>6853</v>
      </c>
      <c r="B1092" s="42" t="s">
        <v>102</v>
      </c>
      <c r="C1092" s="14"/>
      <c r="D1092" s="14"/>
      <c r="E1092" s="10" t="s">
        <v>414</v>
      </c>
      <c r="F1092" s="42" t="s">
        <v>412</v>
      </c>
      <c r="G1092" s="8" t="s">
        <v>33</v>
      </c>
      <c r="H1092" s="9">
        <v>43173.0</v>
      </c>
      <c r="I1092" s="11"/>
      <c r="K1092" s="15"/>
      <c r="M1092" s="16"/>
      <c r="N1092" s="14"/>
      <c r="O1092" s="11" t="s">
        <v>46</v>
      </c>
      <c r="P1092" s="17" t="s">
        <v>47</v>
      </c>
      <c r="Q1092" s="14">
        <v>1.0</v>
      </c>
      <c r="R1092" s="14" t="s">
        <v>48</v>
      </c>
      <c r="S1092" s="14"/>
      <c r="T1092" s="14"/>
      <c r="U1092" s="14"/>
      <c r="V1092" s="19"/>
      <c r="W1092" s="2">
        <v>0.0</v>
      </c>
      <c r="X1092" s="2">
        <v>1.0</v>
      </c>
      <c r="Y1092" s="43" t="s">
        <v>100</v>
      </c>
      <c r="Z1092" s="7"/>
      <c r="AA1092" s="7"/>
      <c r="AB1092" s="44"/>
      <c r="AC1092" s="44"/>
      <c r="AD1092" s="44"/>
      <c r="AE1092" s="44"/>
      <c r="AF1092" s="44"/>
    </row>
    <row r="1093">
      <c r="A1093" s="40" t="s">
        <v>6857</v>
      </c>
      <c r="B1093" s="42" t="s">
        <v>6752</v>
      </c>
      <c r="C1093" s="14">
        <v>200.0</v>
      </c>
      <c r="D1093" s="14">
        <v>200.0</v>
      </c>
      <c r="E1093" s="10" t="s">
        <v>414</v>
      </c>
      <c r="F1093" s="42" t="s">
        <v>412</v>
      </c>
      <c r="G1093" s="8" t="s">
        <v>33</v>
      </c>
      <c r="H1093" s="9">
        <v>43173.0</v>
      </c>
      <c r="I1093" s="11" t="s">
        <v>53</v>
      </c>
      <c r="K1093" s="15"/>
      <c r="M1093" s="16"/>
      <c r="N1093" s="14"/>
      <c r="O1093" s="11" t="s">
        <v>46</v>
      </c>
      <c r="P1093" s="17" t="s">
        <v>47</v>
      </c>
      <c r="Q1093" s="14">
        <v>1.0</v>
      </c>
      <c r="R1093" s="14" t="s">
        <v>48</v>
      </c>
      <c r="S1093" s="14">
        <v>0.0</v>
      </c>
      <c r="T1093" s="14">
        <v>0.0</v>
      </c>
      <c r="U1093" s="14">
        <v>0.0</v>
      </c>
      <c r="V1093" s="19">
        <v>0.0</v>
      </c>
      <c r="W1093" s="2">
        <v>1.0</v>
      </c>
      <c r="X1093" s="2">
        <v>1.0</v>
      </c>
      <c r="Y1093" s="43" t="s">
        <v>6741</v>
      </c>
      <c r="Z1093" s="7"/>
      <c r="AA1093" s="7"/>
      <c r="AB1093" s="44"/>
      <c r="AC1093" s="44"/>
      <c r="AD1093" s="44"/>
      <c r="AE1093" s="44"/>
      <c r="AF1093" s="44"/>
    </row>
    <row r="1094">
      <c r="A1094" s="40" t="s">
        <v>6859</v>
      </c>
      <c r="B1094" s="42" t="s">
        <v>835</v>
      </c>
      <c r="C1094" s="14"/>
      <c r="D1094" s="14"/>
      <c r="E1094" s="10" t="s">
        <v>414</v>
      </c>
      <c r="F1094" s="42" t="s">
        <v>412</v>
      </c>
      <c r="G1094" s="8" t="s">
        <v>33</v>
      </c>
      <c r="H1094" s="9">
        <v>43173.0</v>
      </c>
      <c r="I1094" s="11"/>
      <c r="K1094" s="15"/>
      <c r="M1094" s="16"/>
      <c r="N1094" s="14"/>
      <c r="O1094" s="11" t="s">
        <v>46</v>
      </c>
      <c r="P1094" s="17" t="s">
        <v>47</v>
      </c>
      <c r="Q1094" s="14">
        <v>1.0</v>
      </c>
      <c r="R1094" s="14" t="s">
        <v>48</v>
      </c>
      <c r="S1094" s="14"/>
      <c r="T1094" s="14"/>
      <c r="U1094" s="14"/>
      <c r="V1094" s="19"/>
      <c r="W1094" s="2">
        <v>0.0</v>
      </c>
      <c r="X1094" s="2">
        <v>1.0</v>
      </c>
      <c r="Y1094" s="43" t="s">
        <v>6741</v>
      </c>
      <c r="Z1094" s="7"/>
      <c r="AA1094" s="7"/>
      <c r="AB1094" s="44"/>
      <c r="AC1094" s="44"/>
      <c r="AD1094" s="44"/>
      <c r="AE1094" s="44"/>
      <c r="AF1094" s="44"/>
    </row>
    <row r="1095">
      <c r="A1095" s="40" t="s">
        <v>6863</v>
      </c>
      <c r="B1095" s="42" t="s">
        <v>6762</v>
      </c>
      <c r="C1095" s="14"/>
      <c r="D1095" s="14"/>
      <c r="E1095" s="10" t="s">
        <v>414</v>
      </c>
      <c r="F1095" s="42" t="s">
        <v>412</v>
      </c>
      <c r="G1095" s="8" t="s">
        <v>33</v>
      </c>
      <c r="H1095" s="9">
        <v>43173.0</v>
      </c>
      <c r="I1095" s="11"/>
      <c r="K1095" s="15"/>
      <c r="M1095" s="16"/>
      <c r="N1095" s="14"/>
      <c r="O1095" s="11" t="s">
        <v>46</v>
      </c>
      <c r="P1095" s="17" t="s">
        <v>47</v>
      </c>
      <c r="Q1095" s="14">
        <v>1.0</v>
      </c>
      <c r="R1095" s="14" t="s">
        <v>48</v>
      </c>
      <c r="S1095" s="14"/>
      <c r="T1095" s="14"/>
      <c r="U1095" s="14"/>
      <c r="V1095" s="19"/>
      <c r="W1095" s="2">
        <v>0.0</v>
      </c>
      <c r="X1095" s="2">
        <v>1.0</v>
      </c>
      <c r="Y1095" s="43" t="s">
        <v>6741</v>
      </c>
      <c r="Z1095" s="7"/>
      <c r="AA1095" s="7"/>
      <c r="AB1095" s="44"/>
      <c r="AC1095" s="44"/>
      <c r="AD1095" s="44"/>
      <c r="AE1095" s="44"/>
      <c r="AF1095" s="44"/>
    </row>
    <row r="1096">
      <c r="A1096" s="40" t="s">
        <v>6863</v>
      </c>
      <c r="B1096" s="42" t="s">
        <v>6764</v>
      </c>
      <c r="C1096" s="14"/>
      <c r="D1096" s="14"/>
      <c r="E1096" s="10" t="s">
        <v>414</v>
      </c>
      <c r="F1096" s="42" t="s">
        <v>412</v>
      </c>
      <c r="G1096" s="8" t="s">
        <v>33</v>
      </c>
      <c r="H1096" s="9">
        <v>43173.0</v>
      </c>
      <c r="I1096" s="11"/>
      <c r="K1096" s="15"/>
      <c r="M1096" s="16"/>
      <c r="N1096" s="14"/>
      <c r="O1096" s="11" t="s">
        <v>46</v>
      </c>
      <c r="P1096" s="17" t="s">
        <v>47</v>
      </c>
      <c r="Q1096" s="14">
        <v>1.0</v>
      </c>
      <c r="R1096" s="14" t="s">
        <v>48</v>
      </c>
      <c r="S1096" s="14"/>
      <c r="T1096" s="14"/>
      <c r="U1096" s="14"/>
      <c r="V1096" s="19"/>
      <c r="W1096" s="2">
        <v>0.0</v>
      </c>
      <c r="X1096" s="2">
        <v>1.0</v>
      </c>
      <c r="Y1096" s="43" t="s">
        <v>6741</v>
      </c>
      <c r="Z1096" s="7"/>
      <c r="AA1096" s="7"/>
      <c r="AB1096" s="44"/>
      <c r="AC1096" s="44"/>
      <c r="AD1096" s="44"/>
      <c r="AE1096" s="44"/>
      <c r="AF1096" s="44"/>
    </row>
    <row r="1097">
      <c r="A1097" s="40" t="s">
        <v>6870</v>
      </c>
      <c r="B1097" s="42" t="s">
        <v>413</v>
      </c>
      <c r="C1097" s="14"/>
      <c r="D1097" s="14"/>
      <c r="E1097" s="10" t="s">
        <v>414</v>
      </c>
      <c r="F1097" s="42" t="s">
        <v>412</v>
      </c>
      <c r="G1097" s="8" t="s">
        <v>33</v>
      </c>
      <c r="H1097" s="9">
        <v>43173.0</v>
      </c>
      <c r="I1097" s="11"/>
      <c r="K1097" s="15"/>
      <c r="M1097" s="16"/>
      <c r="N1097" s="14"/>
      <c r="O1097" s="11" t="s">
        <v>46</v>
      </c>
      <c r="P1097" s="17" t="s">
        <v>47</v>
      </c>
      <c r="Q1097" s="14">
        <v>1.0</v>
      </c>
      <c r="R1097" s="14" t="s">
        <v>6778</v>
      </c>
      <c r="S1097" s="14"/>
      <c r="T1097" s="14"/>
      <c r="U1097" s="14"/>
      <c r="V1097" s="19"/>
      <c r="W1097" s="2">
        <v>0.0</v>
      </c>
      <c r="X1097" s="2">
        <v>1.0</v>
      </c>
      <c r="Y1097" s="43" t="s">
        <v>6741</v>
      </c>
      <c r="Z1097" s="7"/>
      <c r="AA1097" s="7"/>
      <c r="AB1097" s="44"/>
      <c r="AC1097" s="44"/>
      <c r="AD1097" s="44"/>
      <c r="AE1097" s="44"/>
      <c r="AF1097" s="44"/>
    </row>
    <row r="1098">
      <c r="A1098" s="40" t="s">
        <v>6874</v>
      </c>
      <c r="B1098" s="30" t="s">
        <v>6687</v>
      </c>
      <c r="C1098" s="14">
        <v>250.0</v>
      </c>
      <c r="D1098" s="14">
        <v>250.0</v>
      </c>
      <c r="E1098" s="8" t="s">
        <v>414</v>
      </c>
      <c r="F1098" s="30" t="s">
        <v>6686</v>
      </c>
      <c r="G1098" s="8" t="s">
        <v>33</v>
      </c>
      <c r="H1098" s="9">
        <v>43173.0</v>
      </c>
      <c r="I1098" s="11" t="s">
        <v>6690</v>
      </c>
      <c r="K1098" s="15"/>
      <c r="M1098" s="16"/>
      <c r="N1098" s="14"/>
      <c r="O1098" s="11" t="s">
        <v>143</v>
      </c>
      <c r="P1098" s="17" t="s">
        <v>47</v>
      </c>
      <c r="Q1098" s="14">
        <v>1.0</v>
      </c>
      <c r="R1098" s="14" t="s">
        <v>48</v>
      </c>
      <c r="S1098" s="14">
        <v>0.0</v>
      </c>
      <c r="T1098" s="14">
        <v>0.0</v>
      </c>
      <c r="U1098" s="14">
        <v>0.0</v>
      </c>
      <c r="V1098" s="19">
        <v>0.0</v>
      </c>
      <c r="W1098" s="2">
        <v>1.0</v>
      </c>
      <c r="X1098" s="2">
        <v>1.0</v>
      </c>
      <c r="Y1098" s="45" t="s">
        <v>6693</v>
      </c>
      <c r="Z1098" s="2"/>
      <c r="AA1098" s="3"/>
      <c r="AB1098" s="3"/>
      <c r="AC1098" s="3"/>
      <c r="AD1098" s="3"/>
      <c r="AE1098" s="3"/>
      <c r="AF1098" s="3"/>
    </row>
    <row r="1099">
      <c r="A1099" s="40" t="s">
        <v>6874</v>
      </c>
      <c r="B1099" s="30" t="s">
        <v>6696</v>
      </c>
      <c r="C1099" s="14">
        <v>200.0</v>
      </c>
      <c r="D1099" s="14">
        <v>200.0</v>
      </c>
      <c r="E1099" s="8" t="s">
        <v>414</v>
      </c>
      <c r="F1099" s="30" t="s">
        <v>6686</v>
      </c>
      <c r="G1099" s="8" t="s">
        <v>33</v>
      </c>
      <c r="H1099" s="9">
        <v>43173.0</v>
      </c>
      <c r="I1099" s="11" t="s">
        <v>2099</v>
      </c>
      <c r="K1099" s="15"/>
      <c r="M1099" s="16"/>
      <c r="N1099" s="14"/>
      <c r="O1099" s="11" t="s">
        <v>143</v>
      </c>
      <c r="P1099" s="17" t="s">
        <v>47</v>
      </c>
      <c r="Q1099" s="14">
        <v>1.0</v>
      </c>
      <c r="R1099" s="14" t="s">
        <v>48</v>
      </c>
      <c r="S1099" s="14">
        <v>0.0</v>
      </c>
      <c r="T1099" s="14">
        <v>0.0</v>
      </c>
      <c r="U1099" s="14">
        <v>0.0</v>
      </c>
      <c r="V1099" s="19">
        <v>0.0</v>
      </c>
      <c r="W1099" s="2">
        <v>0.0</v>
      </c>
      <c r="X1099" s="2">
        <v>1.0</v>
      </c>
      <c r="Y1099" s="45" t="s">
        <v>6693</v>
      </c>
      <c r="Z1099" s="2"/>
      <c r="AA1099" s="3"/>
      <c r="AB1099" s="3"/>
      <c r="AC1099" s="3"/>
      <c r="AD1099" s="3"/>
      <c r="AE1099" s="3"/>
      <c r="AF1099" s="3"/>
    </row>
    <row r="1100">
      <c r="A1100" s="40" t="s">
        <v>6881</v>
      </c>
      <c r="B1100" s="7" t="s">
        <v>6731</v>
      </c>
      <c r="C1100" s="14"/>
      <c r="D1100" s="14"/>
      <c r="E1100" s="10" t="s">
        <v>414</v>
      </c>
      <c r="F1100" s="7" t="s">
        <v>6730</v>
      </c>
      <c r="G1100" s="8" t="s">
        <v>33</v>
      </c>
      <c r="H1100" s="9">
        <v>43173.0</v>
      </c>
      <c r="I1100" s="47"/>
      <c r="K1100" s="15"/>
      <c r="M1100" s="16"/>
      <c r="N1100" s="14"/>
      <c r="O1100" s="11" t="s">
        <v>46</v>
      </c>
      <c r="P1100" s="17" t="s">
        <v>47</v>
      </c>
      <c r="Q1100" s="14">
        <v>1.0</v>
      </c>
      <c r="R1100" s="14" t="s">
        <v>48</v>
      </c>
      <c r="S1100" s="14"/>
      <c r="T1100" s="14"/>
      <c r="U1100" s="14"/>
      <c r="V1100" s="19"/>
      <c r="W1100" s="2">
        <v>1.0</v>
      </c>
      <c r="X1100" s="2">
        <v>1.0</v>
      </c>
      <c r="Y1100" s="43" t="s">
        <v>6732</v>
      </c>
      <c r="Z1100" s="7"/>
      <c r="AA1100" s="7"/>
      <c r="AB1100" s="7" t="s">
        <v>6738</v>
      </c>
      <c r="AC1100" s="44"/>
      <c r="AD1100" s="44"/>
      <c r="AE1100" s="44"/>
      <c r="AF1100" s="44"/>
    </row>
    <row r="1101">
      <c r="A1101" s="40" t="s">
        <v>6883</v>
      </c>
      <c r="B1101" s="7" t="s">
        <v>6749</v>
      </c>
      <c r="C1101" s="14">
        <v>100.0</v>
      </c>
      <c r="D1101" s="14">
        <v>200.0</v>
      </c>
      <c r="E1101" s="10" t="s">
        <v>414</v>
      </c>
      <c r="F1101" s="7" t="s">
        <v>6748</v>
      </c>
      <c r="G1101" s="8" t="s">
        <v>33</v>
      </c>
      <c r="H1101" s="9">
        <v>43173.0</v>
      </c>
      <c r="I1101" s="47" t="s">
        <v>6750</v>
      </c>
      <c r="K1101" s="15"/>
      <c r="M1101" s="16"/>
      <c r="N1101" s="14"/>
      <c r="O1101" s="11" t="s">
        <v>46</v>
      </c>
      <c r="P1101" s="17" t="s">
        <v>47</v>
      </c>
      <c r="Q1101" s="14">
        <v>1.0</v>
      </c>
      <c r="R1101" s="14" t="s">
        <v>48</v>
      </c>
      <c r="S1101" s="14">
        <v>0.0</v>
      </c>
      <c r="T1101" s="14">
        <v>0.0</v>
      </c>
      <c r="U1101" s="14">
        <v>0.0</v>
      </c>
      <c r="V1101" s="19">
        <v>0.0</v>
      </c>
      <c r="W1101" s="2">
        <v>1.0</v>
      </c>
      <c r="X1101" s="2">
        <v>1.0</v>
      </c>
      <c r="Y1101" s="43" t="s">
        <v>6704</v>
      </c>
      <c r="Z1101" s="7"/>
      <c r="AA1101" s="7"/>
      <c r="AB1101" s="44"/>
      <c r="AC1101" s="44"/>
      <c r="AD1101" s="44"/>
      <c r="AE1101" s="44"/>
      <c r="AF1101" s="44"/>
    </row>
    <row r="1102" ht="14.25" customHeight="1">
      <c r="A1102" s="40" t="s">
        <v>6888</v>
      </c>
      <c r="B1102" s="30" t="s">
        <v>6781</v>
      </c>
      <c r="C1102" s="30">
        <v>400.0</v>
      </c>
      <c r="D1102" s="30">
        <v>400.0</v>
      </c>
      <c r="E1102" s="30" t="s">
        <v>414</v>
      </c>
      <c r="F1102" s="30" t="s">
        <v>6780</v>
      </c>
      <c r="G1102" s="30" t="s">
        <v>33</v>
      </c>
      <c r="H1102" s="9">
        <v>43173.0</v>
      </c>
      <c r="I1102" s="73" t="s">
        <v>4272</v>
      </c>
      <c r="R1102" s="30" t="s">
        <v>6783</v>
      </c>
      <c r="Y1102" s="48" t="s">
        <v>6704</v>
      </c>
    </row>
    <row r="1103" ht="14.25" customHeight="1">
      <c r="A1103" s="40" t="s">
        <v>6893</v>
      </c>
      <c r="B1103" s="42" t="s">
        <v>6787</v>
      </c>
      <c r="C1103" s="14">
        <v>8.0</v>
      </c>
      <c r="D1103" s="14">
        <v>8.0</v>
      </c>
      <c r="E1103" s="10" t="s">
        <v>414</v>
      </c>
      <c r="F1103" s="42" t="s">
        <v>1258</v>
      </c>
      <c r="G1103" s="8" t="s">
        <v>33</v>
      </c>
      <c r="H1103" s="9">
        <v>43173.0</v>
      </c>
      <c r="I1103" s="11" t="s">
        <v>3815</v>
      </c>
      <c r="K1103" s="15"/>
      <c r="M1103" s="16"/>
      <c r="N1103" s="14"/>
      <c r="O1103" s="11" t="s">
        <v>2613</v>
      </c>
      <c r="P1103" s="17" t="s">
        <v>47</v>
      </c>
      <c r="Q1103" s="14">
        <v>1.0</v>
      </c>
      <c r="R1103" s="14" t="s">
        <v>56</v>
      </c>
      <c r="S1103" s="14">
        <v>0.0</v>
      </c>
      <c r="T1103" s="14">
        <v>0.0</v>
      </c>
      <c r="U1103" s="14">
        <v>0.0</v>
      </c>
      <c r="V1103" s="19">
        <v>0.0</v>
      </c>
      <c r="W1103" s="2">
        <v>1.0</v>
      </c>
      <c r="X1103" s="2">
        <v>1.0</v>
      </c>
      <c r="Y1103" s="43" t="s">
        <v>6788</v>
      </c>
      <c r="Z1103" s="7"/>
      <c r="AA1103" s="7"/>
      <c r="AB1103" s="44"/>
      <c r="AC1103" s="44"/>
      <c r="AD1103" s="44"/>
      <c r="AE1103" s="44"/>
      <c r="AF1103" s="44"/>
    </row>
    <row r="1104">
      <c r="A1104" s="40" t="s">
        <v>6895</v>
      </c>
      <c r="B1104" s="30" t="s">
        <v>6798</v>
      </c>
      <c r="C1104" s="30"/>
      <c r="D1104" s="30"/>
      <c r="E1104" s="30" t="s">
        <v>414</v>
      </c>
      <c r="F1104" s="30" t="s">
        <v>6797</v>
      </c>
      <c r="G1104" s="30" t="s">
        <v>33</v>
      </c>
      <c r="H1104" s="9">
        <v>43173.0</v>
      </c>
      <c r="I1104" s="73"/>
      <c r="O1104" s="30" t="s">
        <v>46</v>
      </c>
      <c r="P1104" s="30" t="s">
        <v>47</v>
      </c>
      <c r="Q1104" s="30">
        <v>1.0</v>
      </c>
      <c r="R1104" s="30" t="s">
        <v>48</v>
      </c>
      <c r="S1104" s="30">
        <v>0.0</v>
      </c>
      <c r="T1104" s="30">
        <v>0.0</v>
      </c>
      <c r="U1104" s="30">
        <v>0.0</v>
      </c>
      <c r="V1104" s="30">
        <v>0.0</v>
      </c>
      <c r="W1104" s="30">
        <v>1.0</v>
      </c>
      <c r="X1104" s="30">
        <v>1.0</v>
      </c>
      <c r="Y1104" s="193" t="s">
        <v>6799</v>
      </c>
    </row>
    <row r="1105">
      <c r="A1105" s="40" t="s">
        <v>6897</v>
      </c>
      <c r="B1105" s="7" t="s">
        <v>6722</v>
      </c>
      <c r="C1105" s="14">
        <v>200.0</v>
      </c>
      <c r="D1105" s="14">
        <v>200.0</v>
      </c>
      <c r="E1105" s="10" t="s">
        <v>414</v>
      </c>
      <c r="F1105" s="7" t="s">
        <v>6721</v>
      </c>
      <c r="G1105" s="8" t="s">
        <v>33</v>
      </c>
      <c r="H1105" s="9">
        <v>43173.0</v>
      </c>
      <c r="I1105" s="47" t="s">
        <v>423</v>
      </c>
      <c r="K1105" s="15"/>
      <c r="M1105" s="16"/>
      <c r="N1105" s="14"/>
      <c r="O1105" s="11" t="s">
        <v>46</v>
      </c>
      <c r="P1105" s="17" t="s">
        <v>6724</v>
      </c>
      <c r="Q1105" s="14">
        <v>1.0</v>
      </c>
      <c r="R1105" s="14" t="s">
        <v>48</v>
      </c>
      <c r="S1105" s="14">
        <v>0.0</v>
      </c>
      <c r="T1105" s="14">
        <v>0.0</v>
      </c>
      <c r="U1105" s="14">
        <v>0.0</v>
      </c>
      <c r="V1105" s="19">
        <v>0.0</v>
      </c>
      <c r="W1105" s="2">
        <v>1.0</v>
      </c>
      <c r="X1105" s="2">
        <v>1.0</v>
      </c>
      <c r="Y1105" s="43" t="s">
        <v>6726</v>
      </c>
      <c r="Z1105" s="7"/>
      <c r="AA1105" s="7"/>
      <c r="AB1105" s="7"/>
      <c r="AC1105" s="44"/>
      <c r="AD1105" s="44"/>
      <c r="AE1105" s="44"/>
      <c r="AF1105" s="44"/>
    </row>
    <row r="1106">
      <c r="A1106" s="40" t="s">
        <v>6903</v>
      </c>
      <c r="B1106" s="134" t="s">
        <v>44</v>
      </c>
      <c r="C1106" s="14">
        <v>0.0</v>
      </c>
      <c r="D1106" s="14">
        <v>0.0</v>
      </c>
      <c r="E1106" s="8" t="s">
        <v>45</v>
      </c>
      <c r="F1106" s="8" t="s">
        <v>43</v>
      </c>
      <c r="G1106" s="8" t="s">
        <v>33</v>
      </c>
      <c r="H1106" s="9">
        <v>43173.0</v>
      </c>
      <c r="I1106" s="11"/>
      <c r="K1106" s="15"/>
      <c r="M1106" s="16"/>
      <c r="N1106" s="14"/>
      <c r="O1106" s="11" t="s">
        <v>46</v>
      </c>
      <c r="P1106" s="17" t="s">
        <v>47</v>
      </c>
      <c r="Q1106" s="14">
        <v>1.0</v>
      </c>
      <c r="R1106" s="14" t="s">
        <v>48</v>
      </c>
      <c r="S1106" s="14">
        <v>0.0</v>
      </c>
      <c r="T1106" s="14">
        <v>0.0</v>
      </c>
      <c r="U1106" s="14">
        <v>0.0</v>
      </c>
      <c r="V1106" s="19">
        <v>0.0</v>
      </c>
      <c r="W1106" s="2">
        <v>1.0</v>
      </c>
      <c r="X1106" s="2">
        <v>1.0</v>
      </c>
      <c r="Y1106" s="29" t="s">
        <v>49</v>
      </c>
      <c r="Z1106" s="3"/>
      <c r="AA1106" s="3"/>
      <c r="AB1106" s="3"/>
      <c r="AC1106" s="3"/>
      <c r="AD1106" s="3"/>
      <c r="AE1106" s="3"/>
      <c r="AF1106" s="3"/>
    </row>
    <row r="1107">
      <c r="A1107" s="40" t="s">
        <v>6912</v>
      </c>
      <c r="B1107" s="134" t="s">
        <v>61</v>
      </c>
      <c r="C1107" s="14">
        <v>0.0</v>
      </c>
      <c r="D1107" s="14">
        <v>0.0</v>
      </c>
      <c r="E1107" s="8" t="s">
        <v>45</v>
      </c>
      <c r="F1107" s="8" t="s">
        <v>43</v>
      </c>
      <c r="G1107" s="8" t="s">
        <v>33</v>
      </c>
      <c r="H1107" s="9">
        <v>43173.0</v>
      </c>
      <c r="I1107" s="11"/>
      <c r="K1107" s="15"/>
      <c r="M1107" s="16"/>
      <c r="N1107" s="14"/>
      <c r="O1107" s="11" t="s">
        <v>46</v>
      </c>
      <c r="P1107" s="17" t="s">
        <v>47</v>
      </c>
      <c r="Q1107" s="14">
        <v>1.0</v>
      </c>
      <c r="R1107" s="14" t="s">
        <v>48</v>
      </c>
      <c r="S1107" s="14">
        <v>0.0</v>
      </c>
      <c r="T1107" s="14">
        <v>0.0</v>
      </c>
      <c r="U1107" s="14">
        <v>0.0</v>
      </c>
      <c r="V1107" s="19">
        <v>0.0</v>
      </c>
      <c r="W1107" s="2">
        <v>1.0</v>
      </c>
      <c r="X1107" s="2">
        <v>1.0</v>
      </c>
      <c r="Y1107" s="29" t="s">
        <v>49</v>
      </c>
      <c r="Z1107" s="3"/>
      <c r="AA1107" s="3"/>
      <c r="AB1107" s="3"/>
      <c r="AC1107" s="3"/>
      <c r="AD1107" s="3"/>
      <c r="AE1107" s="3"/>
      <c r="AF1107" s="3"/>
    </row>
    <row r="1108">
      <c r="A1108" s="40" t="s">
        <v>6919</v>
      </c>
      <c r="B1108" s="7" t="s">
        <v>97</v>
      </c>
      <c r="C1108" s="14">
        <v>100.0</v>
      </c>
      <c r="D1108" s="14">
        <v>100.0</v>
      </c>
      <c r="E1108" s="8" t="s">
        <v>45</v>
      </c>
      <c r="F1108" s="8" t="s">
        <v>96</v>
      </c>
      <c r="G1108" s="8" t="s">
        <v>33</v>
      </c>
      <c r="H1108" s="9">
        <v>43173.0</v>
      </c>
      <c r="I1108" s="11" t="s">
        <v>98</v>
      </c>
      <c r="K1108" s="15"/>
      <c r="M1108" s="16"/>
      <c r="N1108" s="14"/>
      <c r="O1108" s="11" t="s">
        <v>46</v>
      </c>
      <c r="P1108" s="17" t="s">
        <v>47</v>
      </c>
      <c r="Q1108" s="14">
        <v>1.0</v>
      </c>
      <c r="R1108" s="14" t="s">
        <v>48</v>
      </c>
      <c r="S1108" s="14">
        <v>0.0</v>
      </c>
      <c r="T1108" s="14">
        <v>0.0</v>
      </c>
      <c r="U1108" s="14">
        <v>0.0</v>
      </c>
      <c r="V1108" s="19">
        <v>0.0</v>
      </c>
      <c r="W1108" s="2">
        <v>1.0</v>
      </c>
      <c r="X1108" s="2">
        <v>1.0</v>
      </c>
      <c r="Y1108" s="25" t="s">
        <v>100</v>
      </c>
      <c r="Z1108" s="3"/>
      <c r="AA1108" s="3"/>
      <c r="AB1108" s="3"/>
      <c r="AC1108" s="3"/>
      <c r="AD1108" s="3"/>
      <c r="AE1108" s="3"/>
      <c r="AF1108" s="3"/>
    </row>
    <row r="1109">
      <c r="A1109" s="40" t="s">
        <v>6919</v>
      </c>
      <c r="B1109" s="7" t="s">
        <v>106</v>
      </c>
      <c r="C1109" s="14">
        <v>0.0</v>
      </c>
      <c r="D1109" s="14">
        <v>0.0</v>
      </c>
      <c r="E1109" s="8" t="s">
        <v>45</v>
      </c>
      <c r="F1109" s="8" t="s">
        <v>96</v>
      </c>
      <c r="G1109" s="8" t="s">
        <v>33</v>
      </c>
      <c r="H1109" s="9">
        <v>43173.0</v>
      </c>
      <c r="I1109" s="11"/>
      <c r="K1109" s="15"/>
      <c r="M1109" s="16"/>
      <c r="N1109" s="14"/>
      <c r="O1109" s="11" t="s">
        <v>46</v>
      </c>
      <c r="P1109" s="17"/>
      <c r="Q1109" s="14">
        <v>1.0</v>
      </c>
      <c r="R1109" s="14" t="s">
        <v>48</v>
      </c>
      <c r="S1109" s="14"/>
      <c r="T1109" s="14"/>
      <c r="U1109" s="14"/>
      <c r="V1109" s="19"/>
      <c r="W1109" s="2">
        <v>0.0</v>
      </c>
      <c r="X1109" s="2">
        <v>1.0</v>
      </c>
      <c r="Y1109" s="25" t="s">
        <v>108</v>
      </c>
      <c r="Z1109" s="3"/>
      <c r="AA1109" s="3"/>
      <c r="AB1109" s="3"/>
      <c r="AC1109" s="3"/>
      <c r="AD1109" s="3"/>
      <c r="AE1109" s="3"/>
      <c r="AF1109" s="3"/>
    </row>
    <row r="1110">
      <c r="A1110" s="40" t="s">
        <v>6939</v>
      </c>
      <c r="B1110" s="7" t="s">
        <v>74</v>
      </c>
      <c r="C1110" s="14">
        <v>55.0</v>
      </c>
      <c r="D1110" s="14">
        <v>55.0</v>
      </c>
      <c r="E1110" s="8" t="s">
        <v>45</v>
      </c>
      <c r="F1110" s="8" t="s">
        <v>73</v>
      </c>
      <c r="G1110" s="8" t="s">
        <v>33</v>
      </c>
      <c r="H1110" s="9">
        <v>43173.0</v>
      </c>
      <c r="I1110" s="11" t="s">
        <v>75</v>
      </c>
      <c r="K1110" s="15"/>
      <c r="M1110" s="16"/>
      <c r="N1110" s="14"/>
      <c r="O1110" s="11" t="s">
        <v>76</v>
      </c>
      <c r="P1110" s="17" t="s">
        <v>47</v>
      </c>
      <c r="Q1110" s="14">
        <v>1.0</v>
      </c>
      <c r="R1110" s="14" t="s">
        <v>48</v>
      </c>
      <c r="S1110" s="14">
        <v>0.0</v>
      </c>
      <c r="T1110" s="14">
        <v>0.0</v>
      </c>
      <c r="U1110" s="14">
        <v>0.0</v>
      </c>
      <c r="V1110" s="19">
        <v>0.0</v>
      </c>
      <c r="W1110" s="2">
        <v>1.0</v>
      </c>
      <c r="X1110" s="2">
        <v>1.0</v>
      </c>
      <c r="Y1110" s="25" t="s">
        <v>78</v>
      </c>
      <c r="Z1110" s="25" t="s">
        <v>87</v>
      </c>
      <c r="AA1110" s="3"/>
      <c r="AB1110" s="2" t="s">
        <v>93</v>
      </c>
      <c r="AC1110" s="3"/>
      <c r="AD1110" s="3"/>
      <c r="AE1110" s="3"/>
      <c r="AF1110" s="3"/>
    </row>
    <row r="1111">
      <c r="A1111" s="196"/>
      <c r="B1111" s="7" t="s">
        <v>51</v>
      </c>
      <c r="C1111" s="15"/>
      <c r="D1111" s="15"/>
      <c r="E1111" s="10" t="s">
        <v>446</v>
      </c>
      <c r="F1111" s="7" t="s">
        <v>526</v>
      </c>
      <c r="G1111" s="8" t="s">
        <v>33</v>
      </c>
      <c r="H1111" s="9">
        <v>43173.0</v>
      </c>
      <c r="I1111" s="36"/>
      <c r="K1111" s="15"/>
      <c r="M1111" s="16"/>
      <c r="N1111" s="14"/>
      <c r="O1111" s="11" t="s">
        <v>46</v>
      </c>
      <c r="P1111" s="17" t="s">
        <v>47</v>
      </c>
      <c r="Q1111" s="14">
        <v>1.0</v>
      </c>
      <c r="R1111" s="14" t="s">
        <v>48</v>
      </c>
      <c r="S1111" s="14">
        <v>0.0</v>
      </c>
      <c r="T1111" s="14">
        <v>0.0</v>
      </c>
      <c r="U1111" s="14">
        <v>0.0</v>
      </c>
      <c r="V1111" s="19">
        <v>0.0</v>
      </c>
      <c r="W1111" s="2">
        <v>1.0</v>
      </c>
      <c r="X1111" s="2">
        <v>1.0</v>
      </c>
      <c r="Y1111" s="43" t="s">
        <v>530</v>
      </c>
      <c r="Z1111" s="7"/>
      <c r="AA1111" s="44"/>
      <c r="AB1111" s="44"/>
      <c r="AC1111" s="44"/>
      <c r="AD1111" s="44"/>
      <c r="AE1111" s="44"/>
      <c r="AF1111" s="44"/>
    </row>
    <row r="1112">
      <c r="A1112" s="196"/>
      <c r="B1112" s="42"/>
      <c r="C1112" s="14"/>
      <c r="D1112" s="14"/>
      <c r="E1112" s="10" t="s">
        <v>170</v>
      </c>
      <c r="F1112" s="10" t="s">
        <v>565</v>
      </c>
      <c r="G1112" s="8" t="s">
        <v>33</v>
      </c>
      <c r="H1112" s="9">
        <v>43173.0</v>
      </c>
      <c r="I1112" s="11"/>
      <c r="K1112" s="15"/>
      <c r="M1112" s="16"/>
      <c r="N1112" s="14"/>
      <c r="O1112" s="11" t="s">
        <v>46</v>
      </c>
      <c r="P1112" s="17" t="s">
        <v>47</v>
      </c>
      <c r="Q1112" s="14">
        <v>1.0</v>
      </c>
      <c r="R1112" s="14" t="s">
        <v>48</v>
      </c>
      <c r="S1112" s="14">
        <v>0.0</v>
      </c>
      <c r="T1112" s="14">
        <v>0.0</v>
      </c>
      <c r="U1112" s="14">
        <v>0.0</v>
      </c>
      <c r="V1112" s="19">
        <v>0.0</v>
      </c>
      <c r="W1112" s="2">
        <v>1.0</v>
      </c>
      <c r="X1112" s="2">
        <v>1.0</v>
      </c>
      <c r="Y1112" s="43" t="s">
        <v>569</v>
      </c>
      <c r="Z1112" s="44"/>
      <c r="AA1112" s="44"/>
      <c r="AB1112" s="44"/>
      <c r="AC1112" s="44"/>
      <c r="AD1112" s="44"/>
      <c r="AE1112" s="44"/>
      <c r="AF1112" s="44"/>
    </row>
    <row r="1113">
      <c r="A1113" s="196"/>
      <c r="B1113" s="7" t="s">
        <v>714</v>
      </c>
      <c r="C1113" s="14">
        <v>800.0</v>
      </c>
      <c r="D1113" s="14">
        <v>800.0</v>
      </c>
      <c r="E1113" s="8" t="s">
        <v>170</v>
      </c>
      <c r="F1113" s="8" t="s">
        <v>706</v>
      </c>
      <c r="G1113" s="8" t="s">
        <v>33</v>
      </c>
      <c r="H1113" s="9">
        <v>43173.0</v>
      </c>
      <c r="I1113" s="11" t="s">
        <v>716</v>
      </c>
      <c r="K1113" s="15"/>
      <c r="M1113" s="16"/>
      <c r="N1113" s="14"/>
      <c r="O1113" s="11" t="s">
        <v>143</v>
      </c>
      <c r="P1113" s="17" t="s">
        <v>47</v>
      </c>
      <c r="Q1113" s="14">
        <v>1.0</v>
      </c>
      <c r="R1113" s="14" t="s">
        <v>48</v>
      </c>
      <c r="S1113" s="14">
        <v>0.0</v>
      </c>
      <c r="T1113" s="14">
        <v>0.0</v>
      </c>
      <c r="U1113" s="14">
        <v>0.0</v>
      </c>
      <c r="V1113" s="19">
        <v>0.0</v>
      </c>
      <c r="W1113" s="2">
        <v>0.0</v>
      </c>
      <c r="X1113" s="2">
        <v>1.0</v>
      </c>
      <c r="Y1113" s="25" t="s">
        <v>710</v>
      </c>
      <c r="Z1113" s="2"/>
      <c r="AA1113" s="3"/>
      <c r="AB1113" s="3"/>
      <c r="AC1113" s="3"/>
      <c r="AD1113" s="3"/>
      <c r="AE1113" s="3"/>
      <c r="AF1113" s="3"/>
    </row>
    <row r="1114">
      <c r="A1114" s="196"/>
      <c r="B1114" s="62" t="s">
        <v>853</v>
      </c>
      <c r="C1114" s="14"/>
      <c r="D1114" s="14"/>
      <c r="E1114" s="10" t="s">
        <v>170</v>
      </c>
      <c r="F1114" s="10" t="s">
        <v>208</v>
      </c>
      <c r="G1114" s="8" t="s">
        <v>33</v>
      </c>
      <c r="H1114" s="9">
        <v>43173.0</v>
      </c>
      <c r="I1114" s="11"/>
      <c r="K1114" s="15"/>
      <c r="M1114" s="16"/>
      <c r="N1114" s="14"/>
      <c r="O1114" s="11" t="s">
        <v>854</v>
      </c>
      <c r="P1114" s="17" t="s">
        <v>47</v>
      </c>
      <c r="Q1114" s="14">
        <v>1.0</v>
      </c>
      <c r="R1114" s="14" t="s">
        <v>855</v>
      </c>
      <c r="S1114" s="14">
        <v>0.0</v>
      </c>
      <c r="T1114" s="14">
        <v>0.0</v>
      </c>
      <c r="U1114" s="14">
        <v>0.0</v>
      </c>
      <c r="V1114" s="19">
        <v>0.0</v>
      </c>
      <c r="W1114" s="2">
        <v>0.0</v>
      </c>
      <c r="X1114" s="2">
        <v>1.0</v>
      </c>
      <c r="Y1114" s="43" t="s">
        <v>838</v>
      </c>
      <c r="Z1114" s="30"/>
      <c r="AA1114" s="7"/>
      <c r="AB1114" s="44"/>
      <c r="AC1114" s="44"/>
      <c r="AD1114" s="44"/>
      <c r="AE1114" s="44"/>
      <c r="AF1114" s="44"/>
    </row>
    <row r="1115">
      <c r="A1115" s="196"/>
      <c r="B1115" s="30" t="s">
        <v>1105</v>
      </c>
      <c r="C1115" s="14"/>
      <c r="D1115" s="14"/>
      <c r="E1115" s="10" t="s">
        <v>170</v>
      </c>
      <c r="F1115" s="10" t="s">
        <v>1104</v>
      </c>
      <c r="G1115" s="8" t="s">
        <v>33</v>
      </c>
      <c r="H1115" s="9">
        <v>43173.0</v>
      </c>
      <c r="I1115" s="11"/>
      <c r="K1115" s="15"/>
      <c r="M1115" s="16"/>
      <c r="N1115" s="14"/>
      <c r="O1115" s="11" t="s">
        <v>143</v>
      </c>
      <c r="P1115" s="17" t="s">
        <v>47</v>
      </c>
      <c r="Q1115" s="14">
        <v>1.0</v>
      </c>
      <c r="R1115" s="14" t="s">
        <v>48</v>
      </c>
      <c r="S1115" s="14">
        <v>0.0</v>
      </c>
      <c r="T1115" s="14">
        <v>0.0</v>
      </c>
      <c r="U1115" s="14">
        <v>0.0</v>
      </c>
      <c r="V1115" s="19">
        <v>0.0</v>
      </c>
      <c r="W1115" s="2">
        <v>1.0</v>
      </c>
      <c r="X1115" s="2">
        <v>1.0</v>
      </c>
      <c r="Y1115" s="68" t="s">
        <v>1116</v>
      </c>
      <c r="Z1115" s="30"/>
      <c r="AA1115" s="44"/>
      <c r="AB1115" s="44"/>
      <c r="AC1115" s="44"/>
      <c r="AD1115" s="44"/>
      <c r="AE1115" s="44"/>
      <c r="AF1115" s="44"/>
    </row>
    <row r="1116">
      <c r="A1116" s="196"/>
      <c r="B1116" s="42" t="s">
        <v>1105</v>
      </c>
      <c r="C1116" s="14"/>
      <c r="D1116" s="14"/>
      <c r="E1116" s="10" t="s">
        <v>170</v>
      </c>
      <c r="F1116" s="10" t="s">
        <v>731</v>
      </c>
      <c r="G1116" s="8" t="s">
        <v>33</v>
      </c>
      <c r="H1116" s="9">
        <v>43173.0</v>
      </c>
      <c r="I1116" s="11"/>
      <c r="K1116" s="15"/>
      <c r="M1116" s="16"/>
      <c r="N1116" s="14"/>
      <c r="O1116" s="11" t="s">
        <v>1227</v>
      </c>
      <c r="P1116" s="17"/>
      <c r="Q1116" s="14">
        <v>1.0</v>
      </c>
      <c r="R1116" s="14" t="s">
        <v>1228</v>
      </c>
      <c r="S1116" s="14">
        <v>0.0</v>
      </c>
      <c r="T1116" s="14">
        <v>0.0</v>
      </c>
      <c r="U1116" s="14">
        <v>0.0</v>
      </c>
      <c r="V1116" s="19">
        <v>0.0</v>
      </c>
      <c r="W1116" s="2">
        <v>0.0</v>
      </c>
      <c r="X1116" s="2">
        <v>1.0</v>
      </c>
      <c r="Y1116" s="43" t="s">
        <v>581</v>
      </c>
      <c r="AA1116" s="44"/>
      <c r="AB1116" s="44"/>
      <c r="AC1116" s="44"/>
      <c r="AD1116" s="44"/>
      <c r="AE1116" s="44"/>
      <c r="AF1116" s="44"/>
    </row>
    <row r="1117">
      <c r="A1117" s="196"/>
      <c r="B1117" s="42" t="s">
        <v>1453</v>
      </c>
      <c r="C1117" s="15"/>
      <c r="D1117" s="15"/>
      <c r="E1117" s="10" t="s">
        <v>170</v>
      </c>
      <c r="F1117" s="10" t="s">
        <v>1453</v>
      </c>
      <c r="G1117" s="8" t="s">
        <v>33</v>
      </c>
      <c r="H1117" s="9">
        <v>43173.0</v>
      </c>
      <c r="I1117" s="36"/>
      <c r="K1117" s="15"/>
      <c r="M1117" s="16"/>
      <c r="N1117" s="14"/>
      <c r="O1117" s="11" t="s">
        <v>46</v>
      </c>
      <c r="P1117" s="17" t="s">
        <v>47</v>
      </c>
      <c r="Q1117" s="14">
        <v>1.0</v>
      </c>
      <c r="R1117" s="14" t="s">
        <v>48</v>
      </c>
      <c r="S1117" s="14">
        <v>0.0</v>
      </c>
      <c r="T1117" s="14">
        <v>0.0</v>
      </c>
      <c r="U1117" s="14">
        <v>0.0</v>
      </c>
      <c r="V1117" s="19">
        <v>0.0</v>
      </c>
      <c r="W1117" s="2">
        <v>1.0</v>
      </c>
      <c r="X1117" s="2">
        <v>1.0</v>
      </c>
      <c r="Y1117" s="43" t="s">
        <v>569</v>
      </c>
      <c r="Z1117" s="44"/>
      <c r="AA1117" s="44"/>
      <c r="AB1117" s="44"/>
      <c r="AC1117" s="44"/>
      <c r="AD1117" s="44"/>
      <c r="AE1117" s="44"/>
      <c r="AF1117" s="44"/>
    </row>
    <row r="1118">
      <c r="A1118" s="196"/>
      <c r="B1118" s="30" t="s">
        <v>51</v>
      </c>
      <c r="C1118" s="14">
        <v>200.0</v>
      </c>
      <c r="D1118" s="14">
        <v>200.0</v>
      </c>
      <c r="E1118" s="10" t="s">
        <v>141</v>
      </c>
      <c r="F1118" s="10" t="s">
        <v>1657</v>
      </c>
      <c r="G1118" s="8" t="s">
        <v>33</v>
      </c>
      <c r="H1118" s="9">
        <v>43173.0</v>
      </c>
      <c r="I1118" s="11" t="s">
        <v>1663</v>
      </c>
      <c r="K1118" s="15"/>
      <c r="M1118" s="16"/>
      <c r="N1118" s="14"/>
      <c r="O1118" s="11" t="s">
        <v>1664</v>
      </c>
      <c r="P1118" s="17" t="s">
        <v>47</v>
      </c>
      <c r="Q1118" s="14">
        <v>1.0</v>
      </c>
      <c r="R1118" s="14" t="s">
        <v>56</v>
      </c>
      <c r="S1118" s="14">
        <v>0.0</v>
      </c>
      <c r="T1118" s="14">
        <v>0.0</v>
      </c>
      <c r="U1118" s="14">
        <v>0.0</v>
      </c>
      <c r="V1118" s="19">
        <v>0.0</v>
      </c>
      <c r="W1118" s="2">
        <v>0.0</v>
      </c>
      <c r="X1118" s="2">
        <v>1.0</v>
      </c>
      <c r="Y1118" s="43" t="s">
        <v>1495</v>
      </c>
      <c r="Z1118" s="43" t="s">
        <v>1672</v>
      </c>
      <c r="AA1118" s="44"/>
      <c r="AB1118" s="7"/>
      <c r="AC1118" s="44"/>
      <c r="AD1118" s="44"/>
      <c r="AE1118" s="44"/>
      <c r="AF1118" s="44"/>
    </row>
    <row r="1119">
      <c r="A1119" s="196"/>
      <c r="B1119" s="8" t="s">
        <v>2232</v>
      </c>
      <c r="C1119" s="14">
        <v>200.0</v>
      </c>
      <c r="D1119" s="14">
        <v>200.0</v>
      </c>
      <c r="E1119" s="8" t="s">
        <v>455</v>
      </c>
      <c r="F1119" s="8" t="s">
        <v>453</v>
      </c>
      <c r="G1119" s="8" t="s">
        <v>33</v>
      </c>
      <c r="H1119" s="9">
        <v>43173.0</v>
      </c>
      <c r="I1119" s="11" t="s">
        <v>53</v>
      </c>
      <c r="K1119" s="15"/>
      <c r="M1119" s="16"/>
      <c r="N1119" s="14"/>
      <c r="O1119" s="11" t="s">
        <v>46</v>
      </c>
      <c r="P1119" s="17" t="s">
        <v>47</v>
      </c>
      <c r="Q1119" s="14">
        <v>1.0</v>
      </c>
      <c r="R1119" s="14" t="s">
        <v>2234</v>
      </c>
      <c r="S1119" s="14">
        <v>0.0</v>
      </c>
      <c r="T1119" s="14">
        <v>0.0</v>
      </c>
      <c r="U1119" s="14">
        <v>0.0</v>
      </c>
      <c r="V1119" s="19">
        <v>0.0</v>
      </c>
      <c r="W1119" s="2">
        <v>1.0</v>
      </c>
      <c r="X1119" s="2">
        <v>1.0</v>
      </c>
      <c r="Y1119" s="25" t="s">
        <v>2235</v>
      </c>
      <c r="Z1119" s="3"/>
      <c r="AA1119" s="3"/>
      <c r="AB1119" s="3"/>
      <c r="AC1119" s="3"/>
      <c r="AD1119" s="3"/>
      <c r="AE1119" s="3"/>
      <c r="AF1119" s="3"/>
    </row>
    <row r="1120">
      <c r="A1120" s="196"/>
      <c r="B1120" s="8" t="s">
        <v>2259</v>
      </c>
      <c r="C1120" s="14">
        <v>300.0</v>
      </c>
      <c r="D1120" s="14">
        <v>2000.0</v>
      </c>
      <c r="E1120" s="8" t="s">
        <v>455</v>
      </c>
      <c r="F1120" s="8" t="s">
        <v>453</v>
      </c>
      <c r="G1120" s="8" t="s">
        <v>33</v>
      </c>
      <c r="H1120" s="9">
        <v>43173.0</v>
      </c>
      <c r="I1120" s="11" t="s">
        <v>2260</v>
      </c>
      <c r="K1120" s="15"/>
      <c r="M1120" s="16"/>
      <c r="N1120" s="14"/>
      <c r="O1120" s="11" t="s">
        <v>2261</v>
      </c>
      <c r="P1120" s="17" t="s">
        <v>47</v>
      </c>
      <c r="Q1120" s="14">
        <v>1.0</v>
      </c>
      <c r="R1120" s="14" t="s">
        <v>56</v>
      </c>
      <c r="S1120" s="14">
        <v>0.0</v>
      </c>
      <c r="T1120" s="14">
        <v>0.0</v>
      </c>
      <c r="U1120" s="14">
        <v>0.0</v>
      </c>
      <c r="V1120" s="19">
        <v>0.0</v>
      </c>
      <c r="W1120" s="2">
        <v>0.0</v>
      </c>
      <c r="X1120" s="2">
        <v>1.0</v>
      </c>
      <c r="Y1120" s="25" t="s">
        <v>1929</v>
      </c>
      <c r="Z1120" s="25" t="s">
        <v>2263</v>
      </c>
      <c r="AA1120" s="25" t="s">
        <v>2266</v>
      </c>
      <c r="AB1120" s="25" t="s">
        <v>277</v>
      </c>
      <c r="AC1120" s="3"/>
      <c r="AD1120" s="3"/>
      <c r="AE1120" s="3"/>
      <c r="AF1120" s="3"/>
    </row>
    <row r="1121">
      <c r="A1121" s="196"/>
      <c r="B1121" s="70" t="s">
        <v>2580</v>
      </c>
      <c r="C1121" s="14">
        <v>200.0</v>
      </c>
      <c r="D1121" s="14">
        <v>200.0</v>
      </c>
      <c r="E1121" s="8" t="s">
        <v>198</v>
      </c>
      <c r="F1121" s="8" t="s">
        <v>2573</v>
      </c>
      <c r="G1121" s="8" t="s">
        <v>33</v>
      </c>
      <c r="H1121" s="9">
        <v>43173.0</v>
      </c>
      <c r="I1121" s="11" t="s">
        <v>2581</v>
      </c>
      <c r="K1121" s="15"/>
      <c r="M1121" s="16"/>
      <c r="N1121" s="14"/>
      <c r="O1121" s="11" t="s">
        <v>158</v>
      </c>
      <c r="P1121" s="17" t="s">
        <v>47</v>
      </c>
      <c r="Q1121" s="14">
        <v>1.0</v>
      </c>
      <c r="R1121" s="14" t="s">
        <v>272</v>
      </c>
      <c r="S1121" s="15"/>
      <c r="T1121" s="15"/>
      <c r="U1121" s="15"/>
      <c r="V1121" s="37"/>
      <c r="W1121" s="2">
        <v>0.0</v>
      </c>
      <c r="X1121" s="2">
        <v>1.0</v>
      </c>
      <c r="Y1121" s="94" t="s">
        <v>1596</v>
      </c>
      <c r="Z1121" s="2"/>
      <c r="AA1121" s="3"/>
      <c r="AB1121" s="3"/>
      <c r="AC1121" s="3"/>
      <c r="AD1121" s="3"/>
      <c r="AE1121" s="3"/>
      <c r="AF1121" s="3"/>
    </row>
    <row r="1122">
      <c r="A1122" s="196"/>
      <c r="B1122" s="7" t="s">
        <v>51</v>
      </c>
      <c r="C1122" s="14">
        <v>100.0</v>
      </c>
      <c r="D1122" s="14">
        <v>100.0</v>
      </c>
      <c r="E1122" s="10" t="s">
        <v>92</v>
      </c>
      <c r="F1122" s="10" t="s">
        <v>2653</v>
      </c>
      <c r="G1122" s="8" t="s">
        <v>33</v>
      </c>
      <c r="H1122" s="9">
        <v>43173.0</v>
      </c>
      <c r="I1122" s="11" t="s">
        <v>35</v>
      </c>
      <c r="K1122" s="15"/>
      <c r="M1122" s="8"/>
      <c r="N1122" s="14"/>
      <c r="O1122" s="11" t="s">
        <v>158</v>
      </c>
      <c r="P1122" s="17" t="s">
        <v>47</v>
      </c>
      <c r="Q1122" s="14">
        <v>1.0</v>
      </c>
      <c r="R1122" s="14" t="s">
        <v>39</v>
      </c>
      <c r="S1122" s="15"/>
      <c r="T1122" s="15"/>
      <c r="U1122" s="15"/>
      <c r="V1122" s="37"/>
      <c r="W1122" s="2">
        <v>0.0</v>
      </c>
      <c r="X1122" s="2">
        <v>1.0</v>
      </c>
      <c r="Y1122" s="43" t="s">
        <v>2664</v>
      </c>
      <c r="Z1122" s="7"/>
      <c r="AA1122" s="44"/>
      <c r="AB1122" s="7"/>
      <c r="AC1122" s="44"/>
      <c r="AD1122" s="44"/>
      <c r="AE1122" s="44"/>
      <c r="AF1122" s="44"/>
    </row>
    <row r="1123">
      <c r="A1123" s="196"/>
    </row>
    <row r="1124">
      <c r="A1124" s="196"/>
      <c r="B1124" s="104" t="s">
        <v>51</v>
      </c>
      <c r="C1124" s="14">
        <v>2000.0</v>
      </c>
      <c r="D1124" s="14">
        <v>2000.0</v>
      </c>
      <c r="E1124" s="10" t="s">
        <v>2964</v>
      </c>
      <c r="F1124" s="10" t="s">
        <v>2963</v>
      </c>
      <c r="G1124" s="8" t="s">
        <v>33</v>
      </c>
      <c r="H1124" s="9">
        <v>43173.0</v>
      </c>
      <c r="I1124" s="11" t="s">
        <v>2965</v>
      </c>
      <c r="K1124" s="15"/>
      <c r="M1124" s="16"/>
      <c r="N1124" s="14"/>
      <c r="O1124" s="11" t="s">
        <v>2966</v>
      </c>
      <c r="P1124" s="17" t="s">
        <v>47</v>
      </c>
      <c r="Q1124" s="14">
        <v>1.0</v>
      </c>
      <c r="R1124" s="14" t="s">
        <v>48</v>
      </c>
      <c r="S1124" s="14">
        <v>0.0</v>
      </c>
      <c r="T1124" s="14">
        <v>0.0</v>
      </c>
      <c r="U1124" s="14">
        <v>0.0</v>
      </c>
      <c r="V1124" s="19">
        <v>0.0</v>
      </c>
      <c r="W1124" s="2">
        <v>1.0</v>
      </c>
      <c r="X1124" s="2">
        <v>1.0</v>
      </c>
      <c r="Y1124" s="43" t="s">
        <v>2967</v>
      </c>
      <c r="Z1124" s="43" t="s">
        <v>2977</v>
      </c>
      <c r="AA1124" s="7"/>
      <c r="AB1124" s="44"/>
      <c r="AC1124" s="44"/>
      <c r="AD1124" s="44"/>
      <c r="AE1124" s="44"/>
      <c r="AF1124" s="44"/>
    </row>
    <row r="1125">
      <c r="A1125" s="196"/>
      <c r="B1125" s="104" t="s">
        <v>3233</v>
      </c>
      <c r="C1125" s="14">
        <v>200.0</v>
      </c>
      <c r="D1125" s="14">
        <v>200.0</v>
      </c>
      <c r="E1125" s="10" t="s">
        <v>82</v>
      </c>
      <c r="F1125" s="10" t="s">
        <v>3232</v>
      </c>
      <c r="G1125" s="8" t="s">
        <v>33</v>
      </c>
      <c r="H1125" s="9">
        <v>43173.0</v>
      </c>
      <c r="I1125" s="11" t="s">
        <v>636</v>
      </c>
      <c r="K1125" s="15"/>
      <c r="M1125" s="16"/>
      <c r="N1125" s="14"/>
      <c r="O1125" s="11" t="s">
        <v>3234</v>
      </c>
      <c r="P1125" s="17"/>
      <c r="Q1125" s="14">
        <v>1.0</v>
      </c>
      <c r="R1125" s="14" t="s">
        <v>2230</v>
      </c>
      <c r="S1125" s="14">
        <v>0.0</v>
      </c>
      <c r="T1125" s="14">
        <v>0.0</v>
      </c>
      <c r="U1125" s="14">
        <v>0.0</v>
      </c>
      <c r="V1125" s="19">
        <v>0.0</v>
      </c>
      <c r="W1125" s="2">
        <v>1.0</v>
      </c>
      <c r="X1125" s="2">
        <v>1.0</v>
      </c>
      <c r="Y1125" s="43" t="s">
        <v>3235</v>
      </c>
      <c r="Z1125" s="44"/>
      <c r="AA1125" s="44"/>
      <c r="AB1125" s="44"/>
      <c r="AC1125" s="44"/>
      <c r="AD1125" s="44"/>
      <c r="AE1125" s="44"/>
      <c r="AF1125" s="44"/>
    </row>
    <row r="1126">
      <c r="A1126" s="196"/>
      <c r="B1126" s="7" t="s">
        <v>3513</v>
      </c>
      <c r="C1126" s="14"/>
      <c r="D1126" s="14"/>
      <c r="E1126" s="10" t="s">
        <v>2970</v>
      </c>
      <c r="F1126" s="7" t="s">
        <v>3512</v>
      </c>
      <c r="G1126" s="8" t="s">
        <v>33</v>
      </c>
      <c r="H1126" s="9">
        <v>43173.0</v>
      </c>
      <c r="I1126" s="11"/>
      <c r="K1126" s="15"/>
      <c r="M1126" s="16"/>
      <c r="N1126" s="14"/>
      <c r="O1126" s="11" t="s">
        <v>46</v>
      </c>
      <c r="P1126" s="17" t="s">
        <v>3514</v>
      </c>
      <c r="Q1126" s="14">
        <v>1.0</v>
      </c>
      <c r="R1126" s="14" t="s">
        <v>39</v>
      </c>
      <c r="S1126" s="14">
        <v>0.0</v>
      </c>
      <c r="T1126" s="14">
        <v>0.0</v>
      </c>
      <c r="U1126" s="14">
        <v>0.0</v>
      </c>
      <c r="V1126" s="19">
        <v>0.0</v>
      </c>
      <c r="W1126" s="2">
        <v>1.0</v>
      </c>
      <c r="X1126" s="2">
        <v>1.0</v>
      </c>
      <c r="Y1126" s="43" t="s">
        <v>3515</v>
      </c>
      <c r="Z1126" s="44"/>
      <c r="AA1126" s="44"/>
      <c r="AB1126" s="44"/>
      <c r="AC1126" s="44"/>
      <c r="AD1126" s="44"/>
      <c r="AE1126" s="44"/>
      <c r="AF1126" s="44"/>
    </row>
    <row r="1127">
      <c r="A1127" s="196"/>
      <c r="B1127" s="7" t="s">
        <v>2035</v>
      </c>
      <c r="C1127" s="14">
        <v>100.0</v>
      </c>
      <c r="D1127" s="14">
        <v>100.0</v>
      </c>
      <c r="E1127" s="10" t="s">
        <v>181</v>
      </c>
      <c r="F1127" s="7" t="s">
        <v>551</v>
      </c>
      <c r="G1127" s="8" t="s">
        <v>33</v>
      </c>
      <c r="H1127" s="9">
        <v>43173.0</v>
      </c>
      <c r="I1127" s="11" t="s">
        <v>35</v>
      </c>
      <c r="K1127" s="15"/>
      <c r="M1127" s="16"/>
      <c r="N1127" s="14"/>
      <c r="O1127" s="11" t="s">
        <v>3726</v>
      </c>
      <c r="P1127" s="17" t="s">
        <v>47</v>
      </c>
      <c r="Q1127" s="14">
        <v>1.0</v>
      </c>
      <c r="R1127" s="14" t="s">
        <v>56</v>
      </c>
      <c r="S1127" s="14">
        <v>0.0</v>
      </c>
      <c r="T1127" s="14">
        <v>0.0</v>
      </c>
      <c r="U1127" s="14">
        <v>0.0</v>
      </c>
      <c r="V1127" s="19">
        <v>0.0</v>
      </c>
      <c r="W1127" s="2">
        <v>0.0</v>
      </c>
      <c r="X1127" s="2">
        <v>1.0</v>
      </c>
      <c r="Y1127" s="43" t="s">
        <v>3727</v>
      </c>
      <c r="Z1127" s="7"/>
      <c r="AA1127" s="7"/>
      <c r="AB1127" s="44"/>
      <c r="AC1127" s="44"/>
      <c r="AD1127" s="44"/>
      <c r="AE1127" s="44"/>
      <c r="AF1127" s="44"/>
    </row>
    <row r="1128">
      <c r="A1128" s="196"/>
      <c r="B1128" s="42" t="s">
        <v>3897</v>
      </c>
      <c r="C1128" s="14">
        <v>20.0</v>
      </c>
      <c r="D1128" s="14">
        <v>20.0</v>
      </c>
      <c r="E1128" s="10" t="s">
        <v>181</v>
      </c>
      <c r="F1128" s="10" t="s">
        <v>3896</v>
      </c>
      <c r="G1128" s="8" t="s">
        <v>33</v>
      </c>
      <c r="H1128" s="9">
        <v>43173.0</v>
      </c>
      <c r="I1128" s="11" t="s">
        <v>211</v>
      </c>
      <c r="K1128" s="15"/>
      <c r="M1128" s="16"/>
      <c r="N1128" s="14"/>
      <c r="O1128" s="11" t="s">
        <v>832</v>
      </c>
      <c r="P1128" s="17"/>
      <c r="Q1128" s="14">
        <v>1.0</v>
      </c>
      <c r="R1128" s="14" t="s">
        <v>56</v>
      </c>
      <c r="S1128" s="14">
        <v>0.0</v>
      </c>
      <c r="T1128" s="14">
        <v>0.0</v>
      </c>
      <c r="U1128" s="14">
        <v>0.0</v>
      </c>
      <c r="V1128" s="19">
        <v>0.0</v>
      </c>
      <c r="W1128" s="2">
        <v>1.0</v>
      </c>
      <c r="X1128" s="2">
        <v>1.0</v>
      </c>
      <c r="Y1128" s="43" t="s">
        <v>730</v>
      </c>
      <c r="Z1128" s="7"/>
      <c r="AA1128" s="44"/>
      <c r="AB1128" s="44"/>
      <c r="AC1128" s="44"/>
      <c r="AD1128" s="44"/>
      <c r="AE1128" s="44"/>
      <c r="AF1128" s="44"/>
    </row>
    <row r="1129">
      <c r="A1129" s="196"/>
      <c r="B1129" s="30" t="s">
        <v>4122</v>
      </c>
      <c r="C1129" s="14">
        <v>50.0</v>
      </c>
      <c r="D1129" s="14">
        <v>50.0</v>
      </c>
      <c r="E1129" s="30" t="s">
        <v>52</v>
      </c>
      <c r="F1129" s="30" t="s">
        <v>4121</v>
      </c>
      <c r="G1129" s="8" t="s">
        <v>33</v>
      </c>
      <c r="H1129" s="9">
        <v>43173.0</v>
      </c>
      <c r="I1129" s="47" t="s">
        <v>4123</v>
      </c>
      <c r="K1129" s="15"/>
      <c r="M1129" s="16"/>
      <c r="N1129" s="14"/>
      <c r="O1129" s="11" t="s">
        <v>46</v>
      </c>
      <c r="P1129" s="17"/>
      <c r="Q1129" s="14">
        <v>1.0</v>
      </c>
      <c r="R1129" s="14" t="s">
        <v>56</v>
      </c>
      <c r="S1129" s="14">
        <v>0.0</v>
      </c>
      <c r="T1129" s="14">
        <v>0.0</v>
      </c>
      <c r="U1129" s="14">
        <v>0.0</v>
      </c>
      <c r="V1129" s="19">
        <v>0.0</v>
      </c>
      <c r="W1129" s="2">
        <v>1.0</v>
      </c>
      <c r="X1129" s="2">
        <v>1.0</v>
      </c>
      <c r="Y1129" s="45" t="s">
        <v>1013</v>
      </c>
      <c r="AB1129" s="7" t="s">
        <v>4129</v>
      </c>
    </row>
    <row r="1130">
      <c r="A1130" s="196"/>
      <c r="B1130" s="30"/>
      <c r="C1130" s="15"/>
      <c r="D1130" s="15"/>
      <c r="E1130" s="30" t="s">
        <v>52</v>
      </c>
      <c r="F1130" s="30" t="s">
        <v>4130</v>
      </c>
      <c r="G1130" s="8" t="s">
        <v>33</v>
      </c>
      <c r="H1130" s="9">
        <v>43180.0</v>
      </c>
      <c r="I1130" s="36"/>
      <c r="K1130" s="15"/>
      <c r="M1130" s="16"/>
      <c r="N1130" s="14"/>
      <c r="O1130" s="11" t="s">
        <v>46</v>
      </c>
      <c r="P1130" s="17" t="s">
        <v>47</v>
      </c>
      <c r="Q1130" s="14">
        <v>1.0</v>
      </c>
      <c r="R1130" s="14" t="s">
        <v>48</v>
      </c>
      <c r="S1130" s="15"/>
      <c r="T1130" s="15"/>
      <c r="U1130" s="15"/>
      <c r="V1130" s="37"/>
      <c r="W1130" s="2">
        <v>1.0</v>
      </c>
      <c r="X1130" s="2">
        <v>1.0</v>
      </c>
      <c r="Y1130" s="48" t="s">
        <v>1095</v>
      </c>
    </row>
    <row r="1131">
      <c r="A1131" s="196"/>
      <c r="B1131" s="7" t="s">
        <v>1878</v>
      </c>
      <c r="C1131" s="14">
        <v>24.0</v>
      </c>
      <c r="D1131" s="14">
        <v>24.0</v>
      </c>
      <c r="E1131" s="10" t="s">
        <v>52</v>
      </c>
      <c r="F1131" s="10" t="s">
        <v>1067</v>
      </c>
      <c r="G1131" s="8" t="s">
        <v>33</v>
      </c>
      <c r="H1131" s="9">
        <v>43173.0</v>
      </c>
      <c r="I1131" s="11" t="s">
        <v>4161</v>
      </c>
      <c r="K1131" s="15"/>
      <c r="M1131" s="16"/>
      <c r="N1131" s="14"/>
      <c r="O1131" s="11" t="s">
        <v>46</v>
      </c>
      <c r="P1131" s="17"/>
      <c r="Q1131" s="14">
        <v>1.0</v>
      </c>
      <c r="R1131" s="14" t="s">
        <v>56</v>
      </c>
      <c r="S1131" s="14">
        <v>0.0</v>
      </c>
      <c r="T1131" s="14">
        <v>0.0</v>
      </c>
      <c r="U1131" s="14">
        <v>0.0</v>
      </c>
      <c r="V1131" s="19">
        <v>0.0</v>
      </c>
      <c r="W1131" s="2">
        <v>0.0</v>
      </c>
      <c r="X1131" s="2">
        <v>1.0</v>
      </c>
      <c r="Y1131" s="43" t="s">
        <v>1013</v>
      </c>
      <c r="Z1131" s="7"/>
      <c r="AA1131" s="44"/>
      <c r="AB1131" s="7" t="s">
        <v>4129</v>
      </c>
      <c r="AC1131" s="44"/>
      <c r="AD1131" s="44"/>
      <c r="AE1131" s="44"/>
      <c r="AF1131" s="44"/>
    </row>
    <row r="1132">
      <c r="A1132" s="40" t="s">
        <v>7025</v>
      </c>
      <c r="B1132" s="7" t="s">
        <v>4245</v>
      </c>
      <c r="C1132" s="14">
        <v>200.0</v>
      </c>
      <c r="D1132" s="14">
        <v>200.0</v>
      </c>
      <c r="E1132" s="8" t="s">
        <v>621</v>
      </c>
      <c r="F1132" s="8" t="s">
        <v>4244</v>
      </c>
      <c r="G1132" s="8" t="s">
        <v>33</v>
      </c>
      <c r="H1132" s="53">
        <v>43173.0</v>
      </c>
      <c r="I1132" s="11" t="s">
        <v>53</v>
      </c>
      <c r="K1132" s="15"/>
      <c r="M1132" s="16"/>
      <c r="N1132" s="14"/>
      <c r="O1132" s="11" t="s">
        <v>143</v>
      </c>
      <c r="P1132" s="17" t="s">
        <v>47</v>
      </c>
      <c r="Q1132" s="14">
        <v>1.0</v>
      </c>
      <c r="R1132" s="14" t="s">
        <v>48</v>
      </c>
      <c r="S1132" s="14">
        <v>0.0</v>
      </c>
      <c r="T1132" s="14">
        <v>0.0</v>
      </c>
      <c r="U1132" s="14">
        <v>0.0</v>
      </c>
      <c r="V1132" s="19">
        <v>0.0</v>
      </c>
      <c r="W1132" s="2">
        <v>1.0</v>
      </c>
      <c r="X1132" s="2">
        <v>1.0</v>
      </c>
      <c r="Y1132" s="45" t="s">
        <v>4246</v>
      </c>
      <c r="Z1132" s="3"/>
      <c r="AA1132" s="3"/>
      <c r="AB1132" s="3"/>
      <c r="AC1132" s="3"/>
      <c r="AD1132" s="3"/>
      <c r="AE1132" s="3"/>
      <c r="AF1132" s="3"/>
    </row>
    <row r="1133">
      <c r="A1133" s="40" t="s">
        <v>7025</v>
      </c>
      <c r="B1133" s="7" t="s">
        <v>4253</v>
      </c>
      <c r="C1133" s="14"/>
      <c r="D1133" s="14"/>
      <c r="E1133" s="8" t="s">
        <v>621</v>
      </c>
      <c r="F1133" s="8" t="s">
        <v>4244</v>
      </c>
      <c r="G1133" s="8" t="s">
        <v>33</v>
      </c>
      <c r="H1133" s="9">
        <v>43173.0</v>
      </c>
      <c r="I1133" s="11"/>
      <c r="K1133" s="15"/>
      <c r="M1133" s="16"/>
      <c r="N1133" s="14"/>
      <c r="O1133" s="11" t="s">
        <v>46</v>
      </c>
      <c r="P1133" s="17" t="s">
        <v>47</v>
      </c>
      <c r="Q1133" s="14">
        <v>1.0</v>
      </c>
      <c r="R1133" s="14" t="s">
        <v>48</v>
      </c>
      <c r="S1133" s="14">
        <v>0.0</v>
      </c>
      <c r="T1133" s="14">
        <v>0.0</v>
      </c>
      <c r="U1133" s="14">
        <v>0.0</v>
      </c>
      <c r="V1133" s="19">
        <v>0.0</v>
      </c>
      <c r="W1133" s="2">
        <v>0.0</v>
      </c>
      <c r="X1133" s="2">
        <v>1.0</v>
      </c>
      <c r="Y1133" s="25" t="s">
        <v>4255</v>
      </c>
      <c r="Z1133" s="3"/>
      <c r="AA1133" s="3"/>
      <c r="AB1133" s="2" t="s">
        <v>4263</v>
      </c>
      <c r="AC1133" s="3"/>
      <c r="AD1133" s="3"/>
      <c r="AE1133" s="3"/>
      <c r="AF1133" s="3"/>
    </row>
    <row r="1134">
      <c r="A1134" s="196"/>
      <c r="B1134" s="7" t="s">
        <v>4270</v>
      </c>
      <c r="C1134" s="14">
        <v>400.0</v>
      </c>
      <c r="D1134" s="14">
        <v>400.0</v>
      </c>
      <c r="E1134" s="8" t="s">
        <v>621</v>
      </c>
      <c r="F1134" s="8" t="s">
        <v>803</v>
      </c>
      <c r="G1134" s="8" t="s">
        <v>33</v>
      </c>
      <c r="H1134" s="53">
        <v>43173.0</v>
      </c>
      <c r="I1134" s="11" t="s">
        <v>4272</v>
      </c>
      <c r="K1134" s="15"/>
      <c r="M1134" s="16"/>
      <c r="N1134" s="14"/>
      <c r="O1134" s="126" t="s">
        <v>7031</v>
      </c>
      <c r="P1134" s="17"/>
      <c r="Q1134" s="14">
        <v>1.0</v>
      </c>
      <c r="R1134" s="14" t="s">
        <v>48</v>
      </c>
      <c r="S1134" s="14">
        <v>0.0</v>
      </c>
      <c r="T1134" s="14">
        <v>0.0</v>
      </c>
      <c r="U1134" s="14">
        <v>0.0</v>
      </c>
      <c r="V1134" s="19">
        <v>0.0</v>
      </c>
      <c r="W1134" s="2">
        <v>0.0</v>
      </c>
      <c r="X1134" s="2">
        <v>1.0</v>
      </c>
      <c r="Y1134" s="45" t="s">
        <v>4266</v>
      </c>
      <c r="Z1134" s="3"/>
      <c r="AA1134" s="3"/>
      <c r="AB1134" s="3"/>
      <c r="AC1134" s="3"/>
      <c r="AD1134" s="3"/>
      <c r="AE1134" s="3"/>
      <c r="AF1134" s="3"/>
    </row>
    <row r="1135">
      <c r="A1135" s="196"/>
      <c r="B1135" s="7" t="s">
        <v>4372</v>
      </c>
      <c r="C1135" s="14"/>
      <c r="D1135" s="14"/>
      <c r="E1135" s="10" t="s">
        <v>621</v>
      </c>
      <c r="F1135" s="10" t="s">
        <v>1551</v>
      </c>
      <c r="G1135" s="8" t="s">
        <v>33</v>
      </c>
      <c r="H1135" s="54">
        <v>43173.0</v>
      </c>
      <c r="I1135" s="47"/>
      <c r="K1135" s="14"/>
      <c r="M1135" s="16"/>
      <c r="N1135" s="14"/>
      <c r="O1135" s="11" t="s">
        <v>4373</v>
      </c>
      <c r="P1135" s="17"/>
      <c r="Q1135" s="14">
        <v>1.0</v>
      </c>
      <c r="R1135" s="14" t="s">
        <v>272</v>
      </c>
      <c r="S1135" s="14">
        <v>0.0</v>
      </c>
      <c r="T1135" s="14">
        <v>0.0</v>
      </c>
      <c r="U1135" s="14">
        <v>0.0</v>
      </c>
      <c r="V1135" s="19">
        <v>0.0</v>
      </c>
      <c r="W1135" s="2">
        <v>0.0</v>
      </c>
      <c r="X1135" s="2">
        <v>1.0</v>
      </c>
      <c r="Y1135" s="43" t="s">
        <v>4266</v>
      </c>
      <c r="Z1135" s="7"/>
      <c r="AA1135" s="44"/>
      <c r="AB1135" s="44"/>
      <c r="AC1135" s="44"/>
      <c r="AD1135" s="44"/>
      <c r="AE1135" s="44"/>
      <c r="AF1135" s="44"/>
    </row>
    <row r="1136">
      <c r="A1136" s="196"/>
      <c r="B1136" s="42" t="s">
        <v>51</v>
      </c>
      <c r="C1136" s="15"/>
      <c r="D1136" s="15"/>
      <c r="E1136" s="8" t="s">
        <v>621</v>
      </c>
      <c r="F1136" s="8" t="s">
        <v>3288</v>
      </c>
      <c r="G1136" s="8" t="s">
        <v>33</v>
      </c>
      <c r="H1136" s="53">
        <v>43173.0</v>
      </c>
      <c r="I1136" s="36"/>
      <c r="K1136" s="15"/>
      <c r="M1136" s="16"/>
      <c r="N1136" s="14"/>
      <c r="O1136" s="11" t="s">
        <v>143</v>
      </c>
      <c r="P1136" s="17" t="s">
        <v>47</v>
      </c>
      <c r="Q1136" s="14">
        <v>1.0</v>
      </c>
      <c r="R1136" s="14" t="s">
        <v>56</v>
      </c>
      <c r="S1136" s="14">
        <v>0.0</v>
      </c>
      <c r="T1136" s="14">
        <v>0.0</v>
      </c>
      <c r="U1136" s="14">
        <v>0.0</v>
      </c>
      <c r="V1136" s="19">
        <v>0.0</v>
      </c>
      <c r="W1136" s="2">
        <v>1.0</v>
      </c>
      <c r="X1136" s="2">
        <v>1.0</v>
      </c>
      <c r="Y1136" s="25" t="s">
        <v>4449</v>
      </c>
      <c r="Z1136" s="3"/>
      <c r="AA1136" s="3"/>
      <c r="AB1136" s="3"/>
      <c r="AC1136" s="3"/>
      <c r="AD1136" s="3"/>
      <c r="AE1136" s="3"/>
      <c r="AF1136" s="3"/>
    </row>
    <row r="1137">
      <c r="A1137" s="196"/>
      <c r="B1137" s="42" t="s">
        <v>4473</v>
      </c>
      <c r="C1137" s="14">
        <v>239.0</v>
      </c>
      <c r="D1137" s="14">
        <v>239.0</v>
      </c>
      <c r="E1137" s="10" t="s">
        <v>621</v>
      </c>
      <c r="F1137" s="10" t="s">
        <v>4411</v>
      </c>
      <c r="G1137" s="8" t="s">
        <v>33</v>
      </c>
      <c r="H1137" s="54">
        <v>43173.0</v>
      </c>
      <c r="I1137" s="11" t="s">
        <v>4474</v>
      </c>
      <c r="K1137" s="15"/>
      <c r="M1137" s="16"/>
      <c r="N1137" s="14"/>
      <c r="O1137" s="11" t="s">
        <v>2291</v>
      </c>
      <c r="P1137" s="17" t="s">
        <v>47</v>
      </c>
      <c r="Q1137" s="14">
        <v>1.0</v>
      </c>
      <c r="R1137" s="14" t="s">
        <v>48</v>
      </c>
      <c r="S1137" s="14">
        <v>0.0</v>
      </c>
      <c r="T1137" s="14">
        <v>0.0</v>
      </c>
      <c r="U1137" s="14">
        <v>0.0</v>
      </c>
      <c r="V1137" s="19">
        <v>0.0</v>
      </c>
      <c r="W1137" s="2">
        <v>1.0</v>
      </c>
      <c r="X1137" s="2">
        <v>1.0</v>
      </c>
      <c r="Y1137" s="43" t="s">
        <v>4476</v>
      </c>
      <c r="Z1137" s="44"/>
      <c r="AA1137" s="44"/>
      <c r="AB1137" s="44"/>
      <c r="AC1137" s="44"/>
      <c r="AD1137" s="44"/>
      <c r="AE1137" s="44"/>
      <c r="AF1137" s="44"/>
    </row>
    <row r="1138">
      <c r="A1138" s="196"/>
      <c r="B1138" s="42" t="s">
        <v>4486</v>
      </c>
      <c r="C1138" s="15"/>
      <c r="D1138" s="15"/>
      <c r="E1138" s="10" t="s">
        <v>621</v>
      </c>
      <c r="F1138" s="10" t="s">
        <v>895</v>
      </c>
      <c r="G1138" s="8" t="s">
        <v>33</v>
      </c>
      <c r="H1138" s="9">
        <v>43173.0</v>
      </c>
      <c r="I1138" s="36"/>
      <c r="K1138" s="15"/>
      <c r="M1138" s="16"/>
      <c r="N1138" s="14"/>
      <c r="O1138" s="11" t="s">
        <v>158</v>
      </c>
      <c r="P1138" s="17" t="s">
        <v>47</v>
      </c>
      <c r="Q1138" s="14">
        <v>1.0</v>
      </c>
      <c r="R1138" s="14" t="s">
        <v>48</v>
      </c>
      <c r="S1138" s="15"/>
      <c r="T1138" s="15"/>
      <c r="U1138" s="15"/>
      <c r="V1138" s="37"/>
      <c r="W1138" s="2">
        <v>1.0</v>
      </c>
      <c r="X1138" s="2">
        <v>1.0</v>
      </c>
      <c r="Y1138" s="43" t="s">
        <v>4487</v>
      </c>
      <c r="Z1138" s="43" t="s">
        <v>4492</v>
      </c>
      <c r="AA1138" s="7"/>
      <c r="AB1138" s="44"/>
      <c r="AC1138" s="44"/>
      <c r="AD1138" s="44"/>
      <c r="AE1138" s="44"/>
      <c r="AF1138" s="44"/>
    </row>
    <row r="1139">
      <c r="A1139" s="40"/>
      <c r="B1139" s="7" t="s">
        <v>4270</v>
      </c>
      <c r="C1139" s="14">
        <v>200.0</v>
      </c>
      <c r="D1139" s="14">
        <v>200.0</v>
      </c>
      <c r="E1139" s="10" t="s">
        <v>621</v>
      </c>
      <c r="F1139" s="7" t="s">
        <v>4554</v>
      </c>
      <c r="G1139" s="8" t="s">
        <v>33</v>
      </c>
      <c r="H1139" s="9">
        <v>43173.0</v>
      </c>
      <c r="I1139" s="11" t="s">
        <v>53</v>
      </c>
      <c r="K1139" s="15"/>
      <c r="M1139" s="16"/>
      <c r="N1139" s="14"/>
      <c r="O1139" s="11" t="s">
        <v>46</v>
      </c>
      <c r="P1139" s="17" t="s">
        <v>47</v>
      </c>
      <c r="Q1139" s="14">
        <v>1.0</v>
      </c>
      <c r="R1139" s="14" t="s">
        <v>56</v>
      </c>
      <c r="S1139" s="14">
        <v>0.0</v>
      </c>
      <c r="T1139" s="14">
        <v>0.0</v>
      </c>
      <c r="U1139" s="14">
        <v>0.0</v>
      </c>
      <c r="V1139" s="19">
        <v>0.0</v>
      </c>
      <c r="W1139" s="2">
        <v>1.0</v>
      </c>
      <c r="X1139" s="2">
        <v>1.0</v>
      </c>
      <c r="Y1139" s="43" t="s">
        <v>4555</v>
      </c>
      <c r="Z1139" s="7"/>
      <c r="AA1139" s="7"/>
      <c r="AB1139" s="44"/>
      <c r="AC1139" s="44"/>
      <c r="AD1139" s="44"/>
      <c r="AE1139" s="44"/>
      <c r="AF1139" s="44"/>
    </row>
    <row r="1140">
      <c r="A1140" s="196"/>
      <c r="B1140" s="30" t="s">
        <v>4565</v>
      </c>
      <c r="C1140" s="30"/>
      <c r="D1140" s="30"/>
      <c r="E1140" s="30" t="s">
        <v>621</v>
      </c>
      <c r="F1140" s="30" t="s">
        <v>4564</v>
      </c>
      <c r="G1140" s="30" t="s">
        <v>33</v>
      </c>
      <c r="H1140" s="9">
        <v>43173.0</v>
      </c>
      <c r="I1140" s="73"/>
      <c r="R1140" s="30" t="s">
        <v>1716</v>
      </c>
      <c r="Y1140" s="68" t="s">
        <v>4266</v>
      </c>
      <c r="Z1140" s="30"/>
    </row>
    <row r="1141">
      <c r="A1141" s="196"/>
      <c r="B1141" s="30" t="s">
        <v>4567</v>
      </c>
      <c r="C1141" s="30"/>
      <c r="D1141" s="30"/>
      <c r="E1141" s="30" t="s">
        <v>621</v>
      </c>
      <c r="F1141" s="30" t="s">
        <v>1551</v>
      </c>
      <c r="G1141" s="30" t="s">
        <v>33</v>
      </c>
      <c r="H1141" s="9">
        <v>43173.0</v>
      </c>
      <c r="I1141" s="73"/>
      <c r="R1141" s="30" t="s">
        <v>1716</v>
      </c>
      <c r="Y1141" s="68" t="s">
        <v>4266</v>
      </c>
      <c r="Z1141" s="30"/>
    </row>
    <row r="1142">
      <c r="A1142" s="196"/>
      <c r="B1142" s="30" t="s">
        <v>4572</v>
      </c>
      <c r="C1142" s="30"/>
      <c r="D1142" s="30"/>
      <c r="E1142" s="30" t="s">
        <v>621</v>
      </c>
      <c r="F1142" s="30" t="s">
        <v>4571</v>
      </c>
      <c r="G1142" s="30" t="s">
        <v>33</v>
      </c>
      <c r="H1142" s="9">
        <v>43173.0</v>
      </c>
      <c r="I1142" s="73"/>
      <c r="R1142" s="30" t="s">
        <v>1716</v>
      </c>
      <c r="Y1142" s="68" t="s">
        <v>4266</v>
      </c>
      <c r="Z1142" s="30"/>
    </row>
    <row r="1143">
      <c r="A1143" s="196"/>
      <c r="B1143" s="30" t="s">
        <v>4579</v>
      </c>
      <c r="E1143" s="30" t="s">
        <v>621</v>
      </c>
      <c r="F1143" s="30" t="s">
        <v>4578</v>
      </c>
      <c r="G1143" s="30" t="s">
        <v>33</v>
      </c>
      <c r="H1143" s="9">
        <v>43173.0</v>
      </c>
      <c r="I1143" s="74"/>
      <c r="Y1143" s="48" t="s">
        <v>4340</v>
      </c>
      <c r="AC1143" s="30" t="s">
        <v>4583</v>
      </c>
    </row>
    <row r="1144">
      <c r="A1144" s="196"/>
      <c r="B1144" s="7" t="s">
        <v>4595</v>
      </c>
      <c r="C1144" s="14">
        <v>13.0</v>
      </c>
      <c r="D1144" s="14">
        <v>13.0</v>
      </c>
      <c r="E1144" s="10" t="s">
        <v>695</v>
      </c>
      <c r="F1144" s="7" t="s">
        <v>4593</v>
      </c>
      <c r="G1144" s="8" t="s">
        <v>33</v>
      </c>
      <c r="H1144" s="9">
        <v>43173.0</v>
      </c>
      <c r="I1144" s="11" t="s">
        <v>313</v>
      </c>
      <c r="K1144" s="15"/>
      <c r="M1144" s="16"/>
      <c r="N1144" s="14"/>
      <c r="O1144" s="11" t="s">
        <v>46</v>
      </c>
      <c r="P1144" s="17" t="s">
        <v>47</v>
      </c>
      <c r="Q1144" s="14">
        <v>1.0</v>
      </c>
      <c r="R1144" s="14" t="s">
        <v>48</v>
      </c>
      <c r="S1144" s="14">
        <v>0.0</v>
      </c>
      <c r="T1144" s="14">
        <v>0.0</v>
      </c>
      <c r="U1144" s="14">
        <v>0.0</v>
      </c>
      <c r="V1144" s="19">
        <v>0.0</v>
      </c>
      <c r="W1144" s="2">
        <v>1.0</v>
      </c>
      <c r="X1144" s="2">
        <v>1.0</v>
      </c>
      <c r="Y1144" s="43" t="s">
        <v>4596</v>
      </c>
      <c r="Z1144" s="7"/>
      <c r="AA1144" s="7"/>
      <c r="AB1144" s="44"/>
      <c r="AC1144" s="44"/>
      <c r="AD1144" s="44"/>
      <c r="AE1144" s="44"/>
      <c r="AF1144" s="44"/>
    </row>
    <row r="1145">
      <c r="A1145" s="40"/>
      <c r="B1145" s="42" t="s">
        <v>4750</v>
      </c>
      <c r="C1145" s="14">
        <v>40.0</v>
      </c>
      <c r="D1145" s="14">
        <v>40.0</v>
      </c>
      <c r="E1145" s="10" t="s">
        <v>771</v>
      </c>
      <c r="F1145" s="10" t="s">
        <v>4749</v>
      </c>
      <c r="G1145" s="8" t="s">
        <v>33</v>
      </c>
      <c r="H1145" s="9">
        <v>43173.0</v>
      </c>
      <c r="I1145" s="11" t="s">
        <v>4365</v>
      </c>
      <c r="K1145" s="15"/>
      <c r="M1145" s="16"/>
      <c r="N1145" s="14"/>
      <c r="O1145" s="11" t="s">
        <v>105</v>
      </c>
      <c r="P1145" s="17" t="s">
        <v>47</v>
      </c>
      <c r="Q1145" s="14">
        <v>1.0</v>
      </c>
      <c r="R1145" s="14" t="s">
        <v>48</v>
      </c>
      <c r="S1145" s="14">
        <v>0.0</v>
      </c>
      <c r="T1145" s="14">
        <v>0.0</v>
      </c>
      <c r="U1145" s="14">
        <v>0.0</v>
      </c>
      <c r="V1145" s="19">
        <v>0.0</v>
      </c>
      <c r="W1145" s="2">
        <v>1.0</v>
      </c>
      <c r="X1145" s="2">
        <v>1.0</v>
      </c>
      <c r="Y1145" s="43" t="s">
        <v>4752</v>
      </c>
      <c r="Z1145" s="7"/>
      <c r="AA1145" s="7"/>
      <c r="AB1145" s="44"/>
      <c r="AC1145" s="44"/>
      <c r="AD1145" s="44"/>
      <c r="AE1145" s="44"/>
      <c r="AF1145" s="44"/>
    </row>
    <row r="1146">
      <c r="A1146" s="196"/>
    </row>
    <row r="1147">
      <c r="A1147" s="196"/>
      <c r="B1147" s="42"/>
      <c r="C1147" s="14">
        <v>233.0</v>
      </c>
      <c r="D1147" s="14">
        <v>233.0</v>
      </c>
      <c r="E1147" s="10" t="s">
        <v>840</v>
      </c>
      <c r="F1147" s="10" t="s">
        <v>5217</v>
      </c>
      <c r="G1147" s="8" t="s">
        <v>33</v>
      </c>
      <c r="H1147" s="9">
        <v>43173.0</v>
      </c>
      <c r="I1147" s="11" t="s">
        <v>5219</v>
      </c>
      <c r="K1147" s="15"/>
      <c r="M1147" s="16"/>
      <c r="N1147" s="14"/>
      <c r="O1147" s="11" t="s">
        <v>832</v>
      </c>
      <c r="P1147" s="17" t="s">
        <v>47</v>
      </c>
      <c r="Q1147" s="14">
        <v>1.0</v>
      </c>
      <c r="R1147" s="14" t="s">
        <v>56</v>
      </c>
      <c r="S1147" s="14">
        <v>0.0</v>
      </c>
      <c r="T1147" s="14">
        <v>0.0</v>
      </c>
      <c r="U1147" s="14">
        <v>0.0</v>
      </c>
      <c r="V1147" s="19">
        <v>0.0</v>
      </c>
      <c r="W1147" s="2">
        <v>1.0</v>
      </c>
      <c r="X1147" s="2">
        <v>1.0</v>
      </c>
      <c r="Y1147" s="43" t="s">
        <v>5220</v>
      </c>
      <c r="Z1147" s="7"/>
      <c r="AA1147" s="44"/>
      <c r="AB1147" s="44"/>
      <c r="AC1147" s="44"/>
      <c r="AD1147" s="44"/>
      <c r="AE1147" s="44"/>
      <c r="AF1147" s="44"/>
    </row>
    <row r="1148">
      <c r="A1148" s="196"/>
      <c r="B1148" s="42"/>
      <c r="C1148" s="14">
        <v>100.0</v>
      </c>
      <c r="D1148" s="14">
        <v>100.0</v>
      </c>
      <c r="E1148" s="8" t="s">
        <v>1062</v>
      </c>
      <c r="F1148" s="7" t="s">
        <v>5361</v>
      </c>
      <c r="G1148" s="8" t="s">
        <v>33</v>
      </c>
      <c r="H1148" s="9">
        <v>43173.0</v>
      </c>
      <c r="I1148" s="11" t="s">
        <v>154</v>
      </c>
      <c r="K1148" s="15"/>
      <c r="M1148" s="16"/>
      <c r="N1148" s="14"/>
      <c r="O1148" s="11" t="s">
        <v>5362</v>
      </c>
      <c r="P1148" s="17"/>
      <c r="Q1148" s="14">
        <v>1.0</v>
      </c>
      <c r="R1148" s="14" t="s">
        <v>56</v>
      </c>
      <c r="S1148" s="15"/>
      <c r="T1148" s="15"/>
      <c r="U1148" s="15"/>
      <c r="V1148" s="37"/>
      <c r="W1148" s="2">
        <v>1.0</v>
      </c>
      <c r="X1148" s="2">
        <v>1.0</v>
      </c>
      <c r="Y1148" s="25" t="s">
        <v>1929</v>
      </c>
      <c r="Z1148" s="3"/>
      <c r="AA1148" s="3"/>
      <c r="AB1148" s="3"/>
      <c r="AC1148" s="3"/>
      <c r="AD1148" s="3"/>
      <c r="AE1148" s="3"/>
      <c r="AF1148" s="3"/>
    </row>
    <row r="1149">
      <c r="A1149" s="196"/>
      <c r="B1149" s="42"/>
      <c r="C1149" s="14"/>
      <c r="D1149" s="14"/>
      <c r="E1149" s="8" t="s">
        <v>1062</v>
      </c>
      <c r="F1149" s="7" t="s">
        <v>5369</v>
      </c>
      <c r="G1149" s="8" t="s">
        <v>33</v>
      </c>
      <c r="H1149" s="9">
        <v>43173.0</v>
      </c>
      <c r="I1149" s="11"/>
      <c r="K1149" s="15"/>
      <c r="M1149" s="16"/>
      <c r="N1149" s="14"/>
      <c r="O1149" s="11" t="s">
        <v>46</v>
      </c>
      <c r="P1149" s="17"/>
      <c r="Q1149" s="14">
        <v>1.0</v>
      </c>
      <c r="R1149" s="14" t="s">
        <v>48</v>
      </c>
      <c r="S1149" s="15"/>
      <c r="T1149" s="15"/>
      <c r="U1149" s="15"/>
      <c r="V1149" s="37"/>
      <c r="W1149" s="2">
        <v>1.0</v>
      </c>
      <c r="X1149" s="2">
        <v>1.0</v>
      </c>
      <c r="Y1149" s="43" t="s">
        <v>5372</v>
      </c>
      <c r="Z1149" s="3"/>
      <c r="AA1149" s="3"/>
      <c r="AB1149" s="3"/>
      <c r="AC1149" s="3"/>
      <c r="AD1149" s="3"/>
      <c r="AE1149" s="3"/>
      <c r="AF1149" s="3"/>
    </row>
    <row r="1150">
      <c r="A1150" s="196"/>
      <c r="B1150" s="42" t="s">
        <v>5383</v>
      </c>
      <c r="C1150" s="15"/>
      <c r="D1150" s="15"/>
      <c r="E1150" s="8" t="s">
        <v>1062</v>
      </c>
      <c r="F1150" s="8" t="s">
        <v>5382</v>
      </c>
      <c r="G1150" s="8" t="s">
        <v>33</v>
      </c>
      <c r="H1150" s="9">
        <v>43173.0</v>
      </c>
      <c r="I1150" s="36"/>
      <c r="K1150" s="15"/>
      <c r="M1150" s="16"/>
      <c r="N1150" s="14"/>
      <c r="O1150" s="11" t="s">
        <v>59</v>
      </c>
      <c r="P1150" s="17" t="s">
        <v>47</v>
      </c>
      <c r="Q1150" s="14">
        <v>1.0</v>
      </c>
      <c r="R1150" s="14" t="s">
        <v>56</v>
      </c>
      <c r="S1150" s="15"/>
      <c r="T1150" s="15"/>
      <c r="U1150" s="15"/>
      <c r="V1150" s="37"/>
      <c r="W1150" s="2">
        <v>1.0</v>
      </c>
      <c r="X1150" s="2">
        <v>1.0</v>
      </c>
      <c r="Y1150" s="25" t="s">
        <v>1874</v>
      </c>
      <c r="Z1150" s="3"/>
      <c r="AA1150" s="3"/>
      <c r="AB1150" s="3"/>
      <c r="AC1150" s="3"/>
      <c r="AD1150" s="3"/>
      <c r="AE1150" s="3"/>
      <c r="AF1150" s="3"/>
    </row>
    <row r="1151">
      <c r="A1151" s="196"/>
      <c r="B1151" s="7"/>
      <c r="C1151" s="15"/>
      <c r="D1151" s="15"/>
      <c r="E1151" s="10" t="s">
        <v>1062</v>
      </c>
      <c r="F1151" s="10" t="s">
        <v>1528</v>
      </c>
      <c r="G1151" s="8" t="s">
        <v>33</v>
      </c>
      <c r="H1151" s="9">
        <v>43173.0</v>
      </c>
      <c r="I1151" s="36"/>
      <c r="K1151" s="15"/>
      <c r="M1151" s="16"/>
      <c r="N1151" s="14"/>
      <c r="O1151" s="11" t="s">
        <v>46</v>
      </c>
      <c r="P1151" s="17"/>
      <c r="Q1151" s="14">
        <v>1.0</v>
      </c>
      <c r="R1151" s="14" t="s">
        <v>48</v>
      </c>
      <c r="S1151" s="15"/>
      <c r="T1151" s="15"/>
      <c r="U1151" s="15"/>
      <c r="V1151" s="37"/>
      <c r="W1151" s="2">
        <v>1.0</v>
      </c>
      <c r="X1151" s="2">
        <v>1.0</v>
      </c>
      <c r="Y1151" s="43" t="s">
        <v>1953</v>
      </c>
      <c r="Z1151" s="7"/>
      <c r="AA1151" s="44"/>
      <c r="AB1151" s="44"/>
      <c r="AC1151" s="44"/>
      <c r="AD1151" s="44"/>
      <c r="AE1151" s="44"/>
      <c r="AF1151" s="44"/>
    </row>
    <row r="1152">
      <c r="A1152" s="196"/>
      <c r="B1152" s="30" t="s">
        <v>5481</v>
      </c>
      <c r="C1152" s="14">
        <v>50.0</v>
      </c>
      <c r="D1152" s="14">
        <v>50.0</v>
      </c>
      <c r="E1152" s="8" t="s">
        <v>1062</v>
      </c>
      <c r="F1152" s="8" t="s">
        <v>2359</v>
      </c>
      <c r="G1152" s="8" t="s">
        <v>33</v>
      </c>
      <c r="H1152" s="9">
        <v>43173.0</v>
      </c>
      <c r="I1152" s="11" t="s">
        <v>298</v>
      </c>
      <c r="K1152" s="15"/>
      <c r="M1152" s="16"/>
      <c r="N1152" s="14"/>
      <c r="O1152" s="11" t="s">
        <v>832</v>
      </c>
      <c r="P1152" s="17"/>
      <c r="Q1152" s="14">
        <v>1.0</v>
      </c>
      <c r="R1152" s="14" t="s">
        <v>56</v>
      </c>
      <c r="S1152" s="14">
        <v>0.0</v>
      </c>
      <c r="T1152" s="14">
        <v>0.0</v>
      </c>
      <c r="U1152" s="14">
        <v>0.0</v>
      </c>
      <c r="V1152" s="19">
        <v>0.0</v>
      </c>
      <c r="W1152" s="2">
        <v>1.0</v>
      </c>
      <c r="X1152" s="2">
        <v>1.0</v>
      </c>
      <c r="Y1152" s="25" t="s">
        <v>1850</v>
      </c>
      <c r="Z1152" s="3"/>
      <c r="AA1152" s="3"/>
      <c r="AB1152" s="3"/>
      <c r="AC1152" s="3"/>
      <c r="AD1152" s="3"/>
      <c r="AE1152" s="3"/>
      <c r="AF1152" s="3"/>
    </row>
    <row r="1153">
      <c r="A1153" s="196"/>
      <c r="B1153" s="7"/>
      <c r="C1153" s="14">
        <v>100.0</v>
      </c>
      <c r="D1153" s="14">
        <v>100.0</v>
      </c>
      <c r="E1153" s="10" t="s">
        <v>68</v>
      </c>
      <c r="F1153" s="42" t="s">
        <v>5835</v>
      </c>
      <c r="G1153" s="8" t="s">
        <v>33</v>
      </c>
      <c r="H1153" s="9">
        <v>43173.0</v>
      </c>
      <c r="I1153" s="11" t="s">
        <v>35</v>
      </c>
      <c r="K1153" s="15"/>
      <c r="M1153" s="16"/>
      <c r="N1153" s="14"/>
      <c r="O1153" s="11" t="s">
        <v>46</v>
      </c>
      <c r="P1153" s="17" t="s">
        <v>47</v>
      </c>
      <c r="Q1153" s="14">
        <v>1.0</v>
      </c>
      <c r="R1153" s="11" t="s">
        <v>48</v>
      </c>
      <c r="S1153" s="14">
        <v>0.0</v>
      </c>
      <c r="T1153" s="14">
        <v>0.0</v>
      </c>
      <c r="U1153" s="14">
        <v>0.0</v>
      </c>
      <c r="V1153" s="19">
        <v>0.0</v>
      </c>
      <c r="W1153" s="2">
        <v>1.0</v>
      </c>
      <c r="X1153" s="2">
        <v>1.0</v>
      </c>
      <c r="Y1153" s="43" t="s">
        <v>2992</v>
      </c>
      <c r="Z1153" s="7"/>
      <c r="AA1153" s="7"/>
      <c r="AB1153" s="7" t="s">
        <v>2841</v>
      </c>
      <c r="AC1153" s="44"/>
      <c r="AD1153" s="44"/>
      <c r="AE1153" s="44"/>
      <c r="AF1153" s="44"/>
    </row>
    <row r="1154">
      <c r="A1154" s="196"/>
      <c r="B1154" s="7" t="s">
        <v>5856</v>
      </c>
      <c r="C1154" s="15"/>
      <c r="D1154" s="15"/>
      <c r="E1154" s="10" t="s">
        <v>68</v>
      </c>
      <c r="F1154" s="7" t="s">
        <v>1141</v>
      </c>
      <c r="G1154" s="8" t="s">
        <v>33</v>
      </c>
      <c r="H1154" s="9">
        <v>43173.0</v>
      </c>
      <c r="I1154" s="36"/>
      <c r="K1154" s="15"/>
      <c r="M1154" s="16"/>
      <c r="N1154" s="14"/>
      <c r="O1154" s="11" t="s">
        <v>5858</v>
      </c>
      <c r="P1154" s="17" t="s">
        <v>47</v>
      </c>
      <c r="Q1154" s="14">
        <v>1.0</v>
      </c>
      <c r="R1154" s="14" t="s">
        <v>48</v>
      </c>
      <c r="S1154" s="15"/>
      <c r="T1154" s="15"/>
      <c r="U1154" s="15"/>
      <c r="V1154" s="37"/>
      <c r="W1154" s="2">
        <v>1.0</v>
      </c>
      <c r="X1154" s="2">
        <v>1.0</v>
      </c>
      <c r="Y1154" s="43" t="s">
        <v>100</v>
      </c>
      <c r="Z1154" s="44"/>
      <c r="AA1154" s="44"/>
      <c r="AB1154" s="44"/>
      <c r="AC1154" s="44"/>
      <c r="AD1154" s="44"/>
      <c r="AE1154" s="44"/>
      <c r="AF1154" s="44"/>
    </row>
    <row r="1155">
      <c r="A1155" s="196"/>
      <c r="B1155" s="42" t="s">
        <v>1776</v>
      </c>
      <c r="C1155" s="15"/>
      <c r="D1155" s="15"/>
      <c r="E1155" s="10" t="s">
        <v>68</v>
      </c>
      <c r="F1155" s="10" t="s">
        <v>1141</v>
      </c>
      <c r="G1155" s="8" t="s">
        <v>33</v>
      </c>
      <c r="H1155" s="9">
        <v>43173.0</v>
      </c>
      <c r="I1155" s="36"/>
      <c r="K1155" s="15"/>
      <c r="M1155" s="16"/>
      <c r="N1155" s="14"/>
      <c r="O1155" s="11" t="s">
        <v>158</v>
      </c>
      <c r="P1155" s="17" t="s">
        <v>47</v>
      </c>
      <c r="Q1155" s="14">
        <v>1.0</v>
      </c>
      <c r="R1155" s="14" t="s">
        <v>48</v>
      </c>
      <c r="S1155" s="14">
        <v>0.0</v>
      </c>
      <c r="T1155" s="14">
        <v>0.0</v>
      </c>
      <c r="U1155" s="14">
        <v>0.0</v>
      </c>
      <c r="V1155" s="19">
        <v>0.0</v>
      </c>
      <c r="W1155" s="2">
        <v>0.0</v>
      </c>
      <c r="X1155" s="2">
        <v>1.0</v>
      </c>
      <c r="Y1155" s="43" t="s">
        <v>5890</v>
      </c>
      <c r="Z1155" s="44"/>
      <c r="AA1155" s="44"/>
      <c r="AB1155" s="44"/>
      <c r="AC1155" s="44"/>
      <c r="AD1155" s="44"/>
      <c r="AE1155" s="44"/>
      <c r="AF1155" s="44"/>
    </row>
    <row r="1156">
      <c r="A1156" s="196"/>
      <c r="B1156" s="42" t="s">
        <v>4109</v>
      </c>
      <c r="C1156" s="15"/>
      <c r="D1156" s="15"/>
      <c r="E1156" s="10" t="s">
        <v>68</v>
      </c>
      <c r="F1156" s="10" t="s">
        <v>1141</v>
      </c>
      <c r="G1156" s="8" t="s">
        <v>33</v>
      </c>
      <c r="H1156" s="9">
        <v>43173.0</v>
      </c>
      <c r="I1156" s="36"/>
      <c r="K1156" s="15"/>
      <c r="M1156" s="16"/>
      <c r="N1156" s="14"/>
      <c r="O1156" s="11" t="s">
        <v>158</v>
      </c>
      <c r="P1156" s="17" t="s">
        <v>47</v>
      </c>
      <c r="Q1156" s="14">
        <v>1.0</v>
      </c>
      <c r="R1156" s="14" t="s">
        <v>56</v>
      </c>
      <c r="S1156" s="14">
        <v>0.0</v>
      </c>
      <c r="T1156" s="14">
        <v>0.0</v>
      </c>
      <c r="U1156" s="14">
        <v>0.0</v>
      </c>
      <c r="V1156" s="19">
        <v>0.0</v>
      </c>
      <c r="W1156" s="2">
        <v>0.0</v>
      </c>
      <c r="X1156" s="2">
        <v>1.0</v>
      </c>
      <c r="Y1156" s="43" t="s">
        <v>5890</v>
      </c>
      <c r="Z1156" s="44"/>
      <c r="AA1156" s="44"/>
      <c r="AB1156" s="44"/>
      <c r="AC1156" s="44"/>
      <c r="AD1156" s="44"/>
      <c r="AE1156" s="44"/>
      <c r="AF1156" s="44"/>
    </row>
    <row r="1157">
      <c r="A1157" s="196"/>
      <c r="B1157" s="42" t="s">
        <v>2470</v>
      </c>
      <c r="C1157" s="15"/>
      <c r="D1157" s="15"/>
      <c r="E1157" s="10" t="s">
        <v>68</v>
      </c>
      <c r="F1157" s="10" t="s">
        <v>1141</v>
      </c>
      <c r="G1157" s="8" t="s">
        <v>33</v>
      </c>
      <c r="H1157" s="9">
        <v>43173.0</v>
      </c>
      <c r="I1157" s="36"/>
      <c r="K1157" s="15"/>
      <c r="M1157" s="16"/>
      <c r="N1157" s="14"/>
      <c r="O1157" s="11" t="s">
        <v>5858</v>
      </c>
      <c r="P1157" s="17" t="s">
        <v>47</v>
      </c>
      <c r="Q1157" s="14">
        <v>1.0</v>
      </c>
      <c r="R1157" s="14" t="s">
        <v>48</v>
      </c>
      <c r="S1157" s="15"/>
      <c r="T1157" s="15"/>
      <c r="U1157" s="15"/>
      <c r="V1157" s="37"/>
      <c r="W1157" s="2">
        <v>0.0</v>
      </c>
      <c r="X1157" s="2">
        <v>1.0</v>
      </c>
      <c r="Y1157" s="43" t="s">
        <v>100</v>
      </c>
      <c r="Z1157" s="44"/>
      <c r="AA1157" s="44"/>
      <c r="AB1157" s="44"/>
      <c r="AC1157" s="44"/>
      <c r="AD1157" s="44"/>
      <c r="AE1157" s="44"/>
      <c r="AF1157" s="44"/>
    </row>
    <row r="1158">
      <c r="A1158" s="196"/>
      <c r="B1158" s="42" t="s">
        <v>3497</v>
      </c>
      <c r="C1158" s="14"/>
      <c r="D1158" s="14"/>
      <c r="E1158" s="10" t="s">
        <v>68</v>
      </c>
      <c r="F1158" s="10" t="s">
        <v>1141</v>
      </c>
      <c r="G1158" s="8" t="s">
        <v>33</v>
      </c>
      <c r="H1158" s="9">
        <v>43173.0</v>
      </c>
      <c r="I1158" s="11"/>
      <c r="K1158" s="15"/>
      <c r="M1158" s="16"/>
      <c r="N1158" s="14"/>
      <c r="O1158" s="11" t="s">
        <v>5908</v>
      </c>
      <c r="P1158" s="17" t="s">
        <v>47</v>
      </c>
      <c r="Q1158" s="14">
        <v>1.0</v>
      </c>
      <c r="R1158" s="14" t="s">
        <v>56</v>
      </c>
      <c r="S1158" s="14">
        <v>0.0</v>
      </c>
      <c r="T1158" s="14">
        <v>0.0</v>
      </c>
      <c r="U1158" s="14">
        <v>0.0</v>
      </c>
      <c r="V1158" s="19">
        <v>0.0</v>
      </c>
      <c r="W1158" s="2">
        <v>0.0</v>
      </c>
      <c r="X1158" s="2">
        <v>1.0</v>
      </c>
      <c r="Y1158" s="43" t="s">
        <v>5910</v>
      </c>
      <c r="Z1158" s="44"/>
      <c r="AA1158" s="44"/>
      <c r="AB1158" s="44"/>
      <c r="AC1158" s="44"/>
      <c r="AD1158" s="44"/>
      <c r="AE1158" s="44"/>
      <c r="AF1158" s="44"/>
    </row>
    <row r="1159">
      <c r="A1159" s="196"/>
      <c r="B1159" s="70" t="s">
        <v>5917</v>
      </c>
      <c r="C1159" s="15"/>
      <c r="D1159" s="15"/>
      <c r="E1159" s="10" t="s">
        <v>68</v>
      </c>
      <c r="F1159" s="10" t="s">
        <v>1141</v>
      </c>
      <c r="G1159" s="8" t="s">
        <v>33</v>
      </c>
      <c r="H1159" s="9">
        <v>43173.0</v>
      </c>
      <c r="I1159" s="36"/>
      <c r="K1159" s="15"/>
      <c r="M1159" s="16"/>
      <c r="N1159" s="14"/>
      <c r="O1159" s="11" t="s">
        <v>5918</v>
      </c>
      <c r="P1159" s="17" t="s">
        <v>47</v>
      </c>
      <c r="Q1159" s="14">
        <v>1.0</v>
      </c>
      <c r="R1159" s="14" t="s">
        <v>5919</v>
      </c>
      <c r="S1159" s="15"/>
      <c r="T1159" s="15"/>
      <c r="U1159" s="15"/>
      <c r="V1159" s="37"/>
      <c r="W1159" s="2">
        <v>0.0</v>
      </c>
      <c r="X1159" s="2">
        <v>1.0</v>
      </c>
      <c r="Y1159" s="43" t="s">
        <v>1596</v>
      </c>
      <c r="Z1159" s="44"/>
      <c r="AA1159" s="44"/>
      <c r="AB1159" s="44"/>
      <c r="AC1159" s="44"/>
      <c r="AD1159" s="44"/>
      <c r="AE1159" s="44"/>
      <c r="AF1159" s="44"/>
    </row>
    <row r="1160">
      <c r="A1160" s="196"/>
    </row>
    <row r="1161">
      <c r="A1161" s="196"/>
      <c r="B1161" s="10" t="s">
        <v>3567</v>
      </c>
      <c r="C1161" s="14">
        <v>400.0</v>
      </c>
      <c r="D1161" s="14">
        <v>400.0</v>
      </c>
      <c r="E1161" s="10" t="s">
        <v>32</v>
      </c>
      <c r="F1161" s="7" t="s">
        <v>3567</v>
      </c>
      <c r="G1161" s="8" t="s">
        <v>33</v>
      </c>
      <c r="H1161" s="9">
        <v>43173.0</v>
      </c>
      <c r="I1161" s="11" t="s">
        <v>230</v>
      </c>
      <c r="K1161" s="15"/>
      <c r="M1161" s="16"/>
      <c r="N1161" s="14"/>
      <c r="O1161" s="11" t="s">
        <v>46</v>
      </c>
      <c r="P1161" s="17" t="s">
        <v>47</v>
      </c>
      <c r="Q1161" s="14">
        <v>1.0</v>
      </c>
      <c r="R1161" s="14" t="s">
        <v>48</v>
      </c>
      <c r="S1161" s="14">
        <v>0.0</v>
      </c>
      <c r="T1161" s="14">
        <v>0.0</v>
      </c>
      <c r="U1161" s="14">
        <v>0.0</v>
      </c>
      <c r="V1161" s="19">
        <v>0.0</v>
      </c>
      <c r="W1161" s="2">
        <v>1.0</v>
      </c>
      <c r="X1161" s="2">
        <v>1.0</v>
      </c>
      <c r="Y1161" s="43" t="s">
        <v>3570</v>
      </c>
      <c r="Z1161" s="44"/>
      <c r="AA1161" s="44"/>
      <c r="AB1161" s="44"/>
      <c r="AC1161" s="44"/>
      <c r="AD1161" s="44"/>
      <c r="AE1161" s="44"/>
      <c r="AF1161" s="44"/>
    </row>
    <row r="1162">
      <c r="A1162" s="196"/>
      <c r="B1162" s="30" t="s">
        <v>3428</v>
      </c>
      <c r="C1162" s="30">
        <v>225.0</v>
      </c>
      <c r="D1162" s="30">
        <v>225.0</v>
      </c>
      <c r="E1162" s="30" t="s">
        <v>297</v>
      </c>
      <c r="F1162" s="30" t="s">
        <v>6315</v>
      </c>
      <c r="G1162" s="30" t="s">
        <v>33</v>
      </c>
      <c r="H1162" s="9">
        <v>43173.0</v>
      </c>
      <c r="I1162" s="73" t="s">
        <v>2099</v>
      </c>
      <c r="O1162" s="30" t="s">
        <v>143</v>
      </c>
      <c r="P1162" s="17" t="s">
        <v>47</v>
      </c>
      <c r="Q1162" s="30">
        <v>1.0</v>
      </c>
      <c r="R1162" s="30" t="s">
        <v>48</v>
      </c>
      <c r="S1162" s="30">
        <v>0.0</v>
      </c>
      <c r="T1162" s="30">
        <v>0.0</v>
      </c>
      <c r="U1162" s="30">
        <v>0.0</v>
      </c>
      <c r="V1162" s="30">
        <v>0.0</v>
      </c>
      <c r="W1162" s="30">
        <v>1.0</v>
      </c>
      <c r="X1162" s="30">
        <v>1.0</v>
      </c>
      <c r="Y1162" s="48" t="s">
        <v>6316</v>
      </c>
    </row>
    <row r="1163">
      <c r="A1163" s="196"/>
      <c r="B1163" s="30" t="s">
        <v>1131</v>
      </c>
      <c r="C1163" s="30">
        <v>1000.0</v>
      </c>
      <c r="D1163" s="30">
        <v>2000.0</v>
      </c>
      <c r="E1163" s="30" t="s">
        <v>297</v>
      </c>
      <c r="F1163" s="30" t="s">
        <v>1194</v>
      </c>
      <c r="G1163" s="30" t="s">
        <v>33</v>
      </c>
      <c r="H1163" s="9">
        <v>43174.0</v>
      </c>
      <c r="I1163" s="73" t="s">
        <v>6320</v>
      </c>
      <c r="O1163" s="30" t="s">
        <v>1227</v>
      </c>
      <c r="P1163" s="17"/>
      <c r="Q1163" s="30">
        <v>1.0</v>
      </c>
      <c r="R1163" s="30" t="s">
        <v>4845</v>
      </c>
      <c r="S1163" s="30">
        <v>0.0</v>
      </c>
      <c r="T1163" s="30">
        <v>0.0</v>
      </c>
      <c r="U1163" s="30">
        <v>0.0</v>
      </c>
      <c r="V1163" s="30">
        <v>0.0</v>
      </c>
      <c r="W1163" s="30">
        <v>0.0</v>
      </c>
      <c r="X1163" s="30">
        <v>1.0</v>
      </c>
      <c r="Y1163" s="48" t="s">
        <v>2070</v>
      </c>
      <c r="Z1163" s="48" t="s">
        <v>2075</v>
      </c>
    </row>
    <row r="1164">
      <c r="A1164" s="196"/>
    </row>
    <row r="1165">
      <c r="A1165" s="196"/>
      <c r="B1165" s="7"/>
      <c r="C1165" s="15"/>
      <c r="D1165" s="15"/>
      <c r="E1165" s="10" t="s">
        <v>761</v>
      </c>
      <c r="F1165" s="10" t="s">
        <v>6355</v>
      </c>
      <c r="G1165" s="8" t="s">
        <v>33</v>
      </c>
      <c r="H1165" s="54">
        <v>43173.0</v>
      </c>
      <c r="I1165" s="36"/>
      <c r="K1165" s="15"/>
      <c r="M1165" s="16"/>
      <c r="N1165" s="14"/>
      <c r="O1165" s="30" t="s">
        <v>46</v>
      </c>
      <c r="P1165" s="17"/>
      <c r="Q1165" s="14">
        <v>1.0</v>
      </c>
      <c r="R1165" s="14" t="s">
        <v>48</v>
      </c>
      <c r="S1165" s="14"/>
      <c r="T1165" s="14"/>
      <c r="U1165" s="14"/>
      <c r="V1165" s="19"/>
      <c r="W1165" s="2">
        <v>1.0</v>
      </c>
      <c r="X1165" s="2">
        <v>1.0</v>
      </c>
      <c r="Y1165" s="48" t="s">
        <v>776</v>
      </c>
      <c r="Z1165" s="7"/>
      <c r="AA1165" s="44"/>
      <c r="AB1165" s="44"/>
      <c r="AC1165" s="44"/>
      <c r="AD1165" s="44"/>
      <c r="AE1165" s="44"/>
      <c r="AF1165" s="44"/>
    </row>
    <row r="1166">
      <c r="A1166" s="196"/>
      <c r="B1166" s="7"/>
      <c r="C1166" s="15"/>
      <c r="D1166" s="15"/>
      <c r="E1166" s="10" t="s">
        <v>761</v>
      </c>
      <c r="F1166" s="10" t="s">
        <v>6360</v>
      </c>
      <c r="G1166" s="8" t="s">
        <v>33</v>
      </c>
      <c r="H1166" s="54">
        <v>43173.0</v>
      </c>
      <c r="I1166" s="36"/>
      <c r="K1166" s="15"/>
      <c r="M1166" s="16"/>
      <c r="N1166" s="14"/>
      <c r="O1166" s="30" t="s">
        <v>46</v>
      </c>
      <c r="P1166" s="17"/>
      <c r="Q1166" s="14">
        <v>1.0</v>
      </c>
      <c r="R1166" s="14" t="s">
        <v>48</v>
      </c>
      <c r="S1166" s="14"/>
      <c r="T1166" s="14"/>
      <c r="U1166" s="14"/>
      <c r="V1166" s="19"/>
      <c r="W1166" s="2">
        <v>1.0</v>
      </c>
      <c r="X1166" s="2">
        <v>1.0</v>
      </c>
      <c r="Y1166" s="48" t="s">
        <v>776</v>
      </c>
      <c r="Z1166" s="7"/>
      <c r="AA1166" s="44"/>
      <c r="AB1166" s="44"/>
      <c r="AC1166" s="44"/>
      <c r="AD1166" s="44"/>
      <c r="AE1166" s="44"/>
      <c r="AF1166" s="44"/>
    </row>
    <row r="1167">
      <c r="A1167" s="196"/>
      <c r="B1167" s="42"/>
      <c r="C1167" s="15"/>
      <c r="D1167" s="15"/>
      <c r="E1167" s="10" t="s">
        <v>761</v>
      </c>
      <c r="F1167" s="7" t="s">
        <v>6367</v>
      </c>
      <c r="G1167" s="8" t="s">
        <v>33</v>
      </c>
      <c r="H1167" s="54">
        <v>43173.0</v>
      </c>
      <c r="I1167" s="36"/>
      <c r="K1167" s="15"/>
      <c r="M1167" s="16"/>
      <c r="N1167" s="14"/>
      <c r="O1167" s="30" t="s">
        <v>46</v>
      </c>
      <c r="P1167" s="17"/>
      <c r="Q1167" s="14">
        <v>1.0</v>
      </c>
      <c r="R1167" s="14" t="s">
        <v>48</v>
      </c>
      <c r="S1167" s="14"/>
      <c r="T1167" s="14"/>
      <c r="U1167" s="14"/>
      <c r="V1167" s="19"/>
      <c r="W1167" s="2">
        <v>1.0</v>
      </c>
      <c r="X1167" s="2">
        <v>1.0</v>
      </c>
      <c r="Y1167" s="48" t="s">
        <v>776</v>
      </c>
      <c r="Z1167" s="7"/>
      <c r="AA1167" s="44"/>
      <c r="AB1167" s="44"/>
      <c r="AC1167" s="44"/>
      <c r="AD1167" s="44"/>
      <c r="AE1167" s="44"/>
      <c r="AF1167" s="44"/>
    </row>
    <row r="1168">
      <c r="A1168" s="196"/>
      <c r="B1168" s="42" t="s">
        <v>2035</v>
      </c>
      <c r="C1168" s="14">
        <v>200.0</v>
      </c>
      <c r="D1168" s="14">
        <v>200.0</v>
      </c>
      <c r="E1168" s="10" t="s">
        <v>761</v>
      </c>
      <c r="F1168" s="10" t="s">
        <v>809</v>
      </c>
      <c r="G1168" s="8" t="s">
        <v>33</v>
      </c>
      <c r="H1168" s="9">
        <v>43173.0</v>
      </c>
      <c r="I1168" s="11" t="s">
        <v>53</v>
      </c>
      <c r="K1168" s="15"/>
      <c r="M1168" s="16"/>
      <c r="N1168" s="14"/>
      <c r="O1168" s="11" t="s">
        <v>6373</v>
      </c>
      <c r="P1168" s="17" t="s">
        <v>1042</v>
      </c>
      <c r="Q1168" s="14">
        <v>1.0</v>
      </c>
      <c r="R1168" s="14" t="s">
        <v>39</v>
      </c>
      <c r="S1168" s="14">
        <v>0.0</v>
      </c>
      <c r="T1168" s="14">
        <v>0.0</v>
      </c>
      <c r="U1168" s="14">
        <v>0.0</v>
      </c>
      <c r="V1168" s="19">
        <v>0.0</v>
      </c>
      <c r="W1168" s="2">
        <v>0.0</v>
      </c>
      <c r="X1168" s="2">
        <v>1.0</v>
      </c>
      <c r="Y1168" s="43" t="s">
        <v>6376</v>
      </c>
      <c r="Z1168" s="43" t="s">
        <v>776</v>
      </c>
      <c r="AA1168" s="44"/>
      <c r="AB1168" s="44"/>
      <c r="AC1168" s="44"/>
      <c r="AD1168" s="44"/>
      <c r="AE1168" s="44"/>
      <c r="AF1168" s="44"/>
    </row>
    <row r="1169">
      <c r="A1169" s="196"/>
      <c r="B1169" s="42"/>
      <c r="C1169" s="14"/>
      <c r="D1169" s="14"/>
      <c r="E1169" s="10" t="s">
        <v>2316</v>
      </c>
      <c r="F1169" s="7" t="s">
        <v>2222</v>
      </c>
      <c r="G1169" s="8" t="s">
        <v>33</v>
      </c>
      <c r="H1169" s="53">
        <v>43173.0</v>
      </c>
      <c r="I1169" s="11"/>
      <c r="K1169" s="15"/>
      <c r="M1169" s="16"/>
      <c r="N1169" s="14"/>
      <c r="O1169" s="11" t="s">
        <v>46</v>
      </c>
      <c r="P1169" s="17"/>
      <c r="Q1169" s="14">
        <v>1.0</v>
      </c>
      <c r="R1169" s="14" t="s">
        <v>48</v>
      </c>
      <c r="S1169" s="14">
        <v>0.0</v>
      </c>
      <c r="T1169" s="14">
        <v>0.0</v>
      </c>
      <c r="U1169" s="14">
        <v>0.0</v>
      </c>
      <c r="V1169" s="19">
        <v>0.0</v>
      </c>
      <c r="W1169" s="2">
        <v>1.0</v>
      </c>
      <c r="X1169" s="2">
        <v>1.0</v>
      </c>
      <c r="Y1169" s="43" t="s">
        <v>6395</v>
      </c>
      <c r="Z1169" s="30"/>
      <c r="AA1169" s="44"/>
      <c r="AB1169" s="44"/>
      <c r="AC1169" s="44"/>
      <c r="AD1169" s="44"/>
      <c r="AE1169" s="44"/>
      <c r="AF1169" s="44"/>
    </row>
    <row r="1170">
      <c r="A1170" s="196"/>
      <c r="B1170" s="30" t="s">
        <v>6653</v>
      </c>
      <c r="C1170" s="14"/>
      <c r="D1170" s="14"/>
      <c r="E1170" s="8" t="s">
        <v>533</v>
      </c>
      <c r="F1170" s="30" t="s">
        <v>1232</v>
      </c>
      <c r="G1170" s="8" t="s">
        <v>33</v>
      </c>
      <c r="H1170" s="9">
        <v>43173.0</v>
      </c>
      <c r="I1170" s="11"/>
      <c r="K1170" s="15"/>
      <c r="M1170" s="16"/>
      <c r="N1170" s="14"/>
      <c r="O1170" s="11" t="s">
        <v>6654</v>
      </c>
      <c r="P1170" s="17"/>
      <c r="Q1170" s="14">
        <v>1.0</v>
      </c>
      <c r="R1170" s="14" t="s">
        <v>56</v>
      </c>
      <c r="S1170" s="14">
        <v>0.0</v>
      </c>
      <c r="T1170" s="14">
        <v>0.0</v>
      </c>
      <c r="U1170" s="14">
        <v>0.0</v>
      </c>
      <c r="V1170" s="19">
        <v>0.0</v>
      </c>
      <c r="W1170" s="2">
        <v>1.0</v>
      </c>
      <c r="X1170" s="2">
        <v>1.0</v>
      </c>
      <c r="Y1170" s="43" t="s">
        <v>6655</v>
      </c>
      <c r="Z1170" s="7"/>
      <c r="AA1170" s="3"/>
      <c r="AB1170" s="3"/>
      <c r="AC1170" s="3"/>
      <c r="AD1170" s="3"/>
      <c r="AE1170" s="3"/>
      <c r="AF1170" s="3"/>
    </row>
    <row r="1171">
      <c r="A1171" s="196"/>
      <c r="B1171" s="42" t="s">
        <v>454</v>
      </c>
      <c r="C1171" s="14">
        <v>2000.0</v>
      </c>
      <c r="D1171" s="14">
        <v>2000.0</v>
      </c>
      <c r="E1171" s="10" t="s">
        <v>1744</v>
      </c>
      <c r="F1171" s="7" t="s">
        <v>1566</v>
      </c>
      <c r="G1171" s="8" t="s">
        <v>33</v>
      </c>
      <c r="H1171" s="9">
        <v>43173.0</v>
      </c>
      <c r="I1171" s="11" t="s">
        <v>544</v>
      </c>
      <c r="K1171" s="15"/>
      <c r="M1171" s="16"/>
      <c r="N1171" s="14"/>
      <c r="O1171" s="11" t="s">
        <v>46</v>
      </c>
      <c r="P1171" s="17" t="s">
        <v>47</v>
      </c>
      <c r="Q1171" s="14">
        <v>1.0</v>
      </c>
      <c r="R1171" s="14" t="s">
        <v>3703</v>
      </c>
      <c r="S1171" s="14">
        <v>0.0</v>
      </c>
      <c r="T1171" s="14">
        <v>0.0</v>
      </c>
      <c r="U1171" s="14">
        <v>0.0</v>
      </c>
      <c r="V1171" s="19">
        <v>0.0</v>
      </c>
      <c r="W1171" s="2">
        <v>1.0</v>
      </c>
      <c r="X1171" s="2">
        <v>1.0</v>
      </c>
      <c r="Y1171" s="43" t="s">
        <v>6828</v>
      </c>
      <c r="Z1171" s="43" t="s">
        <v>5742</v>
      </c>
      <c r="AA1171" s="7"/>
      <c r="AB1171" s="44"/>
      <c r="AC1171" s="44"/>
      <c r="AD1171" s="44"/>
      <c r="AE1171" s="44"/>
      <c r="AF1171" s="44"/>
    </row>
    <row r="1172">
      <c r="A1172" s="40" t="s">
        <v>7120</v>
      </c>
      <c r="B1172" s="30" t="s">
        <v>6852</v>
      </c>
      <c r="C1172" s="30"/>
      <c r="D1172" s="30"/>
      <c r="E1172" s="30" t="s">
        <v>1744</v>
      </c>
      <c r="F1172" s="30" t="s">
        <v>1741</v>
      </c>
      <c r="G1172" s="8" t="s">
        <v>33</v>
      </c>
      <c r="H1172" s="9">
        <v>43173.0</v>
      </c>
      <c r="I1172" s="73"/>
      <c r="O1172" s="11" t="s">
        <v>46</v>
      </c>
      <c r="P1172" s="17" t="s">
        <v>47</v>
      </c>
      <c r="Q1172" s="14">
        <v>1.0</v>
      </c>
      <c r="R1172" s="30" t="s">
        <v>48</v>
      </c>
      <c r="S1172" s="30">
        <v>0.0</v>
      </c>
      <c r="T1172" s="30">
        <v>0.0</v>
      </c>
      <c r="U1172" s="30">
        <v>0.0</v>
      </c>
      <c r="V1172" s="30">
        <v>0.0</v>
      </c>
      <c r="W1172" s="30">
        <v>1.0</v>
      </c>
      <c r="X1172" s="30">
        <v>1.0</v>
      </c>
      <c r="Y1172" s="48" t="s">
        <v>3758</v>
      </c>
    </row>
    <row r="1173">
      <c r="A1173" s="196"/>
      <c r="B1173" s="30"/>
      <c r="C1173" s="30">
        <v>400.0</v>
      </c>
      <c r="D1173" s="30">
        <v>400.0</v>
      </c>
      <c r="E1173" s="30" t="s">
        <v>1744</v>
      </c>
      <c r="F1173" s="30" t="s">
        <v>6867</v>
      </c>
      <c r="G1173" s="8" t="s">
        <v>33</v>
      </c>
      <c r="H1173" s="9">
        <v>43173.0</v>
      </c>
      <c r="I1173" s="73" t="s">
        <v>6868</v>
      </c>
      <c r="O1173" s="11" t="s">
        <v>143</v>
      </c>
      <c r="P1173" s="30" t="s">
        <v>47</v>
      </c>
      <c r="Q1173" s="14">
        <v>1.0</v>
      </c>
      <c r="R1173" s="30" t="s">
        <v>48</v>
      </c>
      <c r="S1173" s="30">
        <v>0.0</v>
      </c>
      <c r="T1173" s="30">
        <v>0.0</v>
      </c>
      <c r="U1173" s="30">
        <v>0.0</v>
      </c>
      <c r="V1173" s="30">
        <v>0.0</v>
      </c>
      <c r="W1173" s="30">
        <v>1.0</v>
      </c>
      <c r="X1173" s="30">
        <v>1.0</v>
      </c>
      <c r="Y1173" s="48" t="s">
        <v>6869</v>
      </c>
    </row>
    <row r="1174">
      <c r="A1174" s="196"/>
      <c r="F1174" s="135"/>
      <c r="I1174" s="74"/>
    </row>
    <row r="1175">
      <c r="A1175" s="196"/>
      <c r="F1175" s="135" t="s">
        <v>6904</v>
      </c>
      <c r="I1175" s="74"/>
    </row>
    <row r="1176">
      <c r="A1176" s="196"/>
      <c r="B1176" s="30" t="s">
        <v>6906</v>
      </c>
      <c r="F1176" s="30" t="s">
        <v>6905</v>
      </c>
      <c r="G1176" s="30" t="s">
        <v>6907</v>
      </c>
      <c r="H1176" s="9">
        <v>43173.0</v>
      </c>
      <c r="I1176" s="74"/>
      <c r="O1176" s="30" t="s">
        <v>46</v>
      </c>
      <c r="Q1176" s="30">
        <v>1.0</v>
      </c>
      <c r="R1176" s="30" t="s">
        <v>48</v>
      </c>
      <c r="S1176" s="30">
        <v>0.0</v>
      </c>
      <c r="T1176" s="30">
        <v>0.0</v>
      </c>
      <c r="U1176" s="30">
        <v>0.0</v>
      </c>
      <c r="V1176" s="30">
        <v>0.0</v>
      </c>
      <c r="Y1176" s="48" t="s">
        <v>6908</v>
      </c>
    </row>
    <row r="1177">
      <c r="A1177" s="196"/>
      <c r="B1177" s="30" t="s">
        <v>6914</v>
      </c>
      <c r="C1177" s="30">
        <v>150.0</v>
      </c>
      <c r="D1177" s="30">
        <v>150.0</v>
      </c>
      <c r="F1177" s="30" t="s">
        <v>6913</v>
      </c>
      <c r="G1177" s="30" t="s">
        <v>6915</v>
      </c>
      <c r="H1177" s="9">
        <v>43173.0</v>
      </c>
      <c r="I1177" s="73" t="s">
        <v>927</v>
      </c>
      <c r="O1177" s="30" t="s">
        <v>46</v>
      </c>
      <c r="Q1177" s="30">
        <v>1.0</v>
      </c>
      <c r="R1177" s="30" t="s">
        <v>48</v>
      </c>
      <c r="S1177" s="30">
        <v>0.0</v>
      </c>
      <c r="T1177" s="30">
        <v>0.0</v>
      </c>
      <c r="U1177" s="30">
        <v>0.0</v>
      </c>
      <c r="V1177" s="30">
        <v>0.0</v>
      </c>
      <c r="Y1177" s="48" t="s">
        <v>6908</v>
      </c>
    </row>
    <row r="1178">
      <c r="A1178" s="196"/>
      <c r="B1178" s="30" t="s">
        <v>6920</v>
      </c>
      <c r="C1178" s="30">
        <v>150.0</v>
      </c>
      <c r="D1178" s="30">
        <v>150.0</v>
      </c>
      <c r="F1178" s="30" t="s">
        <v>6918</v>
      </c>
      <c r="G1178" s="30" t="s">
        <v>6915</v>
      </c>
      <c r="H1178" s="9">
        <v>43173.0</v>
      </c>
      <c r="I1178" s="73" t="s">
        <v>522</v>
      </c>
      <c r="O1178" s="30" t="s">
        <v>46</v>
      </c>
      <c r="Q1178" s="30">
        <v>1.0</v>
      </c>
      <c r="R1178" s="30" t="s">
        <v>48</v>
      </c>
      <c r="S1178" s="30">
        <v>0.0</v>
      </c>
      <c r="T1178" s="30">
        <v>0.0</v>
      </c>
      <c r="U1178" s="30">
        <v>0.0</v>
      </c>
      <c r="V1178" s="30">
        <v>0.0</v>
      </c>
      <c r="Y1178" s="30" t="s">
        <v>6922</v>
      </c>
    </row>
    <row r="1179">
      <c r="A1179" s="196"/>
      <c r="B1179" s="30" t="s">
        <v>6925</v>
      </c>
      <c r="C1179" s="30">
        <v>150.0</v>
      </c>
      <c r="D1179" s="30">
        <v>200.0</v>
      </c>
      <c r="F1179" s="30" t="s">
        <v>6924</v>
      </c>
      <c r="G1179" s="30" t="s">
        <v>6926</v>
      </c>
      <c r="H1179" s="9">
        <v>43173.0</v>
      </c>
      <c r="I1179" s="73" t="s">
        <v>6927</v>
      </c>
      <c r="O1179" s="30" t="s">
        <v>46</v>
      </c>
      <c r="Q1179" s="30">
        <v>1.0</v>
      </c>
      <c r="R1179" s="30" t="s">
        <v>48</v>
      </c>
      <c r="S1179" s="30">
        <v>0.0</v>
      </c>
      <c r="T1179" s="30">
        <v>0.0</v>
      </c>
      <c r="U1179" s="30">
        <v>0.0</v>
      </c>
      <c r="V1179" s="30">
        <v>0.0</v>
      </c>
      <c r="Y1179" s="30" t="s">
        <v>6928</v>
      </c>
    </row>
    <row r="1180">
      <c r="A1180" s="196"/>
      <c r="B1180" s="30" t="s">
        <v>6930</v>
      </c>
      <c r="C1180" s="30">
        <v>100.0</v>
      </c>
      <c r="D1180" s="30">
        <v>100.0</v>
      </c>
      <c r="F1180" s="30" t="s">
        <v>6929</v>
      </c>
      <c r="G1180" s="30" t="s">
        <v>6926</v>
      </c>
      <c r="H1180" s="9">
        <v>43173.0</v>
      </c>
      <c r="I1180" s="73" t="s">
        <v>154</v>
      </c>
      <c r="O1180" s="30" t="s">
        <v>46</v>
      </c>
      <c r="Q1180" s="30">
        <v>1.0</v>
      </c>
      <c r="R1180" s="30" t="s">
        <v>48</v>
      </c>
      <c r="S1180" s="30">
        <v>0.0</v>
      </c>
      <c r="T1180" s="30">
        <v>0.0</v>
      </c>
      <c r="U1180" s="30">
        <v>0.0</v>
      </c>
      <c r="V1180" s="30">
        <v>0.0</v>
      </c>
      <c r="Y1180" s="30" t="s">
        <v>6931</v>
      </c>
    </row>
    <row r="1181">
      <c r="A1181" s="196"/>
      <c r="I1181" s="74"/>
    </row>
    <row r="1182">
      <c r="A1182" s="196"/>
      <c r="F1182" s="135" t="s">
        <v>6932</v>
      </c>
      <c r="I1182" s="74"/>
    </row>
    <row r="1183">
      <c r="A1183" s="40" t="s">
        <v>7140</v>
      </c>
      <c r="B1183" s="30" t="s">
        <v>6934</v>
      </c>
      <c r="E1183" s="30" t="s">
        <v>170</v>
      </c>
      <c r="F1183" s="30" t="s">
        <v>6933</v>
      </c>
      <c r="G1183" s="30" t="s">
        <v>33</v>
      </c>
      <c r="H1183" s="9">
        <v>43173.0</v>
      </c>
      <c r="I1183" s="74"/>
      <c r="O1183" s="30" t="s">
        <v>143</v>
      </c>
      <c r="P1183" s="30"/>
      <c r="Q1183" s="30">
        <v>1.0</v>
      </c>
      <c r="R1183" s="30" t="s">
        <v>6935</v>
      </c>
      <c r="S1183" s="30">
        <v>0.0</v>
      </c>
      <c r="T1183" s="30">
        <v>0.0</v>
      </c>
      <c r="U1183" s="30">
        <v>0.0</v>
      </c>
      <c r="V1183" s="30">
        <v>0.0</v>
      </c>
      <c r="W1183" s="30">
        <v>1.0</v>
      </c>
      <c r="X1183" s="30">
        <v>1.0</v>
      </c>
      <c r="Y1183" s="48" t="s">
        <v>1257</v>
      </c>
    </row>
    <row r="1184">
      <c r="A1184" s="40" t="s">
        <v>7144</v>
      </c>
      <c r="B1184" s="30" t="s">
        <v>6942</v>
      </c>
      <c r="E1184" s="30" t="s">
        <v>141</v>
      </c>
      <c r="F1184" s="30" t="s">
        <v>6938</v>
      </c>
      <c r="G1184" s="30" t="s">
        <v>33</v>
      </c>
      <c r="H1184" s="9">
        <v>43173.0</v>
      </c>
      <c r="I1184" s="74"/>
      <c r="O1184" s="30" t="s">
        <v>46</v>
      </c>
      <c r="P1184" s="30"/>
      <c r="Q1184" s="30">
        <v>1.0</v>
      </c>
      <c r="R1184" s="30" t="s">
        <v>334</v>
      </c>
      <c r="S1184" s="30">
        <v>0.0</v>
      </c>
      <c r="T1184" s="30">
        <v>0.0</v>
      </c>
      <c r="U1184" s="30">
        <v>0.0</v>
      </c>
      <c r="V1184" s="30">
        <v>0.0</v>
      </c>
      <c r="W1184" s="30">
        <v>1.0</v>
      </c>
      <c r="X1184" s="30">
        <v>1.0</v>
      </c>
      <c r="Y1184" s="48" t="s">
        <v>6944</v>
      </c>
    </row>
    <row r="1185">
      <c r="A1185" s="40" t="s">
        <v>7150</v>
      </c>
      <c r="B1185" s="30" t="s">
        <v>6946</v>
      </c>
      <c r="E1185" s="30" t="s">
        <v>123</v>
      </c>
      <c r="F1185" s="30" t="s">
        <v>121</v>
      </c>
      <c r="G1185" s="30" t="s">
        <v>33</v>
      </c>
      <c r="H1185" s="9">
        <v>43173.0</v>
      </c>
      <c r="I1185" s="74"/>
      <c r="O1185" s="30"/>
      <c r="P1185" s="30"/>
      <c r="Q1185" s="30">
        <v>1.0</v>
      </c>
      <c r="R1185" s="30" t="s">
        <v>6947</v>
      </c>
      <c r="S1185" s="30">
        <v>0.0</v>
      </c>
      <c r="T1185" s="30">
        <v>0.0</v>
      </c>
      <c r="U1185" s="30">
        <v>0.0</v>
      </c>
      <c r="V1185" s="30">
        <v>0.0</v>
      </c>
      <c r="W1185" s="30">
        <v>1.0</v>
      </c>
      <c r="X1185" s="30">
        <v>1.0</v>
      </c>
      <c r="Y1185" s="48" t="s">
        <v>4930</v>
      </c>
    </row>
    <row r="1186">
      <c r="A1186" s="40" t="s">
        <v>5914</v>
      </c>
      <c r="B1186" s="30" t="s">
        <v>5915</v>
      </c>
      <c r="C1186" s="14"/>
      <c r="D1186" s="14"/>
      <c r="E1186" s="10" t="s">
        <v>695</v>
      </c>
      <c r="F1186" s="30" t="s">
        <v>5916</v>
      </c>
      <c r="G1186" s="8" t="s">
        <v>33</v>
      </c>
      <c r="H1186" s="9">
        <v>43173.0</v>
      </c>
      <c r="I1186" s="11"/>
      <c r="K1186" s="15"/>
      <c r="M1186" s="16"/>
      <c r="N1186" s="14"/>
      <c r="O1186" s="11" t="s">
        <v>158</v>
      </c>
      <c r="P1186" s="17"/>
      <c r="Q1186" s="14">
        <v>1.0</v>
      </c>
      <c r="R1186" s="14" t="s">
        <v>334</v>
      </c>
      <c r="S1186" s="14">
        <v>0.0</v>
      </c>
      <c r="T1186" s="14">
        <v>0.0</v>
      </c>
      <c r="U1186" s="14">
        <v>0.0</v>
      </c>
      <c r="V1186" s="19">
        <v>0.0</v>
      </c>
      <c r="W1186" s="2">
        <v>1.0</v>
      </c>
      <c r="X1186" s="2">
        <v>1.0</v>
      </c>
      <c r="Y1186" s="43" t="s">
        <v>6953</v>
      </c>
      <c r="Z1186" s="7"/>
      <c r="AA1186" s="7"/>
      <c r="AB1186" s="44"/>
      <c r="AC1186" s="44"/>
      <c r="AD1186" s="44"/>
      <c r="AE1186" s="44"/>
      <c r="AF1186" s="44"/>
    </row>
    <row r="1187">
      <c r="A1187" s="40" t="s">
        <v>7154</v>
      </c>
      <c r="B1187" s="30" t="s">
        <v>6956</v>
      </c>
      <c r="C1187" s="14"/>
      <c r="D1187" s="14"/>
      <c r="E1187" s="10" t="s">
        <v>481</v>
      </c>
      <c r="F1187" s="30" t="s">
        <v>6955</v>
      </c>
      <c r="G1187" s="8" t="s">
        <v>33</v>
      </c>
      <c r="H1187" s="9">
        <v>43173.0</v>
      </c>
      <c r="I1187" s="11"/>
      <c r="K1187" s="15"/>
      <c r="M1187" s="16"/>
      <c r="N1187" s="14"/>
      <c r="O1187" s="11"/>
      <c r="P1187" s="17"/>
      <c r="Q1187" s="14">
        <v>1.0</v>
      </c>
      <c r="R1187" s="14" t="s">
        <v>6957</v>
      </c>
      <c r="S1187" s="14"/>
      <c r="T1187" s="14"/>
      <c r="U1187" s="14"/>
      <c r="V1187" s="19"/>
      <c r="W1187" s="2">
        <v>1.0</v>
      </c>
      <c r="X1187" s="2">
        <v>1.0</v>
      </c>
      <c r="Y1187" s="43" t="s">
        <v>520</v>
      </c>
      <c r="Z1187" s="7"/>
      <c r="AA1187" s="7"/>
      <c r="AB1187" s="44"/>
      <c r="AC1187" s="44"/>
      <c r="AD1187" s="44"/>
      <c r="AE1187" s="44"/>
      <c r="AF1187" s="44"/>
    </row>
    <row r="1188">
      <c r="A1188" s="196"/>
      <c r="B1188" s="50"/>
      <c r="C1188" s="14"/>
      <c r="D1188" s="14"/>
      <c r="E1188" s="10"/>
      <c r="F1188" s="10"/>
      <c r="G1188" s="8"/>
      <c r="H1188" s="9"/>
      <c r="I1188" s="11"/>
      <c r="K1188" s="15"/>
      <c r="M1188" s="16"/>
      <c r="N1188" s="14"/>
      <c r="O1188" s="11"/>
      <c r="P1188" s="17"/>
      <c r="Q1188" s="14"/>
      <c r="R1188" s="14"/>
      <c r="S1188" s="14"/>
      <c r="T1188" s="14"/>
      <c r="U1188" s="14"/>
      <c r="V1188" s="19"/>
      <c r="W1188" s="2"/>
      <c r="X1188" s="2"/>
      <c r="Y1188" s="7"/>
      <c r="Z1188" s="7"/>
      <c r="AA1188" s="7"/>
      <c r="AB1188" s="44"/>
      <c r="AC1188" s="44"/>
      <c r="AD1188" s="44"/>
      <c r="AE1188" s="44"/>
      <c r="AF1188" s="44"/>
    </row>
    <row r="1189">
      <c r="A1189" s="196"/>
      <c r="F1189" s="135" t="s">
        <v>6962</v>
      </c>
      <c r="I1189" s="74"/>
      <c r="O1189" s="30"/>
      <c r="P1189" s="30"/>
      <c r="Q1189" s="30"/>
      <c r="R1189" s="30"/>
      <c r="S1189" s="30"/>
      <c r="T1189" s="30"/>
      <c r="U1189" s="30"/>
      <c r="V1189" s="30"/>
      <c r="W1189" s="30"/>
      <c r="X1189" s="30"/>
    </row>
    <row r="1190">
      <c r="A1190" s="196"/>
      <c r="E1190" s="30" t="s">
        <v>170</v>
      </c>
      <c r="F1190" s="198" t="s">
        <v>6963</v>
      </c>
      <c r="G1190" s="30" t="s">
        <v>33</v>
      </c>
      <c r="H1190" s="9">
        <v>43173.0</v>
      </c>
      <c r="I1190" s="74"/>
      <c r="O1190" s="30" t="s">
        <v>46</v>
      </c>
      <c r="P1190" s="30" t="s">
        <v>47</v>
      </c>
      <c r="Q1190" s="30">
        <v>1.0</v>
      </c>
      <c r="R1190" s="30" t="s">
        <v>48</v>
      </c>
      <c r="S1190" s="30">
        <v>0.0</v>
      </c>
      <c r="T1190" s="30">
        <v>0.0</v>
      </c>
      <c r="U1190" s="30">
        <v>0.0</v>
      </c>
      <c r="V1190" s="30">
        <v>0.0</v>
      </c>
      <c r="W1190" s="30">
        <v>1.0</v>
      </c>
      <c r="X1190" s="30">
        <v>1.0</v>
      </c>
      <c r="Y1190" s="48" t="s">
        <v>6964</v>
      </c>
      <c r="Z1190" s="30"/>
    </row>
    <row r="1191">
      <c r="A1191" s="196"/>
      <c r="B1191" s="30" t="s">
        <v>6969</v>
      </c>
      <c r="C1191" s="30">
        <v>100000.0</v>
      </c>
      <c r="D1191" s="30">
        <v>100000.0</v>
      </c>
      <c r="E1191" s="30" t="s">
        <v>68</v>
      </c>
      <c r="F1191" s="30" t="s">
        <v>1141</v>
      </c>
      <c r="G1191" s="30" t="s">
        <v>33</v>
      </c>
      <c r="H1191" s="9">
        <v>43173.0</v>
      </c>
      <c r="I1191" s="73" t="s">
        <v>6971</v>
      </c>
      <c r="Y1191" s="48" t="s">
        <v>6972</v>
      </c>
    </row>
    <row r="1192">
      <c r="A1192" s="196"/>
      <c r="B1192" s="30" t="s">
        <v>6969</v>
      </c>
      <c r="C1192" s="30">
        <v>16000.0</v>
      </c>
      <c r="D1192" s="30">
        <v>16000.0</v>
      </c>
      <c r="E1192" s="30" t="s">
        <v>92</v>
      </c>
      <c r="F1192" s="30" t="s">
        <v>2653</v>
      </c>
      <c r="G1192" s="30" t="s">
        <v>33</v>
      </c>
      <c r="H1192" s="9">
        <v>43173.0</v>
      </c>
      <c r="I1192" s="73" t="s">
        <v>6973</v>
      </c>
      <c r="Y1192" s="43" t="s">
        <v>2657</v>
      </c>
    </row>
    <row r="1193">
      <c r="A1193" s="196"/>
      <c r="B1193" s="30" t="s">
        <v>6969</v>
      </c>
      <c r="C1193" s="30">
        <v>600.0</v>
      </c>
      <c r="D1193" s="30">
        <v>600.0</v>
      </c>
      <c r="E1193" s="30" t="s">
        <v>297</v>
      </c>
      <c r="F1193" s="30" t="s">
        <v>6974</v>
      </c>
      <c r="G1193" s="30" t="s">
        <v>33</v>
      </c>
      <c r="H1193" s="9">
        <v>43173.0</v>
      </c>
      <c r="I1193" s="73" t="s">
        <v>2655</v>
      </c>
      <c r="Y1193" s="48" t="s">
        <v>3398</v>
      </c>
    </row>
    <row r="1194">
      <c r="A1194" s="196"/>
      <c r="B1194" s="30" t="s">
        <v>6969</v>
      </c>
      <c r="C1194" s="30">
        <v>4500.0</v>
      </c>
      <c r="D1194" s="30">
        <v>4500.0</v>
      </c>
      <c r="E1194" s="30" t="s">
        <v>198</v>
      </c>
      <c r="F1194" s="30" t="s">
        <v>6977</v>
      </c>
      <c r="G1194" s="30" t="s">
        <v>33</v>
      </c>
      <c r="H1194" s="9">
        <v>43173.0</v>
      </c>
      <c r="I1194" s="73" t="s">
        <v>6978</v>
      </c>
      <c r="Y1194" s="48" t="s">
        <v>3710</v>
      </c>
    </row>
    <row r="1195">
      <c r="A1195" s="196"/>
      <c r="B1195" s="30" t="s">
        <v>6969</v>
      </c>
      <c r="C1195" s="30">
        <v>5000.0</v>
      </c>
      <c r="D1195" s="30">
        <v>5000.0</v>
      </c>
      <c r="E1195" s="30" t="s">
        <v>414</v>
      </c>
      <c r="F1195" s="30" t="s">
        <v>412</v>
      </c>
      <c r="G1195" s="30" t="s">
        <v>33</v>
      </c>
      <c r="H1195" s="9">
        <v>43173.0</v>
      </c>
      <c r="I1195" s="73" t="s">
        <v>313</v>
      </c>
      <c r="Y1195" s="68" t="s">
        <v>6980</v>
      </c>
    </row>
    <row r="1196">
      <c r="A1196" s="196"/>
      <c r="B1196" s="30"/>
      <c r="C1196" s="30"/>
      <c r="D1196" s="30"/>
      <c r="E1196" s="30"/>
      <c r="F1196" s="30"/>
      <c r="G1196" s="30"/>
      <c r="H1196" s="9"/>
      <c r="I1196" s="73"/>
      <c r="Y1196" s="30"/>
    </row>
    <row r="1197">
      <c r="A1197" s="196"/>
      <c r="F1197" s="135" t="s">
        <v>6985</v>
      </c>
      <c r="I1197" s="74"/>
    </row>
    <row r="1198">
      <c r="A1198" s="196"/>
      <c r="B1198" s="30" t="s">
        <v>6987</v>
      </c>
      <c r="F1198" s="30" t="s">
        <v>6986</v>
      </c>
      <c r="G1198" s="30" t="s">
        <v>6926</v>
      </c>
      <c r="H1198" s="9">
        <v>43173.0</v>
      </c>
      <c r="I1198" s="74"/>
      <c r="Y1198" s="30" t="s">
        <v>6931</v>
      </c>
    </row>
    <row r="1199">
      <c r="A1199" s="196"/>
      <c r="B1199" s="199"/>
      <c r="E1199" s="79" t="s">
        <v>170</v>
      </c>
      <c r="F1199" s="58" t="s">
        <v>6988</v>
      </c>
      <c r="G1199" s="79" t="s">
        <v>33</v>
      </c>
      <c r="H1199" s="9">
        <v>43173.0</v>
      </c>
      <c r="I1199" s="74"/>
      <c r="Y1199" s="48" t="s">
        <v>6990</v>
      </c>
    </row>
    <row r="1200">
      <c r="A1200" s="196"/>
      <c r="B1200" s="7"/>
      <c r="C1200" s="14"/>
      <c r="D1200" s="14"/>
      <c r="E1200" s="10" t="s">
        <v>560</v>
      </c>
      <c r="F1200" s="7" t="s">
        <v>6992</v>
      </c>
      <c r="G1200" s="8" t="s">
        <v>33</v>
      </c>
      <c r="H1200" s="9">
        <v>43173.0</v>
      </c>
      <c r="I1200" s="11"/>
      <c r="K1200" s="15"/>
      <c r="M1200" s="16"/>
      <c r="N1200" s="14"/>
      <c r="O1200" s="11" t="s">
        <v>46</v>
      </c>
      <c r="P1200" s="17" t="s">
        <v>47</v>
      </c>
      <c r="Q1200" s="14">
        <v>1.0</v>
      </c>
      <c r="R1200" s="14" t="s">
        <v>48</v>
      </c>
      <c r="S1200" s="14">
        <v>0.0</v>
      </c>
      <c r="T1200" s="14">
        <v>0.0</v>
      </c>
      <c r="U1200" s="14">
        <v>0.0</v>
      </c>
      <c r="V1200" s="19">
        <v>0.0</v>
      </c>
      <c r="W1200" s="2">
        <v>1.0</v>
      </c>
      <c r="X1200" s="2">
        <v>1.0</v>
      </c>
      <c r="Y1200" s="43" t="s">
        <v>6993</v>
      </c>
      <c r="AA1200" s="44"/>
      <c r="AB1200" s="7"/>
      <c r="AC1200" s="7" t="s">
        <v>6995</v>
      </c>
      <c r="AD1200" s="44"/>
      <c r="AE1200" s="44"/>
      <c r="AF1200" s="44"/>
    </row>
    <row r="1201">
      <c r="A1201" s="196"/>
      <c r="B1201" s="200" t="s">
        <v>6999</v>
      </c>
      <c r="E1201" s="30" t="s">
        <v>92</v>
      </c>
      <c r="F1201" s="200" t="s">
        <v>3988</v>
      </c>
      <c r="I1201" s="74"/>
      <c r="W1201" s="30">
        <v>1.0</v>
      </c>
      <c r="X1201" s="30">
        <v>1.0</v>
      </c>
      <c r="Y1201" s="48" t="s">
        <v>7000</v>
      </c>
    </row>
    <row r="1202">
      <c r="A1202" s="196"/>
      <c r="I1202" s="74"/>
    </row>
    <row r="1203">
      <c r="A1203" s="196"/>
      <c r="I1203" s="74"/>
    </row>
    <row r="1204">
      <c r="A1204" s="196"/>
      <c r="I1204" s="74"/>
    </row>
    <row r="1205">
      <c r="A1205" s="196"/>
      <c r="I1205" s="74"/>
    </row>
    <row r="1206">
      <c r="A1206" s="196"/>
      <c r="I1206" s="74"/>
    </row>
    <row r="1207">
      <c r="A1207" s="196"/>
      <c r="I1207" s="74"/>
    </row>
    <row r="1208">
      <c r="A1208" s="196"/>
      <c r="I1208" s="74"/>
    </row>
    <row r="1209">
      <c r="A1209" s="196"/>
      <c r="I1209" s="74"/>
    </row>
    <row r="1210">
      <c r="A1210" s="196"/>
      <c r="I1210" s="74"/>
    </row>
    <row r="1211">
      <c r="A1211" s="196"/>
      <c r="I1211" s="74"/>
    </row>
    <row r="1212">
      <c r="A1212" s="196"/>
      <c r="I1212" s="74"/>
    </row>
    <row r="1213">
      <c r="A1213" s="196"/>
      <c r="I1213" s="74"/>
    </row>
    <row r="1214">
      <c r="A1214" s="196"/>
      <c r="I1214" s="74"/>
    </row>
    <row r="1215">
      <c r="A1215" s="196"/>
      <c r="I1215" s="74"/>
    </row>
    <row r="1216">
      <c r="A1216" s="196"/>
      <c r="I1216" s="74"/>
    </row>
    <row r="1217">
      <c r="A1217" s="196"/>
      <c r="I1217" s="74"/>
    </row>
    <row r="1218">
      <c r="A1218" s="196"/>
      <c r="I1218" s="74"/>
    </row>
    <row r="1219">
      <c r="A1219" s="196"/>
      <c r="I1219" s="74"/>
    </row>
    <row r="1220">
      <c r="A1220" s="196"/>
      <c r="I1220" s="74"/>
    </row>
    <row r="1221">
      <c r="A1221" s="196"/>
      <c r="I1221" s="74"/>
    </row>
    <row r="1222">
      <c r="A1222" s="196"/>
      <c r="I1222" s="74"/>
    </row>
    <row r="1223">
      <c r="A1223" s="196"/>
      <c r="I1223" s="74"/>
    </row>
    <row r="1224">
      <c r="A1224" s="196"/>
      <c r="I1224" s="74"/>
    </row>
    <row r="1225">
      <c r="A1225" s="196"/>
      <c r="I1225" s="74"/>
    </row>
    <row r="1226">
      <c r="A1226" s="196"/>
      <c r="I1226" s="74"/>
    </row>
    <row r="1227">
      <c r="A1227" s="196"/>
      <c r="I1227" s="74"/>
    </row>
    <row r="1228">
      <c r="A1228" s="196"/>
      <c r="I1228" s="74"/>
    </row>
    <row r="1229">
      <c r="A1229" s="196"/>
      <c r="I1229" s="74"/>
    </row>
    <row r="1230">
      <c r="A1230" s="196"/>
      <c r="I1230" s="74"/>
    </row>
    <row r="1231">
      <c r="A1231" s="196"/>
      <c r="I1231" s="74"/>
    </row>
    <row r="1232">
      <c r="A1232" s="196"/>
      <c r="I1232" s="74"/>
    </row>
    <row r="1233">
      <c r="A1233" s="196"/>
      <c r="I1233" s="74"/>
    </row>
    <row r="1234">
      <c r="A1234" s="196"/>
      <c r="I1234" s="74"/>
    </row>
    <row r="1235">
      <c r="A1235" s="196"/>
      <c r="I1235" s="74"/>
    </row>
    <row r="1236">
      <c r="A1236" s="196"/>
      <c r="I1236" s="74"/>
    </row>
    <row r="1237">
      <c r="A1237" s="196"/>
      <c r="I1237" s="74"/>
    </row>
    <row r="1238">
      <c r="A1238" s="196"/>
      <c r="I1238" s="74"/>
    </row>
    <row r="1239">
      <c r="A1239" s="196"/>
      <c r="I1239" s="74"/>
    </row>
    <row r="1240">
      <c r="A1240" s="196"/>
      <c r="I1240" s="74"/>
    </row>
    <row r="1241">
      <c r="A1241" s="196"/>
      <c r="I1241" s="74"/>
    </row>
    <row r="1242">
      <c r="A1242" s="196"/>
      <c r="I1242" s="74"/>
    </row>
    <row r="1243">
      <c r="A1243" s="196"/>
      <c r="I1243" s="74"/>
    </row>
    <row r="1244">
      <c r="A1244" s="196"/>
      <c r="I1244" s="74"/>
    </row>
    <row r="1245">
      <c r="A1245" s="196"/>
      <c r="I1245" s="74"/>
    </row>
    <row r="1246">
      <c r="A1246" s="196"/>
      <c r="I1246" s="74"/>
    </row>
    <row r="1247">
      <c r="A1247" s="196"/>
      <c r="I1247" s="74"/>
    </row>
    <row r="1248">
      <c r="A1248" s="196"/>
      <c r="I1248" s="74"/>
    </row>
    <row r="1249">
      <c r="A1249" s="196"/>
      <c r="I1249" s="74"/>
    </row>
    <row r="1250">
      <c r="A1250" s="196"/>
      <c r="I1250" s="74"/>
    </row>
    <row r="1251">
      <c r="A1251" s="196"/>
      <c r="I1251" s="74"/>
    </row>
    <row r="1252">
      <c r="A1252" s="196"/>
      <c r="I1252" s="74"/>
    </row>
    <row r="1253">
      <c r="A1253" s="196"/>
      <c r="I1253" s="74"/>
    </row>
    <row r="1254">
      <c r="A1254" s="196"/>
      <c r="I1254" s="74"/>
    </row>
    <row r="1255">
      <c r="A1255" s="196"/>
      <c r="I1255" s="74"/>
    </row>
    <row r="1256">
      <c r="A1256" s="196"/>
      <c r="I1256" s="74"/>
    </row>
    <row r="1257">
      <c r="A1257" s="196"/>
      <c r="I1257" s="74"/>
    </row>
    <row r="1258">
      <c r="A1258" s="196"/>
      <c r="I1258" s="74"/>
    </row>
    <row r="1259">
      <c r="A1259" s="196"/>
      <c r="I1259" s="74"/>
    </row>
    <row r="1260">
      <c r="A1260" s="196"/>
      <c r="I1260" s="74"/>
    </row>
    <row r="1261">
      <c r="A1261" s="196"/>
      <c r="I1261" s="74"/>
    </row>
    <row r="1262">
      <c r="A1262" s="196"/>
      <c r="I1262" s="74"/>
    </row>
    <row r="1263">
      <c r="A1263" s="196"/>
      <c r="I1263" s="74"/>
    </row>
    <row r="1264">
      <c r="A1264" s="196"/>
      <c r="I1264" s="74"/>
    </row>
    <row r="1265">
      <c r="A1265" s="196"/>
      <c r="I1265" s="74"/>
    </row>
    <row r="1266">
      <c r="A1266" s="196"/>
      <c r="I1266" s="74"/>
    </row>
    <row r="1267">
      <c r="A1267" s="196"/>
      <c r="I1267" s="74"/>
    </row>
    <row r="1268">
      <c r="A1268" s="196"/>
      <c r="I1268" s="74"/>
    </row>
    <row r="1269">
      <c r="A1269" s="196"/>
      <c r="I1269" s="74"/>
    </row>
    <row r="1270">
      <c r="A1270" s="196"/>
      <c r="I1270" s="74"/>
    </row>
    <row r="1271">
      <c r="A1271" s="196"/>
      <c r="I1271" s="74"/>
    </row>
    <row r="1272">
      <c r="A1272" s="196"/>
      <c r="I1272" s="74"/>
    </row>
    <row r="1273">
      <c r="A1273" s="196"/>
      <c r="I1273" s="74"/>
    </row>
    <row r="1274">
      <c r="A1274" s="196"/>
      <c r="I1274" s="74"/>
    </row>
    <row r="1275">
      <c r="A1275" s="196"/>
      <c r="I1275" s="74"/>
    </row>
    <row r="1276">
      <c r="A1276" s="196"/>
      <c r="I1276" s="74"/>
    </row>
    <row r="1277">
      <c r="A1277" s="196"/>
      <c r="I1277" s="74"/>
    </row>
    <row r="1278">
      <c r="A1278" s="196"/>
      <c r="I1278" s="74"/>
    </row>
    <row r="1279">
      <c r="A1279" s="196"/>
      <c r="I1279" s="74"/>
    </row>
    <row r="1280">
      <c r="A1280" s="196"/>
      <c r="I1280" s="74"/>
    </row>
    <row r="1281">
      <c r="A1281" s="196"/>
      <c r="I1281" s="74"/>
    </row>
    <row r="1282">
      <c r="A1282" s="196"/>
      <c r="I1282" s="74"/>
    </row>
    <row r="1283">
      <c r="A1283" s="196"/>
      <c r="I1283" s="74"/>
    </row>
    <row r="1284">
      <c r="A1284" s="196"/>
      <c r="I1284" s="74"/>
    </row>
    <row r="1285">
      <c r="A1285" s="196"/>
      <c r="I1285" s="74"/>
    </row>
    <row r="1286">
      <c r="A1286" s="196"/>
      <c r="I1286" s="74"/>
    </row>
    <row r="1287">
      <c r="A1287" s="196"/>
      <c r="I1287" s="74"/>
    </row>
    <row r="1288">
      <c r="A1288" s="196"/>
      <c r="I1288" s="74"/>
    </row>
    <row r="1289">
      <c r="A1289" s="196"/>
      <c r="I1289" s="74"/>
    </row>
    <row r="1290">
      <c r="A1290" s="196"/>
      <c r="I1290" s="74"/>
    </row>
    <row r="1291">
      <c r="A1291" s="196"/>
      <c r="I1291" s="74"/>
    </row>
    <row r="1292">
      <c r="A1292" s="196"/>
      <c r="I1292" s="74"/>
    </row>
    <row r="1293">
      <c r="A1293" s="196"/>
      <c r="I1293" s="74"/>
    </row>
    <row r="1294">
      <c r="A1294" s="196"/>
      <c r="I1294" s="74"/>
    </row>
    <row r="1295">
      <c r="A1295" s="196"/>
      <c r="I1295" s="74"/>
    </row>
    <row r="1296">
      <c r="A1296" s="196"/>
      <c r="I1296" s="74"/>
    </row>
    <row r="1297">
      <c r="A1297" s="196"/>
      <c r="I1297" s="74"/>
    </row>
    <row r="1298">
      <c r="A1298" s="196"/>
      <c r="I1298" s="74"/>
    </row>
    <row r="1299">
      <c r="A1299" s="196"/>
      <c r="I1299" s="74"/>
    </row>
    <row r="1300">
      <c r="A1300" s="196"/>
      <c r="I1300" s="74"/>
    </row>
    <row r="1301">
      <c r="A1301" s="196"/>
      <c r="I1301" s="74"/>
    </row>
    <row r="1302">
      <c r="A1302" s="196"/>
      <c r="I1302" s="74"/>
    </row>
    <row r="1303">
      <c r="A1303" s="196"/>
      <c r="I1303" s="74"/>
    </row>
    <row r="1304">
      <c r="A1304" s="196"/>
      <c r="I1304" s="74"/>
    </row>
    <row r="1305">
      <c r="A1305" s="196"/>
      <c r="I1305" s="74"/>
    </row>
    <row r="1306">
      <c r="A1306" s="196"/>
      <c r="I1306" s="74"/>
    </row>
    <row r="1307">
      <c r="A1307" s="196"/>
      <c r="I1307" s="74"/>
    </row>
    <row r="1308">
      <c r="A1308" s="196"/>
      <c r="I1308" s="74"/>
    </row>
    <row r="1309">
      <c r="A1309" s="196"/>
      <c r="I1309" s="74"/>
    </row>
    <row r="1310">
      <c r="A1310" s="196"/>
      <c r="I1310" s="74"/>
    </row>
    <row r="1311">
      <c r="A1311" s="196"/>
      <c r="I1311" s="74"/>
    </row>
    <row r="1312">
      <c r="A1312" s="196"/>
      <c r="I1312" s="74"/>
    </row>
    <row r="1313">
      <c r="A1313" s="196"/>
      <c r="I1313" s="74"/>
    </row>
    <row r="1314">
      <c r="A1314" s="196"/>
      <c r="I1314" s="74"/>
    </row>
    <row r="1315">
      <c r="A1315" s="196"/>
      <c r="I1315" s="74"/>
    </row>
    <row r="1316">
      <c r="A1316" s="196"/>
      <c r="I1316" s="74"/>
    </row>
    <row r="1317">
      <c r="A1317" s="196"/>
      <c r="I1317" s="74"/>
    </row>
    <row r="1318">
      <c r="A1318" s="196"/>
      <c r="I1318" s="74"/>
    </row>
    <row r="1319">
      <c r="A1319" s="196"/>
      <c r="I1319" s="74"/>
    </row>
    <row r="1320">
      <c r="A1320" s="196"/>
      <c r="I1320" s="74"/>
    </row>
    <row r="1321">
      <c r="A1321" s="196"/>
      <c r="I1321" s="74"/>
    </row>
    <row r="1322">
      <c r="A1322" s="196"/>
      <c r="I1322" s="74"/>
    </row>
    <row r="1323">
      <c r="A1323" s="196"/>
      <c r="I1323" s="74"/>
    </row>
    <row r="1324">
      <c r="A1324" s="196"/>
      <c r="I1324" s="74"/>
    </row>
    <row r="1325">
      <c r="A1325" s="196"/>
      <c r="I1325" s="74"/>
    </row>
    <row r="1326">
      <c r="A1326" s="196"/>
      <c r="I1326" s="74"/>
    </row>
    <row r="1327">
      <c r="A1327" s="196"/>
      <c r="I1327" s="74"/>
    </row>
    <row r="1328">
      <c r="A1328" s="196"/>
      <c r="I1328" s="74"/>
    </row>
    <row r="1329">
      <c r="A1329" s="196"/>
      <c r="I1329" s="74"/>
    </row>
    <row r="1330">
      <c r="A1330" s="196"/>
      <c r="I1330" s="74"/>
    </row>
    <row r="1331">
      <c r="A1331" s="196"/>
      <c r="I1331" s="74"/>
    </row>
    <row r="1332">
      <c r="A1332" s="196"/>
      <c r="I1332" s="74"/>
    </row>
    <row r="1333">
      <c r="A1333" s="196"/>
      <c r="I1333" s="74"/>
    </row>
    <row r="1334">
      <c r="A1334" s="196"/>
      <c r="I1334" s="74"/>
    </row>
    <row r="1335">
      <c r="A1335" s="196"/>
      <c r="I1335" s="74"/>
    </row>
    <row r="1336">
      <c r="A1336" s="196"/>
      <c r="I1336" s="74"/>
    </row>
    <row r="1337">
      <c r="A1337" s="196"/>
      <c r="I1337" s="74"/>
    </row>
    <row r="1338">
      <c r="A1338" s="196"/>
      <c r="I1338" s="74"/>
    </row>
    <row r="1339">
      <c r="A1339" s="196"/>
      <c r="I1339" s="74"/>
    </row>
    <row r="1340">
      <c r="A1340" s="196"/>
      <c r="I1340" s="74"/>
    </row>
    <row r="1341">
      <c r="A1341" s="196"/>
      <c r="I1341" s="74"/>
    </row>
    <row r="1342">
      <c r="A1342" s="196"/>
      <c r="I1342" s="74"/>
    </row>
    <row r="1343">
      <c r="A1343" s="196"/>
      <c r="I1343" s="74"/>
    </row>
    <row r="1344">
      <c r="A1344" s="196"/>
      <c r="I1344" s="74"/>
    </row>
    <row r="1345">
      <c r="A1345" s="196"/>
      <c r="I1345" s="74"/>
    </row>
    <row r="1346">
      <c r="A1346" s="196"/>
      <c r="I1346" s="74"/>
    </row>
    <row r="1347">
      <c r="A1347" s="196"/>
      <c r="I1347" s="74"/>
    </row>
    <row r="1348">
      <c r="A1348" s="196"/>
      <c r="I1348" s="74"/>
    </row>
    <row r="1349">
      <c r="A1349" s="196"/>
      <c r="I1349" s="74"/>
    </row>
    <row r="1350">
      <c r="A1350" s="196"/>
      <c r="I1350" s="74"/>
    </row>
    <row r="1351">
      <c r="A1351" s="196"/>
      <c r="I1351" s="74"/>
    </row>
    <row r="1352">
      <c r="A1352" s="196"/>
      <c r="I1352" s="74"/>
    </row>
    <row r="1353">
      <c r="A1353" s="196"/>
      <c r="I1353" s="74"/>
    </row>
    <row r="1354">
      <c r="A1354" s="196"/>
      <c r="I1354" s="74"/>
    </row>
    <row r="1355">
      <c r="A1355" s="196"/>
      <c r="I1355" s="74"/>
    </row>
    <row r="1356">
      <c r="A1356" s="196"/>
      <c r="I1356" s="74"/>
    </row>
    <row r="1357">
      <c r="A1357" s="196"/>
      <c r="I1357" s="74"/>
    </row>
    <row r="1358">
      <c r="A1358" s="196"/>
      <c r="I1358" s="74"/>
    </row>
    <row r="1359">
      <c r="A1359" s="196"/>
      <c r="I1359" s="74"/>
    </row>
    <row r="1360">
      <c r="A1360" s="196"/>
      <c r="I1360" s="74"/>
    </row>
    <row r="1361">
      <c r="A1361" s="196"/>
      <c r="I1361" s="74"/>
    </row>
    <row r="1362">
      <c r="A1362" s="196"/>
      <c r="I1362" s="74"/>
    </row>
    <row r="1363">
      <c r="A1363" s="196"/>
      <c r="I1363" s="74"/>
    </row>
    <row r="1364">
      <c r="A1364" s="196"/>
      <c r="I1364" s="74"/>
    </row>
    <row r="1365">
      <c r="A1365" s="196"/>
      <c r="I1365" s="74"/>
    </row>
    <row r="1366">
      <c r="A1366" s="196"/>
      <c r="I1366" s="74"/>
    </row>
    <row r="1367">
      <c r="A1367" s="196"/>
      <c r="I1367" s="74"/>
    </row>
    <row r="1368">
      <c r="A1368" s="196"/>
      <c r="I1368" s="74"/>
    </row>
    <row r="1369">
      <c r="A1369" s="196"/>
      <c r="I1369" s="74"/>
    </row>
    <row r="1370">
      <c r="A1370" s="196"/>
      <c r="I1370" s="74"/>
    </row>
    <row r="1371">
      <c r="A1371" s="196"/>
      <c r="I1371" s="74"/>
    </row>
    <row r="1372">
      <c r="A1372" s="196"/>
      <c r="I1372" s="74"/>
    </row>
    <row r="1373">
      <c r="A1373" s="196"/>
      <c r="I1373" s="74"/>
    </row>
    <row r="1374">
      <c r="A1374" s="196"/>
      <c r="I1374" s="74"/>
    </row>
    <row r="1375">
      <c r="A1375" s="196"/>
      <c r="I1375" s="74"/>
    </row>
    <row r="1376">
      <c r="A1376" s="196"/>
      <c r="I1376" s="74"/>
    </row>
    <row r="1377">
      <c r="A1377" s="196"/>
      <c r="I1377" s="74"/>
    </row>
    <row r="1378">
      <c r="A1378" s="196"/>
      <c r="I1378" s="74"/>
    </row>
    <row r="1379">
      <c r="A1379" s="196"/>
      <c r="I1379" s="74"/>
    </row>
    <row r="1380">
      <c r="A1380" s="196"/>
      <c r="I1380" s="74"/>
    </row>
    <row r="1381">
      <c r="A1381" s="196"/>
      <c r="I1381" s="74"/>
    </row>
    <row r="1382">
      <c r="A1382" s="196"/>
      <c r="I1382" s="74"/>
    </row>
    <row r="1383">
      <c r="A1383" s="196"/>
      <c r="I1383" s="74"/>
    </row>
    <row r="1384">
      <c r="A1384" s="196"/>
      <c r="I1384" s="74"/>
    </row>
    <row r="1385">
      <c r="A1385" s="196"/>
      <c r="I1385" s="74"/>
    </row>
    <row r="1386">
      <c r="A1386" s="196"/>
      <c r="I1386" s="74"/>
    </row>
    <row r="1387">
      <c r="A1387" s="196"/>
      <c r="I1387" s="74"/>
    </row>
    <row r="1388">
      <c r="A1388" s="196"/>
      <c r="I1388" s="74"/>
    </row>
    <row r="1389">
      <c r="A1389" s="196"/>
      <c r="I1389" s="74"/>
    </row>
    <row r="1390">
      <c r="A1390" s="196"/>
      <c r="I1390" s="74"/>
    </row>
    <row r="1391">
      <c r="A1391" s="196"/>
      <c r="I1391" s="74"/>
    </row>
    <row r="1392">
      <c r="A1392" s="196"/>
      <c r="I1392" s="74"/>
    </row>
    <row r="1393">
      <c r="A1393" s="196"/>
      <c r="I1393" s="74"/>
    </row>
    <row r="1394">
      <c r="A1394" s="196"/>
      <c r="I1394" s="74"/>
    </row>
    <row r="1395">
      <c r="A1395" s="196"/>
      <c r="I1395" s="74"/>
    </row>
    <row r="1396">
      <c r="A1396" s="196"/>
      <c r="I1396" s="74"/>
    </row>
    <row r="1397">
      <c r="A1397" s="196"/>
      <c r="I1397" s="74"/>
    </row>
    <row r="1398">
      <c r="A1398" s="196"/>
      <c r="I1398" s="74"/>
    </row>
    <row r="1399">
      <c r="A1399" s="196"/>
      <c r="I1399" s="74"/>
    </row>
    <row r="1400">
      <c r="A1400" s="196"/>
      <c r="I1400" s="74"/>
    </row>
    <row r="1401">
      <c r="A1401" s="196"/>
      <c r="I1401" s="74"/>
    </row>
    <row r="1402">
      <c r="A1402" s="196"/>
      <c r="I1402" s="74"/>
    </row>
    <row r="1403">
      <c r="A1403" s="196"/>
      <c r="I1403" s="74"/>
    </row>
    <row r="1404">
      <c r="A1404" s="196"/>
      <c r="I1404" s="74"/>
    </row>
    <row r="1405">
      <c r="A1405" s="196"/>
      <c r="I1405" s="74"/>
    </row>
    <row r="1406">
      <c r="A1406" s="196"/>
      <c r="I1406" s="74"/>
    </row>
    <row r="1407">
      <c r="A1407" s="196"/>
      <c r="I1407" s="74"/>
    </row>
    <row r="1408">
      <c r="A1408" s="196"/>
      <c r="I1408" s="74"/>
    </row>
    <row r="1409">
      <c r="A1409" s="196"/>
      <c r="I1409" s="74"/>
    </row>
    <row r="1410">
      <c r="A1410" s="196"/>
      <c r="I1410" s="74"/>
    </row>
    <row r="1411">
      <c r="A1411" s="196"/>
      <c r="I1411" s="74"/>
    </row>
    <row r="1412">
      <c r="A1412" s="196"/>
      <c r="I1412" s="74"/>
    </row>
    <row r="1413">
      <c r="A1413" s="196"/>
      <c r="I1413" s="74"/>
    </row>
    <row r="1414">
      <c r="A1414" s="196"/>
      <c r="I1414" s="74"/>
    </row>
    <row r="1415">
      <c r="A1415" s="196"/>
      <c r="I1415" s="74"/>
    </row>
    <row r="1416">
      <c r="A1416" s="196"/>
      <c r="I1416" s="74"/>
    </row>
    <row r="1417">
      <c r="A1417" s="196"/>
      <c r="I1417" s="74"/>
    </row>
    <row r="1418">
      <c r="A1418" s="196"/>
      <c r="I1418" s="74"/>
    </row>
    <row r="1419">
      <c r="A1419" s="196"/>
      <c r="I1419" s="74"/>
    </row>
    <row r="1420">
      <c r="A1420" s="196"/>
      <c r="I1420" s="74"/>
    </row>
    <row r="1421">
      <c r="A1421" s="196"/>
      <c r="I1421" s="74"/>
    </row>
    <row r="1422">
      <c r="A1422" s="196"/>
      <c r="I1422" s="74"/>
    </row>
    <row r="1423">
      <c r="A1423" s="196"/>
      <c r="I1423" s="74"/>
    </row>
    <row r="1424">
      <c r="A1424" s="196"/>
      <c r="I1424" s="74"/>
    </row>
    <row r="1425">
      <c r="A1425" s="196"/>
      <c r="I1425" s="74"/>
    </row>
    <row r="1426">
      <c r="A1426" s="196"/>
      <c r="I1426" s="74"/>
    </row>
    <row r="1427">
      <c r="A1427" s="196"/>
      <c r="I1427" s="74"/>
    </row>
    <row r="1428">
      <c r="A1428" s="196"/>
      <c r="I1428" s="74"/>
    </row>
    <row r="1429">
      <c r="A1429" s="196"/>
      <c r="I1429" s="74"/>
    </row>
    <row r="1430">
      <c r="A1430" s="196"/>
      <c r="I1430" s="74"/>
    </row>
    <row r="1431">
      <c r="A1431" s="196"/>
      <c r="I1431" s="74"/>
    </row>
    <row r="1432">
      <c r="A1432" s="196"/>
      <c r="I1432" s="74"/>
    </row>
    <row r="1433">
      <c r="A1433" s="196"/>
      <c r="I1433" s="74"/>
    </row>
    <row r="1434">
      <c r="A1434" s="196"/>
      <c r="I1434" s="74"/>
    </row>
    <row r="1435">
      <c r="A1435" s="196"/>
      <c r="I1435" s="74"/>
    </row>
    <row r="1436">
      <c r="A1436" s="196"/>
      <c r="I1436" s="74"/>
    </row>
    <row r="1437">
      <c r="A1437" s="196"/>
      <c r="I1437" s="74"/>
    </row>
    <row r="1438">
      <c r="A1438" s="196"/>
      <c r="I1438" s="74"/>
    </row>
    <row r="1439">
      <c r="A1439" s="196"/>
      <c r="I1439" s="74"/>
    </row>
    <row r="1440">
      <c r="A1440" s="196"/>
      <c r="I1440" s="74"/>
    </row>
    <row r="1441">
      <c r="A1441" s="196"/>
      <c r="I1441" s="74"/>
    </row>
    <row r="1442">
      <c r="A1442" s="196"/>
      <c r="I1442" s="74"/>
    </row>
    <row r="1443">
      <c r="A1443" s="196"/>
      <c r="I1443" s="74"/>
    </row>
    <row r="1444">
      <c r="A1444" s="196"/>
      <c r="I1444" s="74"/>
    </row>
    <row r="1445">
      <c r="A1445" s="196"/>
      <c r="I1445" s="74"/>
    </row>
    <row r="1446">
      <c r="A1446" s="196"/>
      <c r="I1446" s="74"/>
    </row>
    <row r="1447">
      <c r="A1447" s="196"/>
      <c r="I1447" s="74"/>
    </row>
    <row r="1448">
      <c r="A1448" s="196"/>
      <c r="I1448" s="74"/>
    </row>
    <row r="1449">
      <c r="A1449" s="196"/>
      <c r="I1449" s="74"/>
    </row>
    <row r="1450">
      <c r="A1450" s="196"/>
      <c r="I1450" s="74"/>
    </row>
    <row r="1451">
      <c r="A1451" s="196"/>
      <c r="I1451" s="74"/>
    </row>
    <row r="1452">
      <c r="A1452" s="196"/>
      <c r="I1452" s="74"/>
    </row>
    <row r="1453">
      <c r="A1453" s="196"/>
      <c r="I1453" s="74"/>
    </row>
    <row r="1454">
      <c r="A1454" s="196"/>
      <c r="I1454" s="74"/>
    </row>
    <row r="1455">
      <c r="A1455" s="196"/>
      <c r="I1455" s="74"/>
    </row>
    <row r="1456">
      <c r="A1456" s="196"/>
      <c r="I1456" s="74"/>
    </row>
    <row r="1457">
      <c r="A1457" s="196"/>
      <c r="I1457" s="74"/>
    </row>
    <row r="1458">
      <c r="A1458" s="196"/>
      <c r="I1458" s="74"/>
    </row>
    <row r="1459">
      <c r="A1459" s="196"/>
      <c r="I1459" s="74"/>
    </row>
    <row r="1460">
      <c r="A1460" s="196"/>
      <c r="I1460" s="74"/>
    </row>
    <row r="1461">
      <c r="A1461" s="196"/>
      <c r="I1461" s="74"/>
    </row>
    <row r="1462">
      <c r="A1462" s="196"/>
      <c r="I1462" s="74"/>
    </row>
    <row r="1463">
      <c r="A1463" s="196"/>
      <c r="I1463" s="74"/>
    </row>
    <row r="1464">
      <c r="A1464" s="196"/>
      <c r="I1464" s="74"/>
    </row>
    <row r="1465">
      <c r="A1465" s="196"/>
      <c r="I1465" s="74"/>
    </row>
    <row r="1466">
      <c r="A1466" s="196"/>
      <c r="I1466" s="74"/>
    </row>
    <row r="1467">
      <c r="A1467" s="196"/>
      <c r="I1467" s="74"/>
    </row>
    <row r="1468">
      <c r="A1468" s="196"/>
      <c r="I1468" s="74"/>
    </row>
    <row r="1469">
      <c r="A1469" s="196"/>
      <c r="I1469" s="74"/>
    </row>
    <row r="1470">
      <c r="A1470" s="196"/>
      <c r="I1470" s="74"/>
    </row>
    <row r="1471">
      <c r="A1471" s="196"/>
      <c r="I1471" s="74"/>
    </row>
    <row r="1472">
      <c r="A1472" s="196"/>
      <c r="I1472" s="74"/>
    </row>
    <row r="1473">
      <c r="A1473" s="196"/>
      <c r="I1473" s="74"/>
    </row>
    <row r="1474">
      <c r="A1474" s="196"/>
      <c r="I1474" s="74"/>
    </row>
    <row r="1475">
      <c r="A1475" s="196"/>
      <c r="I1475" s="74"/>
    </row>
    <row r="1476">
      <c r="A1476" s="196"/>
      <c r="I1476" s="74"/>
    </row>
    <row r="1477">
      <c r="A1477" s="196"/>
      <c r="I1477" s="74"/>
    </row>
    <row r="1478">
      <c r="A1478" s="196"/>
      <c r="I1478" s="74"/>
    </row>
    <row r="1479">
      <c r="A1479" s="196"/>
      <c r="I1479" s="74"/>
    </row>
    <row r="1480">
      <c r="A1480" s="196"/>
      <c r="I1480" s="74"/>
    </row>
    <row r="1481">
      <c r="A1481" s="196"/>
      <c r="I1481" s="74"/>
    </row>
    <row r="1482">
      <c r="A1482" s="196"/>
      <c r="I1482" s="74"/>
    </row>
    <row r="1483">
      <c r="A1483" s="196"/>
      <c r="I1483" s="74"/>
    </row>
    <row r="1484">
      <c r="A1484" s="196"/>
      <c r="I1484" s="74"/>
    </row>
    <row r="1485">
      <c r="A1485" s="196"/>
      <c r="I1485" s="74"/>
    </row>
    <row r="1486">
      <c r="A1486" s="196"/>
      <c r="I1486" s="74"/>
    </row>
    <row r="1487">
      <c r="A1487" s="196"/>
      <c r="I1487" s="74"/>
    </row>
    <row r="1488">
      <c r="A1488" s="196"/>
      <c r="I1488" s="74"/>
    </row>
    <row r="1489">
      <c r="A1489" s="196"/>
      <c r="I1489" s="74"/>
    </row>
    <row r="1490">
      <c r="A1490" s="196"/>
      <c r="I1490" s="74"/>
    </row>
    <row r="1491">
      <c r="A1491" s="196"/>
      <c r="I1491" s="74"/>
    </row>
    <row r="1492">
      <c r="A1492" s="196"/>
      <c r="I1492" s="74"/>
    </row>
    <row r="1493">
      <c r="A1493" s="196"/>
      <c r="I1493" s="74"/>
    </row>
    <row r="1494">
      <c r="A1494" s="196"/>
      <c r="I1494" s="74"/>
    </row>
    <row r="1495">
      <c r="A1495" s="196"/>
      <c r="I1495" s="74"/>
    </row>
    <row r="1496">
      <c r="A1496" s="196"/>
      <c r="I1496" s="74"/>
    </row>
    <row r="1497">
      <c r="A1497" s="196"/>
      <c r="I1497" s="74"/>
    </row>
    <row r="1498">
      <c r="A1498" s="196"/>
      <c r="I1498" s="74"/>
    </row>
    <row r="1499">
      <c r="A1499" s="196"/>
      <c r="I1499" s="74"/>
    </row>
    <row r="1500">
      <c r="A1500" s="196"/>
      <c r="I1500" s="74"/>
    </row>
    <row r="1501">
      <c r="A1501" s="196"/>
      <c r="I1501" s="74"/>
    </row>
    <row r="1502">
      <c r="A1502" s="196"/>
      <c r="I1502" s="74"/>
    </row>
    <row r="1503">
      <c r="A1503" s="196"/>
      <c r="I1503" s="74"/>
    </row>
    <row r="1504">
      <c r="A1504" s="196"/>
      <c r="I1504" s="74"/>
    </row>
    <row r="1505">
      <c r="A1505" s="196"/>
      <c r="I1505" s="74"/>
    </row>
    <row r="1506">
      <c r="A1506" s="196"/>
      <c r="I1506" s="74"/>
    </row>
    <row r="1507">
      <c r="A1507" s="196"/>
      <c r="I1507" s="74"/>
    </row>
    <row r="1508">
      <c r="A1508" s="196"/>
      <c r="I1508" s="74"/>
    </row>
    <row r="1509">
      <c r="A1509" s="196"/>
      <c r="I1509" s="74"/>
    </row>
    <row r="1510">
      <c r="A1510" s="196"/>
      <c r="I1510" s="74"/>
    </row>
    <row r="1511">
      <c r="A1511" s="196"/>
      <c r="I1511" s="74"/>
    </row>
    <row r="1512">
      <c r="A1512" s="196"/>
      <c r="I1512" s="74"/>
    </row>
    <row r="1513">
      <c r="A1513" s="196"/>
      <c r="I1513" s="74"/>
    </row>
    <row r="1514">
      <c r="A1514" s="196"/>
      <c r="I1514" s="74"/>
    </row>
    <row r="1515">
      <c r="A1515" s="196"/>
      <c r="I1515" s="74"/>
    </row>
    <row r="1516">
      <c r="A1516" s="196"/>
      <c r="I1516" s="74"/>
    </row>
    <row r="1517">
      <c r="A1517" s="196"/>
      <c r="I1517" s="74"/>
    </row>
    <row r="1518">
      <c r="A1518" s="196"/>
      <c r="I1518" s="74"/>
    </row>
    <row r="1519">
      <c r="A1519" s="196"/>
      <c r="I1519" s="74"/>
    </row>
    <row r="1520">
      <c r="A1520" s="196"/>
      <c r="I1520" s="74"/>
    </row>
    <row r="1521">
      <c r="A1521" s="196"/>
      <c r="I1521" s="74"/>
    </row>
    <row r="1522">
      <c r="A1522" s="196"/>
      <c r="I1522" s="74"/>
    </row>
    <row r="1523">
      <c r="A1523" s="196"/>
      <c r="I1523" s="74"/>
    </row>
    <row r="1524">
      <c r="A1524" s="196"/>
      <c r="I1524" s="74"/>
    </row>
    <row r="1525">
      <c r="A1525" s="196"/>
      <c r="I1525" s="74"/>
    </row>
    <row r="1526">
      <c r="A1526" s="196"/>
      <c r="I1526" s="74"/>
    </row>
    <row r="1527">
      <c r="A1527" s="196"/>
      <c r="I1527" s="74"/>
    </row>
    <row r="1528">
      <c r="A1528" s="196"/>
      <c r="I1528" s="74"/>
    </row>
    <row r="1529">
      <c r="A1529" s="196"/>
      <c r="I1529" s="74"/>
    </row>
    <row r="1530">
      <c r="A1530" s="196"/>
      <c r="I1530" s="74"/>
    </row>
    <row r="1531">
      <c r="A1531" s="196"/>
      <c r="I1531" s="74"/>
    </row>
    <row r="1532">
      <c r="A1532" s="196"/>
      <c r="I1532" s="74"/>
    </row>
    <row r="1533">
      <c r="A1533" s="196"/>
      <c r="I1533" s="74"/>
    </row>
    <row r="1534">
      <c r="A1534" s="196"/>
      <c r="I1534" s="74"/>
    </row>
    <row r="1535">
      <c r="A1535" s="196"/>
      <c r="I1535" s="74"/>
    </row>
    <row r="1536">
      <c r="A1536" s="196"/>
      <c r="I1536" s="74"/>
    </row>
    <row r="1537">
      <c r="A1537" s="196"/>
      <c r="I1537" s="74"/>
    </row>
    <row r="1538">
      <c r="A1538" s="196"/>
      <c r="I1538" s="74"/>
    </row>
    <row r="1539">
      <c r="A1539" s="196"/>
      <c r="I1539" s="74"/>
    </row>
    <row r="1540">
      <c r="A1540" s="196"/>
      <c r="I1540" s="74"/>
    </row>
    <row r="1541">
      <c r="A1541" s="196"/>
      <c r="I1541" s="74"/>
    </row>
    <row r="1542">
      <c r="A1542" s="196"/>
      <c r="I1542" s="74"/>
    </row>
    <row r="1543">
      <c r="A1543" s="196"/>
      <c r="I1543" s="74"/>
    </row>
    <row r="1544">
      <c r="A1544" s="196"/>
      <c r="I1544" s="74"/>
    </row>
    <row r="1545">
      <c r="A1545" s="196"/>
      <c r="I1545" s="74"/>
    </row>
    <row r="1546">
      <c r="A1546" s="196"/>
      <c r="I1546" s="74"/>
    </row>
    <row r="1547">
      <c r="A1547" s="196"/>
      <c r="I1547" s="74"/>
    </row>
    <row r="1548">
      <c r="A1548" s="196"/>
      <c r="I1548" s="74"/>
    </row>
    <row r="1549">
      <c r="A1549" s="196"/>
      <c r="I1549" s="74"/>
    </row>
    <row r="1550">
      <c r="A1550" s="196"/>
      <c r="I1550" s="74"/>
    </row>
    <row r="1551">
      <c r="A1551" s="196"/>
      <c r="I1551" s="74"/>
    </row>
    <row r="1552">
      <c r="A1552" s="196"/>
      <c r="I1552" s="74"/>
    </row>
    <row r="1553">
      <c r="A1553" s="196"/>
      <c r="I1553" s="74"/>
    </row>
    <row r="1554">
      <c r="A1554" s="196"/>
      <c r="I1554" s="74"/>
    </row>
    <row r="1555">
      <c r="A1555" s="196"/>
      <c r="I1555" s="74"/>
    </row>
    <row r="1556">
      <c r="A1556" s="196"/>
      <c r="I1556" s="74"/>
    </row>
    <row r="1557">
      <c r="A1557" s="196"/>
      <c r="I1557" s="74"/>
    </row>
    <row r="1558">
      <c r="A1558" s="196"/>
      <c r="I1558" s="74"/>
    </row>
    <row r="1559">
      <c r="A1559" s="196"/>
      <c r="I1559" s="74"/>
    </row>
    <row r="1560">
      <c r="A1560" s="196"/>
      <c r="I1560" s="74"/>
    </row>
    <row r="1561">
      <c r="A1561" s="196"/>
      <c r="I1561" s="74"/>
    </row>
    <row r="1562">
      <c r="A1562" s="196"/>
      <c r="I1562" s="74"/>
    </row>
    <row r="1563">
      <c r="A1563" s="196"/>
      <c r="I1563" s="74"/>
    </row>
    <row r="1564">
      <c r="A1564" s="196"/>
      <c r="I1564" s="74"/>
    </row>
    <row r="1565">
      <c r="A1565" s="196"/>
      <c r="I1565" s="74"/>
    </row>
    <row r="1566">
      <c r="A1566" s="196"/>
      <c r="I1566" s="74"/>
    </row>
    <row r="1567">
      <c r="A1567" s="196"/>
      <c r="I1567" s="74"/>
    </row>
    <row r="1568">
      <c r="A1568" s="196"/>
      <c r="I1568" s="74"/>
    </row>
    <row r="1569">
      <c r="A1569" s="196"/>
      <c r="I1569" s="74"/>
    </row>
    <row r="1570">
      <c r="A1570" s="196"/>
      <c r="I1570" s="74"/>
    </row>
    <row r="1571">
      <c r="A1571" s="196"/>
      <c r="I1571" s="74"/>
    </row>
    <row r="1572">
      <c r="A1572" s="196"/>
      <c r="I1572" s="74"/>
    </row>
    <row r="1573">
      <c r="A1573" s="196"/>
      <c r="I1573" s="74"/>
    </row>
    <row r="1574">
      <c r="A1574" s="196"/>
      <c r="I1574" s="74"/>
    </row>
    <row r="1575">
      <c r="A1575" s="196"/>
      <c r="I1575" s="74"/>
    </row>
    <row r="1576">
      <c r="A1576" s="196"/>
      <c r="I1576" s="74"/>
    </row>
    <row r="1577">
      <c r="A1577" s="196"/>
      <c r="I1577" s="74"/>
    </row>
    <row r="1578">
      <c r="A1578" s="196"/>
      <c r="I1578" s="74"/>
    </row>
    <row r="1579">
      <c r="A1579" s="196"/>
      <c r="I1579" s="74"/>
    </row>
    <row r="1580">
      <c r="A1580" s="196"/>
      <c r="I1580" s="74"/>
    </row>
    <row r="1581">
      <c r="A1581" s="196"/>
      <c r="I1581" s="74"/>
    </row>
    <row r="1582">
      <c r="A1582" s="196"/>
      <c r="I1582" s="74"/>
    </row>
    <row r="1583">
      <c r="A1583" s="196"/>
      <c r="I1583" s="74"/>
    </row>
    <row r="1584">
      <c r="A1584" s="196"/>
      <c r="I1584" s="74"/>
    </row>
    <row r="1585">
      <c r="A1585" s="196"/>
      <c r="I1585" s="74"/>
    </row>
    <row r="1586">
      <c r="A1586" s="196"/>
      <c r="I1586" s="74"/>
    </row>
    <row r="1587">
      <c r="A1587" s="196"/>
      <c r="I1587" s="74"/>
    </row>
    <row r="1588">
      <c r="A1588" s="196"/>
      <c r="I1588" s="74"/>
    </row>
    <row r="1589">
      <c r="A1589" s="196"/>
      <c r="I1589" s="74"/>
    </row>
    <row r="1590">
      <c r="A1590" s="196"/>
      <c r="I1590" s="74"/>
    </row>
    <row r="1591">
      <c r="A1591" s="196"/>
      <c r="I1591" s="74"/>
    </row>
    <row r="1592">
      <c r="A1592" s="196"/>
      <c r="I1592" s="74"/>
    </row>
    <row r="1593">
      <c r="A1593" s="196"/>
      <c r="I1593" s="74"/>
    </row>
    <row r="1594">
      <c r="A1594" s="196"/>
      <c r="I1594" s="74"/>
    </row>
    <row r="1595">
      <c r="A1595" s="196"/>
      <c r="I1595" s="74"/>
    </row>
    <row r="1596">
      <c r="A1596" s="196"/>
      <c r="I1596" s="74"/>
    </row>
    <row r="1597">
      <c r="A1597" s="196"/>
      <c r="I1597" s="74"/>
    </row>
    <row r="1598">
      <c r="A1598" s="196"/>
      <c r="I1598" s="74"/>
    </row>
    <row r="1599">
      <c r="A1599" s="196"/>
      <c r="I1599" s="74"/>
    </row>
    <row r="1600">
      <c r="A1600" s="196"/>
      <c r="I1600" s="74"/>
    </row>
    <row r="1601">
      <c r="A1601" s="196"/>
      <c r="I1601" s="74"/>
    </row>
    <row r="1602">
      <c r="A1602" s="196"/>
      <c r="I1602" s="74"/>
    </row>
    <row r="1603">
      <c r="A1603" s="196"/>
      <c r="I1603" s="74"/>
    </row>
    <row r="1604">
      <c r="A1604" s="196"/>
      <c r="I1604" s="74"/>
    </row>
    <row r="1605">
      <c r="A1605" s="196"/>
      <c r="I1605" s="74"/>
    </row>
    <row r="1606">
      <c r="A1606" s="196"/>
      <c r="I1606" s="74"/>
    </row>
    <row r="1607">
      <c r="A1607" s="196"/>
      <c r="I1607" s="74"/>
    </row>
    <row r="1608">
      <c r="A1608" s="196"/>
      <c r="I1608" s="74"/>
    </row>
    <row r="1609">
      <c r="A1609" s="196"/>
      <c r="I1609" s="74"/>
    </row>
    <row r="1610">
      <c r="A1610" s="196"/>
      <c r="I1610" s="74"/>
    </row>
    <row r="1611">
      <c r="A1611" s="196"/>
      <c r="I1611" s="74"/>
    </row>
    <row r="1612">
      <c r="A1612" s="196"/>
      <c r="I1612" s="74"/>
    </row>
    <row r="1613">
      <c r="A1613" s="196"/>
      <c r="I1613" s="74"/>
    </row>
    <row r="1614">
      <c r="A1614" s="196"/>
      <c r="I1614" s="74"/>
    </row>
    <row r="1615">
      <c r="A1615" s="196"/>
      <c r="I1615" s="74"/>
    </row>
    <row r="1616">
      <c r="A1616" s="196"/>
      <c r="I1616" s="74"/>
    </row>
    <row r="1617">
      <c r="A1617" s="196"/>
      <c r="I1617" s="74"/>
    </row>
    <row r="1618">
      <c r="A1618" s="196"/>
      <c r="I1618" s="74"/>
    </row>
    <row r="1619">
      <c r="A1619" s="196"/>
      <c r="I1619" s="74"/>
    </row>
    <row r="1620">
      <c r="A1620" s="196"/>
      <c r="I1620" s="74"/>
    </row>
    <row r="1621">
      <c r="A1621" s="196"/>
      <c r="I1621" s="74"/>
    </row>
    <row r="1622">
      <c r="A1622" s="196"/>
      <c r="I1622" s="74"/>
    </row>
    <row r="1623">
      <c r="A1623" s="196"/>
      <c r="I1623" s="74"/>
    </row>
    <row r="1624">
      <c r="A1624" s="196"/>
      <c r="I1624" s="74"/>
    </row>
    <row r="1625">
      <c r="A1625" s="196"/>
      <c r="I1625" s="74"/>
    </row>
    <row r="1626">
      <c r="A1626" s="196"/>
      <c r="I1626" s="74"/>
    </row>
    <row r="1627">
      <c r="A1627" s="196"/>
      <c r="I1627" s="74"/>
    </row>
    <row r="1628">
      <c r="A1628" s="196"/>
      <c r="I1628" s="74"/>
    </row>
    <row r="1629">
      <c r="A1629" s="196"/>
      <c r="I1629" s="74"/>
    </row>
    <row r="1630">
      <c r="A1630" s="196"/>
      <c r="I1630" s="74"/>
    </row>
    <row r="1631">
      <c r="A1631" s="196"/>
      <c r="I1631" s="74"/>
    </row>
    <row r="1632">
      <c r="A1632" s="196"/>
      <c r="I1632" s="74"/>
    </row>
    <row r="1633">
      <c r="A1633" s="196"/>
      <c r="I1633" s="74"/>
    </row>
    <row r="1634">
      <c r="A1634" s="196"/>
      <c r="I1634" s="74"/>
    </row>
    <row r="1635">
      <c r="A1635" s="196"/>
      <c r="I1635" s="74"/>
    </row>
    <row r="1636">
      <c r="A1636" s="196"/>
      <c r="I1636" s="74"/>
    </row>
    <row r="1637">
      <c r="A1637" s="196"/>
      <c r="I1637" s="74"/>
    </row>
    <row r="1638">
      <c r="A1638" s="196"/>
      <c r="I1638" s="74"/>
    </row>
    <row r="1639">
      <c r="A1639" s="196"/>
      <c r="I1639" s="74"/>
    </row>
    <row r="1640">
      <c r="A1640" s="196"/>
      <c r="I1640" s="74"/>
    </row>
    <row r="1641">
      <c r="A1641" s="196"/>
      <c r="I1641" s="74"/>
    </row>
    <row r="1642">
      <c r="A1642" s="196"/>
      <c r="I1642" s="74"/>
    </row>
    <row r="1643">
      <c r="A1643" s="196"/>
      <c r="I1643" s="74"/>
    </row>
    <row r="1644">
      <c r="A1644" s="196"/>
      <c r="I1644" s="74"/>
    </row>
    <row r="1645">
      <c r="A1645" s="196"/>
      <c r="I1645" s="74"/>
    </row>
    <row r="1646">
      <c r="A1646" s="196"/>
      <c r="I1646" s="74"/>
    </row>
    <row r="1647">
      <c r="A1647" s="196"/>
      <c r="I1647" s="74"/>
    </row>
    <row r="1648">
      <c r="A1648" s="196"/>
      <c r="I1648" s="74"/>
    </row>
    <row r="1649">
      <c r="A1649" s="196"/>
      <c r="I1649" s="74"/>
    </row>
    <row r="1650">
      <c r="A1650" s="196"/>
      <c r="I1650" s="74"/>
    </row>
    <row r="1651">
      <c r="A1651" s="196"/>
      <c r="I1651" s="74"/>
    </row>
    <row r="1652">
      <c r="A1652" s="196"/>
      <c r="I1652" s="74"/>
    </row>
    <row r="1653">
      <c r="A1653" s="196"/>
      <c r="I1653" s="74"/>
    </row>
    <row r="1654">
      <c r="A1654" s="196"/>
      <c r="I1654" s="74"/>
    </row>
    <row r="1655">
      <c r="A1655" s="196"/>
      <c r="I1655" s="74"/>
    </row>
    <row r="1656">
      <c r="A1656" s="196"/>
      <c r="I1656" s="74"/>
    </row>
    <row r="1657">
      <c r="A1657" s="196"/>
      <c r="I1657" s="74"/>
    </row>
    <row r="1658">
      <c r="A1658" s="196"/>
      <c r="I1658" s="74"/>
    </row>
    <row r="1659">
      <c r="A1659" s="196"/>
      <c r="I1659" s="74"/>
    </row>
    <row r="1660">
      <c r="A1660" s="196"/>
      <c r="I1660" s="74"/>
    </row>
    <row r="1661">
      <c r="A1661" s="196"/>
      <c r="I1661" s="74"/>
    </row>
    <row r="1662">
      <c r="A1662" s="196"/>
      <c r="I1662" s="74"/>
    </row>
    <row r="1663">
      <c r="A1663" s="196"/>
      <c r="I1663" s="74"/>
    </row>
    <row r="1664">
      <c r="A1664" s="196"/>
      <c r="I1664" s="74"/>
    </row>
    <row r="1665">
      <c r="A1665" s="196"/>
      <c r="I1665" s="74"/>
    </row>
    <row r="1666">
      <c r="A1666" s="196"/>
      <c r="I1666" s="74"/>
    </row>
    <row r="1667">
      <c r="A1667" s="196"/>
      <c r="I1667" s="74"/>
    </row>
    <row r="1668">
      <c r="A1668" s="196"/>
      <c r="I1668" s="74"/>
    </row>
    <row r="1669">
      <c r="A1669" s="196"/>
      <c r="I1669" s="74"/>
    </row>
    <row r="1670">
      <c r="A1670" s="196"/>
      <c r="I1670" s="74"/>
    </row>
    <row r="1671">
      <c r="A1671" s="196"/>
      <c r="I1671" s="74"/>
    </row>
    <row r="1672">
      <c r="A1672" s="196"/>
      <c r="I1672" s="74"/>
    </row>
    <row r="1673">
      <c r="A1673" s="196"/>
      <c r="I1673" s="74"/>
    </row>
    <row r="1674">
      <c r="A1674" s="196"/>
      <c r="I1674" s="74"/>
    </row>
    <row r="1675">
      <c r="A1675" s="196"/>
      <c r="I1675" s="74"/>
    </row>
    <row r="1676">
      <c r="A1676" s="196"/>
      <c r="I1676" s="74"/>
    </row>
    <row r="1677">
      <c r="A1677" s="196"/>
      <c r="I1677" s="74"/>
    </row>
    <row r="1678">
      <c r="A1678" s="196"/>
      <c r="I1678" s="74"/>
    </row>
    <row r="1679">
      <c r="A1679" s="196"/>
      <c r="I1679" s="74"/>
    </row>
    <row r="1680">
      <c r="A1680" s="196"/>
      <c r="I1680" s="74"/>
    </row>
    <row r="1681">
      <c r="A1681" s="196"/>
      <c r="I1681" s="74"/>
    </row>
    <row r="1682">
      <c r="A1682" s="196"/>
      <c r="I1682" s="74"/>
    </row>
    <row r="1683">
      <c r="A1683" s="196"/>
      <c r="I1683" s="74"/>
    </row>
    <row r="1684">
      <c r="A1684" s="196"/>
      <c r="I1684" s="74"/>
    </row>
    <row r="1685">
      <c r="A1685" s="196"/>
      <c r="I1685" s="74"/>
    </row>
    <row r="1686">
      <c r="A1686" s="196"/>
      <c r="I1686" s="74"/>
    </row>
    <row r="1687">
      <c r="A1687" s="196"/>
      <c r="I1687" s="74"/>
    </row>
    <row r="1688">
      <c r="A1688" s="196"/>
      <c r="I1688" s="74"/>
    </row>
    <row r="1689">
      <c r="A1689" s="196"/>
      <c r="I1689" s="74"/>
    </row>
    <row r="1690">
      <c r="A1690" s="196"/>
      <c r="I1690" s="74"/>
    </row>
    <row r="1691">
      <c r="A1691" s="196"/>
      <c r="I1691" s="74"/>
    </row>
    <row r="1692">
      <c r="A1692" s="196"/>
      <c r="I1692" s="74"/>
    </row>
    <row r="1693">
      <c r="A1693" s="196"/>
      <c r="I1693" s="74"/>
    </row>
    <row r="1694">
      <c r="A1694" s="196"/>
      <c r="I1694" s="74"/>
    </row>
    <row r="1695">
      <c r="A1695" s="196"/>
      <c r="I1695" s="74"/>
    </row>
    <row r="1696">
      <c r="A1696" s="196"/>
      <c r="I1696" s="74"/>
    </row>
    <row r="1697">
      <c r="A1697" s="196"/>
      <c r="I1697" s="74"/>
    </row>
    <row r="1698">
      <c r="A1698" s="196"/>
      <c r="I1698" s="74"/>
    </row>
    <row r="1699">
      <c r="A1699" s="196"/>
      <c r="I1699" s="74"/>
    </row>
    <row r="1700">
      <c r="A1700" s="196"/>
      <c r="I1700" s="74"/>
    </row>
    <row r="1701">
      <c r="A1701" s="196"/>
      <c r="I1701" s="74"/>
    </row>
    <row r="1702">
      <c r="A1702" s="196"/>
      <c r="I1702" s="74"/>
    </row>
    <row r="1703">
      <c r="A1703" s="196"/>
      <c r="I1703" s="74"/>
    </row>
    <row r="1704">
      <c r="A1704" s="196"/>
      <c r="I1704" s="74"/>
    </row>
    <row r="1705">
      <c r="A1705" s="196"/>
      <c r="I1705" s="74"/>
    </row>
    <row r="1706">
      <c r="A1706" s="196"/>
      <c r="I1706" s="74"/>
    </row>
    <row r="1707">
      <c r="A1707" s="196"/>
      <c r="I1707" s="74"/>
    </row>
    <row r="1708">
      <c r="A1708" s="196"/>
      <c r="I1708" s="74"/>
    </row>
    <row r="1709">
      <c r="A1709" s="196"/>
      <c r="I1709" s="74"/>
    </row>
    <row r="1710">
      <c r="A1710" s="196"/>
      <c r="I1710" s="74"/>
    </row>
    <row r="1711">
      <c r="A1711" s="196"/>
      <c r="I1711" s="74"/>
    </row>
    <row r="1712">
      <c r="A1712" s="196"/>
      <c r="I1712" s="74"/>
    </row>
    <row r="1713">
      <c r="A1713" s="196"/>
      <c r="I1713" s="74"/>
    </row>
    <row r="1714">
      <c r="A1714" s="196"/>
      <c r="I1714" s="74"/>
    </row>
    <row r="1715">
      <c r="A1715" s="196"/>
      <c r="I1715" s="74"/>
    </row>
    <row r="1716">
      <c r="A1716" s="196"/>
      <c r="I1716" s="74"/>
    </row>
    <row r="1717">
      <c r="A1717" s="196"/>
      <c r="I1717" s="74"/>
    </row>
    <row r="1718">
      <c r="A1718" s="196"/>
      <c r="I1718" s="74"/>
    </row>
    <row r="1719">
      <c r="A1719" s="196"/>
      <c r="I1719" s="74"/>
    </row>
    <row r="1720">
      <c r="A1720" s="196"/>
      <c r="I1720" s="74"/>
    </row>
    <row r="1721">
      <c r="A1721" s="196"/>
      <c r="I1721" s="74"/>
    </row>
    <row r="1722">
      <c r="A1722" s="196"/>
      <c r="I1722" s="74"/>
    </row>
    <row r="1723">
      <c r="A1723" s="196"/>
      <c r="I1723" s="74"/>
    </row>
    <row r="1724">
      <c r="A1724" s="196"/>
      <c r="I1724" s="74"/>
    </row>
    <row r="1725">
      <c r="A1725" s="196"/>
      <c r="I1725" s="74"/>
    </row>
    <row r="1726">
      <c r="A1726" s="196"/>
      <c r="I1726" s="74"/>
    </row>
    <row r="1727">
      <c r="A1727" s="196"/>
      <c r="I1727" s="74"/>
    </row>
    <row r="1728">
      <c r="A1728" s="196"/>
      <c r="I1728" s="74"/>
    </row>
    <row r="1729">
      <c r="A1729" s="196"/>
      <c r="I1729" s="74"/>
    </row>
    <row r="1730">
      <c r="A1730" s="196"/>
      <c r="I1730" s="74"/>
    </row>
    <row r="1731">
      <c r="A1731" s="196"/>
      <c r="I1731" s="74"/>
    </row>
    <row r="1732">
      <c r="A1732" s="196"/>
      <c r="I1732" s="74"/>
    </row>
    <row r="1733">
      <c r="A1733" s="196"/>
      <c r="I1733" s="74"/>
    </row>
    <row r="1734">
      <c r="A1734" s="196"/>
      <c r="I1734" s="74"/>
    </row>
    <row r="1735">
      <c r="A1735" s="196"/>
      <c r="I1735" s="74"/>
    </row>
    <row r="1736">
      <c r="A1736" s="196"/>
      <c r="I1736" s="74"/>
    </row>
    <row r="1737">
      <c r="A1737" s="196"/>
      <c r="I1737" s="74"/>
    </row>
    <row r="1738">
      <c r="A1738" s="196"/>
      <c r="I1738" s="74"/>
    </row>
    <row r="1739">
      <c r="A1739" s="196"/>
      <c r="I1739" s="74"/>
    </row>
    <row r="1740">
      <c r="A1740" s="196"/>
      <c r="I1740" s="74"/>
    </row>
    <row r="1741">
      <c r="A1741" s="196"/>
      <c r="I1741" s="74"/>
    </row>
    <row r="1742">
      <c r="A1742" s="196"/>
      <c r="I1742" s="74"/>
    </row>
    <row r="1743">
      <c r="A1743" s="196"/>
      <c r="I1743" s="74"/>
    </row>
    <row r="1744">
      <c r="A1744" s="196"/>
      <c r="I1744" s="74"/>
    </row>
    <row r="1745">
      <c r="A1745" s="196"/>
      <c r="I1745" s="74"/>
    </row>
    <row r="1746">
      <c r="A1746" s="196"/>
      <c r="I1746" s="74"/>
    </row>
    <row r="1747">
      <c r="A1747" s="196"/>
      <c r="I1747" s="74"/>
    </row>
    <row r="1748">
      <c r="A1748" s="196"/>
      <c r="I1748" s="74"/>
    </row>
    <row r="1749">
      <c r="A1749" s="196"/>
      <c r="I1749" s="74"/>
    </row>
    <row r="1750">
      <c r="A1750" s="196"/>
      <c r="I1750" s="74"/>
    </row>
    <row r="1751">
      <c r="A1751" s="196"/>
      <c r="I1751" s="74"/>
    </row>
    <row r="1752">
      <c r="A1752" s="196"/>
      <c r="I1752" s="74"/>
    </row>
    <row r="1753">
      <c r="A1753" s="196"/>
      <c r="I1753" s="74"/>
    </row>
    <row r="1754">
      <c r="A1754" s="196"/>
      <c r="I1754" s="74"/>
    </row>
    <row r="1755">
      <c r="A1755" s="196"/>
      <c r="I1755" s="74"/>
    </row>
    <row r="1756">
      <c r="A1756" s="196"/>
      <c r="I1756" s="74"/>
    </row>
    <row r="1757">
      <c r="A1757" s="196"/>
      <c r="I1757" s="74"/>
    </row>
    <row r="1758">
      <c r="A1758" s="196"/>
      <c r="I1758" s="74"/>
    </row>
    <row r="1759">
      <c r="A1759" s="196"/>
      <c r="I1759" s="74"/>
    </row>
    <row r="1760">
      <c r="A1760" s="196"/>
      <c r="I1760" s="74"/>
    </row>
    <row r="1761">
      <c r="A1761" s="196"/>
      <c r="I1761" s="74"/>
    </row>
    <row r="1762">
      <c r="A1762" s="196"/>
      <c r="I1762" s="74"/>
    </row>
    <row r="1763">
      <c r="A1763" s="196"/>
      <c r="I1763" s="74"/>
    </row>
    <row r="1764">
      <c r="A1764" s="196"/>
      <c r="I1764" s="74"/>
    </row>
    <row r="1765">
      <c r="A1765" s="196"/>
      <c r="I1765" s="74"/>
    </row>
    <row r="1766">
      <c r="A1766" s="196"/>
      <c r="I1766" s="74"/>
    </row>
    <row r="1767">
      <c r="A1767" s="196"/>
      <c r="I1767" s="74"/>
    </row>
    <row r="1768">
      <c r="A1768" s="196"/>
      <c r="I1768" s="74"/>
    </row>
    <row r="1769">
      <c r="A1769" s="196"/>
      <c r="I1769" s="74"/>
    </row>
    <row r="1770">
      <c r="A1770" s="196"/>
      <c r="I1770" s="74"/>
    </row>
    <row r="1771">
      <c r="A1771" s="196"/>
      <c r="I1771" s="74"/>
    </row>
    <row r="1772">
      <c r="A1772" s="196"/>
      <c r="I1772" s="74"/>
    </row>
    <row r="1773">
      <c r="A1773" s="196"/>
      <c r="I1773" s="74"/>
    </row>
    <row r="1774">
      <c r="A1774" s="196"/>
      <c r="I1774" s="74"/>
    </row>
    <row r="1775">
      <c r="A1775" s="196"/>
      <c r="I1775" s="74"/>
    </row>
    <row r="1776">
      <c r="A1776" s="196"/>
      <c r="I1776" s="74"/>
    </row>
    <row r="1777">
      <c r="A1777" s="196"/>
      <c r="I1777" s="74"/>
    </row>
    <row r="1778">
      <c r="A1778" s="196"/>
      <c r="I1778" s="74"/>
    </row>
    <row r="1779">
      <c r="A1779" s="196"/>
      <c r="I1779" s="74"/>
    </row>
    <row r="1780">
      <c r="A1780" s="196"/>
      <c r="I1780" s="74"/>
    </row>
    <row r="1781">
      <c r="A1781" s="196"/>
      <c r="I1781" s="74"/>
    </row>
    <row r="1782">
      <c r="A1782" s="196"/>
      <c r="I1782" s="74"/>
    </row>
    <row r="1783">
      <c r="A1783" s="196"/>
      <c r="I1783" s="74"/>
    </row>
    <row r="1784">
      <c r="A1784" s="196"/>
      <c r="I1784" s="74"/>
    </row>
    <row r="1785">
      <c r="A1785" s="196"/>
      <c r="I1785" s="74"/>
    </row>
    <row r="1786">
      <c r="A1786" s="196"/>
      <c r="I1786" s="74"/>
    </row>
    <row r="1787">
      <c r="A1787" s="196"/>
      <c r="I1787" s="74"/>
    </row>
    <row r="1788">
      <c r="A1788" s="196"/>
      <c r="I1788" s="74"/>
    </row>
    <row r="1789">
      <c r="A1789" s="196"/>
      <c r="I1789" s="74"/>
    </row>
    <row r="1790">
      <c r="A1790" s="196"/>
      <c r="I1790" s="74"/>
    </row>
    <row r="1791">
      <c r="A1791" s="196"/>
      <c r="I1791" s="74"/>
    </row>
    <row r="1792">
      <c r="A1792" s="196"/>
      <c r="I1792" s="74"/>
    </row>
    <row r="1793">
      <c r="A1793" s="196"/>
      <c r="I1793" s="74"/>
    </row>
    <row r="1794">
      <c r="A1794" s="196"/>
      <c r="I1794" s="74"/>
    </row>
    <row r="1795">
      <c r="A1795" s="196"/>
      <c r="I1795" s="74"/>
    </row>
    <row r="1796">
      <c r="A1796" s="196"/>
      <c r="I1796" s="74"/>
    </row>
    <row r="1797">
      <c r="A1797" s="196"/>
      <c r="I1797" s="74"/>
    </row>
    <row r="1798">
      <c r="A1798" s="196"/>
      <c r="I1798" s="74"/>
    </row>
    <row r="1799">
      <c r="A1799" s="196"/>
      <c r="I1799" s="74"/>
    </row>
    <row r="1800">
      <c r="A1800" s="196"/>
      <c r="I1800" s="74"/>
    </row>
    <row r="1801">
      <c r="A1801" s="196"/>
      <c r="I1801" s="74"/>
    </row>
    <row r="1802">
      <c r="A1802" s="196"/>
      <c r="I1802" s="74"/>
    </row>
    <row r="1803">
      <c r="A1803" s="196"/>
      <c r="I1803" s="74"/>
    </row>
    <row r="1804">
      <c r="A1804" s="196"/>
      <c r="I1804" s="74"/>
    </row>
    <row r="1805">
      <c r="A1805" s="196"/>
      <c r="I1805" s="74"/>
    </row>
    <row r="1806">
      <c r="A1806" s="196"/>
      <c r="I1806" s="74"/>
    </row>
    <row r="1807">
      <c r="A1807" s="196"/>
      <c r="I1807" s="74"/>
    </row>
    <row r="1808">
      <c r="A1808" s="196"/>
      <c r="I1808" s="74"/>
    </row>
    <row r="1809">
      <c r="A1809" s="196"/>
      <c r="I1809" s="74"/>
    </row>
    <row r="1810">
      <c r="A1810" s="196"/>
      <c r="I1810" s="74"/>
    </row>
    <row r="1811">
      <c r="A1811" s="196"/>
      <c r="I1811" s="74"/>
    </row>
    <row r="1812">
      <c r="A1812" s="196"/>
      <c r="I1812" s="74"/>
    </row>
    <row r="1813">
      <c r="A1813" s="196"/>
      <c r="I1813" s="74"/>
    </row>
    <row r="1814">
      <c r="A1814" s="196"/>
      <c r="I1814" s="74"/>
    </row>
    <row r="1815">
      <c r="A1815" s="196"/>
      <c r="I1815" s="74"/>
    </row>
    <row r="1816">
      <c r="A1816" s="196"/>
      <c r="I1816" s="74"/>
    </row>
    <row r="1817">
      <c r="A1817" s="196"/>
      <c r="I1817" s="74"/>
    </row>
    <row r="1818">
      <c r="A1818" s="196"/>
      <c r="I1818" s="74"/>
    </row>
    <row r="1819">
      <c r="A1819" s="196"/>
      <c r="I1819" s="74"/>
    </row>
    <row r="1820">
      <c r="A1820" s="196"/>
      <c r="I1820" s="74"/>
    </row>
    <row r="1821">
      <c r="A1821" s="196"/>
      <c r="I1821" s="74"/>
    </row>
    <row r="1822">
      <c r="A1822" s="196"/>
      <c r="I1822" s="74"/>
    </row>
    <row r="1823">
      <c r="A1823" s="196"/>
      <c r="I1823" s="74"/>
    </row>
    <row r="1824">
      <c r="A1824" s="196"/>
      <c r="I1824" s="74"/>
    </row>
    <row r="1825">
      <c r="A1825" s="196"/>
      <c r="I1825" s="74"/>
    </row>
    <row r="1826">
      <c r="A1826" s="196"/>
      <c r="I1826" s="74"/>
    </row>
    <row r="1827">
      <c r="A1827" s="196"/>
      <c r="I1827" s="74"/>
    </row>
    <row r="1828">
      <c r="A1828" s="196"/>
      <c r="I1828" s="74"/>
    </row>
    <row r="1829">
      <c r="A1829" s="196"/>
      <c r="I1829" s="74"/>
    </row>
    <row r="1830">
      <c r="A1830" s="196"/>
      <c r="I1830" s="74"/>
    </row>
    <row r="1831">
      <c r="A1831" s="196"/>
      <c r="I1831" s="74"/>
    </row>
    <row r="1832">
      <c r="A1832" s="196"/>
      <c r="I1832" s="74"/>
    </row>
    <row r="1833">
      <c r="A1833" s="196"/>
      <c r="I1833" s="74"/>
    </row>
    <row r="1834">
      <c r="A1834" s="196"/>
      <c r="I1834" s="74"/>
    </row>
    <row r="1835">
      <c r="A1835" s="196"/>
      <c r="I1835" s="74"/>
    </row>
    <row r="1836">
      <c r="A1836" s="196"/>
      <c r="I1836" s="74"/>
    </row>
    <row r="1837">
      <c r="A1837" s="196"/>
      <c r="I1837" s="74"/>
    </row>
    <row r="1838">
      <c r="A1838" s="196"/>
      <c r="I1838" s="74"/>
    </row>
    <row r="1839">
      <c r="A1839" s="196"/>
      <c r="I1839" s="74"/>
    </row>
    <row r="1840">
      <c r="A1840" s="196"/>
      <c r="I1840" s="74"/>
    </row>
    <row r="1841">
      <c r="A1841" s="196"/>
      <c r="I1841" s="74"/>
    </row>
    <row r="1842">
      <c r="A1842" s="196"/>
      <c r="I1842" s="74"/>
    </row>
    <row r="1843">
      <c r="A1843" s="196"/>
      <c r="I1843" s="74"/>
    </row>
    <row r="1844">
      <c r="A1844" s="196"/>
      <c r="I1844" s="74"/>
    </row>
    <row r="1845">
      <c r="A1845" s="196"/>
      <c r="I1845" s="74"/>
    </row>
    <row r="1846">
      <c r="A1846" s="196"/>
      <c r="I1846" s="74"/>
    </row>
    <row r="1847">
      <c r="A1847" s="196"/>
      <c r="I1847" s="74"/>
    </row>
    <row r="1848">
      <c r="A1848" s="196"/>
      <c r="I1848" s="74"/>
    </row>
    <row r="1849">
      <c r="A1849" s="196"/>
      <c r="I1849" s="74"/>
    </row>
    <row r="1850">
      <c r="A1850" s="196"/>
      <c r="I1850" s="74"/>
    </row>
    <row r="1851">
      <c r="A1851" s="196"/>
      <c r="I1851" s="74"/>
    </row>
    <row r="1852">
      <c r="A1852" s="196"/>
      <c r="I1852" s="74"/>
    </row>
    <row r="1853">
      <c r="A1853" s="196"/>
      <c r="I1853" s="74"/>
    </row>
    <row r="1854">
      <c r="A1854" s="196"/>
      <c r="I1854" s="74"/>
    </row>
    <row r="1855">
      <c r="A1855" s="196"/>
      <c r="I1855" s="74"/>
    </row>
    <row r="1856">
      <c r="A1856" s="196"/>
      <c r="I1856" s="74"/>
    </row>
    <row r="1857">
      <c r="A1857" s="196"/>
      <c r="I1857" s="74"/>
    </row>
    <row r="1858">
      <c r="A1858" s="196"/>
      <c r="I1858" s="74"/>
    </row>
    <row r="1859">
      <c r="A1859" s="196"/>
      <c r="I1859" s="74"/>
    </row>
    <row r="1860">
      <c r="A1860" s="196"/>
      <c r="I1860" s="74"/>
    </row>
    <row r="1861">
      <c r="A1861" s="196"/>
      <c r="I1861" s="74"/>
    </row>
    <row r="1862">
      <c r="A1862" s="196"/>
      <c r="I1862" s="74"/>
    </row>
    <row r="1863">
      <c r="A1863" s="196"/>
      <c r="I1863" s="74"/>
    </row>
    <row r="1864">
      <c r="A1864" s="196"/>
      <c r="I1864" s="74"/>
    </row>
    <row r="1865">
      <c r="A1865" s="196"/>
      <c r="I1865" s="74"/>
    </row>
    <row r="1866">
      <c r="A1866" s="196"/>
      <c r="I1866" s="74"/>
    </row>
    <row r="1867">
      <c r="A1867" s="196"/>
      <c r="I1867" s="74"/>
    </row>
    <row r="1868">
      <c r="A1868" s="196"/>
      <c r="I1868" s="74"/>
    </row>
    <row r="1869">
      <c r="A1869" s="196"/>
      <c r="I1869" s="74"/>
    </row>
    <row r="1870">
      <c r="A1870" s="196"/>
      <c r="I1870" s="74"/>
    </row>
    <row r="1871">
      <c r="A1871" s="196"/>
      <c r="I1871" s="74"/>
    </row>
    <row r="1872">
      <c r="A1872" s="196"/>
      <c r="I1872" s="74"/>
    </row>
    <row r="1873">
      <c r="A1873" s="196"/>
      <c r="I1873" s="74"/>
    </row>
    <row r="1874">
      <c r="A1874" s="196"/>
      <c r="I1874" s="74"/>
    </row>
    <row r="1875">
      <c r="A1875" s="196"/>
      <c r="I1875" s="74"/>
    </row>
    <row r="1876">
      <c r="A1876" s="196"/>
      <c r="I1876" s="74"/>
    </row>
    <row r="1877">
      <c r="A1877" s="196"/>
      <c r="I1877" s="74"/>
    </row>
    <row r="1878">
      <c r="A1878" s="196"/>
      <c r="I1878" s="74"/>
    </row>
    <row r="1879">
      <c r="A1879" s="196"/>
      <c r="I1879" s="74"/>
    </row>
    <row r="1880">
      <c r="A1880" s="196"/>
      <c r="I1880" s="74"/>
    </row>
    <row r="1881">
      <c r="A1881" s="196"/>
      <c r="I1881" s="74"/>
    </row>
    <row r="1882">
      <c r="A1882" s="196"/>
      <c r="I1882" s="74"/>
    </row>
    <row r="1883">
      <c r="A1883" s="196"/>
      <c r="I1883" s="74"/>
    </row>
    <row r="1884">
      <c r="A1884" s="196"/>
      <c r="I1884" s="74"/>
    </row>
    <row r="1885">
      <c r="A1885" s="196"/>
      <c r="I1885" s="74"/>
    </row>
    <row r="1886">
      <c r="A1886" s="196"/>
      <c r="I1886" s="74"/>
    </row>
    <row r="1887">
      <c r="A1887" s="196"/>
      <c r="I1887" s="74"/>
    </row>
    <row r="1888">
      <c r="A1888" s="196"/>
      <c r="I1888" s="74"/>
    </row>
    <row r="1889">
      <c r="A1889" s="196"/>
      <c r="I1889" s="74"/>
    </row>
    <row r="1890">
      <c r="A1890" s="196"/>
      <c r="I1890" s="74"/>
    </row>
    <row r="1891">
      <c r="A1891" s="196"/>
      <c r="I1891" s="74"/>
    </row>
    <row r="1892">
      <c r="A1892" s="196"/>
      <c r="I1892" s="74"/>
    </row>
    <row r="1893">
      <c r="A1893" s="196"/>
      <c r="I1893" s="74"/>
    </row>
    <row r="1894">
      <c r="A1894" s="196"/>
      <c r="I1894" s="74"/>
    </row>
    <row r="1895">
      <c r="A1895" s="196"/>
      <c r="I1895" s="74"/>
    </row>
    <row r="1896">
      <c r="A1896" s="196"/>
      <c r="I1896" s="74"/>
    </row>
    <row r="1897">
      <c r="A1897" s="196"/>
      <c r="I1897" s="74"/>
    </row>
    <row r="1898">
      <c r="A1898" s="196"/>
      <c r="I1898" s="74"/>
    </row>
    <row r="1899">
      <c r="A1899" s="196"/>
      <c r="I1899" s="74"/>
    </row>
    <row r="1900">
      <c r="A1900" s="196"/>
      <c r="I1900" s="74"/>
    </row>
    <row r="1901">
      <c r="A1901" s="196"/>
      <c r="I1901" s="74"/>
    </row>
    <row r="1902">
      <c r="A1902" s="196"/>
      <c r="I1902" s="74"/>
    </row>
    <row r="1903">
      <c r="A1903" s="196"/>
      <c r="I1903" s="74"/>
    </row>
    <row r="1904">
      <c r="A1904" s="196"/>
      <c r="I1904" s="74"/>
    </row>
    <row r="1905">
      <c r="A1905" s="196"/>
      <c r="I1905" s="74"/>
    </row>
    <row r="1906">
      <c r="A1906" s="196"/>
      <c r="I1906" s="74"/>
    </row>
    <row r="1907">
      <c r="A1907" s="196"/>
      <c r="I1907" s="74"/>
    </row>
    <row r="1908">
      <c r="A1908" s="196"/>
      <c r="I1908" s="74"/>
    </row>
    <row r="1909">
      <c r="A1909" s="196"/>
      <c r="I1909" s="74"/>
    </row>
    <row r="1910">
      <c r="A1910" s="196"/>
      <c r="I1910" s="74"/>
    </row>
    <row r="1911">
      <c r="A1911" s="196"/>
      <c r="I1911" s="74"/>
    </row>
    <row r="1912">
      <c r="A1912" s="196"/>
      <c r="I1912" s="74"/>
    </row>
    <row r="1913">
      <c r="A1913" s="196"/>
      <c r="I1913" s="74"/>
    </row>
    <row r="1914">
      <c r="A1914" s="196"/>
      <c r="I1914" s="74"/>
    </row>
    <row r="1915">
      <c r="A1915" s="196"/>
      <c r="I1915" s="74"/>
    </row>
    <row r="1916">
      <c r="A1916" s="196"/>
      <c r="I1916" s="74"/>
    </row>
    <row r="1917">
      <c r="A1917" s="196"/>
      <c r="I1917" s="74"/>
    </row>
    <row r="1918">
      <c r="A1918" s="196"/>
      <c r="I1918" s="74"/>
    </row>
    <row r="1919">
      <c r="A1919" s="196"/>
      <c r="I1919" s="74"/>
    </row>
    <row r="1920">
      <c r="A1920" s="196"/>
      <c r="I1920" s="74"/>
    </row>
    <row r="1921">
      <c r="A1921" s="196"/>
      <c r="I1921" s="74"/>
    </row>
    <row r="1922">
      <c r="A1922" s="196"/>
      <c r="I1922" s="74"/>
    </row>
    <row r="1923">
      <c r="A1923" s="196"/>
      <c r="I1923" s="74"/>
    </row>
    <row r="1924">
      <c r="A1924" s="196"/>
      <c r="I1924" s="74"/>
    </row>
    <row r="1925">
      <c r="A1925" s="196"/>
      <c r="I1925" s="74"/>
    </row>
    <row r="1926">
      <c r="A1926" s="196"/>
      <c r="I1926" s="74"/>
    </row>
    <row r="1927">
      <c r="A1927" s="196"/>
      <c r="I1927" s="74"/>
    </row>
    <row r="1928">
      <c r="A1928" s="196"/>
      <c r="I1928" s="74"/>
    </row>
    <row r="1929">
      <c r="A1929" s="196"/>
      <c r="I1929" s="74"/>
    </row>
    <row r="1930">
      <c r="A1930" s="196"/>
      <c r="I1930" s="74"/>
    </row>
    <row r="1931">
      <c r="A1931" s="196"/>
      <c r="I1931" s="74"/>
    </row>
    <row r="1932">
      <c r="A1932" s="196"/>
      <c r="I1932" s="74"/>
    </row>
    <row r="1933">
      <c r="A1933" s="196"/>
      <c r="I1933" s="74"/>
    </row>
    <row r="1934">
      <c r="A1934" s="196"/>
      <c r="I1934" s="74"/>
    </row>
    <row r="1935">
      <c r="A1935" s="196"/>
      <c r="I1935" s="74"/>
    </row>
    <row r="1936">
      <c r="A1936" s="196"/>
      <c r="I1936" s="74"/>
    </row>
    <row r="1937">
      <c r="A1937" s="196"/>
      <c r="I1937" s="74"/>
    </row>
    <row r="1938">
      <c r="A1938" s="196"/>
      <c r="I1938" s="74"/>
    </row>
    <row r="1939">
      <c r="A1939" s="196"/>
      <c r="I1939" s="74"/>
    </row>
    <row r="1940">
      <c r="A1940" s="196"/>
      <c r="I1940" s="74"/>
    </row>
    <row r="1941">
      <c r="A1941" s="196"/>
      <c r="I1941" s="74"/>
    </row>
    <row r="1942">
      <c r="A1942" s="196"/>
      <c r="I1942" s="74"/>
    </row>
    <row r="1943">
      <c r="A1943" s="196"/>
      <c r="I1943" s="74"/>
    </row>
    <row r="1944">
      <c r="A1944" s="196"/>
      <c r="I1944" s="74"/>
    </row>
    <row r="1945">
      <c r="A1945" s="196"/>
      <c r="I1945" s="74"/>
    </row>
    <row r="1946">
      <c r="A1946" s="196"/>
      <c r="I1946" s="74"/>
    </row>
    <row r="1947">
      <c r="A1947" s="196"/>
      <c r="I1947" s="74"/>
    </row>
    <row r="1948">
      <c r="A1948" s="196"/>
      <c r="I1948" s="74"/>
    </row>
    <row r="1949">
      <c r="A1949" s="196"/>
      <c r="I1949" s="74"/>
    </row>
    <row r="1950">
      <c r="A1950" s="196"/>
      <c r="I1950" s="74"/>
    </row>
    <row r="1951">
      <c r="A1951" s="196"/>
      <c r="I1951" s="74"/>
    </row>
    <row r="1952">
      <c r="A1952" s="196"/>
      <c r="I1952" s="74"/>
    </row>
    <row r="1953">
      <c r="A1953" s="196"/>
      <c r="I1953" s="74"/>
    </row>
    <row r="1954">
      <c r="A1954" s="196"/>
      <c r="I1954" s="74"/>
    </row>
    <row r="1955">
      <c r="A1955" s="196"/>
      <c r="I1955" s="74"/>
    </row>
    <row r="1956">
      <c r="A1956" s="196"/>
      <c r="I1956" s="74"/>
    </row>
    <row r="1957">
      <c r="A1957" s="196"/>
      <c r="I1957" s="74"/>
    </row>
    <row r="1958">
      <c r="A1958" s="196"/>
      <c r="I1958" s="74"/>
    </row>
    <row r="1959">
      <c r="A1959" s="196"/>
      <c r="I1959" s="74"/>
    </row>
    <row r="1960">
      <c r="A1960" s="196"/>
      <c r="I1960" s="74"/>
    </row>
    <row r="1961">
      <c r="A1961" s="196"/>
      <c r="I1961" s="74"/>
    </row>
    <row r="1962">
      <c r="A1962" s="196"/>
      <c r="I1962" s="74"/>
    </row>
    <row r="1963">
      <c r="A1963" s="196"/>
      <c r="I1963" s="74"/>
    </row>
    <row r="1964">
      <c r="A1964" s="196"/>
      <c r="I1964" s="74"/>
    </row>
    <row r="1965">
      <c r="A1965" s="196"/>
      <c r="I1965" s="74"/>
    </row>
    <row r="1966">
      <c r="A1966" s="196"/>
      <c r="I1966" s="74"/>
    </row>
    <row r="1967">
      <c r="A1967" s="196"/>
      <c r="I1967" s="74"/>
    </row>
    <row r="1968">
      <c r="A1968" s="196"/>
      <c r="I1968" s="74"/>
    </row>
    <row r="1969">
      <c r="A1969" s="196"/>
      <c r="I1969" s="74"/>
    </row>
    <row r="1970">
      <c r="A1970" s="196"/>
      <c r="I1970" s="74"/>
    </row>
    <row r="1971">
      <c r="A1971" s="196"/>
      <c r="I1971" s="74"/>
    </row>
    <row r="1972">
      <c r="A1972" s="196"/>
      <c r="I1972" s="74"/>
    </row>
    <row r="1973">
      <c r="A1973" s="196"/>
      <c r="I1973" s="74"/>
    </row>
    <row r="1974">
      <c r="A1974" s="196"/>
      <c r="I1974" s="74"/>
    </row>
    <row r="1975">
      <c r="A1975" s="196"/>
      <c r="I1975" s="74"/>
    </row>
    <row r="1976">
      <c r="A1976" s="196"/>
      <c r="I1976" s="74"/>
    </row>
    <row r="1977">
      <c r="A1977" s="196"/>
      <c r="I1977" s="74"/>
    </row>
    <row r="1978">
      <c r="A1978" s="196"/>
      <c r="I1978" s="74"/>
    </row>
    <row r="1979">
      <c r="A1979" s="196"/>
      <c r="I1979" s="74"/>
    </row>
    <row r="1980">
      <c r="A1980" s="196"/>
      <c r="I1980" s="74"/>
    </row>
    <row r="1981">
      <c r="A1981" s="196"/>
      <c r="I1981" s="74"/>
    </row>
    <row r="1982">
      <c r="A1982" s="196"/>
      <c r="I1982" s="74"/>
    </row>
    <row r="1983">
      <c r="A1983" s="196"/>
      <c r="I1983" s="74"/>
    </row>
    <row r="1984">
      <c r="A1984" s="196"/>
      <c r="I1984" s="74"/>
    </row>
    <row r="1985">
      <c r="A1985" s="196"/>
      <c r="I1985" s="74"/>
    </row>
    <row r="1986">
      <c r="A1986" s="196"/>
      <c r="I1986" s="74"/>
    </row>
    <row r="1987">
      <c r="A1987" s="196"/>
      <c r="I1987" s="74"/>
    </row>
    <row r="1988">
      <c r="A1988" s="196"/>
      <c r="I1988" s="74"/>
    </row>
    <row r="1989">
      <c r="A1989" s="196"/>
      <c r="I1989" s="74"/>
    </row>
    <row r="1990">
      <c r="A1990" s="196"/>
      <c r="I1990" s="74"/>
    </row>
    <row r="1991">
      <c r="A1991" s="196"/>
      <c r="I1991" s="74"/>
    </row>
    <row r="1992">
      <c r="A1992" s="196"/>
      <c r="I1992" s="74"/>
    </row>
    <row r="1993">
      <c r="A1993" s="196"/>
      <c r="I1993" s="74"/>
    </row>
    <row r="1994">
      <c r="A1994" s="196"/>
      <c r="I1994" s="74"/>
    </row>
    <row r="1995">
      <c r="A1995" s="196"/>
      <c r="I1995" s="74"/>
    </row>
    <row r="1996">
      <c r="A1996" s="196"/>
      <c r="I1996" s="74"/>
    </row>
    <row r="1997">
      <c r="A1997" s="196"/>
      <c r="I1997" s="74"/>
    </row>
    <row r="1998">
      <c r="A1998" s="196"/>
      <c r="I1998" s="74"/>
    </row>
    <row r="1999">
      <c r="A1999" s="196"/>
      <c r="I1999" s="74"/>
    </row>
    <row r="2000">
      <c r="A2000" s="196"/>
      <c r="I2000" s="74"/>
    </row>
    <row r="2001">
      <c r="A2001" s="196"/>
      <c r="I2001" s="74"/>
    </row>
    <row r="2002">
      <c r="A2002" s="196"/>
      <c r="I2002" s="74"/>
    </row>
    <row r="2003">
      <c r="A2003" s="196"/>
      <c r="I2003" s="74"/>
    </row>
    <row r="2004">
      <c r="A2004" s="196"/>
      <c r="I2004" s="74"/>
    </row>
    <row r="2005">
      <c r="A2005" s="196"/>
      <c r="I2005" s="74"/>
    </row>
    <row r="2006">
      <c r="A2006" s="196"/>
      <c r="I2006" s="74"/>
    </row>
    <row r="2007">
      <c r="A2007" s="196"/>
      <c r="I2007" s="74"/>
    </row>
    <row r="2008">
      <c r="A2008" s="196"/>
      <c r="I2008" s="74"/>
    </row>
    <row r="2009">
      <c r="A2009" s="196"/>
      <c r="I2009" s="74"/>
    </row>
    <row r="2010">
      <c r="A2010" s="196"/>
      <c r="I2010" s="74"/>
    </row>
    <row r="2011">
      <c r="A2011" s="196"/>
      <c r="I2011" s="74"/>
    </row>
    <row r="2012">
      <c r="A2012" s="196"/>
      <c r="I2012" s="74"/>
    </row>
    <row r="2013">
      <c r="A2013" s="196"/>
      <c r="I2013" s="74"/>
    </row>
    <row r="2014">
      <c r="A2014" s="196"/>
      <c r="I2014" s="74"/>
    </row>
    <row r="2015">
      <c r="A2015" s="196"/>
      <c r="I2015" s="74"/>
    </row>
    <row r="2016">
      <c r="A2016" s="196"/>
      <c r="I2016" s="74"/>
    </row>
    <row r="2017">
      <c r="A2017" s="196"/>
      <c r="I2017" s="74"/>
    </row>
    <row r="2018">
      <c r="A2018" s="196"/>
      <c r="I2018" s="74"/>
    </row>
    <row r="2019">
      <c r="A2019" s="196"/>
      <c r="I2019" s="74"/>
    </row>
    <row r="2020">
      <c r="A2020" s="196"/>
      <c r="I2020" s="74"/>
    </row>
    <row r="2021">
      <c r="A2021" s="196"/>
      <c r="I2021" s="74"/>
    </row>
    <row r="2022">
      <c r="A2022" s="196"/>
      <c r="I2022" s="74"/>
    </row>
    <row r="2023">
      <c r="A2023" s="196"/>
      <c r="I2023" s="74"/>
    </row>
    <row r="2024">
      <c r="A2024" s="196"/>
      <c r="I2024" s="74"/>
    </row>
    <row r="2025">
      <c r="A2025" s="196"/>
      <c r="I2025" s="74"/>
    </row>
    <row r="2026">
      <c r="A2026" s="196"/>
      <c r="I2026" s="74"/>
    </row>
    <row r="2027">
      <c r="A2027" s="196"/>
      <c r="I2027" s="74"/>
    </row>
    <row r="2028">
      <c r="A2028" s="196"/>
      <c r="I2028" s="74"/>
    </row>
    <row r="2029">
      <c r="A2029" s="196"/>
      <c r="I2029" s="74"/>
    </row>
    <row r="2030">
      <c r="A2030" s="196"/>
      <c r="I2030" s="74"/>
    </row>
    <row r="2031">
      <c r="A2031" s="196"/>
      <c r="I2031" s="74"/>
    </row>
    <row r="2032">
      <c r="A2032" s="196"/>
      <c r="I2032" s="74"/>
    </row>
    <row r="2033">
      <c r="A2033" s="196"/>
      <c r="I2033" s="74"/>
    </row>
    <row r="2034">
      <c r="A2034" s="196"/>
      <c r="I2034" s="74"/>
    </row>
    <row r="2035">
      <c r="A2035" s="196"/>
      <c r="I2035" s="74"/>
    </row>
    <row r="2036">
      <c r="A2036" s="196"/>
      <c r="I2036" s="74"/>
    </row>
    <row r="2037">
      <c r="A2037" s="196"/>
      <c r="I2037" s="74"/>
    </row>
    <row r="2038">
      <c r="A2038" s="196"/>
      <c r="I2038" s="74"/>
    </row>
    <row r="2039">
      <c r="A2039" s="196"/>
      <c r="I2039" s="74"/>
    </row>
    <row r="2040">
      <c r="A2040" s="196"/>
      <c r="I2040" s="74"/>
    </row>
    <row r="2041">
      <c r="A2041" s="196"/>
      <c r="I2041" s="74"/>
    </row>
    <row r="2042">
      <c r="A2042" s="196"/>
      <c r="I2042" s="74"/>
    </row>
    <row r="2043">
      <c r="A2043" s="196"/>
      <c r="I2043" s="74"/>
    </row>
    <row r="2044">
      <c r="A2044" s="196"/>
      <c r="I2044" s="74"/>
    </row>
    <row r="2045">
      <c r="A2045" s="196"/>
      <c r="I2045" s="74"/>
    </row>
    <row r="2046">
      <c r="A2046" s="196"/>
      <c r="I2046" s="74"/>
    </row>
    <row r="2047">
      <c r="A2047" s="196"/>
      <c r="I2047" s="74"/>
    </row>
    <row r="2048">
      <c r="A2048" s="196"/>
      <c r="I2048" s="74"/>
    </row>
    <row r="2049">
      <c r="A2049" s="196"/>
      <c r="I2049" s="74"/>
    </row>
    <row r="2050">
      <c r="A2050" s="196"/>
      <c r="I2050" s="74"/>
    </row>
    <row r="2051">
      <c r="A2051" s="196"/>
      <c r="I2051" s="74"/>
    </row>
    <row r="2052">
      <c r="A2052" s="196"/>
      <c r="I2052" s="74"/>
    </row>
    <row r="2053">
      <c r="A2053" s="196"/>
      <c r="I2053" s="74"/>
    </row>
    <row r="2054">
      <c r="A2054" s="196"/>
      <c r="I2054" s="74"/>
    </row>
    <row r="2055">
      <c r="A2055" s="196"/>
      <c r="I2055" s="74"/>
    </row>
    <row r="2056">
      <c r="A2056" s="196"/>
      <c r="I2056" s="74"/>
    </row>
    <row r="2057">
      <c r="A2057" s="196"/>
      <c r="I2057" s="74"/>
    </row>
    <row r="2058">
      <c r="A2058" s="196"/>
      <c r="I2058" s="74"/>
    </row>
    <row r="2059">
      <c r="A2059" s="196"/>
      <c r="I2059" s="74"/>
    </row>
    <row r="2060">
      <c r="A2060" s="196"/>
      <c r="I2060" s="74"/>
    </row>
    <row r="2061">
      <c r="A2061" s="196"/>
      <c r="I2061" s="74"/>
    </row>
    <row r="2062">
      <c r="A2062" s="196"/>
      <c r="I2062" s="74"/>
    </row>
    <row r="2063">
      <c r="A2063" s="196"/>
      <c r="I2063" s="74"/>
    </row>
    <row r="2064">
      <c r="A2064" s="196"/>
      <c r="I2064" s="74"/>
    </row>
    <row r="2065">
      <c r="A2065" s="196"/>
      <c r="I2065" s="74"/>
    </row>
    <row r="2066">
      <c r="A2066" s="196"/>
      <c r="I2066" s="74"/>
    </row>
    <row r="2067">
      <c r="A2067" s="196"/>
      <c r="I2067" s="74"/>
    </row>
    <row r="2068">
      <c r="A2068" s="196"/>
      <c r="I2068" s="74"/>
    </row>
    <row r="2069">
      <c r="A2069" s="196"/>
      <c r="I2069" s="74"/>
    </row>
    <row r="2070">
      <c r="A2070" s="196"/>
      <c r="I2070" s="74"/>
    </row>
  </sheetData>
  <hyperlinks>
    <hyperlink r:id="rId2" ref="Y2"/>
    <hyperlink r:id="rId3" ref="Y3"/>
    <hyperlink r:id="rId4" ref="Y4"/>
    <hyperlink r:id="rId5" ref="Y5"/>
    <hyperlink r:id="rId6" ref="Y6"/>
    <hyperlink r:id="rId7" ref="Y7"/>
    <hyperlink r:id="rId8" ref="Y8"/>
    <hyperlink r:id="rId9" ref="Y9"/>
    <hyperlink r:id="rId10" ref="Y10"/>
    <hyperlink r:id="rId11" ref="Y11"/>
    <hyperlink r:id="rId12" ref="Y12"/>
    <hyperlink r:id="rId13" ref="Y13"/>
    <hyperlink r:id="rId14" ref="Y14"/>
    <hyperlink r:id="rId15" ref="Y15"/>
    <hyperlink r:id="rId16" ref="Y16"/>
    <hyperlink r:id="rId17" ref="Y17"/>
    <hyperlink r:id="rId18" ref="Y18"/>
    <hyperlink r:id="rId19" ref="Y19"/>
    <hyperlink r:id="rId20" ref="Y20"/>
    <hyperlink r:id="rId21" ref="Y21"/>
    <hyperlink r:id="rId22" ref="Y22"/>
    <hyperlink r:id="rId23" ref="Y23"/>
    <hyperlink r:id="rId24" ref="Y24"/>
    <hyperlink r:id="rId25" ref="Y25"/>
    <hyperlink r:id="rId26" ref="Y26"/>
    <hyperlink r:id="rId27" ref="Y27"/>
    <hyperlink r:id="rId28" ref="Y28"/>
    <hyperlink r:id="rId29" ref="Y29"/>
    <hyperlink r:id="rId30" ref="Y30"/>
    <hyperlink r:id="rId31" ref="Y31"/>
    <hyperlink r:id="rId32" ref="Y32"/>
    <hyperlink r:id="rId33" ref="Y33"/>
    <hyperlink r:id="rId34" ref="Y34"/>
    <hyperlink r:id="rId35" ref="Y35"/>
    <hyperlink r:id="rId36" ref="Y36"/>
    <hyperlink r:id="rId37" ref="Y37"/>
    <hyperlink r:id="rId38" ref="Y38"/>
    <hyperlink r:id="rId39" ref="Z38"/>
    <hyperlink r:id="rId40" ref="Y39"/>
    <hyperlink r:id="rId41" ref="Y40"/>
    <hyperlink r:id="rId42" ref="Z40"/>
    <hyperlink r:id="rId43" ref="Y41"/>
    <hyperlink r:id="rId44" ref="Y42"/>
    <hyperlink r:id="rId45" ref="Y43"/>
    <hyperlink r:id="rId46" ref="Y44"/>
    <hyperlink r:id="rId47" ref="Y45"/>
    <hyperlink r:id="rId48" ref="Z45"/>
    <hyperlink r:id="rId49" ref="Y46"/>
    <hyperlink r:id="rId50" ref="Z46"/>
    <hyperlink r:id="rId51" ref="Y47"/>
    <hyperlink r:id="rId52" ref="Y48"/>
    <hyperlink r:id="rId53" ref="Y49"/>
    <hyperlink r:id="rId54" ref="Y50"/>
    <hyperlink r:id="rId55" ref="Z50"/>
    <hyperlink r:id="rId56" ref="Y51"/>
    <hyperlink r:id="rId57" ref="Y52"/>
    <hyperlink r:id="rId58" ref="Y53"/>
    <hyperlink r:id="rId59" ref="Z53"/>
    <hyperlink r:id="rId60" ref="Y54"/>
    <hyperlink r:id="rId61" ref="Y55"/>
    <hyperlink r:id="rId62" location="stream/0" ref="Y56"/>
    <hyperlink r:id="rId63" location="stream/0" ref="Y57"/>
    <hyperlink r:id="rId64" ref="Y58"/>
    <hyperlink r:id="rId65" ref="Y59"/>
    <hyperlink r:id="rId66" ref="Y60"/>
    <hyperlink r:id="rId67" ref="Y61"/>
    <hyperlink r:id="rId68" ref="Y62"/>
    <hyperlink r:id="rId69" ref="Y63"/>
    <hyperlink r:id="rId70" ref="Y65"/>
    <hyperlink r:id="rId71" ref="Y66"/>
    <hyperlink r:id="rId72" ref="Y67"/>
    <hyperlink r:id="rId73" ref="Y68"/>
    <hyperlink r:id="rId74" ref="Y69"/>
    <hyperlink r:id="rId75" ref="Z69"/>
    <hyperlink r:id="rId76" ref="Y70"/>
    <hyperlink r:id="rId77" ref="Y71"/>
    <hyperlink r:id="rId78" ref="Y72"/>
    <hyperlink r:id="rId79" ref="Y73"/>
    <hyperlink r:id="rId80" ref="Y74"/>
    <hyperlink r:id="rId81" ref="Y75"/>
    <hyperlink r:id="rId82" ref="Y76"/>
    <hyperlink r:id="rId83" ref="Y77"/>
    <hyperlink r:id="rId84" ref="Y78"/>
    <hyperlink r:id="rId85" ref="Y79"/>
    <hyperlink r:id="rId86" ref="Y80"/>
    <hyperlink r:id="rId87" ref="Y81"/>
    <hyperlink r:id="rId88" ref="Y82"/>
    <hyperlink r:id="rId89" ref="Z82"/>
    <hyperlink r:id="rId90" ref="Y83"/>
    <hyperlink r:id="rId91" ref="Y84"/>
    <hyperlink r:id="rId92" ref="Y86"/>
    <hyperlink r:id="rId93" ref="Y87"/>
    <hyperlink r:id="rId94" ref="Y88"/>
    <hyperlink r:id="rId95" ref="Y89"/>
    <hyperlink r:id="rId96" ref="Y90"/>
    <hyperlink r:id="rId97" ref="Y91"/>
    <hyperlink r:id="rId98" ref="Y92"/>
    <hyperlink r:id="rId99" location="stream/0" ref="Y93"/>
    <hyperlink r:id="rId100" ref="Y94"/>
    <hyperlink r:id="rId101" ref="Y95"/>
    <hyperlink r:id="rId102" ref="Y96"/>
    <hyperlink r:id="rId103" location="stream/0" ref="Z96"/>
    <hyperlink r:id="rId104" ref="Y97"/>
    <hyperlink r:id="rId105" ref="Y98"/>
    <hyperlink r:id="rId106" ref="Z98"/>
    <hyperlink r:id="rId107" ref="Y99"/>
    <hyperlink r:id="rId108" ref="Y100"/>
    <hyperlink r:id="rId109" ref="Y101"/>
    <hyperlink r:id="rId110" ref="Y102"/>
    <hyperlink r:id="rId111" ref="Y103"/>
    <hyperlink r:id="rId112" ref="Z103"/>
    <hyperlink r:id="rId113" location="nt=oft12aH-1la1" ref="AA103"/>
    <hyperlink r:id="rId114" ref="Y104"/>
    <hyperlink r:id="rId115" ref="Y105"/>
    <hyperlink r:id="rId116" ref="Y106"/>
    <hyperlink r:id="rId117" location="nt=oft12aH-1la1" ref="Z106"/>
    <hyperlink r:id="rId118" ref="Y107"/>
    <hyperlink r:id="rId119" ref="Y108"/>
    <hyperlink r:id="rId120" location="nt=oft12aH-1la1" ref="Z108"/>
    <hyperlink r:id="rId121" location="nt=oft12aH-1la1" ref="Y109"/>
    <hyperlink r:id="rId122" ref="Y110"/>
    <hyperlink r:id="rId123" ref="Y111"/>
    <hyperlink r:id="rId124" ref="Y112"/>
    <hyperlink r:id="rId125" ref="Y113"/>
    <hyperlink r:id="rId126" ref="Y114"/>
    <hyperlink r:id="rId127" ref="Z114"/>
    <hyperlink r:id="rId128" ref="Y115"/>
    <hyperlink r:id="rId129" ref="Y116"/>
    <hyperlink r:id="rId130" ref="Y117"/>
    <hyperlink r:id="rId131" ref="Y118"/>
    <hyperlink r:id="rId132" ref="Y119"/>
    <hyperlink r:id="rId133" ref="Y120"/>
    <hyperlink r:id="rId134" ref="Y121"/>
    <hyperlink r:id="rId135" ref="Y122"/>
    <hyperlink r:id="rId136" location="nt=oft12aH-1la1" ref="Y123"/>
    <hyperlink r:id="rId137" ref="Y124"/>
    <hyperlink r:id="rId138" ref="Y125"/>
    <hyperlink r:id="rId139" ref="Z125"/>
    <hyperlink r:id="rId140" ref="Y126"/>
    <hyperlink r:id="rId141" ref="Y127"/>
    <hyperlink r:id="rId142" ref="Y128"/>
    <hyperlink r:id="rId143" ref="Y129"/>
    <hyperlink r:id="rId144" ref="Y130"/>
    <hyperlink r:id="rId145" ref="Y131"/>
    <hyperlink r:id="rId146" ref="Y132"/>
    <hyperlink r:id="rId147" ref="Y133"/>
    <hyperlink r:id="rId148" ref="Y134"/>
    <hyperlink r:id="rId149" ref="Y135"/>
    <hyperlink r:id="rId150" ref="Y136"/>
    <hyperlink r:id="rId151" ref="Y137"/>
    <hyperlink r:id="rId152" ref="Y138"/>
    <hyperlink r:id="rId153" ref="Y139"/>
    <hyperlink r:id="rId154" ref="Z139"/>
    <hyperlink r:id="rId155" ref="Y140"/>
    <hyperlink r:id="rId156" ref="Y141"/>
    <hyperlink r:id="rId157" ref="Y142"/>
    <hyperlink r:id="rId158" ref="Y143"/>
    <hyperlink r:id="rId159" ref="Y144"/>
    <hyperlink r:id="rId160" ref="Z144"/>
    <hyperlink r:id="rId161" ref="Y145"/>
    <hyperlink r:id="rId162" ref="Z145"/>
    <hyperlink r:id="rId163" ref="Y146"/>
    <hyperlink r:id="rId164" ref="Y147"/>
    <hyperlink r:id="rId165" ref="Y148"/>
    <hyperlink r:id="rId166" ref="Y149"/>
    <hyperlink r:id="rId167" ref="Y150"/>
    <hyperlink r:id="rId168" ref="Y151"/>
    <hyperlink r:id="rId169" ref="Y152"/>
    <hyperlink r:id="rId170" ref="Y153"/>
    <hyperlink r:id="rId171" ref="Y154"/>
    <hyperlink r:id="rId172" ref="Y155"/>
    <hyperlink r:id="rId173" ref="Y157"/>
    <hyperlink r:id="rId174" ref="Y158"/>
    <hyperlink r:id="rId175" ref="Y159"/>
    <hyperlink r:id="rId176" ref="Y160"/>
    <hyperlink r:id="rId177" ref="Y161"/>
    <hyperlink r:id="rId178" ref="Y162"/>
    <hyperlink r:id="rId179" ref="Y163"/>
    <hyperlink r:id="rId180" ref="Y164"/>
    <hyperlink r:id="rId181" ref="Y165"/>
    <hyperlink r:id="rId182" ref="Y166"/>
    <hyperlink r:id="rId183" ref="Y167"/>
    <hyperlink r:id="rId184" ref="Y168"/>
    <hyperlink r:id="rId185" ref="Y169"/>
    <hyperlink r:id="rId186" ref="Y170"/>
    <hyperlink r:id="rId187" ref="Y171"/>
    <hyperlink r:id="rId188" ref="Y172"/>
    <hyperlink r:id="rId189" ref="Y173"/>
    <hyperlink r:id="rId190" ref="Y174"/>
    <hyperlink r:id="rId191" ref="Y175"/>
    <hyperlink r:id="rId192" ref="Y176"/>
    <hyperlink r:id="rId193" ref="Y177"/>
    <hyperlink r:id="rId194" ref="Y178"/>
    <hyperlink r:id="rId195" ref="Y179"/>
    <hyperlink r:id="rId196" ref="Z179"/>
    <hyperlink r:id="rId197" ref="Y180"/>
    <hyperlink r:id="rId198" ref="Y181"/>
    <hyperlink r:id="rId199" ref="Y182"/>
    <hyperlink r:id="rId200" ref="Y183"/>
    <hyperlink r:id="rId201" ref="Y184"/>
    <hyperlink r:id="rId202" ref="Y185"/>
    <hyperlink r:id="rId203" ref="Y186"/>
    <hyperlink r:id="rId204" ref="Y187"/>
    <hyperlink r:id="rId205" ref="Y188"/>
    <hyperlink r:id="rId206" ref="Y189"/>
    <hyperlink r:id="rId207" ref="Y190"/>
    <hyperlink r:id="rId208" ref="Y191"/>
    <hyperlink r:id="rId209" ref="Y192"/>
    <hyperlink r:id="rId210" ref="Y193"/>
    <hyperlink r:id="rId211" ref="Y194"/>
    <hyperlink r:id="rId212" ref="Z194"/>
    <hyperlink r:id="rId213" ref="Y195"/>
    <hyperlink r:id="rId214" ref="Y196"/>
    <hyperlink r:id="rId215" ref="Y197"/>
    <hyperlink r:id="rId216" ref="Y198"/>
    <hyperlink r:id="rId217" ref="Y199"/>
    <hyperlink r:id="rId218" ref="Z199"/>
    <hyperlink r:id="rId219" ref="Y200"/>
    <hyperlink r:id="rId220" ref="Y201"/>
    <hyperlink r:id="rId221" ref="Y202"/>
    <hyperlink r:id="rId222" ref="Y203"/>
    <hyperlink r:id="rId223" ref="Y204"/>
    <hyperlink r:id="rId224" ref="Y205"/>
    <hyperlink r:id="rId225" ref="Y206"/>
    <hyperlink r:id="rId226" ref="Y207"/>
    <hyperlink r:id="rId227" ref="Y208"/>
    <hyperlink r:id="rId228" ref="Y209"/>
    <hyperlink r:id="rId229" ref="Y210"/>
    <hyperlink r:id="rId230" ref="Y211"/>
    <hyperlink r:id="rId231" ref="Y212"/>
    <hyperlink r:id="rId232" ref="Z212"/>
    <hyperlink r:id="rId233" ref="Y213"/>
    <hyperlink r:id="rId234" ref="Y214"/>
    <hyperlink r:id="rId235" ref="Y215"/>
    <hyperlink r:id="rId236" ref="Y216"/>
    <hyperlink r:id="rId237" ref="Y217"/>
    <hyperlink r:id="rId238" ref="Y219"/>
    <hyperlink r:id="rId239" ref="Y220"/>
    <hyperlink r:id="rId240" ref="Y221"/>
    <hyperlink r:id="rId241" ref="Y222"/>
    <hyperlink r:id="rId242" ref="Z222"/>
    <hyperlink r:id="rId243" ref="Y223"/>
    <hyperlink r:id="rId244" ref="Y224"/>
    <hyperlink r:id="rId245" ref="Y225"/>
    <hyperlink r:id="rId246" ref="Y226"/>
    <hyperlink r:id="rId247" ref="Y227"/>
    <hyperlink r:id="rId248" ref="Y228"/>
    <hyperlink r:id="rId249" ref="Y229"/>
    <hyperlink r:id="rId250" ref="Y230"/>
    <hyperlink r:id="rId251" ref="Y231"/>
    <hyperlink r:id="rId252" ref="Y232"/>
    <hyperlink r:id="rId253" ref="Y233"/>
    <hyperlink r:id="rId254" location=".Wq0TTfnwbIV" ref="Z234"/>
    <hyperlink r:id="rId255" ref="Z235"/>
    <hyperlink r:id="rId256" ref="Y237"/>
    <hyperlink r:id="rId257" ref="Z239"/>
    <hyperlink r:id="rId258" ref="Y240"/>
    <hyperlink r:id="rId259" ref="Y243"/>
    <hyperlink r:id="rId260" ref="Y244"/>
    <hyperlink r:id="rId261" ref="Y245"/>
    <hyperlink r:id="rId262" ref="Y246"/>
    <hyperlink r:id="rId263" ref="Y247"/>
    <hyperlink r:id="rId264" ref="Y248"/>
    <hyperlink r:id="rId265" ref="Y249"/>
    <hyperlink r:id="rId266" ref="Y250"/>
    <hyperlink r:id="rId267" ref="Y251"/>
    <hyperlink r:id="rId268" ref="Y252"/>
    <hyperlink r:id="rId269" ref="Y253"/>
    <hyperlink r:id="rId270" ref="Y254"/>
    <hyperlink r:id="rId271" ref="Y255"/>
    <hyperlink r:id="rId272" ref="Y256"/>
    <hyperlink r:id="rId273" ref="Y257"/>
    <hyperlink r:id="rId274" ref="Y258"/>
    <hyperlink r:id="rId275" ref="Y259"/>
    <hyperlink r:id="rId276" location="photo-15229950" ref="Y260"/>
    <hyperlink r:id="rId277" ref="Y261"/>
    <hyperlink r:id="rId278" ref="Y262"/>
    <hyperlink r:id="rId279" location="photo-15238793" ref="Y263"/>
    <hyperlink r:id="rId280" ref="Y264"/>
    <hyperlink r:id="rId281" ref="Y265"/>
    <hyperlink r:id="rId282" location="photo-15238795" ref="Y266"/>
    <hyperlink r:id="rId283" ref="Y267"/>
    <hyperlink r:id="rId284" ref="Y268"/>
    <hyperlink r:id="rId285" ref="Y269"/>
    <hyperlink r:id="rId286" ref="Y270"/>
    <hyperlink r:id="rId287" ref="Y271"/>
    <hyperlink r:id="rId288" ref="Y272"/>
    <hyperlink r:id="rId289" ref="Y273"/>
    <hyperlink r:id="rId290" ref="Y274"/>
    <hyperlink r:id="rId291" ref="Y275"/>
    <hyperlink r:id="rId292" ref="Y276"/>
    <hyperlink r:id="rId293" ref="Y278"/>
    <hyperlink r:id="rId294" ref="Y279"/>
    <hyperlink r:id="rId295" ref="Y281"/>
    <hyperlink r:id="rId296" ref="Y282"/>
    <hyperlink r:id="rId297" location="photo-15230876" ref="Y283"/>
    <hyperlink r:id="rId298" ref="Y284"/>
    <hyperlink r:id="rId299" ref="Y285"/>
    <hyperlink r:id="rId300" ref="Y286"/>
    <hyperlink r:id="rId301" ref="Y287"/>
    <hyperlink r:id="rId302" ref="Y288"/>
    <hyperlink r:id="rId303" ref="Y289"/>
    <hyperlink r:id="rId304" ref="Y290"/>
    <hyperlink r:id="rId305" ref="Y291"/>
    <hyperlink r:id="rId306" ref="Z291"/>
    <hyperlink r:id="rId307" ref="Y292"/>
    <hyperlink r:id="rId308" ref="Y293"/>
    <hyperlink r:id="rId309" ref="Y294"/>
    <hyperlink r:id="rId310" ref="Y295"/>
    <hyperlink r:id="rId311" ref="Y296"/>
    <hyperlink r:id="rId312" ref="Y297"/>
    <hyperlink r:id="rId313" ref="Y299"/>
    <hyperlink r:id="rId314" ref="Y300"/>
    <hyperlink r:id="rId315" ref="Y301"/>
    <hyperlink r:id="rId316" ref="Y302"/>
    <hyperlink r:id="rId317" ref="Y303"/>
    <hyperlink r:id="rId318" ref="Y304"/>
    <hyperlink r:id="rId319" ref="Y305"/>
    <hyperlink r:id="rId320" ref="Y306"/>
    <hyperlink r:id="rId321" ref="Z306"/>
    <hyperlink r:id="rId322" ref="Y307"/>
    <hyperlink r:id="rId323" ref="Y309"/>
    <hyperlink r:id="rId324" ref="Y310"/>
    <hyperlink r:id="rId325" ref="Y311"/>
    <hyperlink r:id="rId326" ref="Z311"/>
    <hyperlink r:id="rId327" ref="Y312"/>
    <hyperlink r:id="rId328" ref="Y313"/>
    <hyperlink r:id="rId329" ref="Y314"/>
    <hyperlink r:id="rId330" ref="Y315"/>
    <hyperlink r:id="rId331" ref="Y316"/>
    <hyperlink r:id="rId332" ref="Y317"/>
    <hyperlink r:id="rId333" location="tracking-source=home-top-story" ref="Y320"/>
    <hyperlink r:id="rId334" location="tracking-source=home-top-story" ref="Y321"/>
    <hyperlink r:id="rId335" ref="Y322"/>
    <hyperlink r:id="rId336" location="tracking-source=home-top-story" ref="Z322"/>
    <hyperlink r:id="rId337" location="tracking-source=home-top-story" ref="Y323"/>
    <hyperlink r:id="rId338" ref="Y324"/>
    <hyperlink r:id="rId339" ref="Z324"/>
    <hyperlink r:id="rId340" ref="Y325"/>
    <hyperlink r:id="rId341" ref="Y326"/>
    <hyperlink r:id="rId342" ref="Y327"/>
    <hyperlink r:id="rId343" ref="Y328"/>
    <hyperlink r:id="rId344" ref="Z328"/>
    <hyperlink r:id="rId345" ref="Y329"/>
    <hyperlink r:id="rId346" ref="Y330"/>
    <hyperlink r:id="rId347" ref="Y331"/>
    <hyperlink r:id="rId348" ref="Y332"/>
    <hyperlink r:id="rId349" ref="Y333"/>
    <hyperlink r:id="rId350" ref="Z333"/>
    <hyperlink r:id="rId351" ref="AA333"/>
    <hyperlink r:id="rId352" ref="Y334"/>
    <hyperlink r:id="rId353" ref="Z334"/>
    <hyperlink r:id="rId354" ref="Y335"/>
    <hyperlink r:id="rId355" ref="Y336"/>
    <hyperlink r:id="rId356" ref="Y337"/>
    <hyperlink r:id="rId357" ref="Y338"/>
    <hyperlink r:id="rId358" ref="Y339"/>
    <hyperlink r:id="rId359" ref="Y340"/>
    <hyperlink r:id="rId360" ref="Y341"/>
    <hyperlink r:id="rId361" ref="Y342"/>
    <hyperlink r:id="rId362" ref="Z342"/>
    <hyperlink r:id="rId363" ref="Y343"/>
    <hyperlink r:id="rId364" ref="Z343"/>
    <hyperlink r:id="rId365" ref="Y344"/>
    <hyperlink r:id="rId366" ref="Y345"/>
    <hyperlink r:id="rId367" ref="Y346"/>
    <hyperlink r:id="rId368" ref="Y347"/>
    <hyperlink r:id="rId369" ref="Y348"/>
    <hyperlink r:id="rId370" ref="Y349"/>
    <hyperlink r:id="rId371" ref="Y350"/>
    <hyperlink r:id="rId372" ref="Y351"/>
    <hyperlink r:id="rId373" ref="Y352"/>
    <hyperlink r:id="rId374" ref="Y353"/>
    <hyperlink r:id="rId375" ref="Y354"/>
    <hyperlink r:id="rId376" ref="Y355"/>
    <hyperlink r:id="rId377" ref="Y356"/>
    <hyperlink r:id="rId378" ref="Y357"/>
    <hyperlink r:id="rId379" ref="Y358"/>
    <hyperlink r:id="rId380" ref="Y359"/>
    <hyperlink r:id="rId381" ref="Y360"/>
    <hyperlink r:id="rId382" ref="Z360"/>
    <hyperlink r:id="rId383" ref="Y361"/>
    <hyperlink r:id="rId384" ref="Y362"/>
    <hyperlink r:id="rId385" ref="Y363"/>
    <hyperlink r:id="rId386" ref="Y364"/>
    <hyperlink r:id="rId387" ref="Y365"/>
    <hyperlink r:id="rId388" ref="Y366"/>
    <hyperlink r:id="rId389" ref="Y367"/>
    <hyperlink r:id="rId390" ref="Y368"/>
    <hyperlink r:id="rId391" ref="Y369"/>
    <hyperlink r:id="rId392" ref="Y370"/>
    <hyperlink r:id="rId393" ref="Y371"/>
    <hyperlink r:id="rId394" ref="Y372"/>
    <hyperlink r:id="rId395" ref="Y373"/>
    <hyperlink r:id="rId396" ref="Y374"/>
    <hyperlink r:id="rId397" ref="Y375"/>
    <hyperlink r:id="rId398" ref="Y376"/>
    <hyperlink r:id="rId399" ref="Y377"/>
    <hyperlink r:id="rId400" ref="Z377"/>
    <hyperlink r:id="rId401" ref="Y378"/>
    <hyperlink r:id="rId402" ref="Y379"/>
    <hyperlink r:id="rId403" ref="Y380"/>
    <hyperlink r:id="rId404" ref="Y382"/>
    <hyperlink r:id="rId405" ref="Y383"/>
    <hyperlink r:id="rId406" ref="Y385"/>
    <hyperlink r:id="rId407" ref="Y386"/>
    <hyperlink r:id="rId408" ref="Y387"/>
    <hyperlink r:id="rId409" ref="Y388"/>
    <hyperlink r:id="rId410" ref="Y389"/>
    <hyperlink r:id="rId411" ref="Y390"/>
    <hyperlink r:id="rId412" ref="Y391"/>
    <hyperlink r:id="rId413" ref="Y392"/>
    <hyperlink r:id="rId414" ref="Y393"/>
    <hyperlink r:id="rId415" ref="Y394"/>
    <hyperlink r:id="rId416" ref="Y395"/>
    <hyperlink r:id="rId417" ref="Y396"/>
    <hyperlink r:id="rId418" ref="Y397"/>
    <hyperlink r:id="rId419" ref="Y398"/>
    <hyperlink r:id="rId420" ref="Y399"/>
    <hyperlink r:id="rId421" ref="Y400"/>
    <hyperlink r:id="rId422" ref="Y401"/>
    <hyperlink r:id="rId423" ref="Y403"/>
    <hyperlink r:id="rId424" ref="Y404"/>
    <hyperlink r:id="rId425" ref="Y405"/>
    <hyperlink r:id="rId426" ref="Y406"/>
    <hyperlink r:id="rId427" ref="Y407"/>
    <hyperlink r:id="rId428" ref="Y408"/>
    <hyperlink r:id="rId429" ref="Y409"/>
    <hyperlink r:id="rId430" ref="Y410"/>
    <hyperlink r:id="rId431" ref="Y411"/>
    <hyperlink r:id="rId432" ref="Z411"/>
    <hyperlink r:id="rId433" ref="Y412"/>
    <hyperlink r:id="rId434" ref="Y413"/>
    <hyperlink r:id="rId435" ref="Y414"/>
    <hyperlink r:id="rId436" ref="Y415"/>
    <hyperlink r:id="rId437" ref="Y416"/>
    <hyperlink r:id="rId438" ref="Y417"/>
    <hyperlink r:id="rId439" ref="Y418"/>
    <hyperlink r:id="rId440" ref="Y419"/>
    <hyperlink r:id="rId441" ref="Y420"/>
    <hyperlink r:id="rId442" ref="Y423"/>
    <hyperlink r:id="rId443" ref="Z423"/>
    <hyperlink r:id="rId444" ref="Y424"/>
    <hyperlink r:id="rId445" ref="Y425"/>
    <hyperlink r:id="rId446" ref="Y426"/>
    <hyperlink r:id="rId447" ref="Z426"/>
    <hyperlink r:id="rId448" ref="Y427"/>
    <hyperlink r:id="rId449" ref="Y428"/>
    <hyperlink r:id="rId450" ref="Y429"/>
    <hyperlink r:id="rId451" ref="Y430"/>
    <hyperlink r:id="rId452" ref="Y431"/>
    <hyperlink r:id="rId453" ref="Y432"/>
    <hyperlink r:id="rId454" ref="Z432"/>
    <hyperlink r:id="rId455" ref="Y433"/>
    <hyperlink r:id="rId456" ref="Y434"/>
    <hyperlink r:id="rId457" ref="Y435"/>
    <hyperlink r:id="rId458" ref="Y436"/>
    <hyperlink r:id="rId459" ref="Y437"/>
    <hyperlink r:id="rId460" ref="Z437"/>
    <hyperlink r:id="rId461" ref="Y438"/>
    <hyperlink r:id="rId462" ref="Y439"/>
    <hyperlink r:id="rId463" ref="Y440"/>
    <hyperlink r:id="rId464" ref="Y441"/>
    <hyperlink r:id="rId465" ref="Y442"/>
    <hyperlink r:id="rId466" ref="Y444"/>
    <hyperlink r:id="rId467" ref="Y446"/>
    <hyperlink r:id="rId468" ref="Y447"/>
    <hyperlink r:id="rId469" ref="Y448"/>
    <hyperlink r:id="rId470" ref="Y449"/>
    <hyperlink r:id="rId471" ref="Y450"/>
    <hyperlink r:id="rId472" ref="Y451"/>
    <hyperlink r:id="rId473" ref="Y452"/>
    <hyperlink r:id="rId474" ref="Y453"/>
    <hyperlink r:id="rId475" ref="Y454"/>
    <hyperlink r:id="rId476" ref="Y455"/>
    <hyperlink r:id="rId477" ref="Y456"/>
    <hyperlink r:id="rId478" ref="Y457"/>
    <hyperlink r:id="rId479" ref="Y458"/>
    <hyperlink r:id="rId480" ref="Z458"/>
    <hyperlink r:id="rId481" ref="Y459"/>
    <hyperlink r:id="rId482" location="gKU6CL78tgqC" ref="Y460"/>
    <hyperlink r:id="rId483" ref="Y461"/>
    <hyperlink r:id="rId484" ref="Y462"/>
    <hyperlink r:id="rId485" ref="Y463"/>
    <hyperlink r:id="rId486" ref="Y464"/>
    <hyperlink r:id="rId487" ref="Y465"/>
    <hyperlink r:id="rId488" ref="Y466"/>
    <hyperlink r:id="rId489" ref="Y467"/>
    <hyperlink r:id="rId490" ref="Y468"/>
    <hyperlink r:id="rId491" ref="Y469"/>
    <hyperlink r:id="rId492" ref="Y470"/>
    <hyperlink r:id="rId493" ref="Y471"/>
    <hyperlink r:id="rId494" ref="Y472"/>
    <hyperlink r:id="rId495" ref="Y473"/>
    <hyperlink r:id="rId496" ref="Y474"/>
    <hyperlink r:id="rId497" ref="Y475"/>
    <hyperlink r:id="rId498" ref="Y476"/>
    <hyperlink r:id="rId499" ref="Y477"/>
    <hyperlink r:id="rId500" ref="Y478"/>
    <hyperlink r:id="rId501" ref="Y479"/>
    <hyperlink r:id="rId502" ref="Y480"/>
    <hyperlink r:id="rId503" ref="Y481"/>
    <hyperlink r:id="rId504" ref="Y482"/>
    <hyperlink r:id="rId505" ref="Y483"/>
    <hyperlink r:id="rId506" ref="Y484"/>
    <hyperlink r:id="rId507" ref="Y485"/>
    <hyperlink r:id="rId508" ref="Z485"/>
    <hyperlink r:id="rId509" ref="AA485"/>
    <hyperlink r:id="rId510" ref="Y486"/>
    <hyperlink r:id="rId511" ref="Y487"/>
    <hyperlink r:id="rId512" ref="Z487"/>
    <hyperlink r:id="rId513" ref="Y488"/>
    <hyperlink r:id="rId514" ref="Y489"/>
    <hyperlink r:id="rId515" ref="Y490"/>
    <hyperlink r:id="rId516" ref="Y491"/>
    <hyperlink r:id="rId517" ref="Y492"/>
    <hyperlink r:id="rId518" ref="Y493"/>
    <hyperlink r:id="rId519" ref="Y494"/>
    <hyperlink r:id="rId520" ref="Y495"/>
    <hyperlink r:id="rId521" ref="Z495"/>
    <hyperlink r:id="rId522" ref="Y496"/>
    <hyperlink r:id="rId523" ref="Y497"/>
    <hyperlink r:id="rId524" ref="Y498"/>
    <hyperlink r:id="rId525" ref="Y501"/>
    <hyperlink r:id="rId526" ref="Y502"/>
    <hyperlink r:id="rId527" ref="Y503"/>
    <hyperlink r:id="rId528" ref="Y504"/>
    <hyperlink r:id="rId529" ref="Y505"/>
    <hyperlink r:id="rId530" ref="Y506"/>
    <hyperlink r:id="rId531" ref="Y507"/>
    <hyperlink r:id="rId532" ref="Y509"/>
    <hyperlink r:id="rId533" ref="Y510"/>
    <hyperlink r:id="rId534" ref="Z510"/>
    <hyperlink r:id="rId535" ref="Y511"/>
    <hyperlink r:id="rId536" ref="Y512"/>
    <hyperlink r:id="rId537" ref="Y513"/>
    <hyperlink r:id="rId538" ref="Y514"/>
    <hyperlink r:id="rId539" ref="Y515"/>
    <hyperlink r:id="rId540" ref="Y516"/>
    <hyperlink r:id="rId541" location="stream/0" ref="Z516"/>
    <hyperlink r:id="rId542" ref="Y517"/>
    <hyperlink r:id="rId543" ref="Z517"/>
    <hyperlink r:id="rId544" ref="AA517"/>
    <hyperlink r:id="rId545" ref="Y518"/>
    <hyperlink r:id="rId546" ref="Y519"/>
    <hyperlink r:id="rId547" ref="Z519"/>
    <hyperlink r:id="rId548" ref="Y520"/>
    <hyperlink r:id="rId549" ref="Z520"/>
    <hyperlink r:id="rId550" ref="Y521"/>
    <hyperlink r:id="rId551" ref="Z521"/>
    <hyperlink r:id="rId552" ref="Y522"/>
    <hyperlink r:id="rId553" ref="Y523"/>
    <hyperlink r:id="rId554" ref="Y524"/>
    <hyperlink r:id="rId555" ref="Y525"/>
    <hyperlink r:id="rId556" ref="Y526"/>
    <hyperlink r:id="rId557" ref="Y527"/>
    <hyperlink r:id="rId558" ref="Z527"/>
    <hyperlink r:id="rId559" ref="Y528"/>
    <hyperlink r:id="rId560" ref="Y529"/>
    <hyperlink r:id="rId561" ref="Y530"/>
    <hyperlink r:id="rId562" ref="Y531"/>
    <hyperlink r:id="rId563" ref="Y532"/>
    <hyperlink r:id="rId564" ref="Y533"/>
    <hyperlink r:id="rId565" ref="Y534"/>
    <hyperlink r:id="rId566" ref="Y535"/>
    <hyperlink r:id="rId567" ref="Y536"/>
    <hyperlink r:id="rId568" ref="Y537"/>
    <hyperlink r:id="rId569" ref="Y538"/>
    <hyperlink r:id="rId570" ref="Y539"/>
    <hyperlink r:id="rId571" ref="Y540"/>
    <hyperlink r:id="rId572" ref="Y541"/>
    <hyperlink r:id="rId573" ref="Y542"/>
    <hyperlink r:id="rId574" ref="Y543"/>
    <hyperlink r:id="rId575" ref="Z543"/>
    <hyperlink r:id="rId576" ref="Y544"/>
    <hyperlink r:id="rId577" ref="Y545"/>
    <hyperlink r:id="rId578" ref="Y546"/>
    <hyperlink r:id="rId579" ref="Y547"/>
    <hyperlink r:id="rId580" ref="Y549"/>
    <hyperlink r:id="rId581" ref="Y550"/>
    <hyperlink r:id="rId582" ref="Y552"/>
    <hyperlink r:id="rId583" ref="Z552"/>
    <hyperlink r:id="rId584" ref="Y553"/>
    <hyperlink r:id="rId585" ref="Y554"/>
    <hyperlink r:id="rId586" ref="Y555"/>
    <hyperlink r:id="rId587" ref="Y556"/>
    <hyperlink r:id="rId588" ref="Y557"/>
    <hyperlink r:id="rId589" ref="Y558"/>
    <hyperlink r:id="rId590" ref="Y562"/>
    <hyperlink r:id="rId591" ref="Y564"/>
    <hyperlink r:id="rId592" ref="Y565"/>
    <hyperlink r:id="rId593" ref="Y566"/>
    <hyperlink r:id="rId594" ref="Y567"/>
    <hyperlink r:id="rId595" ref="Y568"/>
    <hyperlink r:id="rId596" ref="Y569"/>
    <hyperlink r:id="rId597" ref="Y570"/>
    <hyperlink r:id="rId598" ref="Z570"/>
    <hyperlink r:id="rId599" ref="Y571"/>
    <hyperlink r:id="rId600" ref="Y572"/>
    <hyperlink r:id="rId601" ref="Y573"/>
    <hyperlink r:id="rId602" ref="Y574"/>
    <hyperlink r:id="rId603" ref="Z574"/>
    <hyperlink r:id="rId604" ref="AA574"/>
    <hyperlink r:id="rId605" ref="AB574"/>
    <hyperlink r:id="rId606" ref="Y575"/>
    <hyperlink r:id="rId607" ref="Y576"/>
    <hyperlink r:id="rId608" ref="Y577"/>
    <hyperlink r:id="rId609" ref="Z577"/>
    <hyperlink r:id="rId610" ref="Y578"/>
    <hyperlink r:id="rId611" ref="Y579"/>
    <hyperlink r:id="rId612" ref="Z579"/>
    <hyperlink r:id="rId613" ref="Y580"/>
    <hyperlink r:id="rId614" ref="Y581"/>
    <hyperlink r:id="rId615" ref="Y582"/>
    <hyperlink r:id="rId616" ref="Y583"/>
    <hyperlink r:id="rId617" ref="Y584"/>
    <hyperlink r:id="rId618" ref="Y585"/>
    <hyperlink r:id="rId619" ref="Y586"/>
    <hyperlink r:id="rId620" ref="Y587"/>
    <hyperlink r:id="rId621" ref="Y588"/>
    <hyperlink r:id="rId622" ref="Y589"/>
    <hyperlink r:id="rId623" ref="Y590"/>
    <hyperlink r:id="rId624" ref="Y591"/>
    <hyperlink r:id="rId625" ref="Y592"/>
    <hyperlink r:id="rId626" ref="Y593"/>
    <hyperlink r:id="rId627" ref="Z593"/>
    <hyperlink r:id="rId628" location="stream/0" ref="Y594"/>
    <hyperlink r:id="rId629" ref="Y595"/>
    <hyperlink r:id="rId630" ref="Y596"/>
    <hyperlink r:id="rId631" ref="Y597"/>
    <hyperlink r:id="rId632" ref="Y598"/>
    <hyperlink r:id="rId633" ref="Y599"/>
    <hyperlink r:id="rId634" ref="Y600"/>
    <hyperlink r:id="rId635" ref="Y601"/>
    <hyperlink r:id="rId636" ref="Y602"/>
    <hyperlink r:id="rId637" ref="Y603"/>
    <hyperlink r:id="rId638" ref="Y604"/>
    <hyperlink r:id="rId639" ref="Y605"/>
    <hyperlink r:id="rId640" ref="Z605"/>
    <hyperlink r:id="rId641" ref="Y606"/>
    <hyperlink r:id="rId642" ref="Z606"/>
    <hyperlink r:id="rId643" location="id2" ref="Y607"/>
    <hyperlink r:id="rId644" ref="Y608"/>
    <hyperlink r:id="rId645" ref="Y609"/>
    <hyperlink r:id="rId646" ref="Y610"/>
    <hyperlink r:id="rId647" ref="Y611"/>
    <hyperlink r:id="rId648" location="id2" ref="Y612"/>
    <hyperlink r:id="rId649" ref="Y613"/>
    <hyperlink r:id="rId650" ref="Y614"/>
    <hyperlink r:id="rId651" ref="Y615"/>
    <hyperlink r:id="rId652" ref="Y616"/>
    <hyperlink r:id="rId653" ref="Y617"/>
    <hyperlink r:id="rId654" ref="Y618"/>
    <hyperlink r:id="rId655" ref="Y619"/>
    <hyperlink r:id="rId656" ref="Y620"/>
    <hyperlink r:id="rId657" ref="Y621"/>
    <hyperlink r:id="rId658" ref="Y622"/>
    <hyperlink r:id="rId659" ref="Y623"/>
    <hyperlink r:id="rId660" ref="Y625"/>
    <hyperlink r:id="rId661" ref="Y626"/>
    <hyperlink r:id="rId662" ref="Y627"/>
    <hyperlink r:id="rId663" ref="Y630"/>
    <hyperlink r:id="rId664" ref="Y631"/>
    <hyperlink r:id="rId665" ref="Y632"/>
    <hyperlink r:id="rId666" ref="Y633"/>
    <hyperlink r:id="rId667" ref="Y634"/>
    <hyperlink r:id="rId668" ref="Y635"/>
    <hyperlink r:id="rId669" ref="Z635"/>
    <hyperlink r:id="rId670" ref="Y636"/>
    <hyperlink r:id="rId671" ref="Y637"/>
    <hyperlink r:id="rId672" ref="Y638"/>
    <hyperlink r:id="rId673" ref="Y639"/>
    <hyperlink r:id="rId674" ref="Y640"/>
    <hyperlink r:id="rId675" ref="Z640"/>
    <hyperlink r:id="rId676" ref="Y641"/>
    <hyperlink r:id="rId677" ref="Y642"/>
    <hyperlink r:id="rId678" ref="Y643"/>
    <hyperlink r:id="rId679" ref="Y644"/>
    <hyperlink r:id="rId680" ref="Y645"/>
    <hyperlink r:id="rId681" ref="Y646"/>
    <hyperlink r:id="rId682" ref="Z646"/>
    <hyperlink r:id="rId683" ref="Y647"/>
    <hyperlink r:id="rId684" ref="Y648"/>
    <hyperlink r:id="rId685" ref="Y649"/>
    <hyperlink r:id="rId686" ref="Y650"/>
    <hyperlink r:id="rId687" ref="Z650"/>
    <hyperlink r:id="rId688" ref="Y651"/>
    <hyperlink r:id="rId689" ref="Y652"/>
    <hyperlink r:id="rId690" ref="Y653"/>
    <hyperlink r:id="rId691" ref="Y654"/>
    <hyperlink r:id="rId692" ref="Y655"/>
    <hyperlink r:id="rId693" ref="Y656"/>
    <hyperlink r:id="rId694" ref="Y657"/>
    <hyperlink r:id="rId695" ref="Y658"/>
    <hyperlink r:id="rId696" ref="Y659"/>
    <hyperlink r:id="rId697" ref="Y660"/>
    <hyperlink r:id="rId698" ref="Y661"/>
    <hyperlink r:id="rId699" ref="Y662"/>
    <hyperlink r:id="rId700" ref="Y663"/>
    <hyperlink r:id="rId701" ref="Y664"/>
    <hyperlink r:id="rId702" ref="Y665"/>
    <hyperlink r:id="rId703" ref="Z665"/>
    <hyperlink r:id="rId704" ref="Y666"/>
    <hyperlink r:id="rId705" ref="Y667"/>
    <hyperlink r:id="rId706" ref="Y668"/>
    <hyperlink r:id="rId707" ref="Y669"/>
    <hyperlink r:id="rId708" ref="Y672"/>
    <hyperlink r:id="rId709" ref="Y673"/>
    <hyperlink r:id="rId710" ref="Y674"/>
    <hyperlink r:id="rId711" ref="Y675"/>
    <hyperlink r:id="rId712" ref="Y676"/>
    <hyperlink r:id="rId713" ref="Z676"/>
    <hyperlink r:id="rId714" ref="Y677"/>
    <hyperlink r:id="rId715" ref="Y678"/>
    <hyperlink r:id="rId716" ref="Y679"/>
    <hyperlink r:id="rId717" ref="Y680"/>
    <hyperlink r:id="rId718" ref="Y681"/>
    <hyperlink r:id="rId719" ref="Y682"/>
    <hyperlink r:id="rId720" ref="Y683"/>
    <hyperlink r:id="rId721" ref="Z683"/>
    <hyperlink r:id="rId722" ref="Y684"/>
    <hyperlink r:id="rId723" ref="Y685"/>
    <hyperlink r:id="rId724" ref="Y686"/>
    <hyperlink r:id="rId725" ref="Y687"/>
    <hyperlink r:id="rId726" ref="Y688"/>
    <hyperlink r:id="rId727" ref="Y689"/>
    <hyperlink r:id="rId728" ref="Y690"/>
    <hyperlink r:id="rId729" ref="Y691"/>
    <hyperlink r:id="rId730" ref="Y692"/>
    <hyperlink r:id="rId731" ref="Y693"/>
    <hyperlink r:id="rId732" ref="Y694"/>
    <hyperlink r:id="rId733" ref="Y695"/>
    <hyperlink r:id="rId734" ref="Y696"/>
    <hyperlink r:id="rId735" ref="Z696"/>
    <hyperlink r:id="rId736" ref="Y697"/>
    <hyperlink r:id="rId737" ref="Y698"/>
    <hyperlink r:id="rId738" ref="Y700"/>
    <hyperlink r:id="rId739" ref="Y701"/>
    <hyperlink r:id="rId740" ref="Y702"/>
    <hyperlink r:id="rId741" ref="Y703"/>
    <hyperlink r:id="rId742" ref="Y704"/>
    <hyperlink r:id="rId743" ref="Y705"/>
    <hyperlink r:id="rId744" ref="Y706"/>
    <hyperlink r:id="rId745" ref="Y707"/>
    <hyperlink r:id="rId746" ref="Y708"/>
    <hyperlink r:id="rId747" ref="Y709"/>
    <hyperlink r:id="rId748" ref="Y710"/>
    <hyperlink r:id="rId749" ref="Y711"/>
    <hyperlink r:id="rId750" ref="Y712"/>
    <hyperlink r:id="rId751" ref="Y713"/>
    <hyperlink r:id="rId752" ref="Y714"/>
    <hyperlink r:id="rId753" ref="Y715"/>
    <hyperlink r:id="rId754" ref="Y716"/>
    <hyperlink r:id="rId755" location="1" ref="Y717"/>
    <hyperlink r:id="rId756" ref="Y718"/>
    <hyperlink r:id="rId757" ref="Y719"/>
    <hyperlink r:id="rId758" ref="Y720"/>
    <hyperlink r:id="rId759" ref="Y721"/>
    <hyperlink r:id="rId760" ref="Y722"/>
    <hyperlink r:id="rId761" ref="Y723"/>
    <hyperlink r:id="rId762" ref="Y724"/>
    <hyperlink r:id="rId763" ref="Y725"/>
    <hyperlink r:id="rId764" ref="Y726"/>
    <hyperlink r:id="rId765" ref="Y727"/>
    <hyperlink r:id="rId766" ref="Y728"/>
    <hyperlink r:id="rId767" ref="Y729"/>
    <hyperlink r:id="rId768" ref="Y730"/>
    <hyperlink r:id="rId769" ref="Y731"/>
    <hyperlink r:id="rId770" ref="Y732"/>
    <hyperlink r:id="rId771" ref="Z732"/>
    <hyperlink r:id="rId772" ref="AA732"/>
    <hyperlink r:id="rId773" ref="Y733"/>
    <hyperlink r:id="rId774" ref="Y734"/>
    <hyperlink r:id="rId775" ref="Z734"/>
    <hyperlink r:id="rId776" ref="AA734"/>
    <hyperlink r:id="rId777" ref="Y735"/>
    <hyperlink r:id="rId778" ref="Y736"/>
    <hyperlink r:id="rId779" ref="Z736"/>
    <hyperlink r:id="rId780" ref="Y737"/>
    <hyperlink r:id="rId781" ref="Y738"/>
    <hyperlink r:id="rId782" ref="Y739"/>
    <hyperlink r:id="rId783" ref="Y740"/>
    <hyperlink r:id="rId784" ref="Y741"/>
    <hyperlink r:id="rId785" ref="Y742"/>
    <hyperlink r:id="rId786" ref="Y743"/>
    <hyperlink r:id="rId787" ref="Y744"/>
    <hyperlink r:id="rId788" ref="Y745"/>
    <hyperlink r:id="rId789" ref="Z745"/>
    <hyperlink r:id="rId790" ref="Y746"/>
    <hyperlink r:id="rId791" ref="Z746"/>
    <hyperlink r:id="rId792" ref="Y747"/>
    <hyperlink r:id="rId793" ref="Y748"/>
    <hyperlink r:id="rId794" ref="Y749"/>
    <hyperlink r:id="rId795" ref="Y750"/>
    <hyperlink r:id="rId796" ref="Y752"/>
    <hyperlink r:id="rId797" ref="Y754"/>
    <hyperlink r:id="rId798" ref="Y755"/>
    <hyperlink r:id="rId799" ref="Y756"/>
    <hyperlink r:id="rId800" ref="Y757"/>
    <hyperlink r:id="rId801" ref="Y758"/>
    <hyperlink r:id="rId802" ref="Y759"/>
    <hyperlink r:id="rId803" ref="Z759"/>
    <hyperlink r:id="rId804" ref="Y760"/>
    <hyperlink r:id="rId805" ref="Y761"/>
    <hyperlink r:id="rId806" ref="Y762"/>
    <hyperlink r:id="rId807" ref="Y763"/>
    <hyperlink r:id="rId808" ref="Y764"/>
    <hyperlink r:id="rId809" ref="Y765"/>
    <hyperlink r:id="rId810" ref="Y766"/>
    <hyperlink r:id="rId811" ref="Y767"/>
    <hyperlink r:id="rId812" ref="Z767"/>
    <hyperlink r:id="rId813" ref="Y768"/>
    <hyperlink r:id="rId814" ref="Y769"/>
    <hyperlink r:id="rId815" ref="Y771"/>
    <hyperlink r:id="rId816" ref="Y772"/>
    <hyperlink r:id="rId817" ref="Y773"/>
    <hyperlink r:id="rId818" ref="Z773"/>
    <hyperlink r:id="rId819" ref="AA773"/>
    <hyperlink r:id="rId820" ref="Y774"/>
    <hyperlink r:id="rId821" ref="Y775"/>
    <hyperlink r:id="rId822" ref="Y776"/>
    <hyperlink r:id="rId823" ref="Y777"/>
    <hyperlink r:id="rId824" ref="Y778"/>
    <hyperlink r:id="rId825" ref="Y779"/>
    <hyperlink r:id="rId826" ref="Y780"/>
    <hyperlink r:id="rId827" ref="Y781"/>
    <hyperlink r:id="rId828" ref="Y782"/>
    <hyperlink r:id="rId829" ref="Y783"/>
    <hyperlink r:id="rId830" ref="Y784"/>
    <hyperlink r:id="rId831" ref="Y785"/>
    <hyperlink r:id="rId832" location="stream/0" ref="Y786"/>
    <hyperlink r:id="rId833" location="stream/0" ref="Y787"/>
    <hyperlink r:id="rId834" ref="Y788"/>
    <hyperlink r:id="rId835" ref="Y789"/>
    <hyperlink r:id="rId836" ref="Y790"/>
    <hyperlink r:id="rId837" ref="Y791"/>
    <hyperlink r:id="rId838" ref="Y792"/>
    <hyperlink r:id="rId839" ref="Y793"/>
    <hyperlink r:id="rId840" ref="Y794"/>
    <hyperlink r:id="rId841" ref="Y795"/>
    <hyperlink r:id="rId842" ref="Y796"/>
    <hyperlink r:id="rId843" ref="Y797"/>
    <hyperlink r:id="rId844" ref="Y798"/>
    <hyperlink r:id="rId845" ref="Y799"/>
    <hyperlink r:id="rId846" ref="Z799"/>
    <hyperlink r:id="rId847" ref="Y800"/>
    <hyperlink r:id="rId848" ref="Y801"/>
    <hyperlink r:id="rId849" ref="Y802"/>
    <hyperlink r:id="rId850" ref="Y803"/>
    <hyperlink r:id="rId851" ref="Y804"/>
    <hyperlink r:id="rId852" ref="Y805"/>
    <hyperlink r:id="rId853" ref="Z805"/>
    <hyperlink r:id="rId854" ref="Y806"/>
    <hyperlink r:id="rId855" ref="Y807"/>
    <hyperlink r:id="rId856" ref="Y808"/>
    <hyperlink r:id="rId857" ref="Y809"/>
    <hyperlink r:id="rId858" ref="Y810"/>
    <hyperlink r:id="rId859" ref="Y812"/>
    <hyperlink r:id="rId860" ref="Y813"/>
    <hyperlink r:id="rId861" ref="Y814"/>
    <hyperlink r:id="rId862" ref="Y815"/>
    <hyperlink r:id="rId863" ref="Y816"/>
    <hyperlink r:id="rId864" ref="Y817"/>
    <hyperlink r:id="rId865" ref="Y818"/>
    <hyperlink r:id="rId866" ref="Y819"/>
    <hyperlink r:id="rId867" ref="Y820"/>
    <hyperlink r:id="rId868" ref="Y821"/>
    <hyperlink r:id="rId869" ref="Y822"/>
    <hyperlink r:id="rId870" ref="Y823"/>
    <hyperlink r:id="rId871" ref="Y824"/>
    <hyperlink r:id="rId872" ref="Y825"/>
    <hyperlink r:id="rId873" ref="Y826"/>
    <hyperlink r:id="rId874" ref="Y827"/>
    <hyperlink r:id="rId875" ref="Y828"/>
    <hyperlink r:id="rId876" ref="Y829"/>
    <hyperlink r:id="rId877" ref="Y830"/>
    <hyperlink r:id="rId878" ref="Y831"/>
    <hyperlink r:id="rId879" ref="Y832"/>
    <hyperlink r:id="rId880" ref="Y833"/>
    <hyperlink r:id="rId881" ref="Y834"/>
    <hyperlink r:id="rId882" ref="Y835"/>
    <hyperlink r:id="rId883" ref="Y836"/>
    <hyperlink r:id="rId884" ref="Y837"/>
    <hyperlink r:id="rId885" ref="Y838"/>
    <hyperlink r:id="rId886" ref="Y839"/>
    <hyperlink r:id="rId887" ref="Y840"/>
    <hyperlink r:id="rId888" ref="Y841"/>
    <hyperlink r:id="rId889" ref="Y843"/>
    <hyperlink r:id="rId890" ref="Z843"/>
    <hyperlink r:id="rId891" ref="Y844"/>
    <hyperlink r:id="rId892" ref="Y845"/>
    <hyperlink r:id="rId893" ref="Y846"/>
    <hyperlink r:id="rId894" ref="Y847"/>
    <hyperlink r:id="rId895" ref="Y848"/>
    <hyperlink r:id="rId896" ref="Y849"/>
    <hyperlink r:id="rId897" ref="Y850"/>
    <hyperlink r:id="rId898" ref="Y851"/>
    <hyperlink r:id="rId899" ref="Y852"/>
    <hyperlink r:id="rId900" ref="Y853"/>
    <hyperlink r:id="rId901" ref="Y854"/>
    <hyperlink r:id="rId902" ref="Z854"/>
    <hyperlink r:id="rId903" ref="Y855"/>
    <hyperlink r:id="rId904" ref="Y856"/>
    <hyperlink r:id="rId905" ref="Y857"/>
    <hyperlink r:id="rId906" ref="Y858"/>
    <hyperlink r:id="rId907" ref="Y859"/>
    <hyperlink r:id="rId908" ref="Y860"/>
    <hyperlink r:id="rId909" ref="Y861"/>
    <hyperlink r:id="rId910" ref="Y862"/>
    <hyperlink r:id="rId911" ref="Y863"/>
    <hyperlink r:id="rId912" ref="Y864"/>
    <hyperlink r:id="rId913" ref="Y865"/>
    <hyperlink r:id="rId914" ref="Y866"/>
    <hyperlink r:id="rId915" ref="Y867"/>
    <hyperlink r:id="rId916" ref="Y868"/>
    <hyperlink r:id="rId917" ref="Y869"/>
    <hyperlink r:id="rId918" ref="Y870"/>
    <hyperlink r:id="rId919" ref="Y871"/>
    <hyperlink r:id="rId920" ref="Y872"/>
    <hyperlink r:id="rId921" ref="Y873"/>
    <hyperlink r:id="rId922" ref="Y874"/>
    <hyperlink r:id="rId923" ref="Z874"/>
    <hyperlink r:id="rId924" ref="Y875"/>
    <hyperlink r:id="rId925" ref="Y876"/>
    <hyperlink r:id="rId926" ref="Y877"/>
    <hyperlink r:id="rId927" ref="Y878"/>
    <hyperlink r:id="rId928" ref="Y879"/>
    <hyperlink r:id="rId929" ref="Y881"/>
    <hyperlink r:id="rId930" ref="Y882"/>
    <hyperlink r:id="rId931" ref="Z882"/>
    <hyperlink r:id="rId932" ref="Y883"/>
    <hyperlink r:id="rId933" ref="Y884"/>
    <hyperlink r:id="rId934" ref="Y885"/>
    <hyperlink r:id="rId935" ref="Y886"/>
    <hyperlink r:id="rId936" ref="Y887"/>
    <hyperlink r:id="rId937" ref="Y888"/>
    <hyperlink r:id="rId938" ref="Y890"/>
    <hyperlink r:id="rId939" ref="Y891"/>
    <hyperlink r:id="rId940" ref="Y892"/>
    <hyperlink r:id="rId941" ref="Y893"/>
    <hyperlink r:id="rId942" ref="Y894"/>
    <hyperlink r:id="rId943" ref="Y895"/>
    <hyperlink r:id="rId944" ref="Y896"/>
    <hyperlink r:id="rId945" ref="Y897"/>
    <hyperlink r:id="rId946" ref="Y898"/>
    <hyperlink r:id="rId947" ref="Y899"/>
    <hyperlink r:id="rId948" ref="Y900"/>
    <hyperlink r:id="rId949" ref="Y901"/>
    <hyperlink r:id="rId950" ref="Y902"/>
    <hyperlink r:id="rId951" ref="Y903"/>
    <hyperlink r:id="rId952" ref="Y904"/>
    <hyperlink r:id="rId953" ref="Y905"/>
    <hyperlink r:id="rId954" ref="Z905"/>
    <hyperlink r:id="rId955" ref="Y906"/>
    <hyperlink r:id="rId956" ref="Y907"/>
    <hyperlink r:id="rId957" ref="Y908"/>
    <hyperlink r:id="rId958" ref="Y909"/>
    <hyperlink r:id="rId959" ref="Y910"/>
    <hyperlink r:id="rId960" ref="Y911"/>
    <hyperlink r:id="rId961" ref="Y912"/>
    <hyperlink r:id="rId962" ref="Y913"/>
    <hyperlink r:id="rId963" ref="Y914"/>
    <hyperlink r:id="rId964" ref="Y915"/>
    <hyperlink r:id="rId965" ref="Y916"/>
    <hyperlink r:id="rId966" ref="Y917"/>
    <hyperlink r:id="rId967" ref="Y918"/>
    <hyperlink r:id="rId968" ref="Y919"/>
    <hyperlink r:id="rId969" ref="Y920"/>
    <hyperlink r:id="rId970" ref="Y921"/>
    <hyperlink r:id="rId971" ref="Y922"/>
    <hyperlink r:id="rId972" ref="Y923"/>
    <hyperlink r:id="rId973" ref="Y924"/>
    <hyperlink r:id="rId974" ref="Y925"/>
    <hyperlink r:id="rId975" ref="Y926"/>
    <hyperlink r:id="rId976" ref="Y927"/>
    <hyperlink r:id="rId977" ref="Y928"/>
    <hyperlink r:id="rId978" ref="Y929"/>
    <hyperlink r:id="rId979" ref="Y930"/>
    <hyperlink r:id="rId980" ref="Y931"/>
    <hyperlink r:id="rId981" ref="Y932"/>
    <hyperlink r:id="rId982" ref="Y933"/>
    <hyperlink r:id="rId983" ref="Y934"/>
    <hyperlink r:id="rId984" ref="Z934"/>
    <hyperlink r:id="rId985" ref="Y935"/>
    <hyperlink r:id="rId986" ref="Y936"/>
    <hyperlink r:id="rId987" ref="Y937"/>
    <hyperlink r:id="rId988" ref="Y938"/>
    <hyperlink r:id="rId989" ref="Y939"/>
    <hyperlink r:id="rId990" ref="Y940"/>
    <hyperlink r:id="rId991" ref="Y941"/>
    <hyperlink r:id="rId992" ref="Y942"/>
    <hyperlink r:id="rId993" ref="Y943"/>
    <hyperlink r:id="rId994" ref="Y944"/>
    <hyperlink r:id="rId995" ref="Y945"/>
    <hyperlink r:id="rId996" ref="Y946"/>
    <hyperlink r:id="rId997" ref="Y947"/>
    <hyperlink r:id="rId998" ref="Y948"/>
    <hyperlink r:id="rId999" ref="Y949"/>
    <hyperlink r:id="rId1000" ref="Y950"/>
    <hyperlink r:id="rId1001" ref="Y951"/>
    <hyperlink r:id="rId1002" ref="Y952"/>
    <hyperlink r:id="rId1003" ref="Y953"/>
    <hyperlink r:id="rId1004" ref="Y954"/>
    <hyperlink r:id="rId1005" ref="Y955"/>
    <hyperlink r:id="rId1006" ref="Y956"/>
    <hyperlink r:id="rId1007" ref="Z956"/>
    <hyperlink r:id="rId1008" ref="Y957"/>
    <hyperlink r:id="rId1009" ref="Y958"/>
    <hyperlink r:id="rId1010" ref="Y959"/>
    <hyperlink r:id="rId1011" ref="Y960"/>
    <hyperlink r:id="rId1012" ref="Y961"/>
    <hyperlink r:id="rId1013" ref="Y962"/>
    <hyperlink r:id="rId1014" ref="Z962"/>
    <hyperlink r:id="rId1015" ref="Y963"/>
    <hyperlink r:id="rId1016" ref="Z963"/>
    <hyperlink r:id="rId1017" ref="Y964"/>
    <hyperlink r:id="rId1018" ref="Z964"/>
    <hyperlink r:id="rId1019" ref="Y965"/>
    <hyperlink r:id="rId1020" ref="Y966"/>
    <hyperlink r:id="rId1021" ref="Y967"/>
    <hyperlink r:id="rId1022" ref="Y968"/>
    <hyperlink r:id="rId1023" ref="Y969"/>
    <hyperlink r:id="rId1024" ref="Y970"/>
    <hyperlink r:id="rId1025" ref="Z970"/>
    <hyperlink r:id="rId1026" ref="Y971"/>
    <hyperlink r:id="rId1027" ref="Y972"/>
    <hyperlink r:id="rId1028" ref="Y973"/>
    <hyperlink r:id="rId1029" ref="Y974"/>
    <hyperlink r:id="rId1030" ref="Y976"/>
    <hyperlink r:id="rId1031" ref="Y977"/>
    <hyperlink r:id="rId1032" ref="Y978"/>
    <hyperlink r:id="rId1033" ref="Y979"/>
    <hyperlink r:id="rId1034" ref="Y980"/>
    <hyperlink r:id="rId1035" ref="Y981"/>
    <hyperlink r:id="rId1036" ref="Y982"/>
    <hyperlink r:id="rId1037" ref="Z982"/>
    <hyperlink r:id="rId1038" ref="Y983"/>
    <hyperlink r:id="rId1039" ref="Y984"/>
    <hyperlink r:id="rId1040" ref="Y985"/>
    <hyperlink r:id="rId1041" ref="Y986"/>
    <hyperlink r:id="rId1042" ref="Y987"/>
    <hyperlink r:id="rId1043" ref="Y988"/>
    <hyperlink r:id="rId1044" ref="Y989"/>
    <hyperlink r:id="rId1045" ref="Y990"/>
    <hyperlink r:id="rId1046" ref="Y991"/>
    <hyperlink r:id="rId1047" ref="Y992"/>
    <hyperlink r:id="rId1048" ref="Z992"/>
    <hyperlink r:id="rId1049" ref="Y993"/>
    <hyperlink r:id="rId1050" ref="Z994"/>
    <hyperlink r:id="rId1051" ref="Z996"/>
    <hyperlink r:id="rId1052" ref="Y997"/>
    <hyperlink r:id="rId1053" ref="Y998"/>
    <hyperlink r:id="rId1054" ref="Y999"/>
    <hyperlink r:id="rId1055" ref="Y1000"/>
    <hyperlink r:id="rId1056" ref="Y1001"/>
    <hyperlink r:id="rId1057" ref="Y1002"/>
    <hyperlink r:id="rId1058" ref="Y1003"/>
    <hyperlink r:id="rId1059" ref="Y1004"/>
    <hyperlink r:id="rId1060" ref="Y1005"/>
    <hyperlink r:id="rId1061" ref="Y1006"/>
    <hyperlink r:id="rId1062" ref="Y1007"/>
    <hyperlink r:id="rId1063" ref="Y1008"/>
    <hyperlink r:id="rId1064" ref="Y1009"/>
    <hyperlink r:id="rId1065" ref="Y1010"/>
    <hyperlink r:id="rId1066" ref="Y1011"/>
    <hyperlink r:id="rId1067" ref="Y1012"/>
    <hyperlink r:id="rId1068" ref="Y1013"/>
    <hyperlink r:id="rId1069" ref="Y1014"/>
    <hyperlink r:id="rId1070" ref="Y1015"/>
    <hyperlink r:id="rId1071" ref="Y1016"/>
    <hyperlink r:id="rId1072" ref="Y1017"/>
    <hyperlink r:id="rId1073" ref="Y1018"/>
    <hyperlink r:id="rId1074" ref="Y1019"/>
    <hyperlink r:id="rId1075" ref="Y1020"/>
    <hyperlink r:id="rId1076" ref="Z1020"/>
    <hyperlink r:id="rId1077" ref="Y1021"/>
    <hyperlink r:id="rId1078" ref="Y1022"/>
    <hyperlink r:id="rId1079" ref="Y1023"/>
    <hyperlink r:id="rId1080" ref="Y1024"/>
    <hyperlink r:id="rId1081" ref="Y1025"/>
    <hyperlink r:id="rId1082" location="link_time=1521050455" ref="Z1025"/>
    <hyperlink r:id="rId1083" ref="Y1026"/>
    <hyperlink r:id="rId1084" ref="Y1027"/>
    <hyperlink r:id="rId1085" ref="Y1028"/>
    <hyperlink r:id="rId1086" ref="Y1029"/>
    <hyperlink r:id="rId1087" ref="Y1031"/>
    <hyperlink r:id="rId1088" ref="Y1032"/>
    <hyperlink r:id="rId1089" ref="Y1034"/>
    <hyperlink r:id="rId1090" ref="Y1035"/>
    <hyperlink r:id="rId1091" ref="Y1036"/>
    <hyperlink r:id="rId1092" ref="Y1037"/>
    <hyperlink r:id="rId1093" ref="Y1038"/>
    <hyperlink r:id="rId1094" ref="Y1039"/>
    <hyperlink r:id="rId1095" ref="Y1040"/>
    <hyperlink r:id="rId1096" ref="Y1041"/>
    <hyperlink r:id="rId1097" ref="Z1041"/>
    <hyperlink r:id="rId1098" ref="Y1042"/>
    <hyperlink r:id="rId1099" ref="Y1043"/>
    <hyperlink r:id="rId1100" ref="Y1044"/>
    <hyperlink r:id="rId1101" ref="Y1045"/>
    <hyperlink r:id="rId1102" ref="Y1046"/>
    <hyperlink r:id="rId1103" ref="Y1047"/>
    <hyperlink r:id="rId1104" ref="Y1048"/>
    <hyperlink r:id="rId1105" ref="Z1048"/>
    <hyperlink r:id="rId1106" ref="Y1049"/>
    <hyperlink r:id="rId1107" ref="Y1050"/>
    <hyperlink r:id="rId1108" ref="Y1051"/>
    <hyperlink r:id="rId1109" ref="Y1052"/>
    <hyperlink r:id="rId1110" ref="Y1053"/>
    <hyperlink r:id="rId1111" ref="Y1054"/>
    <hyperlink r:id="rId1112" ref="Y1055"/>
    <hyperlink r:id="rId1113" ref="Y1056"/>
    <hyperlink r:id="rId1114" ref="Y1057"/>
    <hyperlink r:id="rId1115" ref="Y1058"/>
    <hyperlink r:id="rId1116" ref="Z1058"/>
    <hyperlink r:id="rId1117" ref="Y1059"/>
    <hyperlink r:id="rId1118" ref="Y1060"/>
    <hyperlink r:id="rId1119" ref="Z1060"/>
    <hyperlink r:id="rId1120" ref="Y1061"/>
    <hyperlink r:id="rId1121" ref="Y1062"/>
    <hyperlink r:id="rId1122" ref="Y1063"/>
    <hyperlink r:id="rId1123" ref="Y1065"/>
    <hyperlink r:id="rId1124" ref="Y1066"/>
    <hyperlink r:id="rId1125" ref="Z1066"/>
    <hyperlink r:id="rId1126" ref="Y1067"/>
    <hyperlink r:id="rId1127" ref="Y1068"/>
    <hyperlink r:id="rId1128" ref="Y1069"/>
    <hyperlink r:id="rId1129" ref="Y1070"/>
    <hyperlink r:id="rId1130" ref="Y1071"/>
    <hyperlink r:id="rId1131" ref="Y1072"/>
    <hyperlink r:id="rId1132" ref="Y1073"/>
    <hyperlink r:id="rId1133" ref="Y1074"/>
    <hyperlink r:id="rId1134" ref="Y1075"/>
    <hyperlink r:id="rId1135" ref="Y1076"/>
    <hyperlink r:id="rId1136" ref="Y1077"/>
    <hyperlink r:id="rId1137" ref="Y1078"/>
    <hyperlink r:id="rId1138" ref="Y1079"/>
    <hyperlink r:id="rId1139" ref="Y1080"/>
    <hyperlink r:id="rId1140" ref="Y1081"/>
    <hyperlink r:id="rId1141" ref="Y1082"/>
    <hyperlink r:id="rId1142" ref="Y1083"/>
    <hyperlink r:id="rId1143" ref="Y1084"/>
    <hyperlink r:id="rId1144" ref="Y1085"/>
    <hyperlink r:id="rId1145" ref="Y1086"/>
    <hyperlink r:id="rId1146" ref="Y1087"/>
    <hyperlink r:id="rId1147" ref="Y1088"/>
    <hyperlink r:id="rId1148" ref="Y1089"/>
    <hyperlink r:id="rId1149" ref="Y1090"/>
    <hyperlink r:id="rId1150" ref="Z1090"/>
    <hyperlink r:id="rId1151" ref="Y1091"/>
    <hyperlink r:id="rId1152" ref="Z1091"/>
    <hyperlink r:id="rId1153" ref="Y1092"/>
    <hyperlink r:id="rId1154" ref="Y1093"/>
    <hyperlink r:id="rId1155" ref="Y1094"/>
    <hyperlink r:id="rId1156" ref="Y1095"/>
    <hyperlink r:id="rId1157" ref="Y1096"/>
    <hyperlink r:id="rId1158" ref="Y1097"/>
    <hyperlink r:id="rId1159" ref="Y1098"/>
    <hyperlink r:id="rId1160" ref="Y1099"/>
    <hyperlink r:id="rId1161" ref="Y1100"/>
    <hyperlink r:id="rId1162" ref="Y1101"/>
    <hyperlink r:id="rId1163" ref="Y1102"/>
    <hyperlink r:id="rId1164" ref="Y1103"/>
    <hyperlink r:id="rId1165" ref="Y1104"/>
    <hyperlink r:id="rId1166" ref="Y1105"/>
    <hyperlink r:id="rId1167" ref="Y1106"/>
    <hyperlink r:id="rId1168" ref="Y1107"/>
    <hyperlink r:id="rId1169" ref="Y1108"/>
    <hyperlink r:id="rId1170" ref="Y1109"/>
    <hyperlink r:id="rId1171" ref="Y1110"/>
    <hyperlink r:id="rId1172" ref="Z1110"/>
    <hyperlink r:id="rId1173" ref="Y1111"/>
    <hyperlink r:id="rId1174" ref="Y1112"/>
    <hyperlink r:id="rId1175" ref="Y1113"/>
    <hyperlink r:id="rId1176" ref="Y1114"/>
    <hyperlink r:id="rId1177" ref="Y1115"/>
    <hyperlink r:id="rId1178" ref="Y1116"/>
    <hyperlink r:id="rId1179" ref="Y1117"/>
    <hyperlink r:id="rId1180" ref="Y1118"/>
    <hyperlink r:id="rId1181" ref="Z1118"/>
    <hyperlink r:id="rId1182" ref="Y1119"/>
    <hyperlink r:id="rId1183" ref="Y1120"/>
    <hyperlink r:id="rId1184" ref="Z1120"/>
    <hyperlink r:id="rId1185" ref="AA1120"/>
    <hyperlink r:id="rId1186" ref="AB1120"/>
    <hyperlink r:id="rId1187" ref="Y1121"/>
    <hyperlink r:id="rId1188" ref="Y1122"/>
    <hyperlink r:id="rId1189" ref="Y1124"/>
    <hyperlink r:id="rId1190" ref="Z1124"/>
    <hyperlink r:id="rId1191" ref="Y1125"/>
    <hyperlink r:id="rId1192" ref="Y1126"/>
    <hyperlink r:id="rId1193" ref="Y1127"/>
    <hyperlink r:id="rId1194" ref="Y1128"/>
    <hyperlink r:id="rId1195" ref="Y1129"/>
    <hyperlink r:id="rId1196" ref="Y1130"/>
    <hyperlink r:id="rId1197" ref="Y1131"/>
    <hyperlink r:id="rId1198" ref="Y1132"/>
    <hyperlink r:id="rId1199" ref="Y1133"/>
    <hyperlink r:id="rId1200" ref="Y1134"/>
    <hyperlink r:id="rId1201" ref="Y1135"/>
    <hyperlink r:id="rId1202" ref="Y1136"/>
    <hyperlink r:id="rId1203" ref="Y1137"/>
    <hyperlink r:id="rId1204" ref="Y1138"/>
    <hyperlink r:id="rId1205" ref="Z1138"/>
    <hyperlink r:id="rId1206" ref="Y1139"/>
    <hyperlink r:id="rId1207" ref="Y1140"/>
    <hyperlink r:id="rId1208" ref="Y1141"/>
    <hyperlink r:id="rId1209" ref="Y1142"/>
    <hyperlink r:id="rId1210" ref="Y1143"/>
    <hyperlink r:id="rId1211" ref="Y1144"/>
    <hyperlink r:id="rId1212" ref="Y1145"/>
    <hyperlink r:id="rId1213" ref="Y1147"/>
    <hyperlink r:id="rId1214" ref="Y1148"/>
    <hyperlink r:id="rId1215" ref="Y1149"/>
    <hyperlink r:id="rId1216" ref="Y1150"/>
    <hyperlink r:id="rId1217" ref="Y1151"/>
    <hyperlink r:id="rId1218" ref="Y1152"/>
    <hyperlink r:id="rId1219" ref="Y1153"/>
    <hyperlink r:id="rId1220" ref="Y1154"/>
    <hyperlink r:id="rId1221" ref="Y1155"/>
    <hyperlink r:id="rId1222" ref="Y1156"/>
    <hyperlink r:id="rId1223" ref="Y1157"/>
    <hyperlink r:id="rId1224" ref="Y1158"/>
    <hyperlink r:id="rId1225" ref="Y1159"/>
    <hyperlink r:id="rId1226" ref="Y1161"/>
    <hyperlink r:id="rId1227" ref="Y1162"/>
    <hyperlink r:id="rId1228" ref="Y1163"/>
    <hyperlink r:id="rId1229" ref="Z1163"/>
    <hyperlink r:id="rId1230" location="stream/0" ref="Y1165"/>
    <hyperlink r:id="rId1231" location="stream/0" ref="Y1166"/>
    <hyperlink r:id="rId1232" location="stream/0" ref="Y1167"/>
    <hyperlink r:id="rId1233" ref="Y1168"/>
    <hyperlink r:id="rId1234" location="stream/0" ref="Z1168"/>
    <hyperlink r:id="rId1235" ref="Y1169"/>
    <hyperlink r:id="rId1236" ref="Y1170"/>
    <hyperlink r:id="rId1237" ref="Y1171"/>
    <hyperlink r:id="rId1238" ref="Z1171"/>
    <hyperlink r:id="rId1239" ref="Y1172"/>
    <hyperlink r:id="rId1240" ref="Y1173"/>
    <hyperlink r:id="rId1241" ref="Y1176"/>
    <hyperlink r:id="rId1242" ref="Y1177"/>
    <hyperlink r:id="rId1243" ref="Y1183"/>
    <hyperlink r:id="rId1244" ref="Y1184"/>
    <hyperlink r:id="rId1245" ref="Y1185"/>
    <hyperlink r:id="rId1246" ref="Y1186"/>
    <hyperlink r:id="rId1247" ref="Y1187"/>
    <hyperlink r:id="rId1248" ref="Y1190"/>
    <hyperlink r:id="rId1249" ref="Y1191"/>
    <hyperlink r:id="rId1250" ref="Y1192"/>
    <hyperlink r:id="rId1251" ref="Y1193"/>
    <hyperlink r:id="rId1252" ref="Y1194"/>
    <hyperlink r:id="rId1253" ref="Y1195"/>
    <hyperlink r:id="rId1254" ref="Y1199"/>
    <hyperlink r:id="rId1255" ref="Y1200"/>
    <hyperlink r:id="rId1256" ref="Y1201"/>
  </hyperlinks>
  <drawing r:id="rId1257"/>
  <legacyDrawing r:id="rId125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 t="s">
        <v>3</v>
      </c>
      <c r="B1" s="2" t="s">
        <v>4</v>
      </c>
      <c r="C1" s="2" t="s">
        <v>5</v>
      </c>
      <c r="D1" s="3" t="s">
        <v>6</v>
      </c>
      <c r="E1" s="2" t="s">
        <v>7</v>
      </c>
      <c r="F1" s="4" t="s">
        <v>8</v>
      </c>
      <c r="G1" s="4">
        <v>999.0</v>
      </c>
      <c r="H1" s="2" t="s">
        <v>9</v>
      </c>
      <c r="I1" s="5" t="s">
        <v>10</v>
      </c>
      <c r="J1" s="2" t="s">
        <v>11</v>
      </c>
      <c r="K1" s="5" t="s">
        <v>12</v>
      </c>
      <c r="L1" s="5" t="s">
        <v>13</v>
      </c>
      <c r="M1" s="4" t="s">
        <v>14</v>
      </c>
      <c r="N1" s="4" t="s">
        <v>15</v>
      </c>
      <c r="O1" s="2" t="s">
        <v>16</v>
      </c>
      <c r="P1" s="2">
        <v>999.0</v>
      </c>
      <c r="Q1" s="2" t="s">
        <v>17</v>
      </c>
      <c r="R1" s="2">
        <v>999.0</v>
      </c>
      <c r="S1" s="2">
        <v>999.0</v>
      </c>
      <c r="T1" s="2" t="s">
        <v>18</v>
      </c>
      <c r="U1" s="2">
        <v>999.0</v>
      </c>
      <c r="V1" s="2" t="s">
        <v>19</v>
      </c>
      <c r="W1" s="2" t="s">
        <v>20</v>
      </c>
      <c r="X1" s="2" t="s">
        <v>21</v>
      </c>
      <c r="Y1" s="2" t="s">
        <v>22</v>
      </c>
      <c r="Z1" s="2" t="s">
        <v>23</v>
      </c>
      <c r="AA1" s="3" t="s">
        <v>24</v>
      </c>
      <c r="AB1" s="3" t="s">
        <v>25</v>
      </c>
      <c r="AC1" s="3" t="s">
        <v>26</v>
      </c>
      <c r="AD1" s="2" t="s">
        <v>27</v>
      </c>
      <c r="AE1" s="2" t="s">
        <v>28</v>
      </c>
      <c r="AF1" s="3"/>
      <c r="AG1" s="3"/>
      <c r="AH1" s="3"/>
    </row>
    <row r="2">
      <c r="A2" s="8" t="s">
        <v>3679</v>
      </c>
      <c r="B2" s="8" t="s">
        <v>3680</v>
      </c>
      <c r="C2" s="8" t="s">
        <v>170</v>
      </c>
      <c r="D2" s="8" t="s">
        <v>33</v>
      </c>
      <c r="E2" s="9">
        <v>43173.0</v>
      </c>
      <c r="F2" s="36"/>
      <c r="G2" s="11">
        <v>999.0</v>
      </c>
      <c r="H2" s="15"/>
      <c r="I2" s="15"/>
      <c r="J2" s="15"/>
      <c r="K2" s="16"/>
      <c r="L2" s="14"/>
      <c r="M2" s="11" t="s">
        <v>59</v>
      </c>
      <c r="N2" s="17" t="s">
        <v>3681</v>
      </c>
      <c r="O2" s="14">
        <v>1.0</v>
      </c>
      <c r="P2" s="14">
        <v>999.0</v>
      </c>
      <c r="Q2" s="14" t="s">
        <v>56</v>
      </c>
      <c r="R2" s="14">
        <v>1.0</v>
      </c>
      <c r="S2" s="14">
        <v>999.0</v>
      </c>
      <c r="T2" s="14">
        <v>0.0</v>
      </c>
      <c r="U2" s="14">
        <v>999.0</v>
      </c>
      <c r="V2" s="14">
        <v>0.0</v>
      </c>
      <c r="W2" s="14">
        <v>0.0</v>
      </c>
      <c r="X2" s="19">
        <v>0.0</v>
      </c>
      <c r="Y2" s="2">
        <v>1.0</v>
      </c>
      <c r="Z2" s="2">
        <v>1.0</v>
      </c>
      <c r="AA2" s="25" t="s">
        <v>3683</v>
      </c>
      <c r="AB2" s="2"/>
      <c r="AC2" s="3"/>
      <c r="AD2" s="3"/>
      <c r="AE2" s="3"/>
      <c r="AF2" s="3"/>
      <c r="AG2" s="3"/>
      <c r="AH2" s="3"/>
    </row>
    <row r="3">
      <c r="A3" s="10" t="s">
        <v>3687</v>
      </c>
      <c r="B3" s="7" t="s">
        <v>3688</v>
      </c>
      <c r="C3" s="10" t="s">
        <v>170</v>
      </c>
      <c r="D3" s="8" t="s">
        <v>33</v>
      </c>
      <c r="E3" s="9">
        <v>43173.0</v>
      </c>
      <c r="F3" s="11" t="s">
        <v>3689</v>
      </c>
      <c r="G3" s="11"/>
      <c r="H3" s="14">
        <v>46.0</v>
      </c>
      <c r="I3" s="15"/>
      <c r="J3" s="14">
        <v>46.0</v>
      </c>
      <c r="K3" s="16"/>
      <c r="L3" s="14"/>
      <c r="M3" s="11" t="s">
        <v>59</v>
      </c>
      <c r="N3" s="17" t="s">
        <v>3681</v>
      </c>
      <c r="O3" s="14">
        <v>1.0</v>
      </c>
      <c r="P3" s="14"/>
      <c r="Q3" s="14" t="s">
        <v>56</v>
      </c>
      <c r="R3" s="14">
        <v>1.0</v>
      </c>
      <c r="S3" s="14"/>
      <c r="T3" s="14">
        <v>0.0</v>
      </c>
      <c r="U3" s="14"/>
      <c r="V3" s="14">
        <v>0.0</v>
      </c>
      <c r="W3" s="14">
        <v>0.0</v>
      </c>
      <c r="X3" s="19">
        <v>0.0</v>
      </c>
      <c r="Y3" s="2">
        <v>1.0</v>
      </c>
      <c r="Z3" s="2">
        <v>1.0</v>
      </c>
      <c r="AA3" s="43" t="s">
        <v>3690</v>
      </c>
      <c r="AB3" s="7"/>
      <c r="AC3" s="44"/>
      <c r="AD3" s="44"/>
      <c r="AE3" s="44"/>
      <c r="AF3" s="44"/>
      <c r="AG3" s="44"/>
      <c r="AH3" s="44"/>
    </row>
    <row r="4">
      <c r="A4" s="8" t="s">
        <v>1092</v>
      </c>
      <c r="B4" s="8" t="s">
        <v>51</v>
      </c>
      <c r="C4" s="8" t="s">
        <v>170</v>
      </c>
      <c r="D4" s="8" t="s">
        <v>33</v>
      </c>
      <c r="E4" s="9">
        <v>43173.0</v>
      </c>
      <c r="F4" s="11" t="s">
        <v>3664</v>
      </c>
      <c r="G4" s="11"/>
      <c r="H4" s="14">
        <v>30.0</v>
      </c>
      <c r="I4" s="15"/>
      <c r="J4" s="14">
        <v>30.0</v>
      </c>
      <c r="K4" s="16"/>
      <c r="L4" s="14"/>
      <c r="M4" s="11" t="s">
        <v>3691</v>
      </c>
      <c r="N4" s="17" t="s">
        <v>3681</v>
      </c>
      <c r="O4" s="14">
        <v>1.0</v>
      </c>
      <c r="P4" s="14"/>
      <c r="Q4" s="14" t="s">
        <v>48</v>
      </c>
      <c r="R4" s="14">
        <v>1.0</v>
      </c>
      <c r="S4" s="14"/>
      <c r="T4" s="14">
        <v>0.0</v>
      </c>
      <c r="U4" s="14"/>
      <c r="V4" s="14">
        <v>0.0</v>
      </c>
      <c r="W4" s="14">
        <v>0.0</v>
      </c>
      <c r="X4" s="19">
        <v>0.0</v>
      </c>
      <c r="Y4" s="2">
        <v>0.0</v>
      </c>
      <c r="Z4" s="2">
        <v>1.0</v>
      </c>
      <c r="AA4" s="69" t="s">
        <v>802</v>
      </c>
      <c r="AB4" s="7"/>
      <c r="AC4" s="2"/>
      <c r="AD4" s="3"/>
      <c r="AE4" s="3"/>
      <c r="AF4" s="3"/>
      <c r="AG4" s="3"/>
      <c r="AH4" s="3"/>
    </row>
    <row r="5">
      <c r="A5" s="8" t="s">
        <v>1092</v>
      </c>
      <c r="B5" s="8" t="s">
        <v>3693</v>
      </c>
      <c r="C5" s="8" t="s">
        <v>170</v>
      </c>
      <c r="D5" s="8" t="s">
        <v>33</v>
      </c>
      <c r="E5" s="9">
        <v>43173.0</v>
      </c>
      <c r="F5" s="11" t="s">
        <v>3694</v>
      </c>
      <c r="G5" s="11"/>
      <c r="H5" s="14">
        <v>500.0</v>
      </c>
      <c r="I5" s="15"/>
      <c r="J5" s="14">
        <v>600.0</v>
      </c>
      <c r="K5" s="16"/>
      <c r="L5" s="14"/>
      <c r="M5" s="11" t="s">
        <v>59</v>
      </c>
      <c r="N5" s="17" t="s">
        <v>3681</v>
      </c>
      <c r="O5" s="14">
        <v>1.0</v>
      </c>
      <c r="P5" s="14"/>
      <c r="Q5" s="14" t="s">
        <v>48</v>
      </c>
      <c r="R5" s="14">
        <v>1.0</v>
      </c>
      <c r="S5" s="14"/>
      <c r="T5" s="14">
        <v>0.0</v>
      </c>
      <c r="U5" s="14"/>
      <c r="V5" s="14">
        <v>0.0</v>
      </c>
      <c r="W5" s="14">
        <v>0.0</v>
      </c>
      <c r="X5" s="19">
        <v>0.0</v>
      </c>
      <c r="Y5" s="2">
        <v>0.0</v>
      </c>
      <c r="Z5" s="2">
        <v>1.0</v>
      </c>
      <c r="AA5" s="69" t="s">
        <v>3695</v>
      </c>
      <c r="AB5" s="7"/>
      <c r="AC5" s="2"/>
      <c r="AD5" s="3"/>
      <c r="AE5" s="3"/>
      <c r="AF5" s="3"/>
      <c r="AG5" s="3"/>
      <c r="AH5" s="3"/>
    </row>
    <row r="6">
      <c r="A6" s="10" t="s">
        <v>3696</v>
      </c>
      <c r="B6" s="61" t="s">
        <v>3697</v>
      </c>
      <c r="C6" s="10" t="s">
        <v>141</v>
      </c>
      <c r="D6" s="8" t="s">
        <v>33</v>
      </c>
      <c r="E6" s="9">
        <v>43173.0</v>
      </c>
      <c r="F6" s="11" t="s">
        <v>3248</v>
      </c>
      <c r="G6" s="11"/>
      <c r="H6" s="14">
        <v>56.0</v>
      </c>
      <c r="I6" s="15"/>
      <c r="J6" s="14">
        <v>56.0</v>
      </c>
      <c r="K6" s="16"/>
      <c r="L6" s="14"/>
      <c r="M6" s="11" t="s">
        <v>59</v>
      </c>
      <c r="N6" s="17" t="s">
        <v>3681</v>
      </c>
      <c r="O6" s="14">
        <v>1.0</v>
      </c>
      <c r="P6" s="14"/>
      <c r="Q6" s="14" t="s">
        <v>48</v>
      </c>
      <c r="R6" s="14">
        <v>1.0</v>
      </c>
      <c r="S6" s="14"/>
      <c r="T6" s="14">
        <v>0.0</v>
      </c>
      <c r="U6" s="14"/>
      <c r="V6" s="14">
        <v>0.0</v>
      </c>
      <c r="W6" s="14">
        <v>0.0</v>
      </c>
      <c r="X6" s="19">
        <v>0.0</v>
      </c>
      <c r="Y6" s="2">
        <v>1.0</v>
      </c>
      <c r="Z6" s="2">
        <v>1.0</v>
      </c>
      <c r="AA6" s="43" t="s">
        <v>3698</v>
      </c>
      <c r="AB6" s="44"/>
      <c r="AC6" s="44"/>
      <c r="AD6" s="44"/>
      <c r="AE6" s="44"/>
      <c r="AF6" s="44"/>
      <c r="AG6" s="44"/>
      <c r="AH6" s="44"/>
    </row>
    <row r="7">
      <c r="A7" s="42" t="s">
        <v>1615</v>
      </c>
      <c r="B7" s="42" t="s">
        <v>3699</v>
      </c>
      <c r="C7" s="10" t="s">
        <v>132</v>
      </c>
      <c r="D7" s="8" t="s">
        <v>33</v>
      </c>
      <c r="E7" s="9">
        <v>43173.0</v>
      </c>
      <c r="F7" s="11" t="s">
        <v>3086</v>
      </c>
      <c r="G7" s="11"/>
      <c r="H7" s="14">
        <v>50.0</v>
      </c>
      <c r="I7" s="15"/>
      <c r="J7" s="14">
        <v>50.0</v>
      </c>
      <c r="K7" s="16"/>
      <c r="L7" s="14"/>
      <c r="M7" s="11" t="s">
        <v>59</v>
      </c>
      <c r="N7" s="17" t="s">
        <v>3700</v>
      </c>
      <c r="O7" s="14">
        <v>1.0</v>
      </c>
      <c r="P7" s="14"/>
      <c r="Q7" s="14" t="s">
        <v>56</v>
      </c>
      <c r="R7" s="14">
        <v>1.0</v>
      </c>
      <c r="S7" s="14"/>
      <c r="T7" s="14">
        <v>0.0</v>
      </c>
      <c r="U7" s="14"/>
      <c r="V7" s="14">
        <v>0.0</v>
      </c>
      <c r="W7" s="14">
        <v>0.0</v>
      </c>
      <c r="X7" s="19">
        <v>0.0</v>
      </c>
      <c r="Y7" s="2">
        <v>0.0</v>
      </c>
      <c r="Z7" s="2">
        <v>1.0</v>
      </c>
      <c r="AA7" s="43" t="s">
        <v>3701</v>
      </c>
      <c r="AB7" s="7"/>
      <c r="AC7" s="7"/>
      <c r="AD7" s="44"/>
      <c r="AE7" s="44"/>
      <c r="AF7" s="44"/>
      <c r="AG7" s="44"/>
      <c r="AH7" s="44"/>
    </row>
    <row r="8">
      <c r="A8" s="10" t="s">
        <v>1408</v>
      </c>
      <c r="B8" s="42" t="s">
        <v>3702</v>
      </c>
      <c r="C8" s="10" t="s">
        <v>132</v>
      </c>
      <c r="D8" s="8" t="s">
        <v>33</v>
      </c>
      <c r="E8" s="9">
        <v>43173.0</v>
      </c>
      <c r="F8" s="11"/>
      <c r="G8" s="11"/>
      <c r="H8" s="14"/>
      <c r="I8" s="15"/>
      <c r="J8" s="14"/>
      <c r="K8" s="16"/>
      <c r="L8" s="14"/>
      <c r="M8" s="11" t="s">
        <v>59</v>
      </c>
      <c r="N8" s="17" t="s">
        <v>3700</v>
      </c>
      <c r="O8" s="14">
        <v>1.0</v>
      </c>
      <c r="P8" s="14"/>
      <c r="Q8" s="14" t="s">
        <v>3703</v>
      </c>
      <c r="R8" s="14">
        <v>1.0</v>
      </c>
      <c r="S8" s="14"/>
      <c r="T8" s="14">
        <v>0.0</v>
      </c>
      <c r="U8" s="14"/>
      <c r="V8" s="14">
        <v>0.0</v>
      </c>
      <c r="W8" s="14">
        <v>0.0</v>
      </c>
      <c r="X8" s="19">
        <v>0.0</v>
      </c>
      <c r="Y8" s="2">
        <v>1.0</v>
      </c>
      <c r="Z8" s="2">
        <v>1.0</v>
      </c>
      <c r="AA8" s="43" t="s">
        <v>1415</v>
      </c>
      <c r="AB8" s="7"/>
      <c r="AC8" s="7"/>
      <c r="AD8" s="44"/>
      <c r="AE8" s="44"/>
      <c r="AF8" s="44"/>
      <c r="AG8" s="44"/>
      <c r="AH8" s="44"/>
    </row>
    <row r="9">
      <c r="A9" s="10" t="s">
        <v>1408</v>
      </c>
      <c r="B9" s="30" t="s">
        <v>3704</v>
      </c>
      <c r="C9" s="10" t="s">
        <v>132</v>
      </c>
      <c r="D9" s="8" t="s">
        <v>33</v>
      </c>
      <c r="E9" s="9">
        <v>43173.0</v>
      </c>
      <c r="F9" s="73" t="s">
        <v>313</v>
      </c>
      <c r="G9" s="73"/>
      <c r="H9" s="30">
        <v>65.0</v>
      </c>
      <c r="J9" s="30">
        <v>75.0</v>
      </c>
      <c r="M9" s="11" t="s">
        <v>59</v>
      </c>
      <c r="N9" s="30" t="s">
        <v>3700</v>
      </c>
      <c r="O9" s="14">
        <v>1.0</v>
      </c>
      <c r="P9" s="14"/>
      <c r="Q9" s="14" t="s">
        <v>3703</v>
      </c>
      <c r="R9" s="14">
        <v>1.0</v>
      </c>
      <c r="S9" s="14"/>
      <c r="T9" s="30">
        <v>0.0</v>
      </c>
      <c r="U9" s="30"/>
      <c r="V9" s="30">
        <v>0.0</v>
      </c>
      <c r="W9" s="30">
        <v>0.0</v>
      </c>
      <c r="X9" s="30">
        <v>0.0</v>
      </c>
      <c r="Y9" s="30">
        <v>0.0</v>
      </c>
      <c r="Z9" s="30">
        <v>1.0</v>
      </c>
      <c r="AA9" s="48" t="s">
        <v>3705</v>
      </c>
    </row>
    <row r="10">
      <c r="A10" s="8" t="s">
        <v>2491</v>
      </c>
      <c r="B10" s="7" t="s">
        <v>3706</v>
      </c>
      <c r="C10" s="8" t="s">
        <v>198</v>
      </c>
      <c r="D10" s="8" t="s">
        <v>33</v>
      </c>
      <c r="E10" s="9">
        <v>43173.0</v>
      </c>
      <c r="F10" s="11" t="s">
        <v>3707</v>
      </c>
      <c r="G10" s="11"/>
      <c r="H10" s="14">
        <v>50.0</v>
      </c>
      <c r="I10" s="15"/>
      <c r="J10" s="14">
        <v>50.0</v>
      </c>
      <c r="K10" s="16"/>
      <c r="L10" s="14"/>
      <c r="M10" s="7" t="s">
        <v>3708</v>
      </c>
      <c r="N10" s="17" t="s">
        <v>3709</v>
      </c>
      <c r="O10" s="14">
        <v>1.0</v>
      </c>
      <c r="P10" s="14"/>
      <c r="Q10" s="14" t="s">
        <v>458</v>
      </c>
      <c r="R10" s="14">
        <v>1.0</v>
      </c>
      <c r="S10" s="14"/>
      <c r="T10" s="14">
        <v>0.0</v>
      </c>
      <c r="U10" s="14"/>
      <c r="V10" s="14">
        <v>0.0</v>
      </c>
      <c r="W10" s="14">
        <v>0.0</v>
      </c>
      <c r="X10" s="19">
        <v>0.0</v>
      </c>
      <c r="Y10" s="2">
        <v>1.0</v>
      </c>
      <c r="Z10" s="2">
        <v>1.0</v>
      </c>
      <c r="AA10" s="25" t="s">
        <v>3710</v>
      </c>
      <c r="AB10" s="3"/>
      <c r="AC10" s="3"/>
      <c r="AD10" s="3"/>
      <c r="AE10" s="3"/>
      <c r="AF10" s="3"/>
      <c r="AG10" s="3"/>
      <c r="AH10" s="3"/>
    </row>
    <row r="11">
      <c r="A11" s="7" t="s">
        <v>1566</v>
      </c>
      <c r="B11" s="2" t="s">
        <v>3711</v>
      </c>
      <c r="C11" s="10" t="s">
        <v>92</v>
      </c>
      <c r="D11" s="8" t="s">
        <v>33</v>
      </c>
      <c r="E11" s="9">
        <v>43173.0</v>
      </c>
      <c r="F11" s="11" t="s">
        <v>313</v>
      </c>
      <c r="G11" s="11"/>
      <c r="H11" s="14">
        <v>12.0</v>
      </c>
      <c r="I11" s="15"/>
      <c r="J11" s="14">
        <v>12.0</v>
      </c>
      <c r="K11" s="16"/>
      <c r="L11" s="14"/>
      <c r="M11" s="11" t="s">
        <v>59</v>
      </c>
      <c r="N11" s="17" t="s">
        <v>3709</v>
      </c>
      <c r="O11" s="14">
        <v>1.0</v>
      </c>
      <c r="P11" s="14"/>
      <c r="Q11" s="14" t="s">
        <v>3712</v>
      </c>
      <c r="R11" s="14">
        <v>1.0</v>
      </c>
      <c r="S11" s="14"/>
      <c r="T11" s="14">
        <v>0.0</v>
      </c>
      <c r="U11" s="14"/>
      <c r="V11" s="14">
        <v>0.0</v>
      </c>
      <c r="W11" s="14">
        <v>0.0</v>
      </c>
      <c r="X11" s="19">
        <v>0.0</v>
      </c>
      <c r="Y11" s="2">
        <v>0.0</v>
      </c>
      <c r="Z11" s="2">
        <v>1.0</v>
      </c>
      <c r="AA11" s="7" t="s">
        <v>258</v>
      </c>
      <c r="AB11" s="7"/>
      <c r="AC11" s="7"/>
      <c r="AD11" s="44"/>
      <c r="AE11" s="44"/>
      <c r="AF11" s="44"/>
      <c r="AG11" s="44"/>
      <c r="AH11" s="44"/>
    </row>
    <row r="12">
      <c r="A12" s="10" t="s">
        <v>2783</v>
      </c>
      <c r="B12" s="7" t="s">
        <v>2814</v>
      </c>
      <c r="C12" s="10" t="s">
        <v>92</v>
      </c>
      <c r="D12" s="8" t="s">
        <v>33</v>
      </c>
      <c r="E12" s="9">
        <v>43173.0</v>
      </c>
      <c r="F12" s="11" t="s">
        <v>3713</v>
      </c>
      <c r="G12" s="11"/>
      <c r="H12" s="14">
        <v>12.0</v>
      </c>
      <c r="I12" s="15"/>
      <c r="J12" s="14">
        <v>12.0</v>
      </c>
      <c r="K12" s="16"/>
      <c r="L12" s="14"/>
      <c r="M12" s="11" t="s">
        <v>3714</v>
      </c>
      <c r="N12" s="17" t="s">
        <v>3681</v>
      </c>
      <c r="O12" s="14">
        <v>1.0</v>
      </c>
      <c r="P12" s="14"/>
      <c r="Q12" s="14" t="s">
        <v>56</v>
      </c>
      <c r="R12" s="14">
        <v>1.0</v>
      </c>
      <c r="S12" s="14"/>
      <c r="T12" s="15"/>
      <c r="U12" s="15"/>
      <c r="V12" s="15"/>
      <c r="W12" s="15"/>
      <c r="X12" s="37"/>
      <c r="Y12" s="2">
        <v>0.0</v>
      </c>
      <c r="Z12" s="2">
        <v>1.0</v>
      </c>
      <c r="AA12" s="43" t="s">
        <v>2664</v>
      </c>
      <c r="AB12" s="11"/>
      <c r="AC12" s="44"/>
      <c r="AD12" s="44"/>
      <c r="AE12" s="44"/>
      <c r="AF12" s="44"/>
      <c r="AG12" s="44"/>
      <c r="AH12" s="44"/>
    </row>
    <row r="13">
      <c r="A13" s="10" t="s">
        <v>2884</v>
      </c>
      <c r="B13" s="7" t="s">
        <v>3716</v>
      </c>
      <c r="C13" s="10" t="s">
        <v>103</v>
      </c>
      <c r="D13" s="8" t="s">
        <v>33</v>
      </c>
      <c r="E13" s="9">
        <v>43173.0</v>
      </c>
      <c r="F13" s="36"/>
      <c r="G13" s="36"/>
      <c r="H13" s="15"/>
      <c r="I13" s="15"/>
      <c r="J13" s="15"/>
      <c r="K13" s="16"/>
      <c r="L13" s="14"/>
      <c r="M13" s="11" t="s">
        <v>59</v>
      </c>
      <c r="N13" s="17" t="s">
        <v>1042</v>
      </c>
      <c r="O13" s="14">
        <v>1.0</v>
      </c>
      <c r="P13" s="14"/>
      <c r="Q13" s="14" t="s">
        <v>39</v>
      </c>
      <c r="R13" s="14">
        <v>1.0</v>
      </c>
      <c r="S13" s="14"/>
      <c r="T13" s="14">
        <v>0.0</v>
      </c>
      <c r="U13" s="14"/>
      <c r="V13" s="14">
        <v>0.0</v>
      </c>
      <c r="W13" s="14">
        <v>0.0</v>
      </c>
      <c r="X13" s="19">
        <v>0.0</v>
      </c>
      <c r="Y13" s="2">
        <v>1.0</v>
      </c>
      <c r="Z13" s="2">
        <v>1.0</v>
      </c>
      <c r="AA13" s="43" t="s">
        <v>3717</v>
      </c>
      <c r="AB13" s="44"/>
      <c r="AC13" s="44"/>
      <c r="AD13" s="44"/>
      <c r="AE13" s="44"/>
      <c r="AF13" s="44"/>
      <c r="AG13" s="44"/>
      <c r="AH13" s="44"/>
    </row>
    <row r="14">
      <c r="A14" s="10" t="s">
        <v>3212</v>
      </c>
      <c r="B14" s="7" t="s">
        <v>3719</v>
      </c>
      <c r="C14" s="10" t="s">
        <v>82</v>
      </c>
      <c r="D14" s="8" t="s">
        <v>33</v>
      </c>
      <c r="E14" s="9">
        <v>43173.0</v>
      </c>
      <c r="F14" s="7" t="s">
        <v>1177</v>
      </c>
      <c r="G14" s="7"/>
      <c r="H14" s="14">
        <v>12.0</v>
      </c>
      <c r="I14" s="15"/>
      <c r="J14" s="14">
        <v>12.0</v>
      </c>
      <c r="K14" s="16"/>
      <c r="L14" s="14"/>
      <c r="M14" s="11" t="s">
        <v>59</v>
      </c>
      <c r="N14" s="17" t="s">
        <v>3681</v>
      </c>
      <c r="O14" s="14">
        <v>1.0</v>
      </c>
      <c r="P14" s="14"/>
      <c r="Q14" s="14" t="s">
        <v>56</v>
      </c>
      <c r="R14" s="14">
        <v>1.0</v>
      </c>
      <c r="S14" s="14"/>
      <c r="T14" s="14">
        <v>0.0</v>
      </c>
      <c r="U14" s="14"/>
      <c r="V14" s="14">
        <v>0.0</v>
      </c>
      <c r="W14" s="14">
        <v>0.0</v>
      </c>
      <c r="X14" s="19">
        <v>0.0</v>
      </c>
      <c r="Y14" s="2">
        <v>0.0</v>
      </c>
      <c r="Z14" s="2">
        <v>1.0</v>
      </c>
      <c r="AA14" s="43" t="s">
        <v>3048</v>
      </c>
      <c r="AB14" s="44"/>
      <c r="AC14" s="44"/>
      <c r="AD14" s="7" t="s">
        <v>3720</v>
      </c>
      <c r="AE14" s="44"/>
      <c r="AF14" s="44"/>
      <c r="AG14" s="44"/>
      <c r="AH14" s="44"/>
    </row>
    <row r="15">
      <c r="A15" s="10" t="s">
        <v>3232</v>
      </c>
      <c r="B15" s="104" t="s">
        <v>3721</v>
      </c>
      <c r="C15" s="10" t="s">
        <v>82</v>
      </c>
      <c r="D15" s="8" t="s">
        <v>33</v>
      </c>
      <c r="E15" s="9">
        <v>43173.0</v>
      </c>
      <c r="F15" s="11" t="s">
        <v>3722</v>
      </c>
      <c r="G15" s="11"/>
      <c r="H15" s="14">
        <v>436.0</v>
      </c>
      <c r="I15" s="15"/>
      <c r="J15" s="14">
        <v>436.0</v>
      </c>
      <c r="K15" s="16"/>
      <c r="L15" s="14"/>
      <c r="M15" s="11" t="s">
        <v>59</v>
      </c>
      <c r="N15" s="17" t="s">
        <v>3681</v>
      </c>
      <c r="O15" s="14">
        <v>1.0</v>
      </c>
      <c r="P15" s="14"/>
      <c r="Q15" s="14" t="s">
        <v>56</v>
      </c>
      <c r="R15" s="14">
        <v>1.0</v>
      </c>
      <c r="S15" s="14"/>
      <c r="T15" s="14">
        <v>0.0</v>
      </c>
      <c r="U15" s="14"/>
      <c r="V15" s="14">
        <v>0.0</v>
      </c>
      <c r="W15" s="14">
        <v>0.0</v>
      </c>
      <c r="X15" s="19">
        <v>0.0</v>
      </c>
      <c r="Y15" s="2">
        <v>0.0</v>
      </c>
      <c r="Z15" s="2">
        <v>1.0</v>
      </c>
      <c r="AA15" s="43" t="s">
        <v>3723</v>
      </c>
      <c r="AB15" s="44"/>
      <c r="AC15" s="44"/>
      <c r="AD15" s="44"/>
      <c r="AE15" s="44"/>
      <c r="AF15" s="44"/>
      <c r="AG15" s="44"/>
      <c r="AH15" s="44"/>
    </row>
    <row r="16">
      <c r="A16" s="7" t="s">
        <v>701</v>
      </c>
      <c r="B16" s="7" t="s">
        <v>4656</v>
      </c>
      <c r="C16" s="8" t="s">
        <v>181</v>
      </c>
      <c r="D16" s="8" t="s">
        <v>33</v>
      </c>
      <c r="E16" s="9">
        <v>43180.0</v>
      </c>
      <c r="F16" s="11"/>
      <c r="G16" s="11"/>
      <c r="H16" s="14"/>
      <c r="I16" s="15"/>
      <c r="J16" s="14"/>
      <c r="K16" s="16"/>
      <c r="L16" s="14"/>
      <c r="M16" s="11" t="s">
        <v>59</v>
      </c>
      <c r="N16" s="17" t="s">
        <v>3751</v>
      </c>
      <c r="O16" s="14">
        <v>1.0</v>
      </c>
      <c r="P16" s="14"/>
      <c r="Q16" s="14" t="s">
        <v>3703</v>
      </c>
      <c r="R16" s="14">
        <v>1.0</v>
      </c>
      <c r="S16" s="14"/>
      <c r="T16" s="14">
        <v>0.0</v>
      </c>
      <c r="U16" s="14"/>
      <c r="V16" s="14">
        <v>0.0</v>
      </c>
      <c r="W16" s="14">
        <v>0.0</v>
      </c>
      <c r="X16" s="19">
        <v>0.0</v>
      </c>
      <c r="Y16" s="2">
        <v>0.0</v>
      </c>
      <c r="Z16" s="2">
        <v>1.0</v>
      </c>
      <c r="AA16" s="43" t="s">
        <v>702</v>
      </c>
      <c r="AB16" s="43" t="s">
        <v>711</v>
      </c>
      <c r="AC16" s="7"/>
      <c r="AD16" s="44"/>
      <c r="AE16" s="44"/>
      <c r="AF16" s="44"/>
      <c r="AG16" s="44"/>
      <c r="AH16" s="44"/>
    </row>
    <row r="17">
      <c r="A17" s="7" t="s">
        <v>450</v>
      </c>
      <c r="B17" s="7" t="s">
        <v>3858</v>
      </c>
      <c r="C17" s="8" t="s">
        <v>181</v>
      </c>
      <c r="D17" s="8" t="s">
        <v>33</v>
      </c>
      <c r="E17" s="9">
        <v>43174.0</v>
      </c>
      <c r="F17" s="11"/>
      <c r="G17" s="11"/>
      <c r="H17" s="14"/>
      <c r="I17" s="15"/>
      <c r="J17" s="14"/>
      <c r="K17" s="16"/>
      <c r="L17" s="14"/>
      <c r="M17" s="7" t="s">
        <v>3859</v>
      </c>
      <c r="N17" s="17" t="s">
        <v>3751</v>
      </c>
      <c r="O17" s="14">
        <v>1.0</v>
      </c>
      <c r="P17" s="14"/>
      <c r="Q17" s="14" t="s">
        <v>3703</v>
      </c>
      <c r="R17" s="14">
        <v>1.0</v>
      </c>
      <c r="S17" s="14"/>
      <c r="T17" s="14">
        <v>0.0</v>
      </c>
      <c r="U17" s="14"/>
      <c r="V17" s="14">
        <v>0.0</v>
      </c>
      <c r="W17" s="14">
        <v>0.0</v>
      </c>
      <c r="X17" s="19">
        <v>0.0</v>
      </c>
      <c r="Y17" s="2">
        <v>0.0</v>
      </c>
      <c r="Z17" s="2">
        <v>1.0</v>
      </c>
      <c r="AA17" s="43" t="s">
        <v>452</v>
      </c>
      <c r="AB17" s="7"/>
      <c r="AC17" s="7"/>
      <c r="AD17" s="44"/>
      <c r="AE17" s="44"/>
      <c r="AF17" s="44"/>
      <c r="AG17" s="44"/>
      <c r="AH17" s="44"/>
    </row>
    <row r="18">
      <c r="A18" s="2" t="s">
        <v>3588</v>
      </c>
      <c r="B18" s="2" t="s">
        <v>3724</v>
      </c>
      <c r="C18" s="2" t="s">
        <v>695</v>
      </c>
      <c r="D18" s="8" t="s">
        <v>33</v>
      </c>
      <c r="E18" s="9">
        <v>43173.0</v>
      </c>
      <c r="F18" s="11" t="s">
        <v>1177</v>
      </c>
      <c r="G18" s="11"/>
      <c r="H18" s="14">
        <v>12.0</v>
      </c>
      <c r="I18" s="15"/>
      <c r="J18" s="14">
        <v>12.0</v>
      </c>
      <c r="K18" s="16"/>
      <c r="L18" s="14"/>
      <c r="M18" s="11" t="s">
        <v>59</v>
      </c>
      <c r="N18" s="17" t="s">
        <v>3681</v>
      </c>
      <c r="O18" s="14">
        <v>1.0</v>
      </c>
      <c r="P18" s="14"/>
      <c r="Q18" s="14" t="s">
        <v>56</v>
      </c>
      <c r="R18" s="14">
        <v>1.0</v>
      </c>
      <c r="S18" s="14"/>
      <c r="T18" s="14">
        <v>0.0</v>
      </c>
      <c r="U18" s="14"/>
      <c r="V18" s="14">
        <v>0.0</v>
      </c>
      <c r="W18" s="14">
        <v>0.0</v>
      </c>
      <c r="X18" s="19">
        <v>0.0</v>
      </c>
      <c r="Y18" s="2">
        <v>0.0</v>
      </c>
      <c r="Z18" s="2">
        <v>1.0</v>
      </c>
      <c r="AA18" s="43" t="s">
        <v>3594</v>
      </c>
      <c r="AB18" s="7"/>
      <c r="AC18" s="7"/>
      <c r="AD18" s="7" t="s">
        <v>3720</v>
      </c>
      <c r="AE18" s="44"/>
      <c r="AF18" s="44"/>
      <c r="AG18" s="44"/>
      <c r="AH18" s="44"/>
    </row>
    <row r="19">
      <c r="A19" s="7" t="s">
        <v>3728</v>
      </c>
      <c r="B19" s="7" t="s">
        <v>3729</v>
      </c>
      <c r="C19" s="10" t="s">
        <v>250</v>
      </c>
      <c r="D19" s="8" t="s">
        <v>33</v>
      </c>
      <c r="E19" s="9">
        <v>43173.0</v>
      </c>
      <c r="F19" s="11" t="s">
        <v>3730</v>
      </c>
      <c r="G19" s="11"/>
      <c r="H19" s="14">
        <v>163.0</v>
      </c>
      <c r="I19" s="15"/>
      <c r="J19" s="14">
        <v>163.0</v>
      </c>
      <c r="K19" s="16"/>
      <c r="L19" s="14"/>
      <c r="M19" s="11" t="s">
        <v>59</v>
      </c>
      <c r="N19" s="17" t="s">
        <v>3681</v>
      </c>
      <c r="O19" s="14">
        <v>1.0</v>
      </c>
      <c r="P19" s="14"/>
      <c r="Q19" s="14" t="s">
        <v>56</v>
      </c>
      <c r="R19" s="14">
        <v>1.0</v>
      </c>
      <c r="S19" s="14"/>
      <c r="T19" s="14">
        <v>0.0</v>
      </c>
      <c r="U19" s="14"/>
      <c r="V19" s="14">
        <v>0.0</v>
      </c>
      <c r="W19" s="14">
        <v>0.0</v>
      </c>
      <c r="X19" s="19">
        <v>0.0</v>
      </c>
      <c r="Y19" s="2">
        <v>1.0</v>
      </c>
      <c r="Z19" s="2">
        <v>1.0</v>
      </c>
      <c r="AA19" s="43" t="s">
        <v>3732</v>
      </c>
      <c r="AB19" s="7"/>
      <c r="AC19" s="7"/>
      <c r="AD19" s="44"/>
      <c r="AE19" s="44"/>
      <c r="AF19" s="44"/>
      <c r="AG19" s="44"/>
      <c r="AH19" s="44"/>
    </row>
    <row r="20">
      <c r="A20" s="10" t="s">
        <v>219</v>
      </c>
      <c r="B20" s="42" t="s">
        <v>1131</v>
      </c>
      <c r="C20" s="10" t="s">
        <v>221</v>
      </c>
      <c r="D20" s="8" t="s">
        <v>33</v>
      </c>
      <c r="E20" s="9">
        <v>43173.0</v>
      </c>
      <c r="F20" s="11"/>
      <c r="G20" s="11"/>
      <c r="H20" s="14"/>
      <c r="I20" s="15"/>
      <c r="J20" s="14"/>
      <c r="K20" s="16"/>
      <c r="L20" s="14"/>
      <c r="M20" s="11" t="s">
        <v>59</v>
      </c>
      <c r="N20" s="17" t="s">
        <v>3681</v>
      </c>
      <c r="O20" s="14">
        <v>1.0</v>
      </c>
      <c r="P20" s="14"/>
      <c r="Q20" s="14" t="s">
        <v>48</v>
      </c>
      <c r="R20" s="14">
        <v>1.0</v>
      </c>
      <c r="S20" s="14"/>
      <c r="T20" s="14">
        <v>0.0</v>
      </c>
      <c r="U20" s="14"/>
      <c r="V20" s="14">
        <v>0.0</v>
      </c>
      <c r="W20" s="14">
        <v>0.0</v>
      </c>
      <c r="X20" s="19">
        <v>0.0</v>
      </c>
      <c r="Y20" s="2">
        <v>1.0</v>
      </c>
      <c r="Z20" s="2">
        <v>1.0</v>
      </c>
      <c r="AA20" s="43" t="s">
        <v>3733</v>
      </c>
      <c r="AB20" s="44"/>
      <c r="AC20" s="44"/>
      <c r="AD20" s="44"/>
      <c r="AE20" s="44"/>
      <c r="AF20" s="44"/>
      <c r="AG20" s="44"/>
      <c r="AH20" s="44"/>
    </row>
    <row r="21">
      <c r="A21" s="10" t="s">
        <v>3735</v>
      </c>
      <c r="B21" s="42" t="s">
        <v>3736</v>
      </c>
      <c r="C21" s="10" t="s">
        <v>221</v>
      </c>
      <c r="D21" s="8" t="s">
        <v>33</v>
      </c>
      <c r="E21" s="9">
        <v>43173.0</v>
      </c>
      <c r="F21" s="11" t="s">
        <v>1272</v>
      </c>
      <c r="G21" s="11"/>
      <c r="H21" s="14">
        <v>40.0</v>
      </c>
      <c r="I21" s="15"/>
      <c r="J21" s="14">
        <v>40.0</v>
      </c>
      <c r="K21" s="16"/>
      <c r="L21" s="14"/>
      <c r="M21" s="11" t="s">
        <v>59</v>
      </c>
      <c r="N21" s="17" t="s">
        <v>3681</v>
      </c>
      <c r="O21" s="14">
        <v>1.0</v>
      </c>
      <c r="P21" s="14"/>
      <c r="Q21" s="14" t="s">
        <v>56</v>
      </c>
      <c r="R21" s="14">
        <v>1.0</v>
      </c>
      <c r="S21" s="14"/>
      <c r="T21" s="14">
        <v>0.0</v>
      </c>
      <c r="U21" s="14"/>
      <c r="V21" s="14">
        <v>0.0</v>
      </c>
      <c r="W21" s="14">
        <v>0.0</v>
      </c>
      <c r="X21" s="19">
        <v>0.0</v>
      </c>
      <c r="Y21" s="2">
        <v>1.0</v>
      </c>
      <c r="Z21" s="2">
        <v>1.0</v>
      </c>
      <c r="AA21" s="43" t="s">
        <v>3737</v>
      </c>
      <c r="AB21" s="44"/>
      <c r="AC21" s="44"/>
      <c r="AD21" s="44"/>
      <c r="AE21" s="44"/>
      <c r="AF21" s="44"/>
      <c r="AG21" s="44"/>
      <c r="AH21" s="44"/>
    </row>
    <row r="22">
      <c r="A22" s="10" t="s">
        <v>3735</v>
      </c>
      <c r="B22" s="42" t="s">
        <v>3738</v>
      </c>
      <c r="C22" s="10" t="s">
        <v>221</v>
      </c>
      <c r="D22" s="8" t="s">
        <v>33</v>
      </c>
      <c r="E22" s="9">
        <v>43173.0</v>
      </c>
      <c r="F22" s="11" t="s">
        <v>3739</v>
      </c>
      <c r="G22" s="11"/>
      <c r="H22" s="14">
        <v>8.0</v>
      </c>
      <c r="I22" s="15"/>
      <c r="J22" s="14">
        <v>8.0</v>
      </c>
      <c r="K22" s="16"/>
      <c r="L22" s="14"/>
      <c r="M22" s="11" t="s">
        <v>276</v>
      </c>
      <c r="N22" s="17" t="s">
        <v>3681</v>
      </c>
      <c r="O22" s="14">
        <v>1.0</v>
      </c>
      <c r="P22" s="14"/>
      <c r="Q22" s="14" t="s">
        <v>48</v>
      </c>
      <c r="R22" s="14">
        <v>1.0</v>
      </c>
      <c r="S22" s="14"/>
      <c r="T22" s="15"/>
      <c r="U22" s="15"/>
      <c r="V22" s="15"/>
      <c r="W22" s="15"/>
      <c r="X22" s="37"/>
      <c r="Y22" s="2">
        <v>0.0</v>
      </c>
      <c r="Z22" s="2">
        <v>1.0</v>
      </c>
      <c r="AA22" s="43" t="s">
        <v>3740</v>
      </c>
      <c r="AB22" s="44"/>
      <c r="AC22" s="44"/>
      <c r="AD22" s="44"/>
      <c r="AE22" s="44"/>
      <c r="AF22" s="44"/>
      <c r="AG22" s="44"/>
      <c r="AH22" s="44"/>
    </row>
    <row r="23">
      <c r="A23" s="10" t="s">
        <v>2707</v>
      </c>
      <c r="B23" s="7" t="s">
        <v>3741</v>
      </c>
      <c r="C23" s="10" t="s">
        <v>68</v>
      </c>
      <c r="D23" s="8" t="s">
        <v>33</v>
      </c>
      <c r="E23" s="9">
        <v>43173.0</v>
      </c>
      <c r="F23" s="11" t="s">
        <v>1177</v>
      </c>
      <c r="G23" s="11"/>
      <c r="H23" s="14">
        <v>12.0</v>
      </c>
      <c r="I23" s="15"/>
      <c r="J23" s="14">
        <v>12.0</v>
      </c>
      <c r="K23" s="16"/>
      <c r="L23" s="14"/>
      <c r="M23" s="11" t="s">
        <v>59</v>
      </c>
      <c r="N23" s="17" t="s">
        <v>3681</v>
      </c>
      <c r="O23" s="14">
        <v>1.0</v>
      </c>
      <c r="P23" s="14"/>
      <c r="Q23" s="14" t="s">
        <v>3700</v>
      </c>
      <c r="R23" s="14">
        <v>1.0</v>
      </c>
      <c r="S23" s="14"/>
      <c r="T23" s="14">
        <v>0.0</v>
      </c>
      <c r="U23" s="14"/>
      <c r="V23" s="14">
        <v>0.0</v>
      </c>
      <c r="W23" s="14">
        <v>0.0</v>
      </c>
      <c r="X23" s="19">
        <v>0.0</v>
      </c>
      <c r="Y23" s="2">
        <v>0.0</v>
      </c>
      <c r="Z23" s="2">
        <v>1.0</v>
      </c>
      <c r="AA23" s="43" t="s">
        <v>2685</v>
      </c>
      <c r="AB23" s="44"/>
      <c r="AC23" s="44"/>
      <c r="AD23" s="44"/>
      <c r="AE23" s="7"/>
      <c r="AF23" s="44"/>
      <c r="AG23" s="44"/>
      <c r="AH23" s="44"/>
    </row>
    <row r="24">
      <c r="A24" s="30" t="s">
        <v>3128</v>
      </c>
      <c r="B24" s="30"/>
      <c r="C24" s="10" t="s">
        <v>297</v>
      </c>
      <c r="D24" s="8" t="s">
        <v>33</v>
      </c>
      <c r="E24" s="9">
        <v>43173.0</v>
      </c>
      <c r="F24" s="11" t="s">
        <v>3491</v>
      </c>
      <c r="G24" s="11"/>
      <c r="H24" s="14"/>
      <c r="I24" s="15"/>
      <c r="J24" s="14"/>
      <c r="K24" s="16"/>
      <c r="L24" s="14"/>
      <c r="M24" s="30" t="s">
        <v>59</v>
      </c>
      <c r="N24" s="17" t="s">
        <v>3743</v>
      </c>
      <c r="O24" s="30">
        <v>1.0</v>
      </c>
      <c r="P24" s="30"/>
      <c r="Q24" s="14" t="s">
        <v>56</v>
      </c>
      <c r="R24" s="14">
        <v>1.0</v>
      </c>
      <c r="S24" s="14"/>
      <c r="T24" s="14">
        <v>0.0</v>
      </c>
      <c r="U24" s="14"/>
      <c r="V24" s="14">
        <v>0.0</v>
      </c>
      <c r="W24" s="14">
        <v>0.0</v>
      </c>
      <c r="X24" s="19">
        <v>0.0</v>
      </c>
      <c r="Y24" s="2">
        <v>0.0</v>
      </c>
      <c r="Z24" s="2">
        <v>1.0</v>
      </c>
      <c r="AA24" s="43" t="s">
        <v>3306</v>
      </c>
      <c r="AB24" s="7"/>
      <c r="AC24" s="44"/>
      <c r="AD24" s="7"/>
      <c r="AE24" s="44"/>
      <c r="AF24" s="44"/>
      <c r="AG24" s="44"/>
      <c r="AH24" s="44"/>
    </row>
    <row r="25">
      <c r="A25" s="7" t="s">
        <v>998</v>
      </c>
      <c r="B25" s="7" t="s">
        <v>3745</v>
      </c>
      <c r="C25" s="10" t="s">
        <v>560</v>
      </c>
      <c r="D25" s="8" t="s">
        <v>33</v>
      </c>
      <c r="E25" s="9">
        <v>43173.0</v>
      </c>
      <c r="F25" s="11" t="s">
        <v>1177</v>
      </c>
      <c r="G25" s="11"/>
      <c r="H25" s="14">
        <v>12.0</v>
      </c>
      <c r="I25" s="15"/>
      <c r="J25" s="14">
        <v>12.0</v>
      </c>
      <c r="K25" s="16"/>
      <c r="L25" s="14"/>
      <c r="M25" s="11" t="s">
        <v>59</v>
      </c>
      <c r="N25" s="17" t="s">
        <v>3746</v>
      </c>
      <c r="O25" s="14">
        <v>0.0</v>
      </c>
      <c r="P25" s="14">
        <v>0.0</v>
      </c>
      <c r="Q25" s="14" t="s">
        <v>56</v>
      </c>
      <c r="R25" s="14">
        <v>0.0</v>
      </c>
      <c r="S25" s="14"/>
      <c r="T25" s="14">
        <v>0.0</v>
      </c>
      <c r="U25" s="14"/>
      <c r="V25" s="14">
        <v>0.0</v>
      </c>
      <c r="W25" s="14">
        <v>0.0</v>
      </c>
      <c r="X25" s="19">
        <v>0.0</v>
      </c>
      <c r="Y25" s="2">
        <v>1.0</v>
      </c>
      <c r="Z25" s="2">
        <v>1.0</v>
      </c>
      <c r="AA25" s="43" t="s">
        <v>3747</v>
      </c>
      <c r="AC25" s="44"/>
      <c r="AD25" s="7" t="s">
        <v>3749</v>
      </c>
      <c r="AE25" s="44"/>
      <c r="AF25" s="44"/>
      <c r="AG25" s="44"/>
      <c r="AH25" s="44"/>
    </row>
    <row r="26">
      <c r="A26" s="30" t="s">
        <v>1160</v>
      </c>
      <c r="B26" s="30" t="s">
        <v>3750</v>
      </c>
      <c r="C26" s="8" t="s">
        <v>533</v>
      </c>
      <c r="D26" s="8" t="s">
        <v>33</v>
      </c>
      <c r="E26" s="9">
        <v>43173.0</v>
      </c>
      <c r="F26" s="11" t="s">
        <v>1534</v>
      </c>
      <c r="G26" s="11"/>
      <c r="H26" s="14">
        <v>10.0</v>
      </c>
      <c r="I26" s="15"/>
      <c r="J26" s="14">
        <v>10.0</v>
      </c>
      <c r="K26" s="16"/>
      <c r="L26" s="14"/>
      <c r="M26" s="11" t="s">
        <v>59</v>
      </c>
      <c r="N26" s="17" t="s">
        <v>3751</v>
      </c>
      <c r="O26" s="14">
        <v>1.0</v>
      </c>
      <c r="P26" s="14"/>
      <c r="Q26" s="14" t="s">
        <v>56</v>
      </c>
      <c r="R26" s="14">
        <v>1.0</v>
      </c>
      <c r="S26" s="14"/>
      <c r="T26" s="14">
        <v>0.0</v>
      </c>
      <c r="U26" s="14"/>
      <c r="V26" s="14">
        <v>0.0</v>
      </c>
      <c r="W26" s="14">
        <v>0.0</v>
      </c>
      <c r="X26" s="19">
        <v>0.0</v>
      </c>
      <c r="Y26" s="2">
        <v>0.0</v>
      </c>
      <c r="Z26" s="2">
        <v>1.0</v>
      </c>
      <c r="AA26" s="45" t="s">
        <v>1161</v>
      </c>
      <c r="AB26" s="2"/>
      <c r="AC26" s="3"/>
      <c r="AD26" s="2" t="s">
        <v>3753</v>
      </c>
      <c r="AE26" s="3"/>
      <c r="AF26" s="3"/>
      <c r="AG26" s="3"/>
      <c r="AH26" s="3"/>
    </row>
    <row r="27">
      <c r="A27" s="30" t="s">
        <v>1741</v>
      </c>
      <c r="B27" s="30" t="s">
        <v>3754</v>
      </c>
      <c r="C27" s="30" t="s">
        <v>1744</v>
      </c>
      <c r="D27" s="8" t="s">
        <v>33</v>
      </c>
      <c r="E27" s="9">
        <v>43173.0</v>
      </c>
      <c r="F27" s="73" t="s">
        <v>3755</v>
      </c>
      <c r="G27" s="73"/>
      <c r="H27" s="30">
        <v>100.0</v>
      </c>
      <c r="J27" s="30">
        <v>100.0</v>
      </c>
      <c r="M27" s="11" t="s">
        <v>3756</v>
      </c>
      <c r="N27" s="17" t="s">
        <v>3757</v>
      </c>
      <c r="O27" s="14">
        <v>1.0</v>
      </c>
      <c r="P27" s="14"/>
      <c r="Q27" s="30" t="s">
        <v>458</v>
      </c>
      <c r="R27" s="30">
        <v>1.0</v>
      </c>
      <c r="S27" s="30"/>
      <c r="T27" s="30">
        <v>0.0</v>
      </c>
      <c r="U27" s="30"/>
      <c r="V27" s="30">
        <v>0.0</v>
      </c>
      <c r="W27" s="30">
        <v>0.0</v>
      </c>
      <c r="X27" s="30">
        <v>0.0</v>
      </c>
      <c r="Y27" s="30">
        <v>0.0</v>
      </c>
      <c r="Z27" s="30">
        <v>1.0</v>
      </c>
      <c r="AA27" s="48" t="s">
        <v>3758</v>
      </c>
    </row>
  </sheetData>
  <hyperlinks>
    <hyperlink r:id="rId2" ref="AA2"/>
    <hyperlink r:id="rId3" ref="AA3"/>
    <hyperlink r:id="rId4" ref="AA4"/>
    <hyperlink r:id="rId5" ref="AA5"/>
    <hyperlink r:id="rId6" ref="AA6"/>
    <hyperlink r:id="rId7" ref="AA7"/>
    <hyperlink r:id="rId8" ref="AA8"/>
    <hyperlink r:id="rId9" ref="AA9"/>
    <hyperlink r:id="rId10" ref="AA10"/>
    <hyperlink r:id="rId11" ref="AA12"/>
    <hyperlink r:id="rId12" ref="AA13"/>
    <hyperlink r:id="rId13" ref="AA14"/>
    <hyperlink r:id="rId14" ref="AA15"/>
    <hyperlink r:id="rId15" ref="AA16"/>
    <hyperlink r:id="rId16" ref="AB16"/>
    <hyperlink r:id="rId17" ref="AA17"/>
    <hyperlink r:id="rId18" ref="AA18"/>
    <hyperlink r:id="rId19" ref="AA19"/>
    <hyperlink r:id="rId20" ref="AA20"/>
    <hyperlink r:id="rId21" ref="AA21"/>
    <hyperlink r:id="rId22" ref="AA22"/>
    <hyperlink r:id="rId23" ref="AA23"/>
    <hyperlink r:id="rId24" location="tracking-source=home-top-story" ref="AA24"/>
    <hyperlink r:id="rId25" ref="AA25"/>
    <hyperlink r:id="rId26" ref="AA26"/>
    <hyperlink r:id="rId27" ref="AA27"/>
  </hyperlinks>
  <drawing r:id="rId28"/>
  <legacy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2" t="s">
        <v>2</v>
      </c>
      <c r="B1" s="4" t="s">
        <v>4</v>
      </c>
      <c r="C1" s="2" t="s">
        <v>5</v>
      </c>
      <c r="D1" s="3" t="s">
        <v>6</v>
      </c>
      <c r="E1" s="2" t="s">
        <v>7</v>
      </c>
      <c r="F1" s="2" t="s">
        <v>8</v>
      </c>
      <c r="G1" s="2" t="s">
        <v>9</v>
      </c>
      <c r="H1" s="5" t="s">
        <v>10</v>
      </c>
      <c r="I1" s="2" t="s">
        <v>11</v>
      </c>
      <c r="J1" s="5" t="s">
        <v>12</v>
      </c>
      <c r="K1" s="5" t="s">
        <v>13</v>
      </c>
      <c r="L1" s="4" t="s">
        <v>14</v>
      </c>
      <c r="M1" s="4" t="s">
        <v>15</v>
      </c>
      <c r="N1" s="2" t="s">
        <v>16</v>
      </c>
      <c r="O1" s="2" t="s">
        <v>17</v>
      </c>
      <c r="P1" s="2" t="s">
        <v>18</v>
      </c>
      <c r="Q1" s="2" t="s">
        <v>19</v>
      </c>
      <c r="R1" s="2" t="s">
        <v>20</v>
      </c>
      <c r="S1" s="2" t="s">
        <v>21</v>
      </c>
      <c r="T1" s="2" t="s">
        <v>22</v>
      </c>
      <c r="U1" s="2" t="s">
        <v>23</v>
      </c>
      <c r="V1" s="3" t="s">
        <v>24</v>
      </c>
      <c r="W1" s="3" t="s">
        <v>25</v>
      </c>
      <c r="X1" s="3" t="s">
        <v>26</v>
      </c>
      <c r="Y1" s="2" t="s">
        <v>27</v>
      </c>
      <c r="Z1" s="3"/>
      <c r="AA1" s="3"/>
      <c r="AB1" s="3"/>
      <c r="AC1" s="3"/>
    </row>
    <row r="2">
      <c r="A2" s="104" t="s">
        <v>43</v>
      </c>
      <c r="B2" s="139" t="s">
        <v>6410</v>
      </c>
      <c r="C2" s="7" t="s">
        <v>45</v>
      </c>
      <c r="D2" s="8" t="s">
        <v>33</v>
      </c>
      <c r="E2" s="9">
        <v>43183.0</v>
      </c>
      <c r="F2" s="14" t="s">
        <v>313</v>
      </c>
      <c r="G2" s="14">
        <v>1500.0</v>
      </c>
      <c r="H2" s="15"/>
      <c r="I2" s="14">
        <v>1500.0</v>
      </c>
      <c r="J2" s="16"/>
      <c r="K2" s="14"/>
      <c r="L2" s="166" t="s">
        <v>6412</v>
      </c>
      <c r="M2" s="167" t="s">
        <v>5752</v>
      </c>
      <c r="N2" s="14">
        <v>1.0</v>
      </c>
      <c r="O2" s="14" t="s">
        <v>5164</v>
      </c>
      <c r="P2" s="14">
        <v>0.0</v>
      </c>
      <c r="Q2" s="14">
        <v>0.0</v>
      </c>
      <c r="R2" s="14">
        <v>0.0</v>
      </c>
      <c r="S2" s="19">
        <v>0.0</v>
      </c>
      <c r="T2" s="2">
        <v>1.0</v>
      </c>
      <c r="U2" s="2">
        <v>1.0</v>
      </c>
      <c r="V2" s="25" t="s">
        <v>6413</v>
      </c>
      <c r="W2" s="146" t="s">
        <v>6415</v>
      </c>
      <c r="X2" s="43" t="s">
        <v>6417</v>
      </c>
      <c r="Y2" s="44"/>
      <c r="Z2" s="44"/>
      <c r="AA2" s="44"/>
      <c r="AB2" s="44"/>
      <c r="AC2" s="44"/>
    </row>
    <row r="3">
      <c r="A3" s="104" t="s">
        <v>2071</v>
      </c>
      <c r="B3" s="139" t="s">
        <v>6418</v>
      </c>
      <c r="C3" s="7" t="s">
        <v>45</v>
      </c>
      <c r="D3" s="8" t="s">
        <v>33</v>
      </c>
      <c r="E3" s="9">
        <v>43183.0</v>
      </c>
      <c r="F3" s="14" t="s">
        <v>313</v>
      </c>
      <c r="G3" s="14">
        <v>200.0</v>
      </c>
      <c r="H3" s="15"/>
      <c r="I3" s="14">
        <v>200.0</v>
      </c>
      <c r="J3" s="16"/>
      <c r="K3" s="14"/>
      <c r="L3" s="166" t="s">
        <v>6419</v>
      </c>
      <c r="M3" s="167" t="s">
        <v>5752</v>
      </c>
      <c r="N3" s="14">
        <v>1.0</v>
      </c>
      <c r="O3" s="14" t="s">
        <v>6420</v>
      </c>
      <c r="P3" s="14">
        <v>0.0</v>
      </c>
      <c r="Q3" s="14">
        <v>0.0</v>
      </c>
      <c r="R3" s="14">
        <v>0.0</v>
      </c>
      <c r="S3" s="19">
        <v>0.0</v>
      </c>
      <c r="T3" s="2">
        <v>1.0</v>
      </c>
      <c r="U3" s="2">
        <v>1.0</v>
      </c>
      <c r="V3" s="25" t="s">
        <v>6413</v>
      </c>
      <c r="W3" s="146" t="s">
        <v>6422</v>
      </c>
      <c r="X3" s="7"/>
      <c r="Y3" s="44"/>
      <c r="Z3" s="44"/>
      <c r="AA3" s="44"/>
      <c r="AB3" s="44"/>
      <c r="AC3" s="44"/>
    </row>
    <row r="4">
      <c r="A4" s="104" t="s">
        <v>6424</v>
      </c>
      <c r="B4" s="139"/>
      <c r="C4" s="7" t="s">
        <v>45</v>
      </c>
      <c r="D4" s="8" t="s">
        <v>33</v>
      </c>
      <c r="E4" s="9">
        <v>43183.0</v>
      </c>
      <c r="F4" s="15"/>
      <c r="G4" s="15"/>
      <c r="H4" s="15"/>
      <c r="I4" s="15"/>
      <c r="J4" s="16"/>
      <c r="K4" s="14"/>
      <c r="L4" s="168" t="s">
        <v>6425</v>
      </c>
      <c r="M4" s="167" t="s">
        <v>5752</v>
      </c>
      <c r="N4" s="14">
        <v>1.0</v>
      </c>
      <c r="O4" s="14" t="s">
        <v>458</v>
      </c>
      <c r="P4" s="14">
        <v>0.0</v>
      </c>
      <c r="Q4" s="14">
        <v>0.0</v>
      </c>
      <c r="R4" s="14">
        <v>0.0</v>
      </c>
      <c r="S4" s="19">
        <v>0.0</v>
      </c>
      <c r="T4" s="2">
        <v>1.0</v>
      </c>
      <c r="U4" s="2">
        <v>1.0</v>
      </c>
      <c r="V4" s="25" t="s">
        <v>6413</v>
      </c>
      <c r="W4" s="146" t="s">
        <v>6428</v>
      </c>
      <c r="X4" s="7"/>
      <c r="Y4" s="44"/>
      <c r="Z4" s="44"/>
      <c r="AA4" s="44"/>
      <c r="AB4" s="44"/>
      <c r="AC4" s="44"/>
    </row>
    <row r="5">
      <c r="A5" s="104" t="s">
        <v>96</v>
      </c>
      <c r="B5" s="139" t="s">
        <v>6431</v>
      </c>
      <c r="C5" s="7" t="s">
        <v>45</v>
      </c>
      <c r="D5" s="8" t="s">
        <v>33</v>
      </c>
      <c r="E5" s="9">
        <v>43183.0</v>
      </c>
      <c r="F5" s="14" t="s">
        <v>313</v>
      </c>
      <c r="G5" s="14">
        <v>200.0</v>
      </c>
      <c r="H5" s="15"/>
      <c r="I5" s="14">
        <v>200.0</v>
      </c>
      <c r="J5" s="16"/>
      <c r="K5" s="14"/>
      <c r="L5" s="166" t="s">
        <v>6433</v>
      </c>
      <c r="M5" s="167" t="s">
        <v>5752</v>
      </c>
      <c r="N5" s="14">
        <v>1.0</v>
      </c>
      <c r="O5" s="14" t="s">
        <v>5164</v>
      </c>
      <c r="P5" s="14">
        <v>0.0</v>
      </c>
      <c r="Q5" s="14">
        <v>0.0</v>
      </c>
      <c r="R5" s="14">
        <v>0.0</v>
      </c>
      <c r="S5" s="19">
        <v>0.0</v>
      </c>
      <c r="T5" s="2">
        <v>1.0</v>
      </c>
      <c r="U5" s="2">
        <v>1.0</v>
      </c>
      <c r="V5" s="25" t="s">
        <v>6413</v>
      </c>
      <c r="W5" s="146" t="s">
        <v>6434</v>
      </c>
      <c r="X5" s="7"/>
      <c r="Y5" s="44"/>
      <c r="Z5" s="44"/>
      <c r="AA5" s="44"/>
      <c r="AB5" s="44"/>
      <c r="AC5" s="44"/>
    </row>
    <row r="6">
      <c r="A6" s="104" t="s">
        <v>6436</v>
      </c>
      <c r="B6" s="139" t="s">
        <v>6437</v>
      </c>
      <c r="C6" s="7" t="s">
        <v>45</v>
      </c>
      <c r="D6" s="8" t="s">
        <v>33</v>
      </c>
      <c r="E6" s="9">
        <v>43183.0</v>
      </c>
      <c r="J6" s="16"/>
      <c r="K6" s="14"/>
      <c r="L6" s="166" t="s">
        <v>6419</v>
      </c>
      <c r="M6" s="167" t="s">
        <v>5752</v>
      </c>
      <c r="N6" s="14">
        <v>1.0</v>
      </c>
      <c r="O6" s="14" t="s">
        <v>458</v>
      </c>
      <c r="P6" s="15"/>
      <c r="Q6" s="15"/>
      <c r="R6" s="15"/>
      <c r="S6" s="37"/>
      <c r="T6" s="2">
        <v>1.0</v>
      </c>
      <c r="U6" s="2">
        <v>1.0</v>
      </c>
      <c r="V6" s="25" t="s">
        <v>6413</v>
      </c>
      <c r="X6" s="7"/>
      <c r="Y6" s="44"/>
      <c r="Z6" s="44"/>
      <c r="AA6" s="44"/>
      <c r="AB6" s="44"/>
      <c r="AC6" s="44"/>
    </row>
    <row r="7">
      <c r="A7" s="113" t="s">
        <v>6439</v>
      </c>
      <c r="B7" s="4" t="s">
        <v>6440</v>
      </c>
      <c r="C7" s="2" t="s">
        <v>45</v>
      </c>
      <c r="D7" s="2" t="s">
        <v>33</v>
      </c>
      <c r="E7" s="9">
        <v>43183.0</v>
      </c>
      <c r="F7" s="14" t="s">
        <v>313</v>
      </c>
      <c r="G7" s="14">
        <v>13.0</v>
      </c>
      <c r="H7" s="15"/>
      <c r="I7" s="14">
        <v>16.0</v>
      </c>
      <c r="J7" s="169"/>
      <c r="L7" s="166" t="s">
        <v>6419</v>
      </c>
      <c r="M7" s="167" t="s">
        <v>5752</v>
      </c>
      <c r="N7" s="30">
        <v>1.0</v>
      </c>
      <c r="O7" s="30" t="s">
        <v>458</v>
      </c>
      <c r="P7" s="30">
        <v>0.0</v>
      </c>
      <c r="Q7" s="30">
        <v>0.0</v>
      </c>
      <c r="R7" s="30">
        <v>0.0</v>
      </c>
      <c r="S7" s="30">
        <v>0.0</v>
      </c>
      <c r="T7" s="30">
        <v>1.0</v>
      </c>
      <c r="U7" s="30">
        <v>1.0</v>
      </c>
      <c r="V7" s="48" t="s">
        <v>6442</v>
      </c>
      <c r="W7" s="146" t="s">
        <v>6444</v>
      </c>
      <c r="X7" s="170" t="s">
        <v>6445</v>
      </c>
      <c r="Y7" s="2" t="s">
        <v>6447</v>
      </c>
    </row>
    <row r="8">
      <c r="A8" s="171" t="s">
        <v>118</v>
      </c>
      <c r="B8" s="172" t="s">
        <v>6448</v>
      </c>
      <c r="C8" s="3" t="s">
        <v>110</v>
      </c>
      <c r="D8" s="3" t="s">
        <v>33</v>
      </c>
      <c r="E8" s="137">
        <v>43183.0</v>
      </c>
      <c r="F8" s="173" t="s">
        <v>6449</v>
      </c>
      <c r="G8" s="30">
        <v>5000.0</v>
      </c>
      <c r="I8" s="174">
        <v>5000.0</v>
      </c>
      <c r="J8" s="169"/>
      <c r="L8" s="175" t="s">
        <v>6451</v>
      </c>
      <c r="M8" s="167" t="s">
        <v>5752</v>
      </c>
      <c r="N8" s="30">
        <v>1.0</v>
      </c>
      <c r="O8" s="30" t="s">
        <v>458</v>
      </c>
      <c r="P8" s="30">
        <v>0.0</v>
      </c>
      <c r="Q8" s="30">
        <v>0.0</v>
      </c>
      <c r="R8" s="30">
        <v>0.0</v>
      </c>
      <c r="S8" s="30">
        <v>0.0</v>
      </c>
      <c r="T8" s="30">
        <v>1.0</v>
      </c>
      <c r="U8" s="30">
        <v>1.0</v>
      </c>
      <c r="V8" s="48" t="s">
        <v>6453</v>
      </c>
      <c r="W8" s="48" t="s">
        <v>6454</v>
      </c>
    </row>
    <row r="9">
      <c r="A9" s="171" t="s">
        <v>1327</v>
      </c>
      <c r="B9" s="172" t="s">
        <v>5052</v>
      </c>
      <c r="C9" s="3" t="s">
        <v>110</v>
      </c>
      <c r="D9" s="3" t="s">
        <v>33</v>
      </c>
      <c r="E9" s="137">
        <v>43183.0</v>
      </c>
      <c r="F9" s="174" t="s">
        <v>5853</v>
      </c>
      <c r="G9" s="30">
        <v>100.0</v>
      </c>
      <c r="I9" s="174">
        <v>100.0</v>
      </c>
      <c r="J9" s="169"/>
      <c r="L9" s="175" t="s">
        <v>6456</v>
      </c>
      <c r="M9" s="167" t="s">
        <v>5752</v>
      </c>
      <c r="N9" s="30">
        <v>1.0</v>
      </c>
      <c r="O9" s="30" t="s">
        <v>458</v>
      </c>
      <c r="P9" s="30">
        <v>0.0</v>
      </c>
      <c r="Q9" s="30">
        <v>0.0</v>
      </c>
      <c r="R9" s="30">
        <v>0.0</v>
      </c>
      <c r="S9" s="30">
        <v>0.0</v>
      </c>
      <c r="T9" s="30">
        <v>1.0</v>
      </c>
      <c r="U9" s="30">
        <v>1.0</v>
      </c>
      <c r="V9" s="48" t="s">
        <v>6458</v>
      </c>
    </row>
    <row r="10">
      <c r="A10" s="113" t="s">
        <v>6460</v>
      </c>
      <c r="B10" s="172" t="s">
        <v>6461</v>
      </c>
      <c r="C10" s="3" t="s">
        <v>110</v>
      </c>
      <c r="D10" s="3" t="s">
        <v>33</v>
      </c>
      <c r="E10" s="137">
        <v>43183.0</v>
      </c>
      <c r="F10" s="174" t="s">
        <v>35</v>
      </c>
      <c r="G10" s="30">
        <v>100.0</v>
      </c>
      <c r="I10" s="174">
        <v>100.0</v>
      </c>
      <c r="J10" s="169"/>
      <c r="L10" s="175" t="s">
        <v>6462</v>
      </c>
      <c r="M10" s="167" t="s">
        <v>5752</v>
      </c>
      <c r="N10" s="30">
        <v>1.0</v>
      </c>
      <c r="O10" s="30" t="s">
        <v>5164</v>
      </c>
      <c r="P10" s="30">
        <v>0.0</v>
      </c>
      <c r="Q10" s="30">
        <v>0.0</v>
      </c>
      <c r="R10" s="30">
        <v>0.0</v>
      </c>
      <c r="S10" s="30">
        <v>0.0</v>
      </c>
      <c r="T10" s="30">
        <v>1.0</v>
      </c>
      <c r="U10" s="30">
        <v>1.0</v>
      </c>
      <c r="V10" s="48" t="s">
        <v>6463</v>
      </c>
      <c r="W10" s="48" t="s">
        <v>5053</v>
      </c>
    </row>
    <row r="11">
      <c r="A11" s="171" t="s">
        <v>155</v>
      </c>
      <c r="B11" s="172" t="s">
        <v>6465</v>
      </c>
      <c r="C11" s="3" t="s">
        <v>110</v>
      </c>
      <c r="D11" s="3" t="s">
        <v>33</v>
      </c>
      <c r="E11" s="137">
        <v>43183.0</v>
      </c>
      <c r="F11" s="174" t="s">
        <v>6466</v>
      </c>
      <c r="G11" s="30">
        <v>100.0</v>
      </c>
      <c r="I11" s="174">
        <v>200.0</v>
      </c>
      <c r="J11" s="169"/>
      <c r="L11" s="175" t="s">
        <v>6467</v>
      </c>
      <c r="M11" s="167" t="s">
        <v>5752</v>
      </c>
      <c r="N11" s="30">
        <v>1.0</v>
      </c>
      <c r="O11" s="30" t="s">
        <v>5164</v>
      </c>
      <c r="P11" s="30">
        <v>0.0</v>
      </c>
      <c r="Q11" s="30">
        <v>0.0</v>
      </c>
      <c r="R11" s="30">
        <v>0.0</v>
      </c>
      <c r="S11" s="30">
        <v>0.0</v>
      </c>
      <c r="T11" s="30">
        <v>1.0</v>
      </c>
      <c r="U11" s="30">
        <v>1.0</v>
      </c>
      <c r="V11" s="48" t="s">
        <v>6469</v>
      </c>
      <c r="W11" s="48" t="s">
        <v>5053</v>
      </c>
    </row>
    <row r="12">
      <c r="A12" s="171" t="s">
        <v>173</v>
      </c>
      <c r="B12" s="172" t="s">
        <v>6471</v>
      </c>
      <c r="C12" s="3" t="s">
        <v>110</v>
      </c>
      <c r="D12" s="3" t="s">
        <v>33</v>
      </c>
      <c r="E12" s="137">
        <v>43183.0</v>
      </c>
      <c r="F12" s="174" t="s">
        <v>6472</v>
      </c>
      <c r="G12" s="30">
        <v>70.0</v>
      </c>
      <c r="I12" s="174">
        <v>70.0</v>
      </c>
      <c r="J12" s="169"/>
      <c r="L12" s="175" t="s">
        <v>6473</v>
      </c>
      <c r="M12" s="167" t="s">
        <v>5752</v>
      </c>
      <c r="N12" s="30">
        <v>1.0</v>
      </c>
      <c r="O12" s="30" t="s">
        <v>5164</v>
      </c>
      <c r="P12" s="30">
        <v>0.0</v>
      </c>
      <c r="Q12" s="30">
        <v>0.0</v>
      </c>
      <c r="R12" s="30">
        <v>0.0</v>
      </c>
      <c r="S12" s="30">
        <v>0.0</v>
      </c>
      <c r="T12" s="30">
        <v>1.0</v>
      </c>
      <c r="U12" s="30">
        <v>1.0</v>
      </c>
      <c r="V12" s="48" t="s">
        <v>6475</v>
      </c>
    </row>
    <row r="13">
      <c r="A13" s="113" t="s">
        <v>6476</v>
      </c>
      <c r="B13" s="4" t="s">
        <v>5052</v>
      </c>
      <c r="C13" s="2" t="s">
        <v>110</v>
      </c>
      <c r="D13" s="2" t="s">
        <v>33</v>
      </c>
      <c r="E13" s="137">
        <v>43183.0</v>
      </c>
      <c r="G13" s="30">
        <v>70.0</v>
      </c>
      <c r="H13" s="176"/>
      <c r="I13" s="177">
        <v>70.0</v>
      </c>
      <c r="L13" s="141" t="s">
        <v>6456</v>
      </c>
      <c r="M13" s="167" t="s">
        <v>5752</v>
      </c>
      <c r="N13" s="30">
        <v>1.0</v>
      </c>
      <c r="O13" s="30" t="s">
        <v>458</v>
      </c>
      <c r="T13" s="30">
        <v>0.0</v>
      </c>
      <c r="U13" s="30">
        <v>1.0</v>
      </c>
      <c r="V13" s="25" t="s">
        <v>6413</v>
      </c>
      <c r="W13" s="48" t="s">
        <v>5053</v>
      </c>
      <c r="X13" s="30"/>
    </row>
    <row r="14">
      <c r="A14" s="171" t="s">
        <v>207</v>
      </c>
      <c r="B14" s="172" t="s">
        <v>6478</v>
      </c>
      <c r="C14" s="3" t="s">
        <v>110</v>
      </c>
      <c r="D14" s="3" t="s">
        <v>33</v>
      </c>
      <c r="E14" s="137">
        <v>43183.0</v>
      </c>
      <c r="F14" s="174"/>
      <c r="G14" s="30">
        <v>500.0</v>
      </c>
      <c r="I14" s="174">
        <v>500.0</v>
      </c>
      <c r="J14" s="169"/>
      <c r="L14" s="175" t="s">
        <v>6479</v>
      </c>
      <c r="M14" s="167" t="s">
        <v>5752</v>
      </c>
      <c r="N14" s="30">
        <v>1.0</v>
      </c>
      <c r="O14" s="30" t="s">
        <v>5164</v>
      </c>
      <c r="P14" s="30">
        <v>0.0</v>
      </c>
      <c r="Q14" s="30">
        <v>0.0</v>
      </c>
      <c r="R14" s="30">
        <v>0.0</v>
      </c>
      <c r="S14" s="30">
        <v>0.0</v>
      </c>
      <c r="T14" s="30">
        <v>1.0</v>
      </c>
      <c r="U14" s="30">
        <v>1.0</v>
      </c>
      <c r="V14" s="25" t="s">
        <v>6413</v>
      </c>
      <c r="W14" s="48" t="s">
        <v>6480</v>
      </c>
      <c r="X14" s="48" t="s">
        <v>5053</v>
      </c>
    </row>
    <row r="15">
      <c r="A15" s="171" t="s">
        <v>1753</v>
      </c>
      <c r="B15" s="172" t="s">
        <v>6481</v>
      </c>
      <c r="C15" s="3" t="s">
        <v>110</v>
      </c>
      <c r="D15" s="3" t="s">
        <v>33</v>
      </c>
      <c r="E15" s="137">
        <v>43183.0</v>
      </c>
      <c r="F15" s="178" t="s">
        <v>636</v>
      </c>
      <c r="G15" s="30">
        <v>200.0</v>
      </c>
      <c r="I15" s="174">
        <v>200.0</v>
      </c>
      <c r="J15" s="169"/>
      <c r="L15" t="s">
        <v>6482</v>
      </c>
      <c r="M15" s="167" t="s">
        <v>5752</v>
      </c>
      <c r="N15" s="30">
        <v>1.0</v>
      </c>
      <c r="O15" s="30" t="s">
        <v>458</v>
      </c>
      <c r="P15" s="30">
        <v>0.0</v>
      </c>
      <c r="Q15" s="30">
        <v>0.0</v>
      </c>
      <c r="R15" s="30">
        <v>0.0</v>
      </c>
      <c r="S15" s="30">
        <v>0.0</v>
      </c>
      <c r="T15" s="30">
        <v>1.0</v>
      </c>
      <c r="U15" s="30">
        <v>1.0</v>
      </c>
      <c r="V15" s="48" t="s">
        <v>6483</v>
      </c>
    </row>
    <row r="16">
      <c r="A16" s="113" t="s">
        <v>5875</v>
      </c>
      <c r="B16" s="4" t="s">
        <v>6484</v>
      </c>
      <c r="C16" s="2" t="s">
        <v>110</v>
      </c>
      <c r="D16" s="2" t="s">
        <v>33</v>
      </c>
      <c r="E16" s="137">
        <v>43183.0</v>
      </c>
      <c r="F16" s="174" t="s">
        <v>636</v>
      </c>
      <c r="G16" s="30">
        <v>200.0</v>
      </c>
      <c r="I16" s="174">
        <v>200.0</v>
      </c>
      <c r="J16" s="169"/>
      <c r="L16" s="30" t="s">
        <v>6485</v>
      </c>
      <c r="M16" s="167" t="s">
        <v>5752</v>
      </c>
      <c r="N16" s="30">
        <v>1.0</v>
      </c>
      <c r="O16" s="30" t="s">
        <v>458</v>
      </c>
      <c r="P16" s="30">
        <v>0.0</v>
      </c>
      <c r="Q16" s="30">
        <v>0.0</v>
      </c>
      <c r="R16" s="30">
        <v>0.0</v>
      </c>
      <c r="S16" s="30">
        <v>0.0</v>
      </c>
      <c r="T16" s="30">
        <v>1.0</v>
      </c>
      <c r="U16" s="30">
        <v>1.0</v>
      </c>
      <c r="V16" s="48" t="s">
        <v>6486</v>
      </c>
    </row>
    <row r="17">
      <c r="A17" s="171" t="s">
        <v>1429</v>
      </c>
      <c r="B17" s="172" t="s">
        <v>6487</v>
      </c>
      <c r="C17" s="3" t="s">
        <v>110</v>
      </c>
      <c r="D17" s="3" t="s">
        <v>33</v>
      </c>
      <c r="E17" s="137">
        <v>43183.0</v>
      </c>
      <c r="F17" s="174" t="s">
        <v>126</v>
      </c>
      <c r="G17" s="30">
        <v>24.0</v>
      </c>
      <c r="I17" s="174">
        <v>24.0</v>
      </c>
      <c r="J17" s="169"/>
      <c r="L17" s="175" t="s">
        <v>6488</v>
      </c>
      <c r="M17" s="167" t="s">
        <v>5752</v>
      </c>
      <c r="N17" s="30">
        <v>1.0</v>
      </c>
      <c r="O17" s="30" t="s">
        <v>458</v>
      </c>
      <c r="P17" s="30">
        <v>0.0</v>
      </c>
      <c r="Q17" s="30">
        <v>0.0</v>
      </c>
      <c r="R17" s="30">
        <v>0.0</v>
      </c>
      <c r="S17" s="30">
        <v>0.0</v>
      </c>
      <c r="T17" s="30">
        <v>1.0</v>
      </c>
      <c r="U17" s="30">
        <v>1.0</v>
      </c>
      <c r="V17" s="48" t="s">
        <v>4916</v>
      </c>
      <c r="W17" s="48" t="s">
        <v>5053</v>
      </c>
    </row>
    <row r="18">
      <c r="A18" s="171" t="s">
        <v>226</v>
      </c>
      <c r="B18" s="4" t="s">
        <v>6489</v>
      </c>
      <c r="C18" s="3" t="s">
        <v>228</v>
      </c>
      <c r="D18" s="3" t="s">
        <v>33</v>
      </c>
      <c r="E18" s="137">
        <v>43183.0</v>
      </c>
      <c r="F18" s="30" t="s">
        <v>6490</v>
      </c>
      <c r="G18" s="30">
        <v>450.0</v>
      </c>
      <c r="H18" s="176"/>
      <c r="I18" s="177">
        <v>500.0</v>
      </c>
      <c r="L18" s="143" t="s">
        <v>6491</v>
      </c>
      <c r="M18" s="167" t="s">
        <v>5752</v>
      </c>
      <c r="N18" s="30">
        <v>1.0</v>
      </c>
      <c r="O18" s="30" t="s">
        <v>458</v>
      </c>
      <c r="P18" s="30">
        <v>0.0</v>
      </c>
      <c r="Q18" s="30">
        <v>0.0</v>
      </c>
      <c r="R18" s="30">
        <v>0.0</v>
      </c>
      <c r="S18" s="30">
        <v>0.0</v>
      </c>
      <c r="T18" s="30">
        <v>1.0</v>
      </c>
      <c r="U18" s="30">
        <v>1.0</v>
      </c>
      <c r="V18" s="48" t="s">
        <v>6492</v>
      </c>
      <c r="W18" s="48" t="s">
        <v>6495</v>
      </c>
      <c r="X18" s="170" t="s">
        <v>6496</v>
      </c>
    </row>
    <row r="19">
      <c r="A19" s="179" t="s">
        <v>6498</v>
      </c>
      <c r="B19" s="172"/>
      <c r="C19" s="2" t="s">
        <v>228</v>
      </c>
      <c r="D19" s="3" t="s">
        <v>33</v>
      </c>
      <c r="E19" s="137">
        <v>43183.0</v>
      </c>
      <c r="F19" s="30" t="s">
        <v>6499</v>
      </c>
      <c r="G19" s="30">
        <v>6.0</v>
      </c>
      <c r="H19" s="176"/>
      <c r="I19" s="177">
        <v>8.0</v>
      </c>
      <c r="L19" s="143" t="s">
        <v>6491</v>
      </c>
      <c r="M19" s="167" t="s">
        <v>5752</v>
      </c>
      <c r="N19" s="30">
        <v>1.0</v>
      </c>
      <c r="O19" s="30" t="s">
        <v>458</v>
      </c>
      <c r="P19" s="30">
        <v>0.0</v>
      </c>
      <c r="Q19" s="30">
        <v>0.0</v>
      </c>
      <c r="R19" s="30">
        <v>0.0</v>
      </c>
      <c r="S19" s="30">
        <v>0.0</v>
      </c>
      <c r="T19" s="30">
        <v>1.0</v>
      </c>
      <c r="U19" s="30">
        <v>1.0</v>
      </c>
      <c r="V19" s="48" t="s">
        <v>6501</v>
      </c>
      <c r="W19" s="48" t="s">
        <v>6503</v>
      </c>
    </row>
    <row r="20">
      <c r="A20" s="171" t="s">
        <v>600</v>
      </c>
      <c r="B20" s="4" t="s">
        <v>6504</v>
      </c>
      <c r="C20" s="3" t="s">
        <v>228</v>
      </c>
      <c r="D20" s="3" t="s">
        <v>33</v>
      </c>
      <c r="E20" s="137">
        <v>43183.0</v>
      </c>
      <c r="F20" s="30" t="s">
        <v>2277</v>
      </c>
      <c r="G20" s="30">
        <v>100.0</v>
      </c>
      <c r="H20" s="176"/>
      <c r="I20" s="177">
        <v>100.0</v>
      </c>
      <c r="L20" s="143" t="s">
        <v>6506</v>
      </c>
      <c r="M20" s="167" t="s">
        <v>5752</v>
      </c>
      <c r="N20" s="30">
        <v>1.0</v>
      </c>
      <c r="O20" s="30" t="s">
        <v>458</v>
      </c>
      <c r="P20" s="30">
        <v>0.0</v>
      </c>
      <c r="Q20" s="30">
        <v>0.0</v>
      </c>
      <c r="R20" s="30">
        <v>0.0</v>
      </c>
      <c r="S20" s="30">
        <v>0.0</v>
      </c>
      <c r="T20" s="30">
        <v>1.0</v>
      </c>
      <c r="U20" s="30">
        <v>1.0</v>
      </c>
      <c r="V20" s="48" t="s">
        <v>6508</v>
      </c>
    </row>
    <row r="21">
      <c r="A21" s="171" t="s">
        <v>280</v>
      </c>
      <c r="B21" s="172" t="s">
        <v>6509</v>
      </c>
      <c r="C21" s="3" t="s">
        <v>228</v>
      </c>
      <c r="D21" s="3" t="s">
        <v>33</v>
      </c>
      <c r="E21" s="137">
        <v>43183.0</v>
      </c>
      <c r="F21" s="30" t="s">
        <v>6511</v>
      </c>
      <c r="G21" s="30">
        <v>200.0</v>
      </c>
      <c r="H21" s="176"/>
      <c r="I21" s="177">
        <v>200.0</v>
      </c>
      <c r="L21" s="143" t="s">
        <v>6512</v>
      </c>
      <c r="M21" s="167" t="s">
        <v>5752</v>
      </c>
      <c r="N21" s="30">
        <v>1.0</v>
      </c>
      <c r="O21" s="30" t="s">
        <v>5164</v>
      </c>
      <c r="P21" s="30">
        <v>0.0</v>
      </c>
      <c r="Q21" s="30">
        <v>0.0</v>
      </c>
      <c r="R21" s="30">
        <v>0.0</v>
      </c>
      <c r="S21" s="30">
        <v>0.0</v>
      </c>
      <c r="T21" s="30">
        <v>1.0</v>
      </c>
      <c r="U21" s="30">
        <v>1.0</v>
      </c>
      <c r="V21" s="48" t="s">
        <v>6514</v>
      </c>
    </row>
    <row r="22">
      <c r="A22" s="171" t="s">
        <v>1017</v>
      </c>
      <c r="B22" s="172" t="s">
        <v>6515</v>
      </c>
      <c r="C22" s="3" t="s">
        <v>228</v>
      </c>
      <c r="D22" s="3" t="s">
        <v>33</v>
      </c>
      <c r="E22" s="137">
        <v>43183.0</v>
      </c>
      <c r="F22" s="30" t="s">
        <v>35</v>
      </c>
      <c r="G22" s="30">
        <v>100.0</v>
      </c>
      <c r="H22" s="176"/>
      <c r="I22" s="177">
        <v>100.0</v>
      </c>
      <c r="L22" s="143" t="s">
        <v>6516</v>
      </c>
      <c r="M22" s="167" t="s">
        <v>5752</v>
      </c>
      <c r="N22" s="30">
        <v>1.0</v>
      </c>
      <c r="O22" s="30" t="s">
        <v>458</v>
      </c>
      <c r="P22" s="30">
        <v>0.0</v>
      </c>
      <c r="Q22" s="30">
        <v>0.0</v>
      </c>
      <c r="R22" s="30">
        <v>0.0</v>
      </c>
      <c r="S22" s="30">
        <v>0.0</v>
      </c>
      <c r="T22" s="30">
        <v>1.0</v>
      </c>
      <c r="U22" s="30">
        <v>1.0</v>
      </c>
      <c r="V22" s="48" t="s">
        <v>6518</v>
      </c>
      <c r="W22" s="30"/>
      <c r="X22" s="30"/>
    </row>
    <row r="23">
      <c r="A23" s="171" t="s">
        <v>2098</v>
      </c>
      <c r="B23" s="4" t="s">
        <v>51</v>
      </c>
      <c r="C23" s="3" t="s">
        <v>228</v>
      </c>
      <c r="D23" s="3" t="s">
        <v>33</v>
      </c>
      <c r="E23" s="137">
        <v>43183.0</v>
      </c>
      <c r="F23" s="30" t="s">
        <v>6520</v>
      </c>
      <c r="G23" s="30">
        <v>3000.0</v>
      </c>
      <c r="H23" s="176"/>
      <c r="I23" s="177">
        <v>3500.0</v>
      </c>
      <c r="L23" s="143" t="s">
        <v>6521</v>
      </c>
      <c r="M23" s="167" t="s">
        <v>5752</v>
      </c>
      <c r="N23" s="30">
        <v>1.0</v>
      </c>
      <c r="O23" s="30" t="s">
        <v>39</v>
      </c>
      <c r="P23" s="30">
        <v>0.0</v>
      </c>
      <c r="Q23" s="30">
        <v>0.0</v>
      </c>
      <c r="R23" s="30">
        <v>0.0</v>
      </c>
      <c r="S23" s="30">
        <v>0.0</v>
      </c>
      <c r="T23" s="30">
        <v>1.0</v>
      </c>
      <c r="U23" s="30">
        <v>1.0</v>
      </c>
      <c r="V23" s="48" t="s">
        <v>6524</v>
      </c>
    </row>
    <row r="24">
      <c r="A24" s="171" t="s">
        <v>2201</v>
      </c>
      <c r="B24" s="4" t="s">
        <v>6526</v>
      </c>
      <c r="C24" s="3" t="s">
        <v>228</v>
      </c>
      <c r="D24" s="3" t="s">
        <v>33</v>
      </c>
      <c r="E24" s="137">
        <v>43183.0</v>
      </c>
      <c r="F24" s="30" t="s">
        <v>2542</v>
      </c>
      <c r="G24" s="30">
        <v>150.0</v>
      </c>
      <c r="H24" s="176"/>
      <c r="I24" s="177">
        <v>200.0</v>
      </c>
      <c r="L24" s="143" t="s">
        <v>6527</v>
      </c>
      <c r="M24" s="167" t="s">
        <v>5752</v>
      </c>
      <c r="N24" s="30">
        <v>1.0</v>
      </c>
      <c r="O24" s="30" t="s">
        <v>458</v>
      </c>
      <c r="P24" s="30">
        <v>0.0</v>
      </c>
      <c r="Q24" s="30">
        <v>0.0</v>
      </c>
      <c r="R24" s="30">
        <v>0.0</v>
      </c>
      <c r="S24" s="30">
        <v>0.0</v>
      </c>
      <c r="T24" s="30">
        <v>1.0</v>
      </c>
      <c r="U24" s="30">
        <v>1.0</v>
      </c>
      <c r="V24" s="48" t="s">
        <v>6495</v>
      </c>
    </row>
    <row r="25">
      <c r="A25" s="171" t="s">
        <v>471</v>
      </c>
      <c r="B25" s="180" t="s">
        <v>6530</v>
      </c>
      <c r="C25" s="181" t="s">
        <v>446</v>
      </c>
      <c r="D25" s="3" t="s">
        <v>33</v>
      </c>
      <c r="E25" s="137">
        <v>43183.0</v>
      </c>
      <c r="F25" s="182" t="s">
        <v>6531</v>
      </c>
      <c r="G25" s="12">
        <v>750.0</v>
      </c>
      <c r="H25" s="183"/>
      <c r="I25" s="182">
        <v>750.0</v>
      </c>
      <c r="J25" s="183"/>
      <c r="K25" s="183"/>
      <c r="L25" s="183" t="s">
        <v>6533</v>
      </c>
      <c r="M25" s="17" t="s">
        <v>5752</v>
      </c>
      <c r="N25" s="7">
        <v>1.0</v>
      </c>
      <c r="O25" s="183" t="s">
        <v>39</v>
      </c>
      <c r="P25" s="2">
        <v>0.0</v>
      </c>
      <c r="Q25" s="2">
        <v>0.0</v>
      </c>
      <c r="R25" s="2">
        <v>0.0</v>
      </c>
      <c r="S25" s="2">
        <v>0.0</v>
      </c>
      <c r="T25" s="184">
        <v>1.0</v>
      </c>
      <c r="U25" s="184">
        <v>1.0</v>
      </c>
      <c r="V25" s="25" t="s">
        <v>6413</v>
      </c>
      <c r="W25" s="25" t="s">
        <v>6535</v>
      </c>
      <c r="X25" s="3"/>
      <c r="Y25" s="3"/>
      <c r="Z25" s="3"/>
      <c r="AA25" s="13"/>
      <c r="AB25" s="13"/>
      <c r="AC25" s="13"/>
    </row>
    <row r="26">
      <c r="A26" s="171" t="s">
        <v>6537</v>
      </c>
      <c r="B26" s="180" t="s">
        <v>6538</v>
      </c>
      <c r="C26" s="181" t="s">
        <v>446</v>
      </c>
      <c r="D26" s="3" t="s">
        <v>33</v>
      </c>
      <c r="E26" s="137">
        <v>43183.0</v>
      </c>
      <c r="F26" s="182" t="s">
        <v>4365</v>
      </c>
      <c r="G26" s="12">
        <v>40.0</v>
      </c>
      <c r="H26" s="183"/>
      <c r="I26" s="182">
        <v>40.0</v>
      </c>
      <c r="J26" s="183"/>
      <c r="K26" s="183"/>
      <c r="L26" s="183" t="s">
        <v>6539</v>
      </c>
      <c r="M26" s="17" t="s">
        <v>5752</v>
      </c>
      <c r="N26" s="7">
        <v>1.0</v>
      </c>
      <c r="O26" s="183" t="s">
        <v>5164</v>
      </c>
      <c r="P26" s="182">
        <v>0.0</v>
      </c>
      <c r="Q26" s="2">
        <v>0.0</v>
      </c>
      <c r="R26" s="2">
        <v>0.0</v>
      </c>
      <c r="S26" s="2">
        <v>0.0</v>
      </c>
      <c r="T26" s="184">
        <v>1.0</v>
      </c>
      <c r="U26" s="184">
        <v>1.0</v>
      </c>
      <c r="V26" s="25" t="s">
        <v>6413</v>
      </c>
      <c r="W26" s="25" t="s">
        <v>6541</v>
      </c>
      <c r="X26" s="3"/>
      <c r="Y26" s="2"/>
      <c r="Z26" s="3"/>
      <c r="AA26" s="13"/>
      <c r="AB26" s="13"/>
      <c r="AC26" s="13"/>
    </row>
    <row r="27">
      <c r="A27" s="171" t="s">
        <v>6542</v>
      </c>
      <c r="B27" s="180" t="s">
        <v>6543</v>
      </c>
      <c r="C27" s="181" t="s">
        <v>446</v>
      </c>
      <c r="D27" s="3" t="s">
        <v>33</v>
      </c>
      <c r="E27" s="137">
        <v>43183.0</v>
      </c>
      <c r="F27" s="182" t="s">
        <v>126</v>
      </c>
      <c r="G27" s="12">
        <v>24.0</v>
      </c>
      <c r="H27" s="183"/>
      <c r="I27" s="182">
        <v>24.0</v>
      </c>
      <c r="J27" s="183"/>
      <c r="K27" s="183"/>
      <c r="L27" s="183" t="s">
        <v>6544</v>
      </c>
      <c r="M27" s="17" t="s">
        <v>5752</v>
      </c>
      <c r="N27" s="7">
        <v>1.0</v>
      </c>
      <c r="O27" s="183" t="s">
        <v>458</v>
      </c>
      <c r="P27" s="2">
        <v>0.0</v>
      </c>
      <c r="Q27" s="2">
        <v>0.0</v>
      </c>
      <c r="R27" s="2">
        <v>0.0</v>
      </c>
      <c r="S27" s="2">
        <v>0.0</v>
      </c>
      <c r="T27" s="184">
        <v>1.0</v>
      </c>
      <c r="U27" s="184">
        <v>1.0</v>
      </c>
      <c r="V27" s="25" t="s">
        <v>6413</v>
      </c>
      <c r="W27" s="25" t="s">
        <v>6546</v>
      </c>
      <c r="X27" s="3"/>
      <c r="Y27" s="3"/>
      <c r="Z27" s="3"/>
      <c r="AA27" s="13"/>
      <c r="AB27" s="13"/>
      <c r="AC27" s="13"/>
    </row>
    <row r="28">
      <c r="A28" s="113" t="s">
        <v>6548</v>
      </c>
      <c r="B28" s="185" t="s">
        <v>6549</v>
      </c>
      <c r="C28" s="186" t="s">
        <v>446</v>
      </c>
      <c r="D28" s="2" t="s">
        <v>33</v>
      </c>
      <c r="E28" s="137">
        <v>43183.0</v>
      </c>
      <c r="F28" s="182" t="s">
        <v>6551</v>
      </c>
      <c r="G28" s="12">
        <v>59.0</v>
      </c>
      <c r="H28" s="183"/>
      <c r="I28" s="2">
        <v>59.0</v>
      </c>
      <c r="J28" s="13"/>
      <c r="K28" s="3"/>
      <c r="L28" s="183" t="s">
        <v>6552</v>
      </c>
      <c r="M28" s="17" t="s">
        <v>5752</v>
      </c>
      <c r="N28" s="7">
        <v>1.0</v>
      </c>
      <c r="O28" s="182" t="s">
        <v>458</v>
      </c>
      <c r="P28" s="2">
        <v>0.0</v>
      </c>
      <c r="Q28" s="2">
        <v>0.0</v>
      </c>
      <c r="R28" s="2">
        <v>0.0</v>
      </c>
      <c r="S28" s="2">
        <v>0.0</v>
      </c>
      <c r="T28" s="187">
        <v>1.0</v>
      </c>
      <c r="U28" s="187">
        <v>1.0</v>
      </c>
      <c r="V28" s="25" t="s">
        <v>6553</v>
      </c>
      <c r="W28" s="3"/>
      <c r="X28" s="3"/>
      <c r="Y28" s="3"/>
      <c r="Z28" s="3"/>
      <c r="AA28" s="13"/>
      <c r="AB28" s="13"/>
      <c r="AC28" s="13"/>
    </row>
    <row r="29">
      <c r="A29" s="171" t="s">
        <v>6555</v>
      </c>
      <c r="B29" s="180" t="s">
        <v>6556</v>
      </c>
      <c r="C29" s="181" t="s">
        <v>446</v>
      </c>
      <c r="D29" s="3" t="s">
        <v>33</v>
      </c>
      <c r="E29" s="137">
        <v>43183.0</v>
      </c>
      <c r="F29" s="182" t="s">
        <v>35</v>
      </c>
      <c r="G29" s="12">
        <v>100.0</v>
      </c>
      <c r="H29" s="183"/>
      <c r="I29" s="2">
        <v>100.0</v>
      </c>
      <c r="J29" s="13"/>
      <c r="K29" s="3"/>
      <c r="L29" s="183" t="s">
        <v>6552</v>
      </c>
      <c r="M29" s="17" t="s">
        <v>5752</v>
      </c>
      <c r="N29" s="7">
        <v>1.0</v>
      </c>
      <c r="O29" s="183" t="s">
        <v>3703</v>
      </c>
      <c r="P29" s="2">
        <v>0.0</v>
      </c>
      <c r="Q29" s="2">
        <v>0.0</v>
      </c>
      <c r="R29" s="2">
        <v>0.0</v>
      </c>
      <c r="S29" s="2">
        <v>0.0</v>
      </c>
      <c r="T29" s="184">
        <v>1.0</v>
      </c>
      <c r="U29" s="184">
        <v>1.0</v>
      </c>
      <c r="V29" s="25" t="s">
        <v>6413</v>
      </c>
      <c r="W29" s="25" t="s">
        <v>6558</v>
      </c>
      <c r="X29" s="3"/>
      <c r="Y29" s="3"/>
      <c r="Z29" s="3"/>
      <c r="AA29" s="13"/>
      <c r="AB29" s="13"/>
      <c r="AC29" s="13"/>
    </row>
    <row r="30">
      <c r="A30" s="171" t="s">
        <v>526</v>
      </c>
      <c r="B30" s="180" t="s">
        <v>51</v>
      </c>
      <c r="C30" s="181" t="s">
        <v>446</v>
      </c>
      <c r="D30" s="3" t="s">
        <v>33</v>
      </c>
      <c r="E30" s="137">
        <v>43183.0</v>
      </c>
      <c r="F30" s="182" t="s">
        <v>6560</v>
      </c>
      <c r="G30" s="12">
        <v>15000.0</v>
      </c>
      <c r="H30" s="183"/>
      <c r="I30" s="182">
        <v>25000.0</v>
      </c>
      <c r="J30" s="183"/>
      <c r="K30" s="183"/>
      <c r="L30" s="183" t="s">
        <v>6561</v>
      </c>
      <c r="M30" s="17" t="s">
        <v>5752</v>
      </c>
      <c r="N30" s="7">
        <v>1.0</v>
      </c>
      <c r="O30" s="183" t="s">
        <v>5164</v>
      </c>
      <c r="P30" s="182">
        <v>0.0</v>
      </c>
      <c r="Q30" s="182">
        <v>0.0</v>
      </c>
      <c r="R30" s="182">
        <v>0.0</v>
      </c>
      <c r="S30" s="182">
        <v>0.0</v>
      </c>
      <c r="T30" s="184">
        <v>1.0</v>
      </c>
      <c r="U30" s="184">
        <v>1.0</v>
      </c>
      <c r="V30" s="25" t="s">
        <v>6413</v>
      </c>
      <c r="W30" s="25" t="s">
        <v>6563</v>
      </c>
      <c r="X30" s="30" t="s">
        <v>6565</v>
      </c>
      <c r="Y30" s="3"/>
      <c r="Z30" s="3"/>
      <c r="AA30" s="13"/>
      <c r="AB30" s="13"/>
      <c r="AC30" s="13"/>
    </row>
    <row r="31">
      <c r="A31" s="171" t="s">
        <v>6566</v>
      </c>
      <c r="B31" s="180" t="s">
        <v>5052</v>
      </c>
      <c r="C31" s="181" t="s">
        <v>446</v>
      </c>
      <c r="D31" s="3" t="s">
        <v>33</v>
      </c>
      <c r="E31" s="137">
        <v>43183.0</v>
      </c>
      <c r="F31" s="182" t="s">
        <v>1924</v>
      </c>
      <c r="G31" s="12">
        <v>1500.0</v>
      </c>
      <c r="H31" s="183"/>
      <c r="I31" s="182">
        <v>1500.0</v>
      </c>
      <c r="J31" s="183"/>
      <c r="K31" s="183"/>
      <c r="L31" s="183" t="s">
        <v>6567</v>
      </c>
      <c r="M31" s="17" t="s">
        <v>5752</v>
      </c>
      <c r="N31" s="7">
        <v>1.0</v>
      </c>
      <c r="O31" s="183" t="s">
        <v>458</v>
      </c>
      <c r="P31" s="2">
        <v>0.0</v>
      </c>
      <c r="Q31" s="2">
        <v>0.0</v>
      </c>
      <c r="R31" s="2">
        <v>0.0</v>
      </c>
      <c r="S31" s="2">
        <v>0.0</v>
      </c>
      <c r="T31" s="184">
        <v>1.0</v>
      </c>
      <c r="U31" s="184">
        <v>1.0</v>
      </c>
      <c r="V31" s="25" t="s">
        <v>6413</v>
      </c>
      <c r="W31" s="25" t="s">
        <v>6569</v>
      </c>
      <c r="X31" s="3"/>
      <c r="Y31" s="3"/>
      <c r="Z31" s="3"/>
      <c r="AA31" s="13"/>
      <c r="AB31" s="13"/>
      <c r="AC31" s="13"/>
    </row>
    <row r="32">
      <c r="A32" s="171" t="s">
        <v>6570</v>
      </c>
      <c r="B32" s="188" t="s">
        <v>6571</v>
      </c>
      <c r="C32" s="181" t="s">
        <v>446</v>
      </c>
      <c r="D32" s="3" t="s">
        <v>33</v>
      </c>
      <c r="E32" s="137">
        <v>43183.0</v>
      </c>
      <c r="F32" s="183"/>
      <c r="G32" s="189"/>
      <c r="H32" s="183"/>
      <c r="I32" s="183"/>
      <c r="J32" s="183"/>
      <c r="K32" s="183"/>
      <c r="L32" s="183" t="s">
        <v>6573</v>
      </c>
      <c r="M32" s="17" t="s">
        <v>5752</v>
      </c>
      <c r="N32" s="7">
        <v>1.0</v>
      </c>
      <c r="O32" s="183" t="s">
        <v>458</v>
      </c>
      <c r="P32" s="183"/>
      <c r="Q32" s="3"/>
      <c r="R32" s="3"/>
      <c r="S32" s="3"/>
      <c r="T32" s="184">
        <v>1.0</v>
      </c>
      <c r="U32" s="184">
        <v>1.0</v>
      </c>
      <c r="V32" s="25" t="s">
        <v>6413</v>
      </c>
      <c r="W32" s="3"/>
      <c r="X32" s="3"/>
      <c r="Y32" s="3"/>
      <c r="Z32" s="3"/>
      <c r="AA32" s="13"/>
      <c r="AB32" s="13"/>
      <c r="AC32" s="13"/>
    </row>
    <row r="33">
      <c r="A33" s="113" t="s">
        <v>6574</v>
      </c>
      <c r="B33" s="190" t="s">
        <v>6575</v>
      </c>
      <c r="C33" s="147" t="s">
        <v>446</v>
      </c>
      <c r="D33" s="2" t="s">
        <v>33</v>
      </c>
      <c r="E33" s="137">
        <v>43183.0</v>
      </c>
      <c r="F33" s="182" t="s">
        <v>313</v>
      </c>
      <c r="G33" s="12">
        <v>400.0</v>
      </c>
      <c r="H33" s="183"/>
      <c r="I33" s="182">
        <v>400.0</v>
      </c>
      <c r="J33" s="183"/>
      <c r="K33" s="183"/>
      <c r="L33" s="182" t="s">
        <v>59</v>
      </c>
      <c r="M33" s="17" t="s">
        <v>5752</v>
      </c>
      <c r="N33" s="7">
        <v>1.0</v>
      </c>
      <c r="O33" s="182" t="s">
        <v>39</v>
      </c>
      <c r="P33" s="2">
        <v>0.0</v>
      </c>
      <c r="Q33" s="2">
        <v>0.0</v>
      </c>
      <c r="R33" s="2">
        <v>0.0</v>
      </c>
      <c r="S33" s="2">
        <v>0.0</v>
      </c>
      <c r="T33" s="187">
        <v>1.0</v>
      </c>
      <c r="U33" s="187">
        <v>1.0</v>
      </c>
      <c r="V33" s="25" t="s">
        <v>6576</v>
      </c>
      <c r="W33" s="3"/>
      <c r="X33" s="3"/>
      <c r="Y33" s="3"/>
      <c r="Z33" s="3"/>
      <c r="AA33" s="13"/>
      <c r="AB33" s="13"/>
      <c r="AC33" s="13"/>
    </row>
    <row r="34">
      <c r="A34" s="171" t="s">
        <v>6578</v>
      </c>
      <c r="B34" s="180" t="s">
        <v>6579</v>
      </c>
      <c r="C34" s="181" t="s">
        <v>446</v>
      </c>
      <c r="D34" s="3" t="s">
        <v>33</v>
      </c>
      <c r="E34" s="137">
        <v>43183.0</v>
      </c>
      <c r="F34" s="182" t="s">
        <v>5406</v>
      </c>
      <c r="G34" s="12">
        <v>43.0</v>
      </c>
      <c r="H34" s="183"/>
      <c r="I34" s="182">
        <v>43.0</v>
      </c>
      <c r="J34" s="183"/>
      <c r="K34" s="183"/>
      <c r="L34" s="183" t="s">
        <v>6580</v>
      </c>
      <c r="M34" s="17" t="s">
        <v>5752</v>
      </c>
      <c r="N34" s="7">
        <v>1.0</v>
      </c>
      <c r="O34" s="183" t="s">
        <v>5164</v>
      </c>
      <c r="P34" s="2">
        <v>0.0</v>
      </c>
      <c r="Q34" s="2">
        <v>0.0</v>
      </c>
      <c r="R34" s="2">
        <v>0.0</v>
      </c>
      <c r="S34" s="2">
        <v>0.0</v>
      </c>
      <c r="T34" s="184">
        <v>1.0</v>
      </c>
      <c r="U34" s="184">
        <v>1.0</v>
      </c>
      <c r="V34" s="25" t="s">
        <v>6413</v>
      </c>
      <c r="W34" s="25" t="s">
        <v>6582</v>
      </c>
      <c r="X34" s="3"/>
      <c r="Y34" s="3"/>
      <c r="Z34" s="3"/>
      <c r="AA34" s="13"/>
      <c r="AB34" s="13"/>
      <c r="AC34" s="13"/>
    </row>
    <row r="35">
      <c r="A35" s="171" t="s">
        <v>6584</v>
      </c>
      <c r="B35" s="180" t="s">
        <v>6585</v>
      </c>
      <c r="C35" s="181" t="s">
        <v>446</v>
      </c>
      <c r="D35" s="3" t="s">
        <v>33</v>
      </c>
      <c r="E35" s="137">
        <v>43183.0</v>
      </c>
      <c r="F35" s="182" t="s">
        <v>154</v>
      </c>
      <c r="G35" s="12">
        <v>100.0</v>
      </c>
      <c r="H35" s="183"/>
      <c r="I35" s="182">
        <v>100.0</v>
      </c>
      <c r="J35" s="183"/>
      <c r="K35" s="183"/>
      <c r="L35" s="183" t="s">
        <v>6586</v>
      </c>
      <c r="M35" s="17" t="s">
        <v>5752</v>
      </c>
      <c r="N35" s="7">
        <v>1.0</v>
      </c>
      <c r="O35" s="183" t="s">
        <v>458</v>
      </c>
      <c r="P35" s="182">
        <v>0.0</v>
      </c>
      <c r="Q35" s="182">
        <v>0.0</v>
      </c>
      <c r="R35" s="182">
        <v>0.0</v>
      </c>
      <c r="S35" s="2">
        <v>0.0</v>
      </c>
      <c r="T35" s="184">
        <v>1.0</v>
      </c>
      <c r="U35" s="184">
        <v>1.0</v>
      </c>
      <c r="V35" s="25" t="s">
        <v>6413</v>
      </c>
      <c r="W35" s="25" t="s">
        <v>6587</v>
      </c>
      <c r="X35" s="3"/>
      <c r="Y35" s="3"/>
      <c r="Z35" s="3"/>
      <c r="AA35" s="13"/>
      <c r="AB35" s="13"/>
      <c r="AC35" s="13"/>
    </row>
    <row r="36">
      <c r="A36" s="171" t="s">
        <v>5726</v>
      </c>
      <c r="B36" s="180" t="s">
        <v>6589</v>
      </c>
      <c r="C36" s="181" t="s">
        <v>446</v>
      </c>
      <c r="D36" s="3" t="s">
        <v>33</v>
      </c>
      <c r="E36" s="137">
        <v>43183.0</v>
      </c>
      <c r="F36" s="182" t="s">
        <v>69</v>
      </c>
      <c r="G36" s="12">
        <v>127.0</v>
      </c>
      <c r="H36" s="183"/>
      <c r="I36" s="182">
        <v>127.0</v>
      </c>
      <c r="J36" s="183"/>
      <c r="K36" s="183"/>
      <c r="L36" s="183" t="s">
        <v>6590</v>
      </c>
      <c r="M36" s="17" t="s">
        <v>5752</v>
      </c>
      <c r="N36" s="7">
        <v>1.0</v>
      </c>
      <c r="O36" s="183" t="s">
        <v>5164</v>
      </c>
      <c r="P36" s="182">
        <v>0.0</v>
      </c>
      <c r="Q36" s="182">
        <v>0.0</v>
      </c>
      <c r="R36" s="182">
        <v>0.0</v>
      </c>
      <c r="S36" s="182">
        <v>0.0</v>
      </c>
      <c r="T36" s="184">
        <v>1.0</v>
      </c>
      <c r="U36" s="184">
        <v>1.0</v>
      </c>
      <c r="V36" s="25" t="s">
        <v>6413</v>
      </c>
      <c r="W36" s="191" t="s">
        <v>6591</v>
      </c>
      <c r="X36" s="3"/>
      <c r="Y36" s="3"/>
      <c r="Z36" s="3"/>
      <c r="AA36" s="13"/>
      <c r="AB36" s="13"/>
      <c r="AC36" s="13"/>
    </row>
    <row r="37">
      <c r="A37" s="171" t="s">
        <v>555</v>
      </c>
      <c r="B37" s="190" t="s">
        <v>6594</v>
      </c>
      <c r="C37" s="181" t="s">
        <v>446</v>
      </c>
      <c r="D37" s="3" t="s">
        <v>33</v>
      </c>
      <c r="E37" s="137">
        <v>43183.0</v>
      </c>
      <c r="F37" s="7" t="s">
        <v>6595</v>
      </c>
      <c r="G37" s="12">
        <v>7000.0</v>
      </c>
      <c r="H37" s="183"/>
      <c r="I37" s="182">
        <v>8000.0</v>
      </c>
      <c r="J37" s="183"/>
      <c r="K37" s="183"/>
      <c r="L37" s="183" t="s">
        <v>6596</v>
      </c>
      <c r="M37" s="17" t="s">
        <v>5752</v>
      </c>
      <c r="N37" s="7">
        <v>1.0</v>
      </c>
      <c r="O37" s="183" t="s">
        <v>5164</v>
      </c>
      <c r="P37" s="182">
        <v>0.0</v>
      </c>
      <c r="Q37" s="182">
        <v>0.0</v>
      </c>
      <c r="R37" s="182">
        <v>0.0</v>
      </c>
      <c r="S37" s="182">
        <v>0.0</v>
      </c>
      <c r="T37" s="184">
        <v>1.0</v>
      </c>
      <c r="U37" s="184">
        <v>1.0</v>
      </c>
      <c r="V37" s="25" t="s">
        <v>6413</v>
      </c>
      <c r="W37" s="25" t="s">
        <v>6597</v>
      </c>
      <c r="X37" s="3"/>
      <c r="Y37" s="3"/>
      <c r="Z37" s="3"/>
      <c r="AA37" s="13"/>
      <c r="AB37" s="13"/>
      <c r="AC37" s="13"/>
    </row>
    <row r="38">
      <c r="A38" s="171" t="s">
        <v>6599</v>
      </c>
      <c r="B38" s="188" t="s">
        <v>6600</v>
      </c>
      <c r="C38" s="181" t="s">
        <v>446</v>
      </c>
      <c r="D38" s="3" t="s">
        <v>33</v>
      </c>
      <c r="E38" s="137">
        <v>43183.0</v>
      </c>
      <c r="F38" s="182" t="s">
        <v>4365</v>
      </c>
      <c r="G38" s="12">
        <v>40.0</v>
      </c>
      <c r="H38" s="183"/>
      <c r="I38" s="182">
        <v>40.0</v>
      </c>
      <c r="K38" s="183"/>
      <c r="L38" s="183" t="s">
        <v>6601</v>
      </c>
      <c r="M38" s="17" t="s">
        <v>5752</v>
      </c>
      <c r="N38" s="7">
        <v>1.0</v>
      </c>
      <c r="O38" s="183" t="s">
        <v>458</v>
      </c>
      <c r="P38" s="2">
        <v>0.0</v>
      </c>
      <c r="Q38" s="2">
        <v>0.0</v>
      </c>
      <c r="R38" s="2">
        <v>0.0</v>
      </c>
      <c r="S38" s="2">
        <v>0.0</v>
      </c>
      <c r="T38" s="184">
        <v>1.0</v>
      </c>
      <c r="U38" s="184">
        <v>1.0</v>
      </c>
      <c r="V38" s="25" t="s">
        <v>6413</v>
      </c>
      <c r="W38" s="25" t="s">
        <v>6602</v>
      </c>
      <c r="X38" s="3"/>
      <c r="Y38" s="3"/>
      <c r="Z38" s="3"/>
      <c r="AA38" s="13"/>
      <c r="AB38" s="13"/>
      <c r="AC38" s="13"/>
    </row>
    <row r="39">
      <c r="A39" s="148" t="s">
        <v>578</v>
      </c>
      <c r="B39" s="142" t="s">
        <v>6604</v>
      </c>
      <c r="C39" s="141" t="s">
        <v>170</v>
      </c>
      <c r="D39" s="141" t="s">
        <v>33</v>
      </c>
      <c r="E39" s="137">
        <v>43183.0</v>
      </c>
      <c r="F39" s="141" t="s">
        <v>6606</v>
      </c>
      <c r="G39" s="141">
        <v>500.0</v>
      </c>
      <c r="H39" s="141"/>
      <c r="I39" s="141">
        <v>500.0</v>
      </c>
      <c r="J39" s="145"/>
      <c r="K39" s="145"/>
      <c r="L39" s="141" t="s">
        <v>59</v>
      </c>
      <c r="M39" s="17" t="s">
        <v>5752</v>
      </c>
      <c r="N39" s="192">
        <v>1.0</v>
      </c>
      <c r="O39" s="141" t="s">
        <v>458</v>
      </c>
      <c r="P39" s="141">
        <v>0.0</v>
      </c>
      <c r="Q39" s="141">
        <v>0.0</v>
      </c>
      <c r="R39" s="141">
        <v>0.0</v>
      </c>
      <c r="S39" s="141">
        <v>0.0</v>
      </c>
      <c r="T39" s="141">
        <v>1.0</v>
      </c>
      <c r="U39" s="141">
        <v>1.0</v>
      </c>
      <c r="V39" s="25" t="s">
        <v>6607</v>
      </c>
      <c r="W39" s="141"/>
      <c r="X39" s="145"/>
      <c r="Y39" s="145"/>
    </row>
    <row r="40">
      <c r="A40" s="148" t="s">
        <v>6609</v>
      </c>
      <c r="B40" s="142" t="s">
        <v>6610</v>
      </c>
      <c r="C40" s="141" t="s">
        <v>170</v>
      </c>
      <c r="D40" s="141" t="s">
        <v>33</v>
      </c>
      <c r="E40" s="137">
        <v>43183.0</v>
      </c>
      <c r="F40" s="141" t="s">
        <v>53</v>
      </c>
      <c r="G40" s="141">
        <v>200.0</v>
      </c>
      <c r="H40" s="141"/>
      <c r="I40" s="141">
        <v>200.0</v>
      </c>
      <c r="J40" s="145"/>
      <c r="K40" s="145"/>
      <c r="L40" s="141" t="s">
        <v>6611</v>
      </c>
      <c r="M40" s="17" t="s">
        <v>5752</v>
      </c>
      <c r="N40" s="192">
        <v>1.0</v>
      </c>
      <c r="O40" s="141" t="s">
        <v>458</v>
      </c>
      <c r="P40" s="141">
        <v>0.0</v>
      </c>
      <c r="Q40" s="141">
        <v>0.0</v>
      </c>
      <c r="R40" s="141">
        <v>0.0</v>
      </c>
      <c r="S40" s="141">
        <v>0.0</v>
      </c>
      <c r="T40" s="141">
        <v>1.0</v>
      </c>
      <c r="U40" s="141">
        <v>1.0</v>
      </c>
      <c r="V40" s="25" t="s">
        <v>6413</v>
      </c>
      <c r="W40" s="143" t="s">
        <v>6613</v>
      </c>
      <c r="X40" s="145"/>
      <c r="Y40" s="145"/>
    </row>
    <row r="41">
      <c r="A41" s="148" t="s">
        <v>6614</v>
      </c>
      <c r="B41" s="142" t="s">
        <v>6615</v>
      </c>
      <c r="C41" s="141" t="s">
        <v>170</v>
      </c>
      <c r="D41" s="141" t="s">
        <v>33</v>
      </c>
      <c r="E41" s="137">
        <v>43183.0</v>
      </c>
      <c r="F41" s="141" t="s">
        <v>631</v>
      </c>
      <c r="G41" s="141">
        <v>1000.0</v>
      </c>
      <c r="H41" s="141"/>
      <c r="I41" s="141">
        <v>1000.0</v>
      </c>
      <c r="J41" s="145"/>
      <c r="K41" s="145"/>
      <c r="L41" s="141" t="s">
        <v>46</v>
      </c>
      <c r="M41" s="17" t="s">
        <v>5752</v>
      </c>
      <c r="N41" s="192">
        <v>1.0</v>
      </c>
      <c r="O41" s="141" t="s">
        <v>5753</v>
      </c>
      <c r="P41" s="141">
        <v>0.0</v>
      </c>
      <c r="Q41" s="141">
        <v>0.0</v>
      </c>
      <c r="R41" s="141">
        <v>0.0</v>
      </c>
      <c r="S41" s="141">
        <v>0.0</v>
      </c>
      <c r="T41" s="141">
        <v>1.0</v>
      </c>
      <c r="U41" s="141">
        <v>1.0</v>
      </c>
      <c r="V41" s="25" t="s">
        <v>6413</v>
      </c>
      <c r="W41" s="143" t="s">
        <v>6618</v>
      </c>
      <c r="X41" s="30" t="s">
        <v>6619</v>
      </c>
      <c r="Y41" s="145"/>
    </row>
    <row r="42">
      <c r="A42" s="148" t="s">
        <v>6620</v>
      </c>
      <c r="B42" s="142" t="s">
        <v>6621</v>
      </c>
      <c r="C42" s="141" t="s">
        <v>170</v>
      </c>
      <c r="D42" s="141" t="s">
        <v>33</v>
      </c>
      <c r="E42" s="137">
        <v>43183.0</v>
      </c>
      <c r="F42" s="141" t="s">
        <v>636</v>
      </c>
      <c r="G42" s="141">
        <v>200.0</v>
      </c>
      <c r="H42" s="141"/>
      <c r="I42" s="141">
        <v>200.0</v>
      </c>
      <c r="J42" s="145"/>
      <c r="K42" s="145"/>
      <c r="L42" s="141" t="s">
        <v>6623</v>
      </c>
      <c r="M42" s="17" t="s">
        <v>5752</v>
      </c>
      <c r="N42" s="192">
        <v>1.0</v>
      </c>
      <c r="O42" s="141" t="s">
        <v>458</v>
      </c>
      <c r="P42" s="141">
        <v>0.0</v>
      </c>
      <c r="Q42" s="141">
        <v>0.0</v>
      </c>
      <c r="R42" s="141">
        <v>0.0</v>
      </c>
      <c r="S42" s="141">
        <v>0.0</v>
      </c>
      <c r="T42" s="141">
        <v>1.0</v>
      </c>
      <c r="U42" s="141">
        <v>1.0</v>
      </c>
      <c r="V42" s="25" t="s">
        <v>6413</v>
      </c>
      <c r="W42" s="143" t="s">
        <v>6624</v>
      </c>
      <c r="X42" s="145"/>
      <c r="Y42" s="145"/>
    </row>
    <row r="43">
      <c r="A43" s="148" t="s">
        <v>6625</v>
      </c>
      <c r="B43" s="142" t="s">
        <v>6626</v>
      </c>
      <c r="C43" s="141" t="s">
        <v>170</v>
      </c>
      <c r="D43" s="141" t="s">
        <v>33</v>
      </c>
      <c r="E43" s="137">
        <v>43183.0</v>
      </c>
      <c r="F43" s="141" t="s">
        <v>1784</v>
      </c>
      <c r="G43" s="141">
        <v>24.0</v>
      </c>
      <c r="H43" s="141"/>
      <c r="I43" s="141">
        <v>24.0</v>
      </c>
      <c r="J43" s="145"/>
      <c r="K43" s="145"/>
      <c r="L43" s="141" t="s">
        <v>6627</v>
      </c>
      <c r="M43" s="17" t="s">
        <v>5752</v>
      </c>
      <c r="N43" s="192">
        <v>1.0</v>
      </c>
      <c r="O43" s="141" t="s">
        <v>458</v>
      </c>
      <c r="P43" s="141">
        <v>0.0</v>
      </c>
      <c r="Q43" s="141">
        <v>0.0</v>
      </c>
      <c r="R43" s="141">
        <v>0.0</v>
      </c>
      <c r="S43" s="141">
        <v>0.0</v>
      </c>
      <c r="T43" s="141">
        <v>1.0</v>
      </c>
      <c r="U43" s="141">
        <v>1.0</v>
      </c>
      <c r="V43" s="143" t="s">
        <v>6629</v>
      </c>
      <c r="W43" s="25" t="s">
        <v>6413</v>
      </c>
      <c r="X43" s="143" t="s">
        <v>6630</v>
      </c>
      <c r="Y43" s="141"/>
    </row>
    <row r="44">
      <c r="A44" s="148" t="s">
        <v>6631</v>
      </c>
      <c r="B44" s="142" t="s">
        <v>6632</v>
      </c>
      <c r="C44" s="141" t="s">
        <v>170</v>
      </c>
      <c r="D44" s="141" t="s">
        <v>33</v>
      </c>
      <c r="E44" s="137">
        <v>43183.0</v>
      </c>
      <c r="F44" s="141"/>
      <c r="G44" s="141"/>
      <c r="H44" s="141"/>
      <c r="I44" s="141"/>
      <c r="J44" s="145"/>
      <c r="K44" s="145"/>
      <c r="L44" s="141" t="s">
        <v>6633</v>
      </c>
      <c r="M44" s="17" t="s">
        <v>5752</v>
      </c>
      <c r="N44" s="192">
        <v>1.0</v>
      </c>
      <c r="O44" s="141" t="s">
        <v>458</v>
      </c>
      <c r="P44" s="141"/>
      <c r="Q44" s="141"/>
      <c r="R44" s="141"/>
      <c r="S44" s="141"/>
      <c r="T44" s="141">
        <v>1.0</v>
      </c>
      <c r="U44" s="141">
        <v>1.0</v>
      </c>
      <c r="V44" s="25" t="s">
        <v>6635</v>
      </c>
      <c r="W44" s="141"/>
      <c r="X44" s="145"/>
      <c r="Y44" s="145"/>
    </row>
    <row r="45">
      <c r="A45" s="148" t="s">
        <v>6636</v>
      </c>
      <c r="B45" s="142" t="s">
        <v>6637</v>
      </c>
      <c r="C45" s="141" t="s">
        <v>170</v>
      </c>
      <c r="D45" s="141" t="s">
        <v>33</v>
      </c>
      <c r="E45" s="137">
        <v>43183.0</v>
      </c>
      <c r="F45" s="141"/>
      <c r="G45" s="141"/>
      <c r="H45" s="141"/>
      <c r="I45" s="141"/>
      <c r="J45" s="145"/>
      <c r="K45" s="145"/>
      <c r="L45" s="141" t="s">
        <v>6633</v>
      </c>
      <c r="M45" s="17" t="s">
        <v>5752</v>
      </c>
      <c r="N45" s="192"/>
      <c r="O45" s="141" t="s">
        <v>458</v>
      </c>
      <c r="P45" s="141">
        <v>0.0</v>
      </c>
      <c r="Q45" s="141">
        <v>0.0</v>
      </c>
      <c r="R45" s="141">
        <v>0.0</v>
      </c>
      <c r="S45" s="141">
        <v>0.0</v>
      </c>
      <c r="T45" s="141">
        <v>1.0</v>
      </c>
      <c r="U45" s="141">
        <v>1.0</v>
      </c>
      <c r="V45" s="25" t="s">
        <v>6639</v>
      </c>
      <c r="W45" s="141"/>
      <c r="X45" s="145"/>
      <c r="Y45" s="145"/>
    </row>
    <row r="46">
      <c r="A46" s="148" t="s">
        <v>6640</v>
      </c>
      <c r="B46" s="142" t="s">
        <v>6641</v>
      </c>
      <c r="C46" s="141" t="s">
        <v>170</v>
      </c>
      <c r="D46" s="141" t="s">
        <v>33</v>
      </c>
      <c r="E46" s="137">
        <v>43183.0</v>
      </c>
      <c r="F46" s="141" t="s">
        <v>6643</v>
      </c>
      <c r="G46" s="141">
        <v>4000.0</v>
      </c>
      <c r="H46" s="141"/>
      <c r="I46" s="141">
        <v>4000.0</v>
      </c>
      <c r="J46" s="145"/>
      <c r="K46" s="145"/>
      <c r="L46" s="141" t="s">
        <v>6644</v>
      </c>
      <c r="M46" s="17" t="s">
        <v>5752</v>
      </c>
      <c r="N46" s="192">
        <v>1.0</v>
      </c>
      <c r="O46" s="141" t="s">
        <v>5164</v>
      </c>
      <c r="P46" s="141">
        <v>0.0</v>
      </c>
      <c r="Q46" s="141">
        <v>0.0</v>
      </c>
      <c r="R46" s="141">
        <v>0.0</v>
      </c>
      <c r="S46" s="141">
        <v>0.0</v>
      </c>
      <c r="T46" s="141">
        <v>1.0</v>
      </c>
      <c r="U46" s="141">
        <v>1.0</v>
      </c>
      <c r="V46" s="25" t="s">
        <v>6413</v>
      </c>
      <c r="W46" s="143" t="s">
        <v>6645</v>
      </c>
      <c r="X46" s="145"/>
      <c r="Y46" s="145"/>
    </row>
    <row r="47">
      <c r="A47" s="148" t="s">
        <v>6647</v>
      </c>
      <c r="B47" s="142" t="s">
        <v>6648</v>
      </c>
      <c r="C47" s="141" t="s">
        <v>170</v>
      </c>
      <c r="D47" s="141" t="s">
        <v>33</v>
      </c>
      <c r="E47" s="137">
        <v>43183.0</v>
      </c>
      <c r="F47" s="141" t="s">
        <v>230</v>
      </c>
      <c r="G47" s="141">
        <v>400.0</v>
      </c>
      <c r="H47" s="141"/>
      <c r="I47" s="141">
        <v>400.0</v>
      </c>
      <c r="J47" s="145"/>
      <c r="K47" s="145"/>
      <c r="L47" s="141" t="s">
        <v>6649</v>
      </c>
      <c r="M47" s="17" t="s">
        <v>5752</v>
      </c>
      <c r="N47" s="192">
        <v>1.0</v>
      </c>
      <c r="O47" s="141" t="s">
        <v>458</v>
      </c>
      <c r="P47" s="141">
        <v>0.0</v>
      </c>
      <c r="Q47" s="141">
        <v>0.0</v>
      </c>
      <c r="R47" s="141">
        <v>0.0</v>
      </c>
      <c r="S47" s="141">
        <v>0.0</v>
      </c>
      <c r="T47" s="141">
        <v>1.0</v>
      </c>
      <c r="U47" s="141">
        <v>1.0</v>
      </c>
      <c r="V47" s="25" t="s">
        <v>6413</v>
      </c>
      <c r="W47" s="143" t="s">
        <v>6651</v>
      </c>
      <c r="X47" s="145"/>
      <c r="Y47" s="145"/>
    </row>
    <row r="48">
      <c r="A48" s="148" t="s">
        <v>6656</v>
      </c>
      <c r="B48" s="142"/>
      <c r="C48" s="141" t="s">
        <v>170</v>
      </c>
      <c r="D48" s="141" t="s">
        <v>33</v>
      </c>
      <c r="E48" s="137">
        <v>43183.0</v>
      </c>
      <c r="F48" s="141"/>
      <c r="G48" s="141">
        <v>52.0</v>
      </c>
      <c r="H48" s="141"/>
      <c r="I48" s="141">
        <v>52.0</v>
      </c>
      <c r="J48" s="145"/>
      <c r="K48" s="145"/>
      <c r="L48" s="141" t="s">
        <v>6419</v>
      </c>
      <c r="M48" s="17" t="s">
        <v>5752</v>
      </c>
      <c r="N48" s="192">
        <v>1.0</v>
      </c>
      <c r="O48" s="141" t="s">
        <v>56</v>
      </c>
      <c r="P48" s="141">
        <v>0.0</v>
      </c>
      <c r="Q48" s="141">
        <v>0.0</v>
      </c>
      <c r="R48" s="141">
        <v>0.0</v>
      </c>
      <c r="S48" s="141">
        <v>0.0</v>
      </c>
      <c r="T48" s="141">
        <v>1.0</v>
      </c>
      <c r="U48" s="141">
        <v>1.0</v>
      </c>
      <c r="V48" s="49" t="s">
        <v>6657</v>
      </c>
      <c r="W48" s="141"/>
      <c r="X48" s="141"/>
      <c r="Y48" s="145"/>
    </row>
    <row r="49">
      <c r="A49" s="148" t="s">
        <v>660</v>
      </c>
      <c r="B49" s="142" t="s">
        <v>6658</v>
      </c>
      <c r="C49" s="141" t="s">
        <v>170</v>
      </c>
      <c r="D49" s="141" t="s">
        <v>33</v>
      </c>
      <c r="E49" s="137">
        <v>43183.0</v>
      </c>
      <c r="F49" s="141" t="s">
        <v>6659</v>
      </c>
      <c r="G49" s="141">
        <v>2000.0</v>
      </c>
      <c r="H49" s="141"/>
      <c r="I49" s="141">
        <v>2000.0</v>
      </c>
      <c r="J49" s="145"/>
      <c r="K49" s="145"/>
      <c r="L49" s="141" t="s">
        <v>6660</v>
      </c>
      <c r="M49" s="17" t="s">
        <v>5752</v>
      </c>
      <c r="N49" s="192">
        <v>1.0</v>
      </c>
      <c r="O49" s="141" t="s">
        <v>39</v>
      </c>
      <c r="P49" s="141">
        <v>0.0</v>
      </c>
      <c r="Q49" s="141">
        <v>0.0</v>
      </c>
      <c r="R49" s="141">
        <v>0.0</v>
      </c>
      <c r="S49" s="141">
        <v>0.0</v>
      </c>
      <c r="T49" s="141">
        <v>1.0</v>
      </c>
      <c r="U49" s="141">
        <v>1.0</v>
      </c>
      <c r="V49" s="25" t="s">
        <v>6413</v>
      </c>
      <c r="W49" s="143" t="s">
        <v>6662</v>
      </c>
      <c r="X49" s="143" t="s">
        <v>6664</v>
      </c>
      <c r="Y49" s="145"/>
    </row>
    <row r="50">
      <c r="A50" s="148" t="s">
        <v>6665</v>
      </c>
      <c r="B50" s="142" t="s">
        <v>6666</v>
      </c>
      <c r="C50" s="141" t="s">
        <v>170</v>
      </c>
      <c r="D50" s="141" t="s">
        <v>33</v>
      </c>
      <c r="E50" s="137">
        <v>43183.0</v>
      </c>
      <c r="F50" s="145"/>
      <c r="G50" s="145"/>
      <c r="H50" s="141"/>
      <c r="I50" s="145"/>
      <c r="J50" s="145"/>
      <c r="K50" s="145"/>
      <c r="L50" s="141" t="s">
        <v>6667</v>
      </c>
      <c r="M50" s="17" t="s">
        <v>5752</v>
      </c>
      <c r="N50" s="192">
        <v>1.0</v>
      </c>
      <c r="O50" s="141" t="s">
        <v>458</v>
      </c>
      <c r="P50" s="145"/>
      <c r="Q50" s="145"/>
      <c r="R50" s="145"/>
      <c r="S50" s="145"/>
      <c r="T50" s="141">
        <v>1.0</v>
      </c>
      <c r="U50" s="141">
        <v>1.0</v>
      </c>
      <c r="V50" s="25" t="s">
        <v>6413</v>
      </c>
      <c r="W50" s="145"/>
      <c r="X50" s="145"/>
      <c r="Y50" s="145"/>
    </row>
    <row r="51">
      <c r="A51" s="148" t="s">
        <v>6669</v>
      </c>
      <c r="B51" s="142" t="s">
        <v>6670</v>
      </c>
      <c r="C51" s="141" t="s">
        <v>170</v>
      </c>
      <c r="D51" s="141" t="s">
        <v>33</v>
      </c>
      <c r="E51" s="137">
        <v>43183.0</v>
      </c>
      <c r="F51" s="141" t="s">
        <v>6671</v>
      </c>
      <c r="G51" s="141">
        <v>99.0</v>
      </c>
      <c r="H51" s="141"/>
      <c r="I51" s="141">
        <v>99.0</v>
      </c>
      <c r="J51" s="141"/>
      <c r="K51" s="145"/>
      <c r="L51" s="141" t="s">
        <v>59</v>
      </c>
      <c r="M51" s="17" t="s">
        <v>5752</v>
      </c>
      <c r="N51" s="192">
        <v>1.0</v>
      </c>
      <c r="O51" s="141" t="s">
        <v>458</v>
      </c>
      <c r="P51" s="141">
        <v>0.0</v>
      </c>
      <c r="Q51" s="141">
        <v>0.0</v>
      </c>
      <c r="R51" s="141">
        <v>0.0</v>
      </c>
      <c r="S51" s="141">
        <v>0.0</v>
      </c>
      <c r="T51" s="141">
        <v>1.0</v>
      </c>
      <c r="U51" s="141">
        <v>1.0</v>
      </c>
      <c r="V51" s="25" t="s">
        <v>6672</v>
      </c>
      <c r="W51" s="143" t="s">
        <v>6674</v>
      </c>
      <c r="X51" s="145"/>
      <c r="Y51" s="145"/>
    </row>
    <row r="52">
      <c r="A52" s="148" t="s">
        <v>6676</v>
      </c>
      <c r="B52" s="142" t="s">
        <v>6677</v>
      </c>
      <c r="C52" s="141" t="s">
        <v>170</v>
      </c>
      <c r="D52" s="141" t="s">
        <v>33</v>
      </c>
      <c r="E52" s="137">
        <v>43183.0</v>
      </c>
      <c r="F52" s="141" t="s">
        <v>1473</v>
      </c>
      <c r="G52" s="141">
        <v>500.0</v>
      </c>
      <c r="H52" s="141"/>
      <c r="I52" s="141">
        <v>500.0</v>
      </c>
      <c r="J52" s="141"/>
      <c r="K52" s="145"/>
      <c r="L52" s="141" t="s">
        <v>6678</v>
      </c>
      <c r="M52" s="17" t="s">
        <v>5752</v>
      </c>
      <c r="N52" s="192">
        <v>1.0</v>
      </c>
      <c r="O52" s="141" t="s">
        <v>458</v>
      </c>
      <c r="P52" s="141">
        <v>0.0</v>
      </c>
      <c r="Q52" s="141">
        <v>0.0</v>
      </c>
      <c r="R52" s="141">
        <v>0.0</v>
      </c>
      <c r="S52" s="141">
        <v>0.0</v>
      </c>
      <c r="T52" s="141">
        <v>1.0</v>
      </c>
      <c r="U52" s="141">
        <v>1.0</v>
      </c>
      <c r="V52" s="25" t="s">
        <v>6413</v>
      </c>
      <c r="W52" s="143" t="s">
        <v>6672</v>
      </c>
      <c r="X52" s="145"/>
      <c r="Y52" s="145"/>
    </row>
    <row r="53">
      <c r="A53" s="148" t="s">
        <v>2432</v>
      </c>
      <c r="B53" s="142" t="s">
        <v>6681</v>
      </c>
      <c r="C53" s="141" t="s">
        <v>170</v>
      </c>
      <c r="D53" s="141" t="s">
        <v>33</v>
      </c>
      <c r="E53" s="137">
        <v>43183.0</v>
      </c>
      <c r="F53" s="141" t="s">
        <v>6659</v>
      </c>
      <c r="G53" s="141">
        <v>2000.0</v>
      </c>
      <c r="H53" s="141"/>
      <c r="I53" s="141">
        <v>2000.0</v>
      </c>
      <c r="J53" s="145"/>
      <c r="K53" s="145"/>
      <c r="L53" s="141" t="s">
        <v>6682</v>
      </c>
      <c r="M53" s="17" t="s">
        <v>5752</v>
      </c>
      <c r="N53" s="192">
        <v>1.0</v>
      </c>
      <c r="O53" s="141" t="s">
        <v>5164</v>
      </c>
      <c r="P53" s="141">
        <v>0.0</v>
      </c>
      <c r="Q53" s="141">
        <v>0.0</v>
      </c>
      <c r="R53" s="141">
        <v>0.0</v>
      </c>
      <c r="S53" s="141">
        <v>0.0</v>
      </c>
      <c r="T53" s="141">
        <v>1.0</v>
      </c>
      <c r="U53" s="141">
        <v>1.0</v>
      </c>
      <c r="V53" s="25" t="s">
        <v>6413</v>
      </c>
      <c r="W53" s="143" t="s">
        <v>6684</v>
      </c>
      <c r="X53" s="145"/>
      <c r="Y53" s="145"/>
    </row>
    <row r="54">
      <c r="A54" s="148" t="s">
        <v>6688</v>
      </c>
      <c r="B54" s="142" t="s">
        <v>6689</v>
      </c>
      <c r="C54" s="141" t="s">
        <v>170</v>
      </c>
      <c r="D54" s="141" t="s">
        <v>33</v>
      </c>
      <c r="E54" s="137">
        <v>43183.0</v>
      </c>
      <c r="F54" s="141" t="s">
        <v>6691</v>
      </c>
      <c r="G54" s="141">
        <v>21.0</v>
      </c>
      <c r="H54" s="141"/>
      <c r="I54" s="141">
        <v>21.0</v>
      </c>
      <c r="J54" s="145"/>
      <c r="K54" s="145"/>
      <c r="L54" s="141" t="s">
        <v>6692</v>
      </c>
      <c r="M54" s="17" t="s">
        <v>5752</v>
      </c>
      <c r="N54" s="192">
        <v>1.0</v>
      </c>
      <c r="O54" s="141" t="s">
        <v>5164</v>
      </c>
      <c r="P54" s="141"/>
      <c r="Q54" s="141"/>
      <c r="R54" s="141"/>
      <c r="S54" s="145"/>
      <c r="T54" s="141">
        <v>1.0</v>
      </c>
      <c r="U54" s="141">
        <v>1.0</v>
      </c>
      <c r="V54" s="25" t="s">
        <v>6413</v>
      </c>
      <c r="W54" s="143" t="s">
        <v>6695</v>
      </c>
      <c r="X54" s="145"/>
      <c r="Y54" s="145"/>
    </row>
    <row r="55">
      <c r="A55" s="148" t="s">
        <v>6697</v>
      </c>
      <c r="B55" s="142" t="s">
        <v>6698</v>
      </c>
      <c r="C55" s="141" t="s">
        <v>170</v>
      </c>
      <c r="D55" s="141" t="s">
        <v>33</v>
      </c>
      <c r="E55" s="137">
        <v>43183.0</v>
      </c>
      <c r="F55" s="141" t="s">
        <v>2188</v>
      </c>
      <c r="G55" s="141">
        <v>2000.0</v>
      </c>
      <c r="H55" s="141"/>
      <c r="I55" s="141">
        <v>2000.0</v>
      </c>
      <c r="J55" s="145"/>
      <c r="K55" s="145"/>
      <c r="L55" s="141" t="s">
        <v>6699</v>
      </c>
      <c r="M55" s="17" t="s">
        <v>5752</v>
      </c>
      <c r="N55" s="192">
        <v>1.0</v>
      </c>
      <c r="O55" s="141" t="s">
        <v>458</v>
      </c>
      <c r="P55" s="141">
        <v>0.0</v>
      </c>
      <c r="Q55" s="141">
        <v>0.0</v>
      </c>
      <c r="R55" s="141">
        <v>0.0</v>
      </c>
      <c r="S55" s="141">
        <v>0.0</v>
      </c>
      <c r="T55" s="141">
        <v>1.0</v>
      </c>
      <c r="U55" s="141">
        <v>1.0</v>
      </c>
      <c r="V55" s="25" t="s">
        <v>6413</v>
      </c>
      <c r="W55" s="143" t="s">
        <v>6700</v>
      </c>
      <c r="X55" s="145"/>
      <c r="Y55" s="145"/>
    </row>
    <row r="56">
      <c r="A56" s="148" t="s">
        <v>6705</v>
      </c>
      <c r="B56" s="142" t="s">
        <v>6706</v>
      </c>
      <c r="C56" s="141" t="s">
        <v>170</v>
      </c>
      <c r="D56" s="141" t="s">
        <v>33</v>
      </c>
      <c r="E56" s="137">
        <v>43183.0</v>
      </c>
      <c r="F56" s="145"/>
      <c r="G56" s="145"/>
      <c r="H56" s="141"/>
      <c r="I56" s="145"/>
      <c r="J56" s="145"/>
      <c r="K56" s="145"/>
      <c r="L56" s="141" t="s">
        <v>6707</v>
      </c>
      <c r="M56" s="17" t="s">
        <v>5752</v>
      </c>
      <c r="N56" s="192">
        <v>1.0</v>
      </c>
      <c r="O56" s="145"/>
      <c r="P56" s="145"/>
      <c r="Q56" s="145"/>
      <c r="R56" s="145"/>
      <c r="S56" s="145"/>
      <c r="T56" s="141">
        <v>1.0</v>
      </c>
      <c r="U56" s="141">
        <v>1.0</v>
      </c>
      <c r="V56" s="25" t="s">
        <v>6413</v>
      </c>
      <c r="W56" s="145"/>
      <c r="X56" s="145"/>
      <c r="Y56" s="145"/>
    </row>
    <row r="57">
      <c r="A57" s="148" t="s">
        <v>171</v>
      </c>
      <c r="B57" s="142" t="s">
        <v>6710</v>
      </c>
      <c r="C57" s="141" t="s">
        <v>170</v>
      </c>
      <c r="D57" s="141" t="s">
        <v>33</v>
      </c>
      <c r="E57" s="137">
        <v>43183.0</v>
      </c>
      <c r="F57" s="145"/>
      <c r="G57" s="141">
        <v>2000.0</v>
      </c>
      <c r="H57" s="141"/>
      <c r="I57" s="141">
        <v>2000.0</v>
      </c>
      <c r="J57" s="145"/>
      <c r="K57" s="145"/>
      <c r="L57" s="141" t="s">
        <v>6711</v>
      </c>
      <c r="M57" s="17" t="s">
        <v>5752</v>
      </c>
      <c r="N57" s="192">
        <v>1.0</v>
      </c>
      <c r="O57" s="141" t="s">
        <v>458</v>
      </c>
      <c r="P57" s="145"/>
      <c r="Q57" s="145"/>
      <c r="R57" s="145"/>
      <c r="S57" s="145"/>
      <c r="T57" s="141">
        <v>1.0</v>
      </c>
      <c r="U57" s="141">
        <v>1.0</v>
      </c>
      <c r="V57" s="25" t="s">
        <v>6413</v>
      </c>
      <c r="W57" s="170" t="s">
        <v>6718</v>
      </c>
      <c r="X57" s="145"/>
      <c r="Y57" s="145"/>
    </row>
    <row r="58">
      <c r="A58" s="148" t="s">
        <v>6723</v>
      </c>
      <c r="B58" s="142" t="s">
        <v>6725</v>
      </c>
      <c r="C58" s="141" t="s">
        <v>170</v>
      </c>
      <c r="D58" s="141" t="s">
        <v>33</v>
      </c>
      <c r="E58" s="137">
        <v>43183.0</v>
      </c>
      <c r="F58" s="141"/>
      <c r="G58" s="141"/>
      <c r="H58" s="141"/>
      <c r="I58" s="141"/>
      <c r="J58" s="145"/>
      <c r="K58" s="145"/>
      <c r="L58" s="141" t="s">
        <v>6623</v>
      </c>
      <c r="M58" s="17" t="s">
        <v>5752</v>
      </c>
      <c r="N58" s="192">
        <v>1.0</v>
      </c>
      <c r="O58" s="141" t="s">
        <v>458</v>
      </c>
      <c r="P58" s="141">
        <v>0.0</v>
      </c>
      <c r="Q58" s="141">
        <v>0.0</v>
      </c>
      <c r="R58" s="141">
        <v>0.0</v>
      </c>
      <c r="S58" s="141">
        <v>0.0</v>
      </c>
      <c r="T58" s="141">
        <v>1.0</v>
      </c>
      <c r="U58" s="141">
        <v>1.0</v>
      </c>
      <c r="V58" s="25" t="s">
        <v>6727</v>
      </c>
      <c r="W58" s="170" t="s">
        <v>6729</v>
      </c>
      <c r="X58" s="145"/>
      <c r="Y58" s="145"/>
    </row>
    <row r="59">
      <c r="A59" s="148" t="s">
        <v>6733</v>
      </c>
      <c r="B59" s="142" t="s">
        <v>6734</v>
      </c>
      <c r="C59" s="141" t="s">
        <v>170</v>
      </c>
      <c r="D59" s="141" t="s">
        <v>33</v>
      </c>
      <c r="E59" s="137">
        <v>43183.0</v>
      </c>
      <c r="F59" s="141" t="s">
        <v>6735</v>
      </c>
      <c r="G59" s="141">
        <v>400.0</v>
      </c>
      <c r="H59" s="141"/>
      <c r="I59" s="141">
        <v>400.0</v>
      </c>
      <c r="J59" s="145"/>
      <c r="K59" s="145"/>
      <c r="L59" s="141" t="s">
        <v>6736</v>
      </c>
      <c r="M59" s="17" t="s">
        <v>5752</v>
      </c>
      <c r="N59" s="192">
        <v>1.0</v>
      </c>
      <c r="O59" s="141" t="s">
        <v>458</v>
      </c>
      <c r="P59" s="145"/>
      <c r="Q59" s="145"/>
      <c r="R59" s="145"/>
      <c r="S59" s="145"/>
      <c r="T59" s="141">
        <v>1.0</v>
      </c>
      <c r="U59" s="141">
        <v>1.0</v>
      </c>
      <c r="V59" s="25" t="s">
        <v>6413</v>
      </c>
      <c r="W59" s="170" t="s">
        <v>6742</v>
      </c>
      <c r="X59" s="145"/>
      <c r="Y59" s="145"/>
    </row>
    <row r="60">
      <c r="A60" s="148" t="s">
        <v>6745</v>
      </c>
      <c r="B60" s="142" t="s">
        <v>6746</v>
      </c>
      <c r="C60" s="141" t="s">
        <v>170</v>
      </c>
      <c r="D60" s="141" t="s">
        <v>33</v>
      </c>
      <c r="E60" s="137">
        <v>43183.0</v>
      </c>
      <c r="F60" s="141" t="s">
        <v>53</v>
      </c>
      <c r="G60" s="141">
        <v>200.0</v>
      </c>
      <c r="H60" s="141"/>
      <c r="I60" s="141">
        <v>200.0</v>
      </c>
      <c r="J60" s="145"/>
      <c r="K60" s="145"/>
      <c r="L60" s="141" t="s">
        <v>6747</v>
      </c>
      <c r="M60" s="17" t="s">
        <v>5752</v>
      </c>
      <c r="N60" s="192">
        <v>1.0</v>
      </c>
      <c r="O60" s="141" t="s">
        <v>5753</v>
      </c>
      <c r="P60" s="141">
        <v>0.0</v>
      </c>
      <c r="Q60" s="141">
        <v>0.0</v>
      </c>
      <c r="R60" s="141">
        <v>0.0</v>
      </c>
      <c r="S60" s="141">
        <v>0.0</v>
      </c>
      <c r="T60" s="141">
        <v>1.0</v>
      </c>
      <c r="U60" s="141">
        <v>1.0</v>
      </c>
      <c r="V60" s="25" t="s">
        <v>6413</v>
      </c>
      <c r="W60" s="143" t="s">
        <v>6751</v>
      </c>
      <c r="X60" s="145"/>
      <c r="Y60" s="145"/>
    </row>
    <row r="61">
      <c r="A61" s="148" t="s">
        <v>5079</v>
      </c>
      <c r="B61" s="142" t="s">
        <v>6753</v>
      </c>
      <c r="C61" s="141" t="s">
        <v>170</v>
      </c>
      <c r="D61" s="141" t="s">
        <v>33</v>
      </c>
      <c r="E61" s="137">
        <v>43183.0</v>
      </c>
      <c r="F61" s="141" t="s">
        <v>53</v>
      </c>
      <c r="G61" s="141">
        <v>200.0</v>
      </c>
      <c r="H61" s="141"/>
      <c r="I61" s="141">
        <v>200.0</v>
      </c>
      <c r="J61" s="145"/>
      <c r="K61" s="145"/>
      <c r="L61" s="141" t="s">
        <v>6754</v>
      </c>
      <c r="M61" s="17" t="s">
        <v>5752</v>
      </c>
      <c r="N61" s="192">
        <v>1.0</v>
      </c>
      <c r="O61" s="141" t="s">
        <v>5164</v>
      </c>
      <c r="P61" s="141">
        <v>0.0</v>
      </c>
      <c r="Q61" s="141">
        <v>0.0</v>
      </c>
      <c r="R61" s="141">
        <v>0.0</v>
      </c>
      <c r="S61" s="141">
        <v>0.0</v>
      </c>
      <c r="T61" s="141">
        <v>1.0</v>
      </c>
      <c r="U61" s="141">
        <v>1.0</v>
      </c>
      <c r="V61" s="25" t="s">
        <v>6413</v>
      </c>
      <c r="W61" s="143" t="s">
        <v>5081</v>
      </c>
      <c r="X61" s="145"/>
      <c r="Y61" s="145"/>
    </row>
    <row r="62">
      <c r="A62" s="148" t="s">
        <v>811</v>
      </c>
      <c r="B62" s="142" t="s">
        <v>6758</v>
      </c>
      <c r="C62" s="141" t="s">
        <v>170</v>
      </c>
      <c r="D62" s="141" t="s">
        <v>33</v>
      </c>
      <c r="E62" s="137">
        <v>43183.0</v>
      </c>
      <c r="F62" s="141" t="s">
        <v>6759</v>
      </c>
      <c r="G62" s="141">
        <v>2000.0</v>
      </c>
      <c r="H62" s="141"/>
      <c r="I62" s="141">
        <v>5000.0</v>
      </c>
      <c r="J62" s="145"/>
      <c r="K62" s="145"/>
      <c r="L62" s="141" t="s">
        <v>6760</v>
      </c>
      <c r="M62" s="17" t="s">
        <v>5752</v>
      </c>
      <c r="N62" s="192">
        <v>1.0</v>
      </c>
      <c r="O62" s="141" t="s">
        <v>458</v>
      </c>
      <c r="P62" s="141">
        <v>0.0</v>
      </c>
      <c r="Q62" s="141">
        <v>0.0</v>
      </c>
      <c r="R62" s="141">
        <v>0.0</v>
      </c>
      <c r="S62" s="141">
        <v>0.0</v>
      </c>
      <c r="T62" s="141">
        <v>1.0</v>
      </c>
      <c r="U62" s="141">
        <v>1.0</v>
      </c>
      <c r="V62" s="25" t="s">
        <v>6413</v>
      </c>
      <c r="W62" s="143" t="s">
        <v>6763</v>
      </c>
      <c r="X62" s="143" t="s">
        <v>6765</v>
      </c>
      <c r="Y62" s="145"/>
    </row>
    <row r="63">
      <c r="A63" s="104" t="s">
        <v>208</v>
      </c>
      <c r="B63" s="139" t="s">
        <v>6766</v>
      </c>
      <c r="C63" s="7" t="s">
        <v>170</v>
      </c>
      <c r="D63" s="8" t="s">
        <v>33</v>
      </c>
      <c r="E63" s="9">
        <v>43183.0</v>
      </c>
      <c r="F63" s="14" t="s">
        <v>6767</v>
      </c>
      <c r="G63" s="14">
        <v>40000.0</v>
      </c>
      <c r="H63" s="15"/>
      <c r="I63" s="14">
        <v>55000.0</v>
      </c>
      <c r="K63" s="14"/>
      <c r="L63" s="11" t="s">
        <v>6768</v>
      </c>
      <c r="M63" s="17" t="s">
        <v>1042</v>
      </c>
      <c r="N63" s="14">
        <v>1.0</v>
      </c>
      <c r="O63" s="14" t="s">
        <v>5753</v>
      </c>
      <c r="P63" s="14">
        <v>0.0</v>
      </c>
      <c r="Q63" s="14">
        <v>0.0</v>
      </c>
      <c r="R63" s="14">
        <v>0.0</v>
      </c>
      <c r="S63" s="19">
        <v>0.0</v>
      </c>
      <c r="T63" s="2">
        <v>1.0</v>
      </c>
      <c r="U63" s="2">
        <v>1.0</v>
      </c>
      <c r="V63" s="43" t="s">
        <v>6769</v>
      </c>
      <c r="W63" s="146" t="s">
        <v>6770</v>
      </c>
      <c r="X63" s="43" t="s">
        <v>6771</v>
      </c>
      <c r="Y63" s="30" t="s">
        <v>6772</v>
      </c>
      <c r="Z63" s="44"/>
      <c r="AA63" s="44"/>
      <c r="AB63" s="44"/>
      <c r="AC63" s="44"/>
    </row>
    <row r="64">
      <c r="A64" s="148" t="s">
        <v>6774</v>
      </c>
      <c r="B64" s="142" t="s">
        <v>6775</v>
      </c>
      <c r="C64" s="141" t="s">
        <v>170</v>
      </c>
      <c r="D64" s="141" t="s">
        <v>33</v>
      </c>
      <c r="E64" s="137">
        <v>43183.0</v>
      </c>
      <c r="F64" s="141" t="s">
        <v>6776</v>
      </c>
      <c r="G64" s="141">
        <v>1000.0</v>
      </c>
      <c r="H64" s="141"/>
      <c r="I64" s="141">
        <v>5000.0</v>
      </c>
      <c r="J64" s="145"/>
      <c r="K64" s="145"/>
      <c r="L64" s="141" t="s">
        <v>6777</v>
      </c>
      <c r="M64" s="17" t="s">
        <v>5752</v>
      </c>
      <c r="N64" s="192">
        <v>1.0</v>
      </c>
      <c r="O64" s="141" t="s">
        <v>458</v>
      </c>
      <c r="P64" s="141">
        <v>0.0</v>
      </c>
      <c r="Q64" s="141">
        <v>0.0</v>
      </c>
      <c r="R64" s="141">
        <v>0.0</v>
      </c>
      <c r="S64" s="141">
        <v>0.0</v>
      </c>
      <c r="T64" s="141">
        <v>1.0</v>
      </c>
      <c r="U64" s="141">
        <v>1.0</v>
      </c>
      <c r="V64" s="25" t="s">
        <v>6413</v>
      </c>
      <c r="W64" s="48" t="s">
        <v>6779</v>
      </c>
      <c r="X64" s="143" t="s">
        <v>6782</v>
      </c>
      <c r="Y64" s="145"/>
    </row>
    <row r="65">
      <c r="A65" s="148" t="s">
        <v>2117</v>
      </c>
      <c r="B65" s="142" t="s">
        <v>6785</v>
      </c>
      <c r="C65" s="141" t="s">
        <v>170</v>
      </c>
      <c r="D65" s="141" t="s">
        <v>33</v>
      </c>
      <c r="E65" s="137">
        <v>43183.0</v>
      </c>
      <c r="F65" s="141" t="s">
        <v>927</v>
      </c>
      <c r="G65" s="141">
        <v>150.0</v>
      </c>
      <c r="H65" s="141"/>
      <c r="I65" s="141">
        <v>150.0</v>
      </c>
      <c r="J65" s="145"/>
      <c r="K65" s="145"/>
      <c r="L65" s="141" t="s">
        <v>6786</v>
      </c>
      <c r="M65" s="17" t="s">
        <v>5752</v>
      </c>
      <c r="N65" s="192">
        <v>1.0</v>
      </c>
      <c r="O65" s="141" t="s">
        <v>5164</v>
      </c>
      <c r="P65" s="141">
        <v>0.0</v>
      </c>
      <c r="Q65" s="141">
        <v>0.0</v>
      </c>
      <c r="R65" s="141">
        <v>0.0</v>
      </c>
      <c r="S65" s="141">
        <v>0.0</v>
      </c>
      <c r="T65" s="141">
        <v>1.0</v>
      </c>
      <c r="U65" s="141">
        <v>1.0</v>
      </c>
      <c r="V65" s="25" t="s">
        <v>6413</v>
      </c>
      <c r="W65" s="143" t="s">
        <v>6789</v>
      </c>
      <c r="X65" s="145"/>
      <c r="Y65" s="145"/>
    </row>
    <row r="66">
      <c r="A66" s="148" t="s">
        <v>886</v>
      </c>
      <c r="B66" s="142" t="s">
        <v>6793</v>
      </c>
      <c r="C66" s="141" t="s">
        <v>170</v>
      </c>
      <c r="D66" s="141" t="s">
        <v>33</v>
      </c>
      <c r="E66" s="137">
        <v>43183.0</v>
      </c>
      <c r="F66" s="141" t="s">
        <v>2099</v>
      </c>
      <c r="G66" s="141">
        <v>700.0</v>
      </c>
      <c r="H66" s="141"/>
      <c r="I66" s="141">
        <v>700.0</v>
      </c>
      <c r="J66" s="145"/>
      <c r="K66" s="145"/>
      <c r="L66" s="141" t="s">
        <v>6794</v>
      </c>
      <c r="M66" s="17" t="s">
        <v>5752</v>
      </c>
      <c r="N66" s="192">
        <v>1.0</v>
      </c>
      <c r="O66" s="141" t="s">
        <v>458</v>
      </c>
      <c r="P66" s="141">
        <v>0.0</v>
      </c>
      <c r="Q66" s="141">
        <v>0.0</v>
      </c>
      <c r="R66" s="141">
        <v>0.0</v>
      </c>
      <c r="S66" s="141">
        <v>0.0</v>
      </c>
      <c r="T66" s="141">
        <v>1.0</v>
      </c>
      <c r="U66" s="141">
        <v>1.0</v>
      </c>
      <c r="V66" s="25" t="s">
        <v>6413</v>
      </c>
      <c r="W66" s="143" t="s">
        <v>6796</v>
      </c>
      <c r="X66" s="145"/>
      <c r="Y66" s="145"/>
    </row>
    <row r="67">
      <c r="A67" s="148" t="s">
        <v>896</v>
      </c>
      <c r="B67" s="142" t="s">
        <v>6800</v>
      </c>
      <c r="C67" s="141" t="s">
        <v>170</v>
      </c>
      <c r="D67" s="141" t="s">
        <v>33</v>
      </c>
      <c r="E67" s="137">
        <v>43183.0</v>
      </c>
      <c r="F67" s="141" t="s">
        <v>1928</v>
      </c>
      <c r="G67" s="141">
        <v>1000.0</v>
      </c>
      <c r="H67" s="141"/>
      <c r="I67" s="141">
        <v>1000.0</v>
      </c>
      <c r="J67" s="145"/>
      <c r="K67" s="145"/>
      <c r="L67" s="141" t="s">
        <v>6801</v>
      </c>
      <c r="M67" s="17" t="s">
        <v>5752</v>
      </c>
      <c r="N67" s="192">
        <v>1.0</v>
      </c>
      <c r="O67" s="141" t="s">
        <v>458</v>
      </c>
      <c r="P67" s="141">
        <v>0.0</v>
      </c>
      <c r="Q67" s="141">
        <v>0.0</v>
      </c>
      <c r="R67" s="141">
        <v>0.0</v>
      </c>
      <c r="S67" s="141">
        <v>0.0</v>
      </c>
      <c r="T67" s="192">
        <v>1.0</v>
      </c>
      <c r="U67" s="192">
        <v>1.0</v>
      </c>
      <c r="V67" s="25" t="s">
        <v>6413</v>
      </c>
      <c r="W67" s="143" t="s">
        <v>6802</v>
      </c>
      <c r="X67" s="145"/>
      <c r="Y67" s="145"/>
    </row>
    <row r="68">
      <c r="A68" s="148" t="s">
        <v>6803</v>
      </c>
      <c r="B68" s="142" t="s">
        <v>6804</v>
      </c>
      <c r="C68" s="141" t="s">
        <v>170</v>
      </c>
      <c r="D68" s="141" t="s">
        <v>33</v>
      </c>
      <c r="E68" s="137">
        <v>43183.0</v>
      </c>
      <c r="F68" s="145"/>
      <c r="G68" s="145"/>
      <c r="H68" s="141"/>
      <c r="I68" s="145"/>
      <c r="J68" s="145"/>
      <c r="K68" s="145"/>
      <c r="L68" s="141" t="s">
        <v>6805</v>
      </c>
      <c r="M68" s="17" t="s">
        <v>5752</v>
      </c>
      <c r="N68" s="192">
        <v>1.0</v>
      </c>
      <c r="O68" s="141" t="s">
        <v>5164</v>
      </c>
      <c r="P68" s="141"/>
      <c r="Q68" s="145"/>
      <c r="R68" s="145"/>
      <c r="S68" s="145"/>
      <c r="T68" s="141">
        <v>1.0</v>
      </c>
      <c r="U68" s="141">
        <v>1.0</v>
      </c>
      <c r="V68" s="25" t="s">
        <v>6413</v>
      </c>
      <c r="W68" s="145"/>
      <c r="X68" s="145"/>
      <c r="Y68" s="145"/>
    </row>
    <row r="69">
      <c r="A69" s="148" t="s">
        <v>930</v>
      </c>
      <c r="B69" s="142" t="s">
        <v>6807</v>
      </c>
      <c r="C69" s="141" t="s">
        <v>170</v>
      </c>
      <c r="D69" s="141" t="s">
        <v>33</v>
      </c>
      <c r="E69" s="137">
        <v>43183.0</v>
      </c>
      <c r="F69" s="141" t="s">
        <v>3112</v>
      </c>
      <c r="G69" s="141">
        <v>200.0</v>
      </c>
      <c r="H69" s="141"/>
      <c r="I69" s="141">
        <v>700.0</v>
      </c>
      <c r="J69" s="145"/>
      <c r="K69" s="145"/>
      <c r="L69" s="141" t="s">
        <v>6808</v>
      </c>
      <c r="M69" s="17" t="s">
        <v>5752</v>
      </c>
      <c r="N69" s="192">
        <v>1.0</v>
      </c>
      <c r="O69" s="141" t="s">
        <v>39</v>
      </c>
      <c r="P69" s="141">
        <v>0.0</v>
      </c>
      <c r="Q69" s="141">
        <v>0.0</v>
      </c>
      <c r="R69" s="141">
        <v>0.0</v>
      </c>
      <c r="S69" s="141">
        <v>0.0</v>
      </c>
      <c r="T69" s="141">
        <v>1.0</v>
      </c>
      <c r="U69" s="141">
        <v>1.0</v>
      </c>
      <c r="V69" s="25" t="s">
        <v>6413</v>
      </c>
      <c r="W69" s="143" t="s">
        <v>6810</v>
      </c>
      <c r="X69" s="170" t="s">
        <v>6812</v>
      </c>
      <c r="Y69" s="145"/>
    </row>
    <row r="70">
      <c r="A70" s="148" t="s">
        <v>6814</v>
      </c>
      <c r="B70" s="142" t="s">
        <v>1105</v>
      </c>
      <c r="C70" s="141" t="s">
        <v>170</v>
      </c>
      <c r="D70" s="141" t="s">
        <v>33</v>
      </c>
      <c r="E70" s="137">
        <v>43183.0</v>
      </c>
      <c r="F70" s="141" t="s">
        <v>6815</v>
      </c>
      <c r="G70" s="141">
        <v>800.0</v>
      </c>
      <c r="H70" s="141"/>
      <c r="I70" s="141">
        <v>800.0</v>
      </c>
      <c r="J70" s="145"/>
      <c r="K70" s="145"/>
      <c r="L70" s="141" t="s">
        <v>6816</v>
      </c>
      <c r="M70" s="17" t="s">
        <v>5752</v>
      </c>
      <c r="N70" s="192">
        <v>1.0</v>
      </c>
      <c r="O70" s="141" t="s">
        <v>5753</v>
      </c>
      <c r="P70" s="141">
        <v>0.0</v>
      </c>
      <c r="Q70" s="141">
        <v>0.0</v>
      </c>
      <c r="R70" s="141">
        <v>0.0</v>
      </c>
      <c r="S70" s="141">
        <v>0.0</v>
      </c>
      <c r="T70" s="141">
        <v>1.0</v>
      </c>
      <c r="U70" s="141">
        <v>1.0</v>
      </c>
      <c r="V70" s="157" t="s">
        <v>6817</v>
      </c>
      <c r="W70" s="2"/>
      <c r="X70" s="141"/>
      <c r="Y70" s="141"/>
    </row>
    <row r="71">
      <c r="A71" s="148" t="s">
        <v>965</v>
      </c>
      <c r="B71" s="142" t="s">
        <v>6819</v>
      </c>
      <c r="C71" s="141" t="s">
        <v>170</v>
      </c>
      <c r="D71" s="141" t="s">
        <v>33</v>
      </c>
      <c r="E71" s="137">
        <v>43183.0</v>
      </c>
      <c r="F71" s="141" t="s">
        <v>6820</v>
      </c>
      <c r="G71" s="141">
        <v>2000.0</v>
      </c>
      <c r="H71" s="141"/>
      <c r="I71" s="141">
        <v>2000.0</v>
      </c>
      <c r="J71" s="145"/>
      <c r="K71" s="145"/>
      <c r="L71" s="141" t="s">
        <v>6821</v>
      </c>
      <c r="M71" s="17" t="s">
        <v>5752</v>
      </c>
      <c r="N71" s="192">
        <v>1.0</v>
      </c>
      <c r="O71" s="141" t="s">
        <v>39</v>
      </c>
      <c r="P71" s="141">
        <v>0.0</v>
      </c>
      <c r="Q71" s="141">
        <v>0.0</v>
      </c>
      <c r="R71" s="141">
        <v>0.0</v>
      </c>
      <c r="S71" s="141">
        <v>0.0</v>
      </c>
      <c r="T71" s="141">
        <v>1.0</v>
      </c>
      <c r="U71" s="141">
        <v>1.0</v>
      </c>
      <c r="V71" s="143" t="s">
        <v>6822</v>
      </c>
      <c r="W71" s="25" t="s">
        <v>6413</v>
      </c>
      <c r="X71" s="143" t="s">
        <v>6824</v>
      </c>
      <c r="Y71" s="141"/>
    </row>
    <row r="72">
      <c r="A72" s="148" t="s">
        <v>6825</v>
      </c>
      <c r="B72" s="142"/>
      <c r="C72" s="141" t="s">
        <v>170</v>
      </c>
      <c r="D72" s="141" t="s">
        <v>33</v>
      </c>
      <c r="E72" s="137">
        <v>43183.0</v>
      </c>
      <c r="F72" s="141"/>
      <c r="G72" s="141"/>
      <c r="H72" s="141"/>
      <c r="I72" s="141"/>
      <c r="J72" s="145"/>
      <c r="K72" s="145"/>
      <c r="L72" s="141" t="s">
        <v>6419</v>
      </c>
      <c r="M72" s="17" t="s">
        <v>5752</v>
      </c>
      <c r="N72" s="192">
        <v>1.0</v>
      </c>
      <c r="O72" s="141" t="s">
        <v>56</v>
      </c>
      <c r="P72" s="141">
        <v>0.0</v>
      </c>
      <c r="Q72" s="141">
        <v>0.0</v>
      </c>
      <c r="R72" s="141">
        <v>0.0</v>
      </c>
      <c r="S72" s="141">
        <v>0.0</v>
      </c>
      <c r="T72" s="141">
        <v>1.0</v>
      </c>
      <c r="U72" s="141">
        <v>1.0</v>
      </c>
      <c r="V72" s="49" t="s">
        <v>6827</v>
      </c>
      <c r="W72" s="141"/>
      <c r="X72" s="145"/>
      <c r="Y72" s="145"/>
    </row>
    <row r="73">
      <c r="A73" s="148" t="s">
        <v>6829</v>
      </c>
      <c r="B73" s="142" t="s">
        <v>6830</v>
      </c>
      <c r="C73" s="141" t="s">
        <v>170</v>
      </c>
      <c r="D73" s="141" t="s">
        <v>33</v>
      </c>
      <c r="E73" s="137">
        <v>43183.0</v>
      </c>
      <c r="F73" s="141" t="s">
        <v>6831</v>
      </c>
      <c r="G73" s="141">
        <v>200.0</v>
      </c>
      <c r="H73" s="141"/>
      <c r="I73" s="141">
        <v>200.0</v>
      </c>
      <c r="J73" s="145"/>
      <c r="K73" s="145"/>
      <c r="L73" s="141" t="s">
        <v>6832</v>
      </c>
      <c r="M73" s="17" t="s">
        <v>5752</v>
      </c>
      <c r="N73" s="192">
        <v>1.0</v>
      </c>
      <c r="O73" s="141" t="s">
        <v>458</v>
      </c>
      <c r="P73" s="141">
        <v>0.0</v>
      </c>
      <c r="Q73" s="141">
        <v>0.0</v>
      </c>
      <c r="R73" s="141">
        <v>0.0</v>
      </c>
      <c r="S73" s="141">
        <v>0.0</v>
      </c>
      <c r="T73" s="141">
        <v>1.0</v>
      </c>
      <c r="U73" s="141">
        <v>1.0</v>
      </c>
      <c r="V73" s="25" t="s">
        <v>6413</v>
      </c>
      <c r="W73" s="143" t="s">
        <v>6835</v>
      </c>
      <c r="X73" s="143" t="s">
        <v>6836</v>
      </c>
      <c r="Y73" s="145"/>
    </row>
    <row r="74">
      <c r="A74" s="148" t="s">
        <v>994</v>
      </c>
      <c r="B74" s="142" t="s">
        <v>6838</v>
      </c>
      <c r="C74" s="141" t="s">
        <v>170</v>
      </c>
      <c r="D74" s="141" t="s">
        <v>33</v>
      </c>
      <c r="E74" s="137">
        <v>43183.0</v>
      </c>
      <c r="F74" s="141" t="s">
        <v>544</v>
      </c>
      <c r="G74" s="141">
        <v>2000.0</v>
      </c>
      <c r="H74" s="141"/>
      <c r="I74" s="141">
        <v>2000.0</v>
      </c>
      <c r="J74" s="145"/>
      <c r="K74" s="145"/>
      <c r="L74" s="141" t="s">
        <v>6839</v>
      </c>
      <c r="M74" s="17" t="s">
        <v>5752</v>
      </c>
      <c r="N74" s="192">
        <v>1.0</v>
      </c>
      <c r="O74" s="141" t="s">
        <v>458</v>
      </c>
      <c r="P74" s="141">
        <v>0.0</v>
      </c>
      <c r="Q74" s="141">
        <v>0.0</v>
      </c>
      <c r="R74" s="141">
        <v>0.0</v>
      </c>
      <c r="S74" s="141">
        <v>0.0</v>
      </c>
      <c r="T74" s="192">
        <v>1.0</v>
      </c>
      <c r="U74" s="192">
        <v>1.0</v>
      </c>
      <c r="V74" s="25" t="s">
        <v>6413</v>
      </c>
      <c r="W74" s="143" t="s">
        <v>6842</v>
      </c>
      <c r="X74" s="145"/>
      <c r="Y74" s="145"/>
    </row>
    <row r="75">
      <c r="A75" s="148" t="s">
        <v>6843</v>
      </c>
      <c r="B75" s="142" t="s">
        <v>6844</v>
      </c>
      <c r="C75" s="141" t="s">
        <v>170</v>
      </c>
      <c r="D75" s="141" t="s">
        <v>33</v>
      </c>
      <c r="E75" s="137">
        <v>43183.0</v>
      </c>
      <c r="F75" s="141" t="s">
        <v>423</v>
      </c>
      <c r="G75" s="141">
        <v>200.0</v>
      </c>
      <c r="H75" s="141"/>
      <c r="I75" s="141">
        <v>200.0</v>
      </c>
      <c r="J75" s="145"/>
      <c r="K75" s="145"/>
      <c r="L75" s="141" t="s">
        <v>6845</v>
      </c>
      <c r="M75" s="17" t="s">
        <v>5752</v>
      </c>
      <c r="N75" s="192">
        <v>1.0</v>
      </c>
      <c r="O75" s="141" t="s">
        <v>5164</v>
      </c>
      <c r="P75" s="141">
        <v>0.0</v>
      </c>
      <c r="Q75" s="141">
        <v>0.0</v>
      </c>
      <c r="R75" s="141">
        <v>0.0</v>
      </c>
      <c r="S75" s="141">
        <v>0.0</v>
      </c>
      <c r="T75" s="141">
        <v>1.0</v>
      </c>
      <c r="U75" s="141">
        <v>1.0</v>
      </c>
      <c r="V75" s="25" t="s">
        <v>6413</v>
      </c>
      <c r="W75" s="143" t="s">
        <v>6847</v>
      </c>
      <c r="X75" s="145"/>
      <c r="Y75" s="145"/>
    </row>
    <row r="76">
      <c r="A76" s="148" t="s">
        <v>6848</v>
      </c>
      <c r="B76" s="142" t="s">
        <v>6849</v>
      </c>
      <c r="C76" s="141" t="s">
        <v>170</v>
      </c>
      <c r="D76" s="141" t="s">
        <v>33</v>
      </c>
      <c r="E76" s="137">
        <v>43183.0</v>
      </c>
      <c r="F76" s="141" t="s">
        <v>3531</v>
      </c>
      <c r="G76" s="141">
        <v>80.0</v>
      </c>
      <c r="H76" s="141"/>
      <c r="I76" s="141">
        <v>80.0</v>
      </c>
      <c r="J76" s="145"/>
      <c r="K76" s="145"/>
      <c r="L76" s="141" t="s">
        <v>6850</v>
      </c>
      <c r="M76" s="17" t="s">
        <v>5752</v>
      </c>
      <c r="N76" s="192">
        <v>1.0</v>
      </c>
      <c r="O76" s="141" t="s">
        <v>56</v>
      </c>
      <c r="P76" s="141">
        <v>0.0</v>
      </c>
      <c r="Q76" s="141">
        <v>0.0</v>
      </c>
      <c r="R76" s="141">
        <v>0.0</v>
      </c>
      <c r="S76" s="141">
        <v>0.0</v>
      </c>
      <c r="T76" s="141">
        <v>1.0</v>
      </c>
      <c r="U76" s="141">
        <v>1.0</v>
      </c>
      <c r="V76" s="25" t="s">
        <v>6851</v>
      </c>
      <c r="W76" s="141"/>
      <c r="X76" s="141"/>
      <c r="Y76" s="145"/>
    </row>
    <row r="77">
      <c r="A77" s="148" t="s">
        <v>6854</v>
      </c>
      <c r="B77" s="142" t="s">
        <v>6855</v>
      </c>
      <c r="C77" s="141" t="s">
        <v>170</v>
      </c>
      <c r="D77" s="141" t="s">
        <v>33</v>
      </c>
      <c r="E77" s="137">
        <v>43183.0</v>
      </c>
      <c r="F77" s="141" t="s">
        <v>908</v>
      </c>
      <c r="G77" s="141">
        <v>600.0</v>
      </c>
      <c r="H77" s="141"/>
      <c r="I77" s="141">
        <v>600.0</v>
      </c>
      <c r="J77" s="145"/>
      <c r="K77" s="145"/>
      <c r="L77" s="141" t="s">
        <v>6856</v>
      </c>
      <c r="M77" s="17" t="s">
        <v>5752</v>
      </c>
      <c r="N77" s="192">
        <v>1.0</v>
      </c>
      <c r="O77" s="141" t="s">
        <v>5753</v>
      </c>
      <c r="P77" s="141">
        <v>0.0</v>
      </c>
      <c r="Q77" s="141">
        <v>0.0</v>
      </c>
      <c r="R77" s="141">
        <v>0.0</v>
      </c>
      <c r="S77" s="141">
        <v>0.0</v>
      </c>
      <c r="T77" s="141">
        <v>0.0</v>
      </c>
      <c r="U77" s="141">
        <v>1.0</v>
      </c>
      <c r="V77" s="25" t="s">
        <v>6413</v>
      </c>
      <c r="W77" s="143" t="s">
        <v>6858</v>
      </c>
      <c r="X77" s="143" t="s">
        <v>6860</v>
      </c>
      <c r="Y77" s="145"/>
    </row>
    <row r="78">
      <c r="A78" s="148" t="s">
        <v>6861</v>
      </c>
      <c r="B78" s="142" t="s">
        <v>5052</v>
      </c>
      <c r="C78" s="141" t="s">
        <v>170</v>
      </c>
      <c r="D78" s="141" t="s">
        <v>33</v>
      </c>
      <c r="E78" s="137">
        <v>43183.0</v>
      </c>
      <c r="F78" s="141" t="s">
        <v>737</v>
      </c>
      <c r="G78" s="141">
        <v>200.0</v>
      </c>
      <c r="H78" s="141"/>
      <c r="I78" s="141">
        <v>200.0</v>
      </c>
      <c r="J78" s="145"/>
      <c r="K78" s="145"/>
      <c r="L78" s="141" t="s">
        <v>6862</v>
      </c>
      <c r="M78" s="17" t="s">
        <v>5752</v>
      </c>
      <c r="N78" s="192">
        <v>1.0</v>
      </c>
      <c r="O78" s="141" t="s">
        <v>39</v>
      </c>
      <c r="P78" s="141">
        <v>0.0</v>
      </c>
      <c r="Q78" s="141">
        <v>0.0</v>
      </c>
      <c r="R78" s="141">
        <v>0.0</v>
      </c>
      <c r="S78" s="141">
        <v>0.0</v>
      </c>
      <c r="T78" s="141">
        <v>1.0</v>
      </c>
      <c r="U78" s="141">
        <v>1.0</v>
      </c>
      <c r="V78" s="25" t="s">
        <v>6413</v>
      </c>
      <c r="W78" s="143" t="s">
        <v>6864</v>
      </c>
      <c r="X78" s="145"/>
      <c r="Y78" s="145"/>
    </row>
    <row r="79">
      <c r="A79" s="148" t="s">
        <v>318</v>
      </c>
      <c r="B79" s="142" t="s">
        <v>6865</v>
      </c>
      <c r="C79" s="141" t="s">
        <v>170</v>
      </c>
      <c r="D79" s="141" t="s">
        <v>33</v>
      </c>
      <c r="E79" s="137">
        <v>43183.0</v>
      </c>
      <c r="F79" s="141" t="s">
        <v>53</v>
      </c>
      <c r="G79" s="141">
        <v>200.0</v>
      </c>
      <c r="H79" s="141"/>
      <c r="I79" s="141">
        <v>200.0</v>
      </c>
      <c r="J79" s="145"/>
      <c r="K79" s="145"/>
      <c r="L79" s="141" t="s">
        <v>6866</v>
      </c>
      <c r="M79" s="17" t="s">
        <v>5752</v>
      </c>
      <c r="N79" s="192">
        <v>1.0</v>
      </c>
      <c r="O79" s="141" t="s">
        <v>39</v>
      </c>
      <c r="P79" s="141">
        <v>0.0</v>
      </c>
      <c r="Q79" s="141">
        <v>0.0</v>
      </c>
      <c r="R79" s="141">
        <v>0.0</v>
      </c>
      <c r="S79" s="141">
        <v>0.0</v>
      </c>
      <c r="T79" s="141">
        <v>1.0</v>
      </c>
      <c r="U79" s="141">
        <v>1.0</v>
      </c>
      <c r="V79" s="25" t="s">
        <v>6413</v>
      </c>
      <c r="W79" s="143" t="s">
        <v>6871</v>
      </c>
      <c r="X79" s="145"/>
      <c r="Y79" s="145"/>
    </row>
    <row r="80">
      <c r="A80" s="148" t="s">
        <v>6872</v>
      </c>
      <c r="B80" s="142" t="s">
        <v>6873</v>
      </c>
      <c r="C80" s="141" t="s">
        <v>170</v>
      </c>
      <c r="D80" s="141" t="s">
        <v>33</v>
      </c>
      <c r="E80" s="137">
        <v>43183.0</v>
      </c>
      <c r="F80" s="141" t="s">
        <v>6875</v>
      </c>
      <c r="G80" s="141">
        <v>4000.0</v>
      </c>
      <c r="H80" s="141"/>
      <c r="I80" s="141">
        <v>4000.0</v>
      </c>
      <c r="J80" s="145"/>
      <c r="K80" s="145"/>
      <c r="L80" s="141" t="s">
        <v>6876</v>
      </c>
      <c r="M80" s="17" t="s">
        <v>5752</v>
      </c>
      <c r="N80" s="192">
        <v>1.0</v>
      </c>
      <c r="O80" s="141" t="s">
        <v>458</v>
      </c>
      <c r="P80" s="141">
        <v>0.0</v>
      </c>
      <c r="Q80" s="141">
        <v>0.0</v>
      </c>
      <c r="R80" s="141">
        <v>0.0</v>
      </c>
      <c r="S80" s="141">
        <v>0.0</v>
      </c>
      <c r="T80" s="141">
        <v>1.0</v>
      </c>
      <c r="U80" s="141">
        <v>1.0</v>
      </c>
      <c r="V80" s="25" t="s">
        <v>6413</v>
      </c>
      <c r="W80" s="143" t="s">
        <v>6877</v>
      </c>
      <c r="X80" s="145"/>
      <c r="Y80" s="145"/>
    </row>
    <row r="81">
      <c r="A81" s="148" t="s">
        <v>6878</v>
      </c>
      <c r="B81" s="142" t="s">
        <v>6879</v>
      </c>
      <c r="C81" s="141" t="s">
        <v>170</v>
      </c>
      <c r="D81" s="141" t="s">
        <v>33</v>
      </c>
      <c r="E81" s="137">
        <v>43183.0</v>
      </c>
      <c r="F81" s="141" t="s">
        <v>313</v>
      </c>
      <c r="G81" s="141">
        <v>2500.0</v>
      </c>
      <c r="H81" s="141"/>
      <c r="I81" s="141">
        <v>2500.0</v>
      </c>
      <c r="J81" s="145"/>
      <c r="K81" s="145"/>
      <c r="L81" s="141" t="s">
        <v>6880</v>
      </c>
      <c r="M81" s="17" t="s">
        <v>5752</v>
      </c>
      <c r="N81" s="192">
        <v>1.0</v>
      </c>
      <c r="O81" s="141" t="s">
        <v>458</v>
      </c>
      <c r="P81" s="145"/>
      <c r="Q81" s="145"/>
      <c r="R81" s="145"/>
      <c r="S81" s="145"/>
      <c r="T81" s="141">
        <v>1.0</v>
      </c>
      <c r="U81" s="141">
        <v>1.0</v>
      </c>
      <c r="V81" s="25" t="s">
        <v>6413</v>
      </c>
      <c r="W81" s="170" t="s">
        <v>6882</v>
      </c>
      <c r="X81" s="145"/>
      <c r="Y81" s="145"/>
    </row>
    <row r="82">
      <c r="A82" s="148" t="s">
        <v>1092</v>
      </c>
      <c r="B82" s="142" t="s">
        <v>6884</v>
      </c>
      <c r="C82" s="141" t="s">
        <v>170</v>
      </c>
      <c r="D82" s="141" t="s">
        <v>33</v>
      </c>
      <c r="E82" s="137">
        <v>43183.0</v>
      </c>
      <c r="F82" s="141" t="s">
        <v>6885</v>
      </c>
      <c r="G82" s="141">
        <v>6000.0</v>
      </c>
      <c r="H82" s="141"/>
      <c r="I82" s="141">
        <v>6000.0</v>
      </c>
      <c r="J82" s="145"/>
      <c r="K82" s="145"/>
      <c r="L82" s="141" t="s">
        <v>6886</v>
      </c>
      <c r="M82" s="17" t="s">
        <v>5752</v>
      </c>
      <c r="N82" s="192">
        <v>1.0</v>
      </c>
      <c r="O82" s="141" t="s">
        <v>458</v>
      </c>
      <c r="P82" s="141">
        <v>0.0</v>
      </c>
      <c r="Q82" s="141">
        <v>0.0</v>
      </c>
      <c r="R82" s="141">
        <v>0.0</v>
      </c>
      <c r="S82" s="141">
        <v>0.0</v>
      </c>
      <c r="T82" s="141">
        <v>1.0</v>
      </c>
      <c r="U82" s="141">
        <v>1.0</v>
      </c>
      <c r="V82" s="25" t="s">
        <v>6413</v>
      </c>
      <c r="W82" s="143" t="s">
        <v>6887</v>
      </c>
      <c r="X82" s="145"/>
      <c r="Y82" s="145"/>
    </row>
    <row r="83">
      <c r="A83" s="148" t="s">
        <v>6889</v>
      </c>
      <c r="B83" s="142" t="s">
        <v>6890</v>
      </c>
      <c r="C83" s="141" t="s">
        <v>170</v>
      </c>
      <c r="D83" s="141" t="s">
        <v>33</v>
      </c>
      <c r="E83" s="137">
        <v>43183.0</v>
      </c>
      <c r="F83" s="141" t="s">
        <v>6891</v>
      </c>
      <c r="G83" s="141">
        <v>200.0</v>
      </c>
      <c r="H83" s="141"/>
      <c r="I83" s="141">
        <v>600.0</v>
      </c>
      <c r="J83" s="145"/>
      <c r="K83" s="145"/>
      <c r="L83" s="141" t="s">
        <v>6892</v>
      </c>
      <c r="M83" s="17" t="s">
        <v>5752</v>
      </c>
      <c r="N83" s="192">
        <v>1.0</v>
      </c>
      <c r="O83" s="141" t="s">
        <v>458</v>
      </c>
      <c r="P83" s="141">
        <v>0.0</v>
      </c>
      <c r="Q83" s="141">
        <v>0.0</v>
      </c>
      <c r="R83" s="141">
        <v>0.0</v>
      </c>
      <c r="S83" s="141">
        <v>0.0</v>
      </c>
      <c r="T83" s="141">
        <v>1.0</v>
      </c>
      <c r="U83" s="141">
        <v>1.0</v>
      </c>
      <c r="V83" s="25" t="s">
        <v>6413</v>
      </c>
      <c r="W83" s="48" t="s">
        <v>6894</v>
      </c>
      <c r="X83" s="143" t="s">
        <v>6877</v>
      </c>
      <c r="Y83" s="145"/>
    </row>
    <row r="84">
      <c r="A84" s="148" t="s">
        <v>6896</v>
      </c>
      <c r="B84" s="142" t="s">
        <v>6898</v>
      </c>
      <c r="C84" s="141" t="s">
        <v>170</v>
      </c>
      <c r="D84" s="141" t="s">
        <v>33</v>
      </c>
      <c r="E84" s="137">
        <v>43183.0</v>
      </c>
      <c r="F84" s="141" t="s">
        <v>53</v>
      </c>
      <c r="G84" s="141">
        <v>200.0</v>
      </c>
      <c r="H84" s="141"/>
      <c r="I84" s="141">
        <v>200.0</v>
      </c>
      <c r="J84" s="145"/>
      <c r="K84" s="145"/>
      <c r="L84" s="141" t="s">
        <v>6899</v>
      </c>
      <c r="M84" s="17" t="s">
        <v>5752</v>
      </c>
      <c r="N84" s="192">
        <v>1.0</v>
      </c>
      <c r="O84" s="141" t="s">
        <v>458</v>
      </c>
      <c r="P84" s="141">
        <v>0.0</v>
      </c>
      <c r="Q84" s="141">
        <v>0.0</v>
      </c>
      <c r="R84" s="141">
        <v>0.0</v>
      </c>
      <c r="S84" s="141">
        <v>0.0</v>
      </c>
      <c r="T84" s="141">
        <v>1.0</v>
      </c>
      <c r="U84" s="141">
        <v>1.0</v>
      </c>
      <c r="V84" s="141" t="s">
        <v>6900</v>
      </c>
      <c r="W84" s="25" t="s">
        <v>6413</v>
      </c>
      <c r="X84" s="143" t="s">
        <v>6902</v>
      </c>
      <c r="Y84" s="141"/>
    </row>
    <row r="85">
      <c r="A85" s="148" t="s">
        <v>1118</v>
      </c>
      <c r="B85" s="142" t="s">
        <v>6909</v>
      </c>
      <c r="C85" s="141" t="s">
        <v>170</v>
      </c>
      <c r="D85" s="141" t="s">
        <v>33</v>
      </c>
      <c r="E85" s="137">
        <v>43183.0</v>
      </c>
      <c r="F85" s="141" t="s">
        <v>6910</v>
      </c>
      <c r="G85" s="141">
        <v>5000.0</v>
      </c>
      <c r="H85" s="141"/>
      <c r="I85" s="141">
        <v>10000.0</v>
      </c>
      <c r="J85" s="145"/>
      <c r="K85" s="145"/>
      <c r="L85" s="141" t="s">
        <v>6911</v>
      </c>
      <c r="M85" s="17" t="s">
        <v>5752</v>
      </c>
      <c r="N85" s="192">
        <v>1.0</v>
      </c>
      <c r="O85" s="141" t="s">
        <v>458</v>
      </c>
      <c r="P85" s="141">
        <v>0.0</v>
      </c>
      <c r="Q85" s="141">
        <v>0.0</v>
      </c>
      <c r="R85" s="141">
        <v>0.0</v>
      </c>
      <c r="S85" s="141">
        <v>0.0</v>
      </c>
      <c r="T85" s="141">
        <v>0.0</v>
      </c>
      <c r="U85" s="141">
        <v>1.0</v>
      </c>
      <c r="V85" s="25" t="s">
        <v>6413</v>
      </c>
      <c r="W85" s="143" t="s">
        <v>6916</v>
      </c>
      <c r="X85" s="145"/>
      <c r="Y85" s="145"/>
    </row>
    <row r="86">
      <c r="A86" s="104" t="s">
        <v>6917</v>
      </c>
      <c r="B86" s="139" t="s">
        <v>2913</v>
      </c>
      <c r="C86" s="7" t="s">
        <v>170</v>
      </c>
      <c r="D86" s="8" t="s">
        <v>33</v>
      </c>
      <c r="E86" s="9">
        <v>43183.0</v>
      </c>
      <c r="F86" s="14" t="s">
        <v>6921</v>
      </c>
      <c r="G86" s="14">
        <v>25000.0</v>
      </c>
      <c r="H86" s="15"/>
      <c r="I86" s="14">
        <v>30000.0</v>
      </c>
      <c r="K86" s="14"/>
      <c r="L86" s="11" t="s">
        <v>59</v>
      </c>
      <c r="M86" s="17" t="s">
        <v>1042</v>
      </c>
      <c r="N86" s="14">
        <v>1.0</v>
      </c>
      <c r="O86" s="14" t="s">
        <v>39</v>
      </c>
      <c r="P86" s="14">
        <v>0.0</v>
      </c>
      <c r="Q86" s="14">
        <v>0.0</v>
      </c>
      <c r="R86" s="14">
        <v>0.0</v>
      </c>
      <c r="S86" s="19">
        <v>0.0</v>
      </c>
      <c r="T86" s="2">
        <v>1.0</v>
      </c>
      <c r="U86" s="2">
        <v>1.0</v>
      </c>
      <c r="V86" s="43" t="s">
        <v>6923</v>
      </c>
      <c r="W86" s="146" t="s">
        <v>6936</v>
      </c>
      <c r="X86" s="43" t="s">
        <v>6937</v>
      </c>
      <c r="Y86" s="44"/>
      <c r="Z86" s="44"/>
      <c r="AA86" s="44"/>
      <c r="AB86" s="44"/>
      <c r="AC86" s="44"/>
    </row>
    <row r="87">
      <c r="A87" s="148" t="s">
        <v>742</v>
      </c>
      <c r="B87" s="142" t="s">
        <v>6940</v>
      </c>
      <c r="C87" s="141" t="s">
        <v>170</v>
      </c>
      <c r="D87" s="141" t="s">
        <v>33</v>
      </c>
      <c r="E87" s="137">
        <v>43183.0</v>
      </c>
      <c r="F87" s="141" t="s">
        <v>6941</v>
      </c>
      <c r="G87" s="141">
        <v>3000.0</v>
      </c>
      <c r="H87" s="141"/>
      <c r="I87" s="141">
        <v>3000.0</v>
      </c>
      <c r="J87" s="145"/>
      <c r="K87" s="145"/>
      <c r="L87" s="141" t="s">
        <v>6943</v>
      </c>
      <c r="M87" s="17" t="s">
        <v>5752</v>
      </c>
      <c r="N87" s="192">
        <v>1.0</v>
      </c>
      <c r="O87" s="141" t="s">
        <v>458</v>
      </c>
      <c r="P87" s="141">
        <v>0.0</v>
      </c>
      <c r="Q87" s="141">
        <v>0.0</v>
      </c>
      <c r="R87" s="141">
        <v>0.0</v>
      </c>
      <c r="S87" s="141">
        <v>0.0</v>
      </c>
      <c r="T87" s="141">
        <v>1.0</v>
      </c>
      <c r="U87" s="141">
        <v>1.0</v>
      </c>
      <c r="V87" s="25" t="s">
        <v>6413</v>
      </c>
      <c r="W87" s="143" t="s">
        <v>6945</v>
      </c>
      <c r="X87" s="145"/>
      <c r="Y87" s="30" t="s">
        <v>6948</v>
      </c>
    </row>
    <row r="88">
      <c r="A88" s="148" t="s">
        <v>6949</v>
      </c>
      <c r="B88" s="142" t="s">
        <v>6950</v>
      </c>
      <c r="C88" s="141" t="s">
        <v>170</v>
      </c>
      <c r="D88" s="141" t="s">
        <v>33</v>
      </c>
      <c r="E88" s="137">
        <v>43183.0</v>
      </c>
      <c r="F88" s="145"/>
      <c r="G88" s="145"/>
      <c r="H88" s="141"/>
      <c r="I88" s="145"/>
      <c r="J88" s="145"/>
      <c r="K88" s="145"/>
      <c r="L88" s="141" t="s">
        <v>6951</v>
      </c>
      <c r="M88" s="17" t="s">
        <v>5752</v>
      </c>
      <c r="N88" s="192">
        <v>1.0</v>
      </c>
      <c r="O88" s="141" t="s">
        <v>5164</v>
      </c>
      <c r="P88" s="141"/>
      <c r="Q88" s="145"/>
      <c r="R88" s="145"/>
      <c r="S88" s="145"/>
      <c r="T88" s="141">
        <v>1.0</v>
      </c>
      <c r="U88" s="141">
        <v>1.0</v>
      </c>
      <c r="V88" s="25" t="s">
        <v>6413</v>
      </c>
      <c r="W88" s="145"/>
      <c r="X88" s="145"/>
      <c r="Y88" s="145"/>
    </row>
    <row r="89">
      <c r="A89" s="148" t="s">
        <v>1288</v>
      </c>
      <c r="B89" s="142" t="s">
        <v>6952</v>
      </c>
      <c r="C89" s="141" t="s">
        <v>170</v>
      </c>
      <c r="D89" s="141" t="s">
        <v>33</v>
      </c>
      <c r="E89" s="137">
        <v>43183.0</v>
      </c>
      <c r="F89" s="141" t="s">
        <v>544</v>
      </c>
      <c r="G89" s="141">
        <v>2000.0</v>
      </c>
      <c r="H89" s="141"/>
      <c r="I89" s="141">
        <v>2000.0</v>
      </c>
      <c r="J89" s="145"/>
      <c r="K89" s="145"/>
      <c r="L89" s="141" t="s">
        <v>6954</v>
      </c>
      <c r="M89" s="17" t="s">
        <v>5752</v>
      </c>
      <c r="N89" s="192">
        <v>1.0</v>
      </c>
      <c r="O89" s="141" t="s">
        <v>458</v>
      </c>
      <c r="P89" s="141">
        <v>0.0</v>
      </c>
      <c r="Q89" s="141">
        <v>0.0</v>
      </c>
      <c r="R89" s="141">
        <v>0.0</v>
      </c>
      <c r="S89" s="141">
        <v>0.0</v>
      </c>
      <c r="T89" s="141">
        <v>1.0</v>
      </c>
      <c r="U89" s="141">
        <v>1.0</v>
      </c>
      <c r="V89" s="25" t="s">
        <v>6413</v>
      </c>
      <c r="W89" s="143" t="s">
        <v>6958</v>
      </c>
      <c r="X89" s="145"/>
      <c r="Y89" s="145"/>
    </row>
    <row r="90">
      <c r="A90" s="197" t="s">
        <v>6959</v>
      </c>
      <c r="B90" s="142" t="s">
        <v>6960</v>
      </c>
      <c r="C90" s="141" t="s">
        <v>170</v>
      </c>
      <c r="D90" s="141" t="s">
        <v>33</v>
      </c>
      <c r="E90" s="137">
        <v>43183.0</v>
      </c>
      <c r="F90" s="141" t="s">
        <v>875</v>
      </c>
      <c r="G90" s="141">
        <v>300.0</v>
      </c>
      <c r="H90" s="141"/>
      <c r="I90" s="141">
        <v>300.0</v>
      </c>
      <c r="J90" s="145"/>
      <c r="K90" s="145"/>
      <c r="L90" s="141" t="s">
        <v>6961</v>
      </c>
      <c r="M90" s="17" t="s">
        <v>5752</v>
      </c>
      <c r="N90" s="192">
        <v>1.0</v>
      </c>
      <c r="O90" s="141" t="s">
        <v>5164</v>
      </c>
      <c r="P90" s="141">
        <v>0.0</v>
      </c>
      <c r="Q90" s="141">
        <v>0.0</v>
      </c>
      <c r="R90" s="141">
        <v>0.0</v>
      </c>
      <c r="S90" s="141">
        <v>0.0</v>
      </c>
      <c r="T90" s="141">
        <v>1.0</v>
      </c>
      <c r="U90" s="141">
        <v>1.0</v>
      </c>
      <c r="V90" s="25" t="s">
        <v>6413</v>
      </c>
      <c r="W90" s="170" t="s">
        <v>6965</v>
      </c>
      <c r="X90" s="145"/>
      <c r="Y90" s="145"/>
    </row>
    <row r="91">
      <c r="A91" s="148" t="s">
        <v>5514</v>
      </c>
      <c r="B91" s="142" t="s">
        <v>6966</v>
      </c>
      <c r="C91" s="141" t="s">
        <v>170</v>
      </c>
      <c r="D91" s="141" t="s">
        <v>33</v>
      </c>
      <c r="E91" s="137">
        <v>43183.0</v>
      </c>
      <c r="F91" s="141" t="s">
        <v>6967</v>
      </c>
      <c r="G91" s="141">
        <v>5000.0</v>
      </c>
      <c r="H91" s="141"/>
      <c r="I91" s="141">
        <v>5000.0</v>
      </c>
      <c r="J91" s="145"/>
      <c r="K91" s="145"/>
      <c r="L91" s="141" t="s">
        <v>6968</v>
      </c>
      <c r="M91" s="17" t="s">
        <v>5752</v>
      </c>
      <c r="N91" s="192">
        <v>1.0</v>
      </c>
      <c r="O91" s="141" t="s">
        <v>458</v>
      </c>
      <c r="P91" s="141">
        <v>0.0</v>
      </c>
      <c r="Q91" s="141">
        <v>0.0</v>
      </c>
      <c r="R91" s="141">
        <v>0.0</v>
      </c>
      <c r="S91" s="141">
        <v>0.0</v>
      </c>
      <c r="T91" s="141">
        <v>1.0</v>
      </c>
      <c r="U91" s="141">
        <v>1.0</v>
      </c>
      <c r="V91" s="143" t="s">
        <v>6970</v>
      </c>
      <c r="W91" s="25" t="s">
        <v>6413</v>
      </c>
      <c r="X91" s="143" t="s">
        <v>5090</v>
      </c>
      <c r="Y91" s="141"/>
    </row>
    <row r="92">
      <c r="A92" s="148" t="s">
        <v>3031</v>
      </c>
      <c r="B92" s="142" t="s">
        <v>6975</v>
      </c>
      <c r="C92" s="141" t="s">
        <v>170</v>
      </c>
      <c r="D92" s="141" t="s">
        <v>33</v>
      </c>
      <c r="E92" s="137">
        <v>43183.0</v>
      </c>
      <c r="F92" s="141" t="s">
        <v>53</v>
      </c>
      <c r="G92" s="141">
        <v>200.0</v>
      </c>
      <c r="H92" s="141"/>
      <c r="I92" s="141">
        <v>200.0</v>
      </c>
      <c r="J92" s="145"/>
      <c r="K92" s="145"/>
      <c r="L92" s="141" t="s">
        <v>6976</v>
      </c>
      <c r="M92" s="17" t="s">
        <v>5752</v>
      </c>
      <c r="N92" s="192">
        <v>1.0</v>
      </c>
      <c r="O92" s="141" t="s">
        <v>458</v>
      </c>
      <c r="P92" s="141">
        <v>0.0</v>
      </c>
      <c r="Q92" s="141">
        <v>0.0</v>
      </c>
      <c r="R92" s="141">
        <v>0.0</v>
      </c>
      <c r="S92" s="141">
        <v>0.0</v>
      </c>
      <c r="T92" s="141">
        <v>1.0</v>
      </c>
      <c r="U92" s="141">
        <v>1.0</v>
      </c>
      <c r="V92" s="25" t="s">
        <v>6413</v>
      </c>
      <c r="W92" s="143" t="s">
        <v>6979</v>
      </c>
      <c r="X92" s="145"/>
      <c r="Y92" s="145"/>
    </row>
    <row r="93">
      <c r="A93" s="148" t="s">
        <v>6981</v>
      </c>
      <c r="B93" s="142" t="s">
        <v>6982</v>
      </c>
      <c r="C93" s="141" t="s">
        <v>170</v>
      </c>
      <c r="D93" s="141" t="s">
        <v>33</v>
      </c>
      <c r="E93" s="137">
        <v>43183.0</v>
      </c>
      <c r="F93" s="141" t="s">
        <v>6983</v>
      </c>
      <c r="G93" s="141">
        <v>319.0</v>
      </c>
      <c r="H93" s="141"/>
      <c r="I93" s="141">
        <v>319.0</v>
      </c>
      <c r="J93" s="145"/>
      <c r="K93" s="145"/>
      <c r="L93" s="141" t="s">
        <v>6984</v>
      </c>
      <c r="M93" s="17" t="s">
        <v>5752</v>
      </c>
      <c r="N93" s="192">
        <v>1.0</v>
      </c>
      <c r="O93" s="141" t="s">
        <v>5164</v>
      </c>
      <c r="P93" s="141">
        <v>0.0</v>
      </c>
      <c r="Q93" s="141">
        <v>0.0</v>
      </c>
      <c r="R93" s="141">
        <v>0.0</v>
      </c>
      <c r="S93" s="141">
        <v>0.0</v>
      </c>
      <c r="T93" s="141">
        <v>1.0</v>
      </c>
      <c r="U93" s="141">
        <v>1.0</v>
      </c>
      <c r="V93" s="25" t="s">
        <v>6413</v>
      </c>
      <c r="W93" s="143" t="s">
        <v>6989</v>
      </c>
      <c r="X93" s="145"/>
      <c r="Y93" s="145"/>
    </row>
    <row r="94">
      <c r="A94" s="148" t="s">
        <v>1313</v>
      </c>
      <c r="B94" s="142" t="s">
        <v>6991</v>
      </c>
      <c r="C94" s="141" t="s">
        <v>170</v>
      </c>
      <c r="D94" s="141" t="s">
        <v>33</v>
      </c>
      <c r="E94" s="137">
        <v>43183.0</v>
      </c>
      <c r="F94" s="141" t="s">
        <v>544</v>
      </c>
      <c r="G94" s="141">
        <v>2000.0</v>
      </c>
      <c r="H94" s="141"/>
      <c r="I94" s="141">
        <v>2000.0</v>
      </c>
      <c r="J94" s="145"/>
      <c r="K94" s="145"/>
      <c r="L94" s="141" t="s">
        <v>1313</v>
      </c>
      <c r="M94" s="17" t="s">
        <v>5752</v>
      </c>
      <c r="N94" s="192">
        <v>1.0</v>
      </c>
      <c r="O94" s="141" t="s">
        <v>458</v>
      </c>
      <c r="P94" s="145"/>
      <c r="Q94" s="145"/>
      <c r="R94" s="145"/>
      <c r="S94" s="145"/>
      <c r="T94" s="141">
        <v>1.0</v>
      </c>
      <c r="U94" s="141">
        <v>1.0</v>
      </c>
      <c r="V94" s="25" t="s">
        <v>6413</v>
      </c>
      <c r="W94" s="157" t="s">
        <v>6994</v>
      </c>
      <c r="X94" s="145"/>
      <c r="Y94" s="145"/>
    </row>
    <row r="95">
      <c r="A95" s="148" t="s">
        <v>6005</v>
      </c>
      <c r="B95" s="142" t="s">
        <v>6996</v>
      </c>
      <c r="C95" s="141" t="s">
        <v>170</v>
      </c>
      <c r="D95" s="141" t="s">
        <v>33</v>
      </c>
      <c r="E95" s="137">
        <v>43183.0</v>
      </c>
      <c r="F95" s="141" t="s">
        <v>6997</v>
      </c>
      <c r="G95" s="141">
        <v>120.0</v>
      </c>
      <c r="H95" s="141"/>
      <c r="I95" s="141">
        <v>120.0</v>
      </c>
      <c r="J95" s="145"/>
      <c r="K95" s="145"/>
      <c r="L95" s="141" t="s">
        <v>59</v>
      </c>
      <c r="M95" s="17" t="s">
        <v>5752</v>
      </c>
      <c r="N95" s="192">
        <v>1.0</v>
      </c>
      <c r="O95" s="141" t="s">
        <v>458</v>
      </c>
      <c r="P95" s="141">
        <v>0.0</v>
      </c>
      <c r="Q95" s="141">
        <v>0.0</v>
      </c>
      <c r="R95" s="141">
        <v>0.0</v>
      </c>
      <c r="S95" s="141">
        <v>0.0</v>
      </c>
      <c r="T95" s="192">
        <v>1.0</v>
      </c>
      <c r="U95" s="192">
        <v>1.0</v>
      </c>
      <c r="V95" s="143" t="s">
        <v>6998</v>
      </c>
      <c r="W95" s="141"/>
      <c r="X95" s="145"/>
      <c r="Y95" s="145"/>
    </row>
    <row r="96">
      <c r="A96" s="148" t="s">
        <v>1922</v>
      </c>
      <c r="B96" s="142" t="s">
        <v>7001</v>
      </c>
      <c r="C96" s="141" t="s">
        <v>170</v>
      </c>
      <c r="D96" s="141" t="s">
        <v>33</v>
      </c>
      <c r="E96" s="137">
        <v>43183.0</v>
      </c>
      <c r="F96" s="141" t="s">
        <v>824</v>
      </c>
      <c r="G96" s="141">
        <v>2000.0</v>
      </c>
      <c r="H96" s="141"/>
      <c r="I96" s="141">
        <v>2000.0</v>
      </c>
      <c r="J96" s="145"/>
      <c r="K96" s="145"/>
      <c r="L96" s="141" t="s">
        <v>7002</v>
      </c>
      <c r="M96" s="17" t="s">
        <v>5752</v>
      </c>
      <c r="N96" s="192">
        <v>1.0</v>
      </c>
      <c r="O96" s="141" t="s">
        <v>5164</v>
      </c>
      <c r="P96" s="141">
        <v>0.0</v>
      </c>
      <c r="Q96" s="141">
        <v>0.0</v>
      </c>
      <c r="R96" s="141">
        <v>0.0</v>
      </c>
      <c r="S96" s="141">
        <v>0.0</v>
      </c>
      <c r="T96" s="192">
        <v>1.0</v>
      </c>
      <c r="U96" s="192">
        <v>1.0</v>
      </c>
      <c r="V96" s="25" t="s">
        <v>6413</v>
      </c>
      <c r="W96" s="143" t="s">
        <v>7003</v>
      </c>
      <c r="X96" s="145"/>
      <c r="Y96" s="145"/>
    </row>
    <row r="97">
      <c r="A97" s="30" t="s">
        <v>7004</v>
      </c>
      <c r="B97" s="142" t="s">
        <v>4981</v>
      </c>
      <c r="C97" s="141" t="s">
        <v>170</v>
      </c>
      <c r="D97" s="141" t="s">
        <v>33</v>
      </c>
      <c r="E97" s="137">
        <v>43183.0</v>
      </c>
      <c r="F97" s="141" t="s">
        <v>7005</v>
      </c>
      <c r="G97" s="141">
        <v>75.0</v>
      </c>
      <c r="H97" s="141"/>
      <c r="I97" s="141">
        <v>75.0</v>
      </c>
      <c r="J97" s="145"/>
      <c r="K97" s="145"/>
      <c r="L97" s="141" t="s">
        <v>6419</v>
      </c>
      <c r="M97" s="17" t="s">
        <v>5752</v>
      </c>
      <c r="N97" s="192">
        <v>1.0</v>
      </c>
      <c r="O97" s="141" t="s">
        <v>39</v>
      </c>
      <c r="P97" s="141">
        <v>0.0</v>
      </c>
      <c r="Q97" s="141">
        <v>0.0</v>
      </c>
      <c r="R97" s="141">
        <v>0.0</v>
      </c>
      <c r="S97" s="141">
        <v>0.0</v>
      </c>
      <c r="T97" s="141">
        <v>1.0</v>
      </c>
      <c r="U97" s="141">
        <v>1.0</v>
      </c>
      <c r="V97" s="25" t="s">
        <v>7006</v>
      </c>
      <c r="W97" s="145"/>
      <c r="X97" s="145"/>
      <c r="Y97" s="145"/>
    </row>
    <row r="98">
      <c r="A98" s="148" t="s">
        <v>7007</v>
      </c>
      <c r="B98" s="142" t="s">
        <v>7008</v>
      </c>
      <c r="C98" s="141" t="s">
        <v>170</v>
      </c>
      <c r="D98" s="141" t="s">
        <v>33</v>
      </c>
      <c r="E98" s="137">
        <v>43183.0</v>
      </c>
      <c r="F98" s="145"/>
      <c r="G98" s="145"/>
      <c r="H98" s="141"/>
      <c r="I98" s="145"/>
      <c r="J98" s="145"/>
      <c r="K98" s="145"/>
      <c r="L98" s="141" t="s">
        <v>7009</v>
      </c>
      <c r="M98" s="17" t="s">
        <v>5752</v>
      </c>
      <c r="N98" s="192">
        <v>1.0</v>
      </c>
      <c r="O98" s="141" t="s">
        <v>39</v>
      </c>
      <c r="P98" s="145"/>
      <c r="Q98" s="145"/>
      <c r="R98" s="145"/>
      <c r="S98" s="145"/>
      <c r="T98" s="141">
        <v>1.0</v>
      </c>
      <c r="U98" s="141">
        <v>1.0</v>
      </c>
      <c r="V98" s="25" t="s">
        <v>6413</v>
      </c>
      <c r="W98" s="145"/>
      <c r="X98" s="145"/>
      <c r="Y98" s="145"/>
    </row>
    <row r="99">
      <c r="A99" s="148" t="s">
        <v>7010</v>
      </c>
      <c r="B99" s="142" t="s">
        <v>7011</v>
      </c>
      <c r="C99" s="141" t="s">
        <v>170</v>
      </c>
      <c r="D99" s="141" t="s">
        <v>33</v>
      </c>
      <c r="E99" s="137">
        <v>43183.0</v>
      </c>
      <c r="F99" s="141" t="s">
        <v>2099</v>
      </c>
      <c r="G99" s="141">
        <v>300.0</v>
      </c>
      <c r="H99" s="141"/>
      <c r="I99" s="141">
        <v>300.0</v>
      </c>
      <c r="J99" s="145"/>
      <c r="K99" s="145"/>
      <c r="L99" s="141" t="s">
        <v>7012</v>
      </c>
      <c r="M99" s="17" t="s">
        <v>5752</v>
      </c>
      <c r="N99" s="192">
        <v>1.0</v>
      </c>
      <c r="O99" s="141" t="s">
        <v>5164</v>
      </c>
      <c r="P99" s="141">
        <v>0.0</v>
      </c>
      <c r="Q99" s="141">
        <v>0.0</v>
      </c>
      <c r="R99" s="141">
        <v>0.0</v>
      </c>
      <c r="S99" s="141">
        <v>0.0</v>
      </c>
      <c r="T99" s="141">
        <v>1.0</v>
      </c>
      <c r="U99" s="141">
        <v>1.0</v>
      </c>
      <c r="V99" s="25" t="s">
        <v>6413</v>
      </c>
      <c r="W99" s="143" t="s">
        <v>7013</v>
      </c>
      <c r="X99" s="145"/>
      <c r="Y99" s="145"/>
    </row>
    <row r="100">
      <c r="A100" s="148" t="s">
        <v>1966</v>
      </c>
      <c r="B100" s="142"/>
      <c r="C100" s="141" t="s">
        <v>170</v>
      </c>
      <c r="D100" s="141" t="s">
        <v>33</v>
      </c>
      <c r="E100" s="137">
        <v>43183.0</v>
      </c>
      <c r="F100" s="141" t="s">
        <v>7014</v>
      </c>
      <c r="G100" s="141">
        <v>289.0</v>
      </c>
      <c r="H100" s="141"/>
      <c r="I100" s="141">
        <v>289.0</v>
      </c>
      <c r="J100" s="145"/>
      <c r="K100" s="145"/>
      <c r="L100" s="141" t="s">
        <v>7015</v>
      </c>
      <c r="M100" s="17" t="s">
        <v>5752</v>
      </c>
      <c r="N100" s="192">
        <v>1.0</v>
      </c>
      <c r="O100" s="141" t="s">
        <v>458</v>
      </c>
      <c r="P100" s="145"/>
      <c r="Q100" s="145"/>
      <c r="R100" s="145"/>
      <c r="S100" s="145"/>
      <c r="T100" s="141">
        <v>1.0</v>
      </c>
      <c r="U100" s="141">
        <v>1.0</v>
      </c>
      <c r="V100" s="25" t="s">
        <v>6413</v>
      </c>
      <c r="W100" s="143" t="s">
        <v>7016</v>
      </c>
      <c r="X100" s="145"/>
      <c r="Y100" s="145"/>
    </row>
    <row r="101">
      <c r="A101" s="148" t="s">
        <v>1370</v>
      </c>
      <c r="B101" s="142" t="s">
        <v>7017</v>
      </c>
      <c r="C101" s="141" t="s">
        <v>170</v>
      </c>
      <c r="D101" s="141" t="s">
        <v>33</v>
      </c>
      <c r="E101" s="137">
        <v>43183.0</v>
      </c>
      <c r="F101" s="141" t="s">
        <v>53</v>
      </c>
      <c r="G101" s="141">
        <v>200.0</v>
      </c>
      <c r="H101" s="141"/>
      <c r="I101" s="141">
        <v>200.0</v>
      </c>
      <c r="J101" s="145"/>
      <c r="K101" s="145"/>
      <c r="L101" s="141" t="s">
        <v>7018</v>
      </c>
      <c r="M101" s="17" t="s">
        <v>5752</v>
      </c>
      <c r="N101" s="192">
        <v>1.0</v>
      </c>
      <c r="O101" s="141" t="s">
        <v>458</v>
      </c>
      <c r="P101" s="141">
        <v>0.0</v>
      </c>
      <c r="Q101" s="141">
        <v>0.0</v>
      </c>
      <c r="R101" s="141">
        <v>0.0</v>
      </c>
      <c r="S101" s="141">
        <v>0.0</v>
      </c>
      <c r="T101" s="141">
        <v>1.0</v>
      </c>
      <c r="U101" s="141">
        <v>1.0</v>
      </c>
      <c r="V101" s="25" t="s">
        <v>6413</v>
      </c>
      <c r="W101" s="143" t="s">
        <v>7019</v>
      </c>
      <c r="X101" s="145"/>
      <c r="Y101" s="145"/>
    </row>
    <row r="102">
      <c r="A102" s="148" t="s">
        <v>7020</v>
      </c>
      <c r="B102" s="142" t="s">
        <v>7021</v>
      </c>
      <c r="C102" s="141" t="s">
        <v>170</v>
      </c>
      <c r="D102" s="141" t="s">
        <v>33</v>
      </c>
      <c r="E102" s="137">
        <v>43183.0</v>
      </c>
      <c r="F102" s="141" t="s">
        <v>7022</v>
      </c>
      <c r="G102" s="141">
        <v>100.0</v>
      </c>
      <c r="H102" s="141"/>
      <c r="I102" s="141">
        <v>100.0</v>
      </c>
      <c r="J102" s="145"/>
      <c r="K102" s="145"/>
      <c r="L102" s="141" t="s">
        <v>7023</v>
      </c>
      <c r="M102" s="17" t="s">
        <v>5752</v>
      </c>
      <c r="N102" s="192">
        <v>1.0</v>
      </c>
      <c r="O102" s="141" t="s">
        <v>39</v>
      </c>
      <c r="P102" s="141">
        <v>0.0</v>
      </c>
      <c r="Q102" s="141">
        <v>0.0</v>
      </c>
      <c r="R102" s="141">
        <v>0.0</v>
      </c>
      <c r="S102" s="141">
        <v>0.0</v>
      </c>
      <c r="T102" s="141">
        <v>1.0</v>
      </c>
      <c r="U102" s="141">
        <v>1.0</v>
      </c>
      <c r="V102" s="25" t="s">
        <v>6413</v>
      </c>
      <c r="W102" s="143" t="s">
        <v>7024</v>
      </c>
      <c r="X102" s="145"/>
      <c r="Y102" s="145"/>
    </row>
    <row r="103">
      <c r="A103" s="148" t="s">
        <v>7026</v>
      </c>
      <c r="B103" s="201" t="s">
        <v>7027</v>
      </c>
      <c r="C103" s="148" t="s">
        <v>170</v>
      </c>
      <c r="D103" s="141" t="s">
        <v>33</v>
      </c>
      <c r="E103" s="137">
        <v>43183.0</v>
      </c>
      <c r="F103" s="148" t="s">
        <v>6499</v>
      </c>
      <c r="G103" s="148">
        <v>12.0</v>
      </c>
      <c r="H103" s="148"/>
      <c r="I103" s="148">
        <v>24.0</v>
      </c>
      <c r="J103" s="202"/>
      <c r="K103" s="202"/>
      <c r="L103" s="201" t="s">
        <v>7028</v>
      </c>
      <c r="M103" s="17"/>
      <c r="N103" s="192">
        <v>1.0</v>
      </c>
      <c r="O103" s="141" t="s">
        <v>5164</v>
      </c>
      <c r="P103" s="141">
        <v>0.0</v>
      </c>
      <c r="Q103" s="141">
        <v>0.0</v>
      </c>
      <c r="R103" s="141">
        <v>0.0</v>
      </c>
      <c r="S103" s="141">
        <v>0.0</v>
      </c>
      <c r="T103" s="141">
        <v>1.0</v>
      </c>
      <c r="U103" s="141">
        <v>1.0</v>
      </c>
      <c r="V103" s="25" t="s">
        <v>7029</v>
      </c>
      <c r="W103" s="143" t="s">
        <v>7030</v>
      </c>
      <c r="X103" s="145"/>
      <c r="Y103" s="145"/>
    </row>
    <row r="104">
      <c r="A104" s="148" t="s">
        <v>7032</v>
      </c>
      <c r="B104" s="142" t="s">
        <v>7033</v>
      </c>
      <c r="C104" s="141" t="s">
        <v>170</v>
      </c>
      <c r="D104" s="141" t="s">
        <v>33</v>
      </c>
      <c r="E104" s="137">
        <v>43183.0</v>
      </c>
      <c r="F104" s="145"/>
      <c r="G104" s="145"/>
      <c r="H104" s="141"/>
      <c r="I104" s="145"/>
      <c r="J104" s="145"/>
      <c r="K104" s="145"/>
      <c r="L104" s="141" t="s">
        <v>7034</v>
      </c>
      <c r="M104" s="17" t="s">
        <v>5752</v>
      </c>
      <c r="N104" s="192">
        <v>1.0</v>
      </c>
      <c r="O104" s="141" t="s">
        <v>458</v>
      </c>
      <c r="P104" s="145"/>
      <c r="Q104" s="145"/>
      <c r="R104" s="145"/>
      <c r="S104" s="145"/>
      <c r="T104" s="141">
        <v>1.0</v>
      </c>
      <c r="U104" s="141">
        <v>1.0</v>
      </c>
      <c r="V104" s="25" t="s">
        <v>6413</v>
      </c>
      <c r="W104" s="145"/>
      <c r="X104" s="145"/>
      <c r="Y104" s="145"/>
    </row>
    <row r="105">
      <c r="A105" s="148" t="s">
        <v>1410</v>
      </c>
      <c r="B105" s="142" t="s">
        <v>7035</v>
      </c>
      <c r="C105" s="141" t="s">
        <v>170</v>
      </c>
      <c r="D105" s="141" t="s">
        <v>33</v>
      </c>
      <c r="E105" s="137">
        <v>43183.0</v>
      </c>
      <c r="F105" s="141" t="s">
        <v>7036</v>
      </c>
      <c r="G105" s="141">
        <v>175.0</v>
      </c>
      <c r="H105" s="141"/>
      <c r="I105" s="141">
        <v>175.0</v>
      </c>
      <c r="J105" s="145"/>
      <c r="K105" s="145"/>
      <c r="L105" s="141" t="s">
        <v>7037</v>
      </c>
      <c r="M105" s="17" t="s">
        <v>5752</v>
      </c>
      <c r="N105" s="192">
        <v>1.0</v>
      </c>
      <c r="O105" s="141" t="s">
        <v>458</v>
      </c>
      <c r="P105" s="141">
        <v>0.0</v>
      </c>
      <c r="Q105" s="141">
        <v>0.0</v>
      </c>
      <c r="R105" s="141">
        <v>0.0</v>
      </c>
      <c r="S105" s="141">
        <v>0.0</v>
      </c>
      <c r="T105" s="141">
        <v>1.0</v>
      </c>
      <c r="U105" s="141">
        <v>1.0</v>
      </c>
      <c r="V105" s="25" t="s">
        <v>6413</v>
      </c>
      <c r="W105" s="143" t="s">
        <v>7038</v>
      </c>
      <c r="X105" s="145"/>
      <c r="Y105" s="145"/>
    </row>
    <row r="106">
      <c r="A106" s="148" t="s">
        <v>1419</v>
      </c>
      <c r="B106" s="142" t="s">
        <v>7039</v>
      </c>
      <c r="C106" s="141" t="s">
        <v>170</v>
      </c>
      <c r="D106" s="141" t="s">
        <v>33</v>
      </c>
      <c r="E106" s="137">
        <v>43183.0</v>
      </c>
      <c r="F106" s="141" t="s">
        <v>2645</v>
      </c>
      <c r="G106" s="141">
        <v>600.0</v>
      </c>
      <c r="H106" s="141"/>
      <c r="I106" s="141">
        <v>600.0</v>
      </c>
      <c r="J106" s="145"/>
      <c r="K106" s="145"/>
      <c r="L106" s="141" t="s">
        <v>7040</v>
      </c>
      <c r="M106" s="17" t="s">
        <v>5752</v>
      </c>
      <c r="N106" s="192">
        <v>1.0</v>
      </c>
      <c r="O106" s="141" t="s">
        <v>5164</v>
      </c>
      <c r="P106" s="141">
        <v>0.0</v>
      </c>
      <c r="Q106" s="141">
        <v>0.0</v>
      </c>
      <c r="R106" s="141">
        <v>0.0</v>
      </c>
      <c r="S106" s="141">
        <v>0.0</v>
      </c>
      <c r="T106" s="141">
        <v>1.0</v>
      </c>
      <c r="U106" s="141">
        <v>1.0</v>
      </c>
      <c r="V106" s="25" t="s">
        <v>6413</v>
      </c>
      <c r="W106" s="143" t="s">
        <v>7041</v>
      </c>
      <c r="X106" s="145"/>
      <c r="Y106" s="145"/>
    </row>
    <row r="107">
      <c r="A107" s="148" t="s">
        <v>7042</v>
      </c>
      <c r="B107" s="142" t="s">
        <v>7043</v>
      </c>
      <c r="C107" s="141" t="s">
        <v>170</v>
      </c>
      <c r="D107" s="141" t="s">
        <v>33</v>
      </c>
      <c r="E107" s="137">
        <v>43183.0</v>
      </c>
      <c r="F107" s="145"/>
      <c r="G107" s="145"/>
      <c r="H107" s="141"/>
      <c r="I107" s="145"/>
      <c r="J107" s="145"/>
      <c r="K107" s="145"/>
      <c r="L107" s="141" t="s">
        <v>7044</v>
      </c>
      <c r="M107" s="17" t="s">
        <v>5752</v>
      </c>
      <c r="N107" s="192">
        <v>1.0</v>
      </c>
      <c r="O107" s="141" t="s">
        <v>458</v>
      </c>
      <c r="P107" s="145"/>
      <c r="Q107" s="145"/>
      <c r="R107" s="145"/>
      <c r="S107" s="145"/>
      <c r="T107" s="141">
        <v>1.0</v>
      </c>
      <c r="U107" s="141">
        <v>1.0</v>
      </c>
      <c r="V107" s="25" t="s">
        <v>6413</v>
      </c>
      <c r="W107" s="145"/>
      <c r="X107" s="145"/>
      <c r="Y107" s="145"/>
    </row>
    <row r="108">
      <c r="A108" s="148" t="s">
        <v>7045</v>
      </c>
      <c r="B108" s="142" t="s">
        <v>7046</v>
      </c>
      <c r="C108" s="141" t="s">
        <v>170</v>
      </c>
      <c r="D108" s="141" t="s">
        <v>33</v>
      </c>
      <c r="E108" s="137">
        <v>43183.0</v>
      </c>
      <c r="F108" s="141" t="s">
        <v>875</v>
      </c>
      <c r="G108" s="141">
        <v>300.0</v>
      </c>
      <c r="H108" s="141"/>
      <c r="I108" s="141">
        <v>300.0</v>
      </c>
      <c r="J108" s="145"/>
      <c r="K108" s="145"/>
      <c r="L108" s="141" t="s">
        <v>7047</v>
      </c>
      <c r="M108" s="17" t="s">
        <v>5752</v>
      </c>
      <c r="N108" s="192">
        <v>1.0</v>
      </c>
      <c r="O108" s="141" t="s">
        <v>458</v>
      </c>
      <c r="P108" s="141">
        <v>0.0</v>
      </c>
      <c r="Q108" s="141">
        <v>0.0</v>
      </c>
      <c r="R108" s="141">
        <v>0.0</v>
      </c>
      <c r="S108" s="141">
        <v>0.0</v>
      </c>
      <c r="T108" s="192">
        <v>1.0</v>
      </c>
      <c r="U108" s="192">
        <v>1.0</v>
      </c>
      <c r="V108" s="25" t="s">
        <v>6413</v>
      </c>
      <c r="W108" s="143" t="s">
        <v>7048</v>
      </c>
      <c r="X108" s="145"/>
      <c r="Y108" s="145"/>
    </row>
    <row r="109">
      <c r="A109" s="148" t="s">
        <v>1437</v>
      </c>
      <c r="B109" s="142" t="s">
        <v>7049</v>
      </c>
      <c r="C109" s="141" t="s">
        <v>170</v>
      </c>
      <c r="D109" s="141" t="s">
        <v>33</v>
      </c>
      <c r="E109" s="137">
        <v>43183.0</v>
      </c>
      <c r="F109" s="141" t="s">
        <v>53</v>
      </c>
      <c r="G109" s="141">
        <v>200.0</v>
      </c>
      <c r="H109" s="141"/>
      <c r="I109" s="141">
        <v>200.0</v>
      </c>
      <c r="J109" s="145"/>
      <c r="K109" s="145"/>
      <c r="L109" s="141" t="s">
        <v>7050</v>
      </c>
      <c r="M109" s="17" t="s">
        <v>5752</v>
      </c>
      <c r="N109" s="192">
        <v>1.0</v>
      </c>
      <c r="O109" s="141" t="s">
        <v>5164</v>
      </c>
      <c r="P109" s="141">
        <v>0.0</v>
      </c>
      <c r="Q109" s="141">
        <v>0.0</v>
      </c>
      <c r="R109" s="141">
        <v>0.0</v>
      </c>
      <c r="S109" s="141">
        <v>0.0</v>
      </c>
      <c r="T109" s="141">
        <v>1.0</v>
      </c>
      <c r="U109" s="141">
        <v>1.0</v>
      </c>
      <c r="V109" s="25" t="s">
        <v>6413</v>
      </c>
      <c r="W109" s="143" t="s">
        <v>7051</v>
      </c>
      <c r="X109" s="145"/>
      <c r="Y109" s="145"/>
    </row>
    <row r="110">
      <c r="A110" s="148" t="s">
        <v>6113</v>
      </c>
      <c r="B110" s="142" t="s">
        <v>7052</v>
      </c>
      <c r="C110" s="141" t="s">
        <v>170</v>
      </c>
      <c r="D110" s="141" t="s">
        <v>33</v>
      </c>
      <c r="E110" s="137">
        <v>43183.0</v>
      </c>
      <c r="F110" s="141" t="s">
        <v>313</v>
      </c>
      <c r="G110" s="141">
        <v>120.0</v>
      </c>
      <c r="H110" s="141"/>
      <c r="I110" s="141">
        <v>120.0</v>
      </c>
      <c r="J110" s="145"/>
      <c r="K110" s="145"/>
      <c r="L110" s="141" t="s">
        <v>7053</v>
      </c>
      <c r="M110" s="17" t="s">
        <v>5752</v>
      </c>
      <c r="N110" s="192">
        <v>1.0</v>
      </c>
      <c r="O110" s="141" t="s">
        <v>39</v>
      </c>
      <c r="P110" s="141">
        <v>0.0</v>
      </c>
      <c r="Q110" s="141">
        <v>0.0</v>
      </c>
      <c r="R110" s="141">
        <v>0.0</v>
      </c>
      <c r="S110" s="141">
        <v>0.0</v>
      </c>
      <c r="T110" s="141">
        <v>1.0</v>
      </c>
      <c r="U110" s="141">
        <v>1.0</v>
      </c>
      <c r="V110" s="25" t="s">
        <v>6413</v>
      </c>
      <c r="W110" s="143" t="s">
        <v>5090</v>
      </c>
      <c r="X110" s="145"/>
      <c r="Y110" s="145"/>
    </row>
    <row r="111">
      <c r="A111" s="148" t="s">
        <v>7054</v>
      </c>
      <c r="B111" s="142" t="s">
        <v>7055</v>
      </c>
      <c r="C111" s="141" t="s">
        <v>170</v>
      </c>
      <c r="D111" s="141" t="s">
        <v>33</v>
      </c>
      <c r="E111" s="137">
        <v>43183.0</v>
      </c>
      <c r="F111" s="141" t="s">
        <v>53</v>
      </c>
      <c r="G111" s="141">
        <v>200.0</v>
      </c>
      <c r="H111" s="141"/>
      <c r="I111" s="141">
        <v>200.0</v>
      </c>
      <c r="J111" s="145"/>
      <c r="K111" s="145"/>
      <c r="L111" s="141" t="s">
        <v>7056</v>
      </c>
      <c r="M111" s="17" t="s">
        <v>5752</v>
      </c>
      <c r="N111" s="192">
        <v>1.0</v>
      </c>
      <c r="O111" s="141" t="s">
        <v>5164</v>
      </c>
      <c r="P111" s="141">
        <v>0.0</v>
      </c>
      <c r="Q111" s="141">
        <v>0.0</v>
      </c>
      <c r="R111" s="141">
        <v>0.0</v>
      </c>
      <c r="S111" s="141">
        <v>0.0</v>
      </c>
      <c r="T111" s="141">
        <v>1.0</v>
      </c>
      <c r="U111" s="141">
        <v>1.0</v>
      </c>
      <c r="V111" s="25" t="s">
        <v>6413</v>
      </c>
      <c r="W111" s="143" t="s">
        <v>7057</v>
      </c>
      <c r="X111" s="145"/>
      <c r="Y111" s="145"/>
    </row>
    <row r="112">
      <c r="A112" s="148" t="s">
        <v>7058</v>
      </c>
      <c r="B112" s="142" t="s">
        <v>7059</v>
      </c>
      <c r="C112" s="141" t="s">
        <v>170</v>
      </c>
      <c r="D112" s="141" t="s">
        <v>33</v>
      </c>
      <c r="E112" s="137">
        <v>43183.0</v>
      </c>
      <c r="F112" s="141" t="s">
        <v>7060</v>
      </c>
      <c r="G112" s="141">
        <v>741.0</v>
      </c>
      <c r="H112" s="141"/>
      <c r="I112" s="141">
        <v>741.0</v>
      </c>
      <c r="J112" s="145"/>
      <c r="K112" s="145"/>
      <c r="L112" s="141" t="s">
        <v>7061</v>
      </c>
      <c r="M112" s="17" t="s">
        <v>5752</v>
      </c>
      <c r="N112" s="192">
        <v>1.0</v>
      </c>
      <c r="O112" s="141" t="s">
        <v>458</v>
      </c>
      <c r="P112" s="141">
        <v>0.0</v>
      </c>
      <c r="Q112" s="141">
        <v>0.0</v>
      </c>
      <c r="R112" s="141">
        <v>0.0</v>
      </c>
      <c r="S112" s="141">
        <v>0.0</v>
      </c>
      <c r="T112" s="141">
        <v>1.0</v>
      </c>
      <c r="U112" s="141">
        <v>1.0</v>
      </c>
      <c r="V112" s="25" t="s">
        <v>6413</v>
      </c>
      <c r="W112" s="143" t="s">
        <v>7062</v>
      </c>
      <c r="X112" s="145"/>
      <c r="Y112" s="145"/>
    </row>
    <row r="113">
      <c r="A113" s="148" t="s">
        <v>7063</v>
      </c>
      <c r="B113" s="142" t="s">
        <v>7064</v>
      </c>
      <c r="C113" s="141" t="s">
        <v>170</v>
      </c>
      <c r="D113" s="141" t="s">
        <v>33</v>
      </c>
      <c r="E113" s="137">
        <v>43183.0</v>
      </c>
      <c r="F113" s="145"/>
      <c r="G113" s="145"/>
      <c r="H113" s="141"/>
      <c r="I113" s="145"/>
      <c r="J113" s="145"/>
      <c r="K113" s="145"/>
      <c r="L113" s="141" t="s">
        <v>7065</v>
      </c>
      <c r="M113" s="17" t="s">
        <v>5752</v>
      </c>
      <c r="N113" s="192">
        <v>1.0</v>
      </c>
      <c r="O113" s="141" t="s">
        <v>458</v>
      </c>
      <c r="P113" s="145"/>
      <c r="Q113" s="145"/>
      <c r="R113" s="145"/>
      <c r="S113" s="145"/>
      <c r="T113" s="141">
        <v>1.0</v>
      </c>
      <c r="U113" s="141">
        <v>1.0</v>
      </c>
      <c r="V113" s="25" t="s">
        <v>6413</v>
      </c>
      <c r="W113" s="145"/>
      <c r="X113" s="145"/>
      <c r="Y113" s="145"/>
    </row>
    <row r="114">
      <c r="A114" s="148" t="s">
        <v>7066</v>
      </c>
      <c r="B114" s="142"/>
      <c r="C114" s="141" t="s">
        <v>170</v>
      </c>
      <c r="D114" s="2" t="s">
        <v>33</v>
      </c>
      <c r="E114" s="137">
        <v>43183.0</v>
      </c>
      <c r="F114" s="141" t="s">
        <v>298</v>
      </c>
      <c r="G114" s="30">
        <v>50.0</v>
      </c>
      <c r="H114" s="141"/>
      <c r="I114" s="141">
        <v>50.0</v>
      </c>
      <c r="K114" s="141"/>
      <c r="L114" s="141" t="s">
        <v>7067</v>
      </c>
      <c r="M114" s="17" t="s">
        <v>5752</v>
      </c>
      <c r="N114" s="7">
        <v>1.0</v>
      </c>
      <c r="O114" s="141" t="s">
        <v>458</v>
      </c>
      <c r="P114" s="141">
        <v>0.0</v>
      </c>
      <c r="Q114" s="141">
        <v>0.0</v>
      </c>
      <c r="R114" s="141">
        <v>0.0</v>
      </c>
      <c r="S114" s="141">
        <v>0.0</v>
      </c>
      <c r="T114" s="141">
        <v>1.0</v>
      </c>
      <c r="U114" s="141">
        <v>1.0</v>
      </c>
      <c r="V114" s="25" t="s">
        <v>7068</v>
      </c>
      <c r="W114" s="141"/>
      <c r="X114" s="203"/>
      <c r="Y114" s="145"/>
      <c r="Z114" s="145"/>
    </row>
    <row r="115">
      <c r="A115" s="148" t="s">
        <v>7069</v>
      </c>
      <c r="B115" s="142" t="s">
        <v>7070</v>
      </c>
      <c r="C115" s="141" t="s">
        <v>141</v>
      </c>
      <c r="D115" s="3" t="s">
        <v>33</v>
      </c>
      <c r="E115" s="137">
        <v>43183.0</v>
      </c>
      <c r="F115" s="141" t="s">
        <v>875</v>
      </c>
      <c r="G115" s="30">
        <v>300.0</v>
      </c>
      <c r="H115" s="141"/>
      <c r="I115" s="141">
        <v>300.0</v>
      </c>
      <c r="K115" s="141"/>
      <c r="L115" s="141" t="s">
        <v>7071</v>
      </c>
      <c r="M115" s="17" t="s">
        <v>5752</v>
      </c>
      <c r="N115" s="7">
        <v>1.0</v>
      </c>
      <c r="O115" s="141" t="s">
        <v>458</v>
      </c>
      <c r="P115" s="141">
        <v>0.0</v>
      </c>
      <c r="Q115" s="141">
        <v>0.0</v>
      </c>
      <c r="R115" s="141">
        <v>0.0</v>
      </c>
      <c r="S115" s="141">
        <v>0.0</v>
      </c>
      <c r="T115" s="141">
        <v>1.0</v>
      </c>
      <c r="U115" s="141">
        <v>1.0</v>
      </c>
      <c r="V115" s="25" t="s">
        <v>6413</v>
      </c>
      <c r="W115" s="143" t="s">
        <v>7072</v>
      </c>
      <c r="X115" s="170" t="s">
        <v>7073</v>
      </c>
      <c r="Y115" s="145"/>
      <c r="Z115" s="145"/>
    </row>
    <row r="116">
      <c r="A116" s="148" t="s">
        <v>1515</v>
      </c>
      <c r="B116" s="204" t="s">
        <v>7074</v>
      </c>
      <c r="C116" s="141" t="s">
        <v>141</v>
      </c>
      <c r="D116" s="3" t="s">
        <v>33</v>
      </c>
      <c r="E116" s="137">
        <v>43183.0</v>
      </c>
      <c r="F116" s="141" t="s">
        <v>7075</v>
      </c>
      <c r="G116" s="30">
        <v>2000.0</v>
      </c>
      <c r="H116" s="141"/>
      <c r="I116" s="141">
        <v>2000.0</v>
      </c>
      <c r="K116" s="141"/>
      <c r="L116" s="141" t="s">
        <v>7076</v>
      </c>
      <c r="M116" s="17" t="s">
        <v>5752</v>
      </c>
      <c r="N116" s="7">
        <v>1.0</v>
      </c>
      <c r="O116" s="141" t="s">
        <v>458</v>
      </c>
      <c r="P116" s="141">
        <v>0.0</v>
      </c>
      <c r="Q116" s="141">
        <v>0.0</v>
      </c>
      <c r="R116" s="141">
        <v>0.0</v>
      </c>
      <c r="S116" s="141">
        <v>0.0</v>
      </c>
      <c r="T116" s="141">
        <v>1.0</v>
      </c>
      <c r="U116" s="141">
        <v>1.0</v>
      </c>
      <c r="V116" s="25" t="s">
        <v>6413</v>
      </c>
      <c r="W116" s="143" t="s">
        <v>7077</v>
      </c>
      <c r="X116" s="145"/>
      <c r="Y116" s="145"/>
      <c r="Z116" s="145"/>
    </row>
    <row r="117">
      <c r="A117" s="148" t="s">
        <v>1648</v>
      </c>
      <c r="B117" s="142" t="s">
        <v>7078</v>
      </c>
      <c r="C117" s="141" t="s">
        <v>141</v>
      </c>
      <c r="D117" s="3" t="s">
        <v>33</v>
      </c>
      <c r="E117" s="137">
        <v>43183.0</v>
      </c>
      <c r="F117" s="141" t="s">
        <v>513</v>
      </c>
      <c r="G117" s="30">
        <v>250.0</v>
      </c>
      <c r="H117" s="141"/>
      <c r="I117" s="141">
        <v>250.0</v>
      </c>
      <c r="J117" t="s">
        <v>7079</v>
      </c>
      <c r="K117" s="141"/>
      <c r="L117" s="141" t="s">
        <v>7080</v>
      </c>
      <c r="M117" s="17" t="s">
        <v>5752</v>
      </c>
      <c r="N117" s="7">
        <v>1.0</v>
      </c>
      <c r="O117" s="141" t="s">
        <v>458</v>
      </c>
      <c r="P117" s="141">
        <v>0.0</v>
      </c>
      <c r="Q117" s="141">
        <v>0.0</v>
      </c>
      <c r="R117" s="141">
        <v>0.0</v>
      </c>
      <c r="S117" s="141">
        <v>0.0</v>
      </c>
      <c r="T117" s="141">
        <v>1.0</v>
      </c>
      <c r="U117" s="141">
        <v>1.0</v>
      </c>
      <c r="V117" s="25" t="s">
        <v>6413</v>
      </c>
      <c r="W117" s="143" t="s">
        <v>7081</v>
      </c>
      <c r="X117" s="30" t="s">
        <v>7082</v>
      </c>
      <c r="Y117" s="145"/>
      <c r="Z117" s="145"/>
    </row>
    <row r="118">
      <c r="A118" s="148" t="s">
        <v>7083</v>
      </c>
      <c r="B118" s="142" t="s">
        <v>7084</v>
      </c>
      <c r="C118" s="141" t="s">
        <v>141</v>
      </c>
      <c r="D118" s="3" t="s">
        <v>33</v>
      </c>
      <c r="E118" s="137">
        <v>43183.0</v>
      </c>
      <c r="F118" s="141"/>
      <c r="H118" s="141"/>
      <c r="I118" s="141"/>
      <c r="K118" s="141"/>
      <c r="L118" s="141" t="s">
        <v>7085</v>
      </c>
      <c r="M118" s="17" t="s">
        <v>5752</v>
      </c>
      <c r="N118" s="7">
        <v>1.0</v>
      </c>
      <c r="O118" s="141" t="s">
        <v>7086</v>
      </c>
      <c r="P118" s="141"/>
      <c r="Q118" s="141"/>
      <c r="R118" s="141"/>
      <c r="S118" s="141"/>
      <c r="T118" s="141">
        <v>1.0</v>
      </c>
      <c r="U118" s="141">
        <v>1.0</v>
      </c>
      <c r="V118" s="25" t="s">
        <v>6413</v>
      </c>
      <c r="W118" s="145"/>
      <c r="X118" s="145"/>
      <c r="Y118" s="145"/>
      <c r="Z118" s="145"/>
    </row>
    <row r="119">
      <c r="A119" s="148" t="s">
        <v>1657</v>
      </c>
      <c r="B119" s="142" t="s">
        <v>7087</v>
      </c>
      <c r="C119" s="141" t="s">
        <v>141</v>
      </c>
      <c r="D119" s="3" t="s">
        <v>33</v>
      </c>
      <c r="E119" s="137">
        <v>43183.0</v>
      </c>
      <c r="F119" s="141" t="s">
        <v>7088</v>
      </c>
      <c r="G119" s="30">
        <v>20000.0</v>
      </c>
      <c r="H119" s="141"/>
      <c r="I119" s="141">
        <v>20000.0</v>
      </c>
      <c r="K119" s="141"/>
      <c r="L119" s="141" t="s">
        <v>7089</v>
      </c>
      <c r="M119" s="17" t="s">
        <v>5752</v>
      </c>
      <c r="N119" s="7">
        <v>1.0</v>
      </c>
      <c r="O119" s="141" t="s">
        <v>458</v>
      </c>
      <c r="P119" s="141">
        <v>0.0</v>
      </c>
      <c r="Q119" s="141">
        <v>0.0</v>
      </c>
      <c r="R119" s="141">
        <v>0.0</v>
      </c>
      <c r="S119" s="141">
        <v>0.0</v>
      </c>
      <c r="T119" s="141">
        <v>1.0</v>
      </c>
      <c r="U119" s="141">
        <v>1.0</v>
      </c>
      <c r="V119" s="25" t="s">
        <v>6413</v>
      </c>
      <c r="W119" s="30" t="s">
        <v>7090</v>
      </c>
      <c r="X119" s="145"/>
      <c r="Y119" s="145"/>
      <c r="Z119" s="145"/>
    </row>
    <row r="120">
      <c r="A120" s="148" t="s">
        <v>1694</v>
      </c>
      <c r="B120" s="142" t="s">
        <v>7091</v>
      </c>
      <c r="C120" s="141" t="s">
        <v>141</v>
      </c>
      <c r="D120" s="3" t="s">
        <v>33</v>
      </c>
      <c r="E120" s="137">
        <v>43183.0</v>
      </c>
      <c r="F120" s="141" t="s">
        <v>7092</v>
      </c>
      <c r="G120" s="30">
        <v>1300.0</v>
      </c>
      <c r="H120" s="141"/>
      <c r="I120" s="141">
        <v>1300.0</v>
      </c>
      <c r="K120" s="141"/>
      <c r="L120" s="141" t="s">
        <v>7093</v>
      </c>
      <c r="M120" s="17" t="s">
        <v>5752</v>
      </c>
      <c r="N120" s="7">
        <v>1.0</v>
      </c>
      <c r="O120" s="141" t="s">
        <v>5164</v>
      </c>
      <c r="P120" s="141">
        <v>0.0</v>
      </c>
      <c r="Q120" s="141">
        <v>0.0</v>
      </c>
      <c r="R120" s="141">
        <v>0.0</v>
      </c>
      <c r="S120" s="141">
        <v>0.0</v>
      </c>
      <c r="T120" s="141">
        <v>1.0</v>
      </c>
      <c r="U120" s="141">
        <v>1.0</v>
      </c>
      <c r="V120" s="25" t="s">
        <v>6413</v>
      </c>
      <c r="W120" s="143" t="s">
        <v>7094</v>
      </c>
      <c r="X120" s="145"/>
      <c r="Y120" s="145"/>
      <c r="Z120" s="145"/>
    </row>
    <row r="121">
      <c r="A121" s="148" t="s">
        <v>3696</v>
      </c>
      <c r="B121" s="142" t="s">
        <v>6118</v>
      </c>
      <c r="C121" s="141" t="s">
        <v>141</v>
      </c>
      <c r="D121" s="3" t="s">
        <v>33</v>
      </c>
      <c r="E121" s="137">
        <v>43183.0</v>
      </c>
      <c r="F121" s="141" t="s">
        <v>1928</v>
      </c>
      <c r="G121" s="30">
        <v>1000.0</v>
      </c>
      <c r="H121" s="141"/>
      <c r="I121" s="141">
        <v>1000.0</v>
      </c>
      <c r="K121" s="141"/>
      <c r="L121" s="141" t="s">
        <v>7095</v>
      </c>
      <c r="M121" s="17" t="s">
        <v>5752</v>
      </c>
      <c r="N121" s="7">
        <v>1.0</v>
      </c>
      <c r="O121" s="141" t="s">
        <v>39</v>
      </c>
      <c r="P121" s="141">
        <v>0.0</v>
      </c>
      <c r="Q121" s="141">
        <v>0.0</v>
      </c>
      <c r="R121" s="141">
        <v>0.0</v>
      </c>
      <c r="S121" s="141">
        <v>0.0</v>
      </c>
      <c r="T121" s="141">
        <v>1.0</v>
      </c>
      <c r="U121" s="141">
        <v>1.0</v>
      </c>
      <c r="V121" s="25" t="s">
        <v>6413</v>
      </c>
      <c r="W121" s="143" t="s">
        <v>7096</v>
      </c>
      <c r="X121" s="145"/>
      <c r="Y121" s="145"/>
      <c r="Z121" s="145"/>
    </row>
    <row r="122">
      <c r="A122" s="148" t="s">
        <v>7097</v>
      </c>
      <c r="B122" s="142" t="s">
        <v>4454</v>
      </c>
      <c r="C122" s="141" t="s">
        <v>141</v>
      </c>
      <c r="D122" s="3" t="s">
        <v>33</v>
      </c>
      <c r="E122" s="137">
        <v>43183.0</v>
      </c>
      <c r="F122" s="141" t="s">
        <v>7098</v>
      </c>
      <c r="G122" s="30">
        <v>278.0</v>
      </c>
      <c r="H122" s="141"/>
      <c r="I122" s="141">
        <v>278.0</v>
      </c>
      <c r="K122" s="141"/>
      <c r="L122" s="141" t="s">
        <v>7099</v>
      </c>
      <c r="M122" s="17" t="s">
        <v>5752</v>
      </c>
      <c r="N122" s="7">
        <v>1.0</v>
      </c>
      <c r="O122" s="141" t="s">
        <v>458</v>
      </c>
      <c r="P122" s="141">
        <v>0.0</v>
      </c>
      <c r="Q122" s="141">
        <v>0.0</v>
      </c>
      <c r="R122" s="141">
        <v>0.0</v>
      </c>
      <c r="S122" s="141">
        <v>0.0</v>
      </c>
      <c r="T122" s="141">
        <v>1.0</v>
      </c>
      <c r="U122" s="141">
        <v>1.0</v>
      </c>
      <c r="V122" s="25" t="s">
        <v>6413</v>
      </c>
      <c r="W122" s="143" t="s">
        <v>7100</v>
      </c>
      <c r="X122" s="143" t="s">
        <v>7101</v>
      </c>
      <c r="Y122" s="141"/>
      <c r="Z122" s="141"/>
    </row>
    <row r="123">
      <c r="A123" s="148" t="s">
        <v>7102</v>
      </c>
      <c r="B123" s="142" t="s">
        <v>7103</v>
      </c>
      <c r="C123" s="141" t="s">
        <v>141</v>
      </c>
      <c r="D123" s="3" t="s">
        <v>33</v>
      </c>
      <c r="E123" s="137">
        <v>43183.0</v>
      </c>
      <c r="F123" s="141"/>
      <c r="H123" s="141"/>
      <c r="I123" s="141"/>
      <c r="K123" s="141"/>
      <c r="L123" s="141" t="s">
        <v>7067</v>
      </c>
      <c r="M123" s="17" t="s">
        <v>5752</v>
      </c>
      <c r="N123" s="7">
        <v>1.0</v>
      </c>
      <c r="O123" s="141" t="s">
        <v>5164</v>
      </c>
      <c r="P123" s="145"/>
      <c r="Q123" s="145"/>
      <c r="R123" s="145"/>
      <c r="S123" s="145"/>
      <c r="T123" s="141">
        <v>1.0</v>
      </c>
      <c r="U123" s="141">
        <v>1.0</v>
      </c>
      <c r="V123" s="25" t="s">
        <v>6413</v>
      </c>
      <c r="W123" s="145"/>
      <c r="X123" s="145"/>
      <c r="Y123" s="145"/>
      <c r="Z123" s="145"/>
    </row>
    <row r="124">
      <c r="A124" s="148" t="s">
        <v>1813</v>
      </c>
      <c r="B124" s="142" t="s">
        <v>7104</v>
      </c>
      <c r="C124" s="141" t="s">
        <v>141</v>
      </c>
      <c r="D124" s="3" t="s">
        <v>33</v>
      </c>
      <c r="E124" s="137">
        <v>43183.0</v>
      </c>
      <c r="F124" s="141" t="s">
        <v>7105</v>
      </c>
      <c r="G124" s="30">
        <v>1000.0</v>
      </c>
      <c r="H124" s="141"/>
      <c r="I124" s="141">
        <v>1000.0</v>
      </c>
      <c r="K124" s="141"/>
      <c r="L124" s="141" t="s">
        <v>7106</v>
      </c>
      <c r="M124" s="17" t="s">
        <v>5752</v>
      </c>
      <c r="N124" s="7">
        <v>1.0</v>
      </c>
      <c r="O124" s="141" t="s">
        <v>7107</v>
      </c>
      <c r="P124" s="141">
        <v>0.0</v>
      </c>
      <c r="Q124" s="141">
        <v>0.0</v>
      </c>
      <c r="R124" s="141">
        <v>0.0</v>
      </c>
      <c r="S124" s="141">
        <v>0.0</v>
      </c>
      <c r="T124" s="141">
        <v>1.0</v>
      </c>
      <c r="U124" s="141">
        <v>1.0</v>
      </c>
      <c r="V124" s="25" t="s">
        <v>6413</v>
      </c>
      <c r="W124" s="143" t="s">
        <v>7108</v>
      </c>
      <c r="X124" s="145"/>
      <c r="Y124" s="145"/>
      <c r="Z124" s="145"/>
    </row>
    <row r="125">
      <c r="A125" s="148" t="s">
        <v>1403</v>
      </c>
      <c r="B125" s="142" t="s">
        <v>7109</v>
      </c>
      <c r="C125" s="141" t="s">
        <v>141</v>
      </c>
      <c r="D125" s="2" t="s">
        <v>33</v>
      </c>
      <c r="E125" s="137">
        <v>43183.0</v>
      </c>
      <c r="F125" s="141" t="s">
        <v>7110</v>
      </c>
      <c r="G125" s="30">
        <v>200.0</v>
      </c>
      <c r="H125" s="141"/>
      <c r="I125" s="141">
        <v>200.0</v>
      </c>
      <c r="K125" s="141"/>
      <c r="L125" s="141" t="s">
        <v>6419</v>
      </c>
      <c r="M125" s="17" t="s">
        <v>5752</v>
      </c>
      <c r="N125" s="7">
        <v>1.0</v>
      </c>
      <c r="O125" s="141" t="s">
        <v>39</v>
      </c>
      <c r="P125" s="141">
        <v>0.0</v>
      </c>
      <c r="Q125" s="141">
        <v>0.0</v>
      </c>
      <c r="R125" s="141">
        <v>0.0</v>
      </c>
      <c r="S125" s="141">
        <v>0.0</v>
      </c>
      <c r="T125" s="141">
        <v>1.0</v>
      </c>
      <c r="U125" s="141">
        <v>1.0</v>
      </c>
      <c r="V125" s="30" t="s">
        <v>7111</v>
      </c>
      <c r="W125" s="145"/>
      <c r="X125" s="145"/>
      <c r="Y125" s="145"/>
      <c r="Z125" s="145"/>
    </row>
    <row r="126">
      <c r="A126" s="148" t="s">
        <v>2543</v>
      </c>
      <c r="B126" s="142"/>
      <c r="C126" s="141" t="s">
        <v>141</v>
      </c>
      <c r="D126" s="2" t="s">
        <v>33</v>
      </c>
      <c r="E126" s="137">
        <v>43183.0</v>
      </c>
      <c r="F126" s="141" t="s">
        <v>3713</v>
      </c>
      <c r="G126" s="30">
        <v>100.0</v>
      </c>
      <c r="H126" s="141"/>
      <c r="I126" s="141">
        <v>200.0</v>
      </c>
      <c r="K126" s="141"/>
      <c r="L126" s="141" t="s">
        <v>59</v>
      </c>
      <c r="M126" s="17" t="s">
        <v>5752</v>
      </c>
      <c r="N126" s="7">
        <v>1.0</v>
      </c>
      <c r="O126" s="141" t="s">
        <v>458</v>
      </c>
      <c r="P126" s="141">
        <v>0.0</v>
      </c>
      <c r="Q126" s="141">
        <v>0.0</v>
      </c>
      <c r="R126" s="141">
        <v>0.0</v>
      </c>
      <c r="S126" s="141">
        <v>0.0</v>
      </c>
      <c r="T126" s="141">
        <v>1.0</v>
      </c>
      <c r="U126" s="141">
        <v>1.0</v>
      </c>
      <c r="V126" s="49" t="s">
        <v>7112</v>
      </c>
      <c r="W126" s="145"/>
      <c r="X126" s="145"/>
      <c r="Y126" s="145"/>
      <c r="Z126" s="145"/>
    </row>
    <row r="127">
      <c r="A127" s="148" t="s">
        <v>7113</v>
      </c>
      <c r="B127" s="142" t="s">
        <v>7114</v>
      </c>
      <c r="C127" s="141" t="s">
        <v>141</v>
      </c>
      <c r="D127" s="3" t="s">
        <v>33</v>
      </c>
      <c r="E127" s="137">
        <v>43183.0</v>
      </c>
      <c r="F127" s="141" t="s">
        <v>1688</v>
      </c>
      <c r="G127" s="30">
        <v>300.0</v>
      </c>
      <c r="H127" s="141"/>
      <c r="I127" s="141">
        <v>300.0</v>
      </c>
      <c r="K127" s="141"/>
      <c r="L127" s="141" t="s">
        <v>7115</v>
      </c>
      <c r="M127" s="17" t="s">
        <v>5752</v>
      </c>
      <c r="N127" s="7">
        <v>1.0</v>
      </c>
      <c r="O127" s="141" t="s">
        <v>5164</v>
      </c>
      <c r="P127" s="141">
        <v>0.0</v>
      </c>
      <c r="Q127" s="141">
        <v>0.0</v>
      </c>
      <c r="R127" s="141">
        <v>0.0</v>
      </c>
      <c r="S127" s="141">
        <v>0.0</v>
      </c>
      <c r="T127" s="141">
        <v>1.0</v>
      </c>
      <c r="U127" s="141">
        <v>1.0</v>
      </c>
      <c r="V127" s="25" t="s">
        <v>6413</v>
      </c>
      <c r="W127" s="143" t="s">
        <v>7116</v>
      </c>
      <c r="X127" s="145"/>
      <c r="Y127" s="145"/>
      <c r="Z127" s="145"/>
    </row>
    <row r="128">
      <c r="A128" s="105" t="s">
        <v>5004</v>
      </c>
      <c r="B128" s="139" t="s">
        <v>5005</v>
      </c>
      <c r="C128" s="7" t="s">
        <v>132</v>
      </c>
      <c r="D128" s="8" t="s">
        <v>33</v>
      </c>
      <c r="E128" s="9">
        <v>43183.0</v>
      </c>
      <c r="F128" s="14" t="s">
        <v>7117</v>
      </c>
      <c r="G128" s="14">
        <v>300.0</v>
      </c>
      <c r="H128" s="15"/>
      <c r="I128" s="14">
        <v>300.0</v>
      </c>
      <c r="K128" s="14"/>
      <c r="L128" s="11" t="s">
        <v>7118</v>
      </c>
      <c r="M128" s="17" t="s">
        <v>47</v>
      </c>
      <c r="N128" s="14">
        <v>1.0</v>
      </c>
      <c r="O128" s="14" t="s">
        <v>56</v>
      </c>
      <c r="P128" s="14">
        <v>0.0</v>
      </c>
      <c r="Q128" s="14">
        <v>0.0</v>
      </c>
      <c r="R128" s="14">
        <v>0.0</v>
      </c>
      <c r="S128" s="19">
        <v>0.0</v>
      </c>
      <c r="T128" s="2">
        <v>1.0</v>
      </c>
      <c r="U128" s="2">
        <v>1.0</v>
      </c>
      <c r="V128" s="43" t="s">
        <v>7119</v>
      </c>
      <c r="W128" s="146" t="s">
        <v>5006</v>
      </c>
      <c r="X128" s="7"/>
      <c r="Y128" s="44"/>
      <c r="Z128" s="44"/>
      <c r="AA128" s="44"/>
      <c r="AB128" s="44"/>
      <c r="AC128" s="44"/>
    </row>
    <row r="129">
      <c r="A129" s="8" t="s">
        <v>1367</v>
      </c>
      <c r="B129" s="11" t="s">
        <v>7122</v>
      </c>
      <c r="C129" s="8" t="s">
        <v>132</v>
      </c>
      <c r="D129" s="8" t="s">
        <v>33</v>
      </c>
      <c r="E129" s="137">
        <v>43183.0</v>
      </c>
      <c r="F129" s="14">
        <v>239.0</v>
      </c>
      <c r="G129" s="14">
        <v>239.0</v>
      </c>
      <c r="H129" s="15"/>
      <c r="I129" s="14">
        <v>239.0</v>
      </c>
      <c r="K129" s="14"/>
      <c r="L129" s="11" t="s">
        <v>7123</v>
      </c>
      <c r="M129" s="17" t="s">
        <v>5752</v>
      </c>
      <c r="N129" s="14">
        <v>1.0</v>
      </c>
      <c r="O129" s="14" t="s">
        <v>458</v>
      </c>
      <c r="P129" s="14">
        <v>0.0</v>
      </c>
      <c r="Q129" s="14">
        <v>0.0</v>
      </c>
      <c r="R129" s="14">
        <v>0.0</v>
      </c>
      <c r="S129" s="19">
        <v>0.0</v>
      </c>
      <c r="T129" s="2">
        <v>1.0</v>
      </c>
      <c r="U129" s="2">
        <v>1.0</v>
      </c>
      <c r="V129" s="25" t="s">
        <v>6413</v>
      </c>
      <c r="W129" s="25" t="s">
        <v>7124</v>
      </c>
      <c r="X129" s="3"/>
      <c r="Y129" s="3"/>
      <c r="Z129" s="3"/>
      <c r="AA129" s="3"/>
      <c r="AB129" s="3"/>
      <c r="AC129" s="3"/>
    </row>
    <row r="130">
      <c r="A130" s="105" t="s">
        <v>1555</v>
      </c>
      <c r="B130" s="139" t="s">
        <v>7125</v>
      </c>
      <c r="C130" s="7" t="s">
        <v>132</v>
      </c>
      <c r="D130" s="8" t="s">
        <v>33</v>
      </c>
      <c r="E130" s="9">
        <v>43183.0</v>
      </c>
      <c r="F130" s="14" t="s">
        <v>544</v>
      </c>
      <c r="G130" s="14">
        <v>2000.0</v>
      </c>
      <c r="H130" s="15"/>
      <c r="I130" s="14">
        <v>2000.0</v>
      </c>
      <c r="K130" s="14"/>
      <c r="L130" s="11" t="s">
        <v>7126</v>
      </c>
      <c r="M130" s="17" t="s">
        <v>5752</v>
      </c>
      <c r="N130" s="14">
        <v>1.0</v>
      </c>
      <c r="O130" s="14" t="s">
        <v>458</v>
      </c>
      <c r="P130" s="14">
        <v>0.0</v>
      </c>
      <c r="Q130" s="14">
        <v>0.0</v>
      </c>
      <c r="R130" s="14">
        <v>0.0</v>
      </c>
      <c r="S130" s="19">
        <v>0.0</v>
      </c>
      <c r="T130" s="2">
        <v>1.0</v>
      </c>
      <c r="U130" s="2">
        <v>1.0</v>
      </c>
      <c r="V130" s="25" t="s">
        <v>6413</v>
      </c>
      <c r="W130" s="146" t="s">
        <v>7127</v>
      </c>
      <c r="X130" s="7"/>
      <c r="Y130" s="44"/>
      <c r="Z130" s="44"/>
      <c r="AA130" s="44"/>
      <c r="AB130" s="44"/>
      <c r="AC130" s="44"/>
    </row>
    <row r="131">
      <c r="A131" s="8" t="s">
        <v>130</v>
      </c>
      <c r="B131" s="11" t="s">
        <v>51</v>
      </c>
      <c r="C131" s="8" t="s">
        <v>132</v>
      </c>
      <c r="D131" s="8" t="s">
        <v>33</v>
      </c>
      <c r="E131" s="9">
        <v>43183.0</v>
      </c>
      <c r="F131" s="14" t="s">
        <v>7128</v>
      </c>
      <c r="G131" s="14">
        <v>11000.0</v>
      </c>
      <c r="H131" s="15"/>
      <c r="I131" s="14">
        <v>11000.0</v>
      </c>
      <c r="K131" s="14"/>
      <c r="L131" s="11" t="s">
        <v>7129</v>
      </c>
      <c r="M131" s="11" t="s">
        <v>7130</v>
      </c>
      <c r="N131" s="14">
        <v>1.0</v>
      </c>
      <c r="O131" s="14" t="s">
        <v>458</v>
      </c>
      <c r="P131" s="14">
        <v>0.0</v>
      </c>
      <c r="Q131" s="14">
        <v>0.0</v>
      </c>
      <c r="R131" s="14">
        <v>0.0</v>
      </c>
      <c r="S131" s="19">
        <v>0.0</v>
      </c>
      <c r="T131" s="2">
        <v>1.0</v>
      </c>
      <c r="U131" s="2">
        <v>1.0</v>
      </c>
      <c r="V131" s="25" t="s">
        <v>7131</v>
      </c>
      <c r="W131" s="25" t="s">
        <v>7132</v>
      </c>
      <c r="X131" s="3"/>
      <c r="Y131" s="3"/>
      <c r="Z131" s="3"/>
      <c r="AA131" s="3"/>
      <c r="AB131" s="3"/>
      <c r="AC131" s="3"/>
    </row>
    <row r="132">
      <c r="A132" s="105" t="s">
        <v>5174</v>
      </c>
      <c r="B132" s="139" t="s">
        <v>7133</v>
      </c>
      <c r="C132" s="7" t="s">
        <v>132</v>
      </c>
      <c r="D132" s="8" t="s">
        <v>33</v>
      </c>
      <c r="E132" s="9">
        <v>43183.0</v>
      </c>
      <c r="F132" s="14" t="s">
        <v>356</v>
      </c>
      <c r="G132" s="14">
        <v>60.0</v>
      </c>
      <c r="H132" s="15"/>
      <c r="I132" s="14">
        <v>120.0</v>
      </c>
      <c r="K132" s="14"/>
      <c r="L132" s="11" t="s">
        <v>7134</v>
      </c>
      <c r="M132" s="17" t="s">
        <v>5752</v>
      </c>
      <c r="N132" s="14">
        <v>1.0</v>
      </c>
      <c r="O132" s="14" t="s">
        <v>458</v>
      </c>
      <c r="P132" s="14">
        <v>0.0</v>
      </c>
      <c r="Q132" s="14">
        <v>0.0</v>
      </c>
      <c r="R132" s="14">
        <v>0.0</v>
      </c>
      <c r="S132" s="19">
        <v>0.0</v>
      </c>
      <c r="T132" s="2">
        <v>1.0</v>
      </c>
      <c r="U132" s="2">
        <v>1.0</v>
      </c>
      <c r="V132" s="25" t="s">
        <v>6413</v>
      </c>
      <c r="W132" s="25" t="s">
        <v>7135</v>
      </c>
      <c r="X132" s="7"/>
      <c r="Y132" s="44"/>
      <c r="Z132" s="44"/>
      <c r="AA132" s="44"/>
      <c r="AB132" s="44"/>
      <c r="AC132" s="44"/>
    </row>
    <row r="133">
      <c r="A133" s="105" t="s">
        <v>7136</v>
      </c>
      <c r="B133" s="139" t="s">
        <v>2708</v>
      </c>
      <c r="C133" s="7" t="s">
        <v>132</v>
      </c>
      <c r="D133" s="8" t="s">
        <v>33</v>
      </c>
      <c r="E133" s="9">
        <v>43183.0</v>
      </c>
      <c r="F133" s="14" t="s">
        <v>7137</v>
      </c>
      <c r="G133" s="14">
        <v>145.0</v>
      </c>
      <c r="H133" s="15"/>
      <c r="I133" s="14">
        <v>145.0</v>
      </c>
      <c r="K133" s="14"/>
      <c r="L133" s="11" t="s">
        <v>7138</v>
      </c>
      <c r="M133" s="17" t="s">
        <v>47</v>
      </c>
      <c r="N133" s="14">
        <v>1.0</v>
      </c>
      <c r="O133" s="14" t="s">
        <v>56</v>
      </c>
      <c r="P133" s="14">
        <v>0.0</v>
      </c>
      <c r="Q133" s="14">
        <v>0.0</v>
      </c>
      <c r="R133" s="14">
        <v>0.0</v>
      </c>
      <c r="S133" s="19">
        <v>0.0</v>
      </c>
      <c r="T133" s="2">
        <v>1.0</v>
      </c>
      <c r="U133" s="2">
        <v>1.0</v>
      </c>
      <c r="V133" s="43" t="s">
        <v>7139</v>
      </c>
      <c r="W133" s="140"/>
      <c r="X133" s="7"/>
      <c r="Y133" s="44"/>
      <c r="Z133" s="44"/>
      <c r="AA133" s="44"/>
      <c r="AB133" s="44"/>
      <c r="AC133" s="44"/>
    </row>
    <row r="134">
      <c r="A134" s="105" t="s">
        <v>7141</v>
      </c>
      <c r="B134" s="139" t="s">
        <v>7142</v>
      </c>
      <c r="C134" s="7" t="s">
        <v>132</v>
      </c>
      <c r="D134" s="8" t="s">
        <v>33</v>
      </c>
      <c r="E134" s="9">
        <v>43183.0</v>
      </c>
      <c r="F134" s="14" t="s">
        <v>7143</v>
      </c>
      <c r="G134" s="14">
        <v>500.0</v>
      </c>
      <c r="H134" s="15"/>
      <c r="I134" s="14">
        <v>500.0</v>
      </c>
      <c r="K134" s="14"/>
      <c r="L134" s="11" t="s">
        <v>59</v>
      </c>
      <c r="M134" s="17" t="s">
        <v>5752</v>
      </c>
      <c r="N134" s="14">
        <v>1.0</v>
      </c>
      <c r="O134" s="14" t="s">
        <v>5164</v>
      </c>
      <c r="P134" s="14">
        <v>0.0</v>
      </c>
      <c r="Q134" s="14">
        <v>0.0</v>
      </c>
      <c r="R134" s="14">
        <v>0.0</v>
      </c>
      <c r="S134" s="19">
        <v>0.0</v>
      </c>
      <c r="T134" s="2">
        <v>1.0</v>
      </c>
      <c r="U134" s="2">
        <v>1.0</v>
      </c>
      <c r="V134" s="25" t="s">
        <v>6413</v>
      </c>
      <c r="W134" s="25" t="s">
        <v>7145</v>
      </c>
      <c r="X134" s="7"/>
      <c r="Y134" s="7" t="s">
        <v>7146</v>
      </c>
      <c r="Z134" s="44"/>
      <c r="AA134" s="44"/>
      <c r="AB134" s="44"/>
      <c r="AC134" s="44"/>
    </row>
    <row r="135">
      <c r="A135" s="105" t="s">
        <v>1606</v>
      </c>
      <c r="B135" s="139" t="s">
        <v>7147</v>
      </c>
      <c r="C135" s="7" t="s">
        <v>132</v>
      </c>
      <c r="D135" s="8" t="s">
        <v>33</v>
      </c>
      <c r="E135" s="9">
        <v>43183.0</v>
      </c>
      <c r="F135" s="14" t="s">
        <v>7148</v>
      </c>
      <c r="G135" s="14">
        <v>159.0</v>
      </c>
      <c r="H135" s="15"/>
      <c r="I135" s="14">
        <v>159.0</v>
      </c>
      <c r="K135" s="14"/>
      <c r="L135" s="11" t="s">
        <v>7149</v>
      </c>
      <c r="M135" s="17" t="s">
        <v>5752</v>
      </c>
      <c r="N135" s="14">
        <v>1.0</v>
      </c>
      <c r="O135" s="14" t="s">
        <v>458</v>
      </c>
      <c r="P135" s="14">
        <v>0.0</v>
      </c>
      <c r="Q135" s="14">
        <v>0.0</v>
      </c>
      <c r="R135" s="14">
        <v>0.0</v>
      </c>
      <c r="S135" s="19">
        <v>0.0</v>
      </c>
      <c r="T135" s="2">
        <v>1.0</v>
      </c>
      <c r="U135" s="2">
        <v>1.0</v>
      </c>
      <c r="V135" s="43" t="s">
        <v>7151</v>
      </c>
      <c r="W135" s="25" t="s">
        <v>7152</v>
      </c>
      <c r="X135" s="7"/>
      <c r="Y135" s="44"/>
      <c r="Z135" s="44"/>
      <c r="AA135" s="44"/>
      <c r="AB135" s="44"/>
      <c r="AC135" s="44"/>
    </row>
    <row r="136">
      <c r="A136" s="105" t="s">
        <v>1807</v>
      </c>
      <c r="B136" s="139" t="s">
        <v>7153</v>
      </c>
      <c r="C136" s="7" t="s">
        <v>132</v>
      </c>
      <c r="D136" s="8" t="s">
        <v>33</v>
      </c>
      <c r="E136" s="9">
        <v>43183.0</v>
      </c>
      <c r="F136" s="14" t="s">
        <v>2188</v>
      </c>
      <c r="G136" s="14">
        <v>2000.0</v>
      </c>
      <c r="H136" s="15"/>
      <c r="I136" s="14">
        <v>2000.0</v>
      </c>
      <c r="K136" s="14"/>
      <c r="L136" s="11" t="s">
        <v>59</v>
      </c>
      <c r="M136" s="17" t="s">
        <v>5752</v>
      </c>
      <c r="N136" s="14">
        <v>1.0</v>
      </c>
      <c r="O136" s="14" t="s">
        <v>458</v>
      </c>
      <c r="P136" s="14">
        <v>0.0</v>
      </c>
      <c r="Q136" s="14">
        <v>0.0</v>
      </c>
      <c r="R136" s="14">
        <v>0.0</v>
      </c>
      <c r="S136" s="19">
        <v>0.0</v>
      </c>
      <c r="T136" s="2">
        <v>1.0</v>
      </c>
      <c r="U136" s="2">
        <v>1.0</v>
      </c>
      <c r="V136" s="25" t="s">
        <v>6413</v>
      </c>
      <c r="W136" s="30" t="s">
        <v>7155</v>
      </c>
      <c r="X136" s="7"/>
      <c r="Y136" s="44"/>
      <c r="Z136" s="44"/>
      <c r="AA136" s="44"/>
      <c r="AB136" s="44"/>
      <c r="AC136" s="44"/>
    </row>
    <row r="137">
      <c r="A137" s="105" t="s">
        <v>7156</v>
      </c>
      <c r="B137" s="139" t="s">
        <v>7157</v>
      </c>
      <c r="C137" s="7" t="s">
        <v>132</v>
      </c>
      <c r="D137" s="8" t="s">
        <v>33</v>
      </c>
      <c r="E137" s="9">
        <v>43183.0</v>
      </c>
      <c r="F137" s="14" t="s">
        <v>7158</v>
      </c>
      <c r="G137" s="14">
        <v>400.0</v>
      </c>
      <c r="H137" s="15"/>
      <c r="I137" s="14">
        <v>750.0</v>
      </c>
      <c r="K137" s="14"/>
      <c r="L137" s="11" t="s">
        <v>59</v>
      </c>
      <c r="M137" s="17" t="s">
        <v>5752</v>
      </c>
      <c r="N137" s="14">
        <v>1.0</v>
      </c>
      <c r="O137" s="14" t="s">
        <v>458</v>
      </c>
      <c r="P137" s="14">
        <v>0.0</v>
      </c>
      <c r="Q137" s="14">
        <v>0.0</v>
      </c>
      <c r="R137" s="14">
        <v>0.0</v>
      </c>
      <c r="S137" s="19">
        <v>0.0</v>
      </c>
      <c r="T137" s="2">
        <v>1.0</v>
      </c>
      <c r="U137" s="2">
        <v>1.0</v>
      </c>
      <c r="V137" s="110" t="s">
        <v>7159</v>
      </c>
      <c r="W137" s="43" t="s">
        <v>7160</v>
      </c>
      <c r="X137" s="146" t="s">
        <v>7161</v>
      </c>
      <c r="Y137" s="7"/>
      <c r="Z137" s="44"/>
      <c r="AA137" s="44"/>
      <c r="AB137" s="44"/>
      <c r="AC137" s="44"/>
    </row>
    <row r="138">
      <c r="A138" s="105" t="s">
        <v>1408</v>
      </c>
      <c r="B138" s="139" t="s">
        <v>3897</v>
      </c>
      <c r="C138" s="7" t="s">
        <v>132</v>
      </c>
      <c r="D138" s="8" t="s">
        <v>33</v>
      </c>
      <c r="E138" s="9">
        <v>43183.0</v>
      </c>
      <c r="F138" s="14" t="s">
        <v>7117</v>
      </c>
      <c r="G138" s="14">
        <v>300.0</v>
      </c>
      <c r="H138" s="15"/>
      <c r="I138" s="14">
        <v>300.0</v>
      </c>
      <c r="K138" s="14"/>
      <c r="L138" s="11" t="s">
        <v>59</v>
      </c>
      <c r="M138" s="17" t="s">
        <v>5752</v>
      </c>
      <c r="N138" s="14">
        <v>1.0</v>
      </c>
      <c r="O138" s="14" t="s">
        <v>56</v>
      </c>
      <c r="P138" s="14">
        <v>0.0</v>
      </c>
      <c r="Q138" s="14">
        <v>0.0</v>
      </c>
      <c r="R138" s="14">
        <v>0.0</v>
      </c>
      <c r="S138" s="19">
        <v>0.0</v>
      </c>
      <c r="T138" s="2">
        <v>1.0</v>
      </c>
      <c r="U138" s="2">
        <v>1.0</v>
      </c>
      <c r="V138" s="43" t="s">
        <v>7162</v>
      </c>
      <c r="W138" s="140"/>
      <c r="X138" s="7"/>
      <c r="Y138" s="7"/>
      <c r="Z138" s="44"/>
      <c r="AA138" s="44"/>
      <c r="AB138" s="44"/>
      <c r="AC138" s="44"/>
    </row>
    <row r="139">
      <c r="A139" s="105" t="s">
        <v>5248</v>
      </c>
      <c r="B139" s="139" t="s">
        <v>7163</v>
      </c>
      <c r="C139" s="7" t="s">
        <v>132</v>
      </c>
      <c r="D139" s="8" t="s">
        <v>33</v>
      </c>
      <c r="E139" s="9">
        <v>43183.0</v>
      </c>
      <c r="F139" s="14" t="s">
        <v>3540</v>
      </c>
      <c r="G139" s="14">
        <v>1000.0</v>
      </c>
      <c r="H139" s="15"/>
      <c r="I139" s="14">
        <v>1000.0</v>
      </c>
      <c r="K139" s="14"/>
      <c r="L139" s="11" t="s">
        <v>7164</v>
      </c>
      <c r="M139" s="17" t="s">
        <v>5752</v>
      </c>
      <c r="N139" s="14">
        <v>1.0</v>
      </c>
      <c r="O139" s="14" t="s">
        <v>458</v>
      </c>
      <c r="P139" s="14">
        <v>0.0</v>
      </c>
      <c r="Q139" s="14">
        <v>0.0</v>
      </c>
      <c r="R139" s="14">
        <v>0.0</v>
      </c>
      <c r="S139" s="19">
        <v>0.0</v>
      </c>
      <c r="T139" s="2">
        <v>1.0</v>
      </c>
      <c r="U139" s="2">
        <v>1.0</v>
      </c>
      <c r="V139" s="25" t="s">
        <v>6413</v>
      </c>
      <c r="W139" s="25" t="s">
        <v>7165</v>
      </c>
      <c r="X139" s="7"/>
      <c r="Y139" s="44"/>
      <c r="Z139" s="44"/>
      <c r="AA139" s="44"/>
      <c r="AB139" s="44"/>
      <c r="AC139" s="44"/>
    </row>
    <row r="140">
      <c r="A140" s="105" t="s">
        <v>453</v>
      </c>
      <c r="B140" s="139" t="s">
        <v>7166</v>
      </c>
      <c r="C140" s="7" t="s">
        <v>455</v>
      </c>
      <c r="D140" s="8" t="s">
        <v>33</v>
      </c>
      <c r="E140" s="9">
        <v>43183.0</v>
      </c>
      <c r="F140" s="11" t="s">
        <v>7167</v>
      </c>
      <c r="G140" s="14">
        <v>202796.0</v>
      </c>
      <c r="H140" s="15">
        <f>(J140+K140)/2</f>
        <v>471537.8</v>
      </c>
      <c r="I140" s="14">
        <v>800000.0</v>
      </c>
      <c r="J140">
        <f>G140*1.1</f>
        <v>223075.6</v>
      </c>
      <c r="K140" s="14">
        <f>I140*0.9</f>
        <v>720000</v>
      </c>
      <c r="L140" s="11" t="s">
        <v>7168</v>
      </c>
      <c r="M140" s="17" t="s">
        <v>5752</v>
      </c>
      <c r="N140" s="14">
        <v>1.0</v>
      </c>
      <c r="O140" s="14" t="s">
        <v>4730</v>
      </c>
      <c r="P140" s="15"/>
      <c r="Q140" s="15"/>
      <c r="R140" s="15"/>
      <c r="S140" s="37"/>
      <c r="T140" s="2">
        <v>1.0</v>
      </c>
      <c r="U140" s="2">
        <v>1.0</v>
      </c>
      <c r="V140" s="43" t="s">
        <v>7169</v>
      </c>
      <c r="W140" s="25" t="s">
        <v>7170</v>
      </c>
      <c r="X140" s="43" t="s">
        <v>7171</v>
      </c>
      <c r="Y140" s="7" t="s">
        <v>7172</v>
      </c>
      <c r="Z140" s="44"/>
      <c r="AA140" s="44"/>
      <c r="AB140" s="44"/>
      <c r="AC140" s="44"/>
    </row>
    <row r="141">
      <c r="A141" s="12" t="s">
        <v>7173</v>
      </c>
      <c r="B141" s="150" t="s">
        <v>7174</v>
      </c>
      <c r="C141" s="12" t="s">
        <v>2298</v>
      </c>
      <c r="D141" s="2" t="s">
        <v>33</v>
      </c>
      <c r="E141" s="9">
        <v>43183.0</v>
      </c>
      <c r="L141" s="11" t="s">
        <v>59</v>
      </c>
      <c r="M141" s="17" t="s">
        <v>5752</v>
      </c>
      <c r="N141" s="30">
        <v>1.0</v>
      </c>
      <c r="O141" s="30" t="s">
        <v>39</v>
      </c>
      <c r="P141" s="141"/>
      <c r="Q141" s="141"/>
      <c r="R141" s="141"/>
      <c r="S141" s="141"/>
      <c r="T141" s="30">
        <v>1.0</v>
      </c>
      <c r="U141" s="30">
        <v>1.0</v>
      </c>
      <c r="V141" s="25" t="s">
        <v>6413</v>
      </c>
      <c r="Y141" s="30" t="s">
        <v>7175</v>
      </c>
    </row>
    <row r="142">
      <c r="A142" s="12" t="s">
        <v>2329</v>
      </c>
      <c r="B142" s="150" t="s">
        <v>7176</v>
      </c>
      <c r="C142" s="12" t="s">
        <v>2298</v>
      </c>
      <c r="D142" s="2" t="s">
        <v>33</v>
      </c>
      <c r="E142" s="9">
        <v>43183.0</v>
      </c>
      <c r="F142" s="30" t="s">
        <v>7177</v>
      </c>
      <c r="G142" s="30">
        <v>500.0</v>
      </c>
      <c r="I142" s="30">
        <v>500.0</v>
      </c>
      <c r="L142" s="11" t="s">
        <v>59</v>
      </c>
      <c r="M142" s="17" t="s">
        <v>5752</v>
      </c>
      <c r="N142" s="30">
        <v>1.0</v>
      </c>
      <c r="O142" s="30" t="s">
        <v>458</v>
      </c>
      <c r="P142" s="141">
        <v>0.0</v>
      </c>
      <c r="Q142" s="141">
        <v>0.0</v>
      </c>
      <c r="R142" s="141">
        <v>0.0</v>
      </c>
      <c r="S142" s="141">
        <v>0.0</v>
      </c>
      <c r="T142" s="30">
        <v>1.0</v>
      </c>
      <c r="U142" s="30">
        <v>1.0</v>
      </c>
      <c r="V142" s="25" t="s">
        <v>6413</v>
      </c>
      <c r="W142" s="30" t="s">
        <v>7178</v>
      </c>
    </row>
    <row r="143">
      <c r="A143" s="12" t="s">
        <v>7179</v>
      </c>
      <c r="B143" s="150"/>
      <c r="C143" s="12" t="s">
        <v>2298</v>
      </c>
      <c r="D143" s="2" t="s">
        <v>33</v>
      </c>
      <c r="E143" s="9">
        <v>43183.0</v>
      </c>
      <c r="F143" s="30"/>
      <c r="G143" s="30"/>
      <c r="I143" s="30"/>
      <c r="L143" s="11" t="s">
        <v>59</v>
      </c>
      <c r="M143" s="17" t="s">
        <v>5752</v>
      </c>
      <c r="N143" s="30">
        <v>1.0</v>
      </c>
      <c r="O143" s="30" t="s">
        <v>458</v>
      </c>
      <c r="P143" s="141"/>
      <c r="Q143" s="141"/>
      <c r="R143" s="141"/>
      <c r="S143" s="141"/>
      <c r="T143" s="30">
        <v>1.0</v>
      </c>
      <c r="U143" s="30">
        <v>1.0</v>
      </c>
      <c r="V143" s="25" t="s">
        <v>7180</v>
      </c>
      <c r="W143" s="30"/>
    </row>
    <row r="144">
      <c r="A144" s="12" t="s">
        <v>7181</v>
      </c>
      <c r="B144" s="150"/>
      <c r="C144" s="12" t="s">
        <v>2298</v>
      </c>
      <c r="D144" s="2" t="s">
        <v>33</v>
      </c>
      <c r="E144" s="9">
        <v>43183.0</v>
      </c>
      <c r="F144" s="30"/>
      <c r="G144" s="30"/>
      <c r="I144" s="30"/>
      <c r="L144" s="11" t="s">
        <v>59</v>
      </c>
      <c r="M144" s="17" t="s">
        <v>5752</v>
      </c>
      <c r="N144" s="30">
        <v>1.0</v>
      </c>
      <c r="O144" s="30" t="s">
        <v>458</v>
      </c>
      <c r="P144" s="141"/>
      <c r="Q144" s="141"/>
      <c r="R144" s="141"/>
      <c r="S144" s="141"/>
      <c r="T144" s="30">
        <v>1.0</v>
      </c>
      <c r="U144" s="30">
        <v>1.0</v>
      </c>
      <c r="V144" s="25" t="s">
        <v>7180</v>
      </c>
      <c r="W144" s="30"/>
    </row>
    <row r="145">
      <c r="A145" s="12" t="s">
        <v>7182</v>
      </c>
      <c r="B145" s="30" t="s">
        <v>7183</v>
      </c>
      <c r="C145" s="12" t="s">
        <v>2298</v>
      </c>
      <c r="D145" s="2" t="s">
        <v>33</v>
      </c>
      <c r="E145" s="9">
        <v>43183.0</v>
      </c>
      <c r="F145" s="30" t="s">
        <v>7184</v>
      </c>
      <c r="G145" s="30">
        <v>1100.0</v>
      </c>
      <c r="I145" s="30">
        <v>1100.0</v>
      </c>
      <c r="L145" s="141" t="s">
        <v>59</v>
      </c>
      <c r="M145" s="17" t="s">
        <v>5752</v>
      </c>
      <c r="N145" s="30">
        <v>1.0</v>
      </c>
      <c r="O145" s="30" t="s">
        <v>458</v>
      </c>
      <c r="P145" s="141">
        <v>0.0</v>
      </c>
      <c r="Q145" s="141">
        <v>0.0</v>
      </c>
      <c r="R145" s="141">
        <v>0.0</v>
      </c>
      <c r="S145" s="141">
        <v>0.0</v>
      </c>
      <c r="T145" s="30">
        <v>1.0</v>
      </c>
      <c r="U145" s="30">
        <v>1.0</v>
      </c>
      <c r="V145" s="25" t="s">
        <v>7185</v>
      </c>
      <c r="W145" s="30"/>
    </row>
    <row r="146">
      <c r="A146" s="12" t="s">
        <v>2370</v>
      </c>
      <c r="B146" s="150" t="s">
        <v>7186</v>
      </c>
      <c r="C146" s="12" t="s">
        <v>2298</v>
      </c>
      <c r="D146" s="2" t="s">
        <v>33</v>
      </c>
      <c r="E146" s="9">
        <v>43183.0</v>
      </c>
      <c r="F146" s="30" t="s">
        <v>230</v>
      </c>
      <c r="G146" s="30">
        <v>400.0</v>
      </c>
      <c r="I146" s="30">
        <v>400.0</v>
      </c>
      <c r="L146" s="141" t="s">
        <v>59</v>
      </c>
      <c r="M146" s="17" t="s">
        <v>5752</v>
      </c>
      <c r="N146" s="30">
        <v>1.0</v>
      </c>
      <c r="O146" s="30" t="s">
        <v>5164</v>
      </c>
      <c r="P146" s="141">
        <v>0.0</v>
      </c>
      <c r="Q146" s="141">
        <v>0.0</v>
      </c>
      <c r="R146" s="141">
        <v>0.0</v>
      </c>
      <c r="S146" s="141">
        <v>0.0</v>
      </c>
      <c r="T146" s="30">
        <v>1.0</v>
      </c>
      <c r="U146" s="30">
        <v>1.0</v>
      </c>
      <c r="V146" s="25" t="s">
        <v>6413</v>
      </c>
      <c r="W146" s="48" t="s">
        <v>7187</v>
      </c>
    </row>
    <row r="147">
      <c r="A147" s="207" t="s">
        <v>2453</v>
      </c>
      <c r="B147" s="30" t="s">
        <v>7188</v>
      </c>
      <c r="C147" s="12" t="s">
        <v>198</v>
      </c>
      <c r="D147" s="2" t="s">
        <v>33</v>
      </c>
      <c r="E147" s="9">
        <v>43183.0</v>
      </c>
      <c r="F147" s="30"/>
      <c r="G147" s="30"/>
      <c r="I147" s="30"/>
      <c r="L147" s="141" t="s">
        <v>6419</v>
      </c>
      <c r="M147" s="17" t="s">
        <v>5752</v>
      </c>
      <c r="N147" s="30">
        <v>1.0</v>
      </c>
      <c r="O147" s="30" t="s">
        <v>458</v>
      </c>
      <c r="P147" s="141">
        <v>0.0</v>
      </c>
      <c r="Q147" s="141">
        <v>0.0</v>
      </c>
      <c r="R147" s="141">
        <v>0.0</v>
      </c>
      <c r="S147" s="141">
        <v>0.0</v>
      </c>
      <c r="T147" s="30">
        <v>1.0</v>
      </c>
      <c r="U147" s="30">
        <v>1.0</v>
      </c>
      <c r="V147" s="43" t="s">
        <v>7189</v>
      </c>
      <c r="W147" s="30"/>
    </row>
    <row r="148">
      <c r="A148" s="12" t="s">
        <v>7190</v>
      </c>
      <c r="B148" s="30" t="s">
        <v>7191</v>
      </c>
      <c r="C148" s="12" t="s">
        <v>198</v>
      </c>
      <c r="D148" s="2" t="s">
        <v>33</v>
      </c>
      <c r="E148" s="9">
        <v>43183.0</v>
      </c>
      <c r="F148" s="30" t="s">
        <v>7192</v>
      </c>
      <c r="G148" s="30">
        <v>3500.0</v>
      </c>
      <c r="I148" s="30">
        <v>5000.0</v>
      </c>
      <c r="L148" s="141" t="s">
        <v>59</v>
      </c>
      <c r="M148" s="17" t="s">
        <v>5752</v>
      </c>
      <c r="N148" s="30">
        <v>1.0</v>
      </c>
      <c r="O148" s="30" t="s">
        <v>458</v>
      </c>
      <c r="P148" s="141">
        <v>0.0</v>
      </c>
      <c r="Q148" s="141">
        <v>0.0</v>
      </c>
      <c r="R148" s="141">
        <v>0.0</v>
      </c>
      <c r="S148" s="141">
        <v>0.0</v>
      </c>
      <c r="T148" s="30">
        <v>1.0</v>
      </c>
      <c r="U148" s="30">
        <v>1.0</v>
      </c>
      <c r="V148" s="43" t="s">
        <v>7193</v>
      </c>
      <c r="W148" s="48" t="s">
        <v>7194</v>
      </c>
      <c r="X148" s="48" t="s">
        <v>7195</v>
      </c>
    </row>
    <row r="149">
      <c r="A149" s="12" t="s">
        <v>7196</v>
      </c>
      <c r="B149" s="208"/>
      <c r="C149" s="12" t="s">
        <v>198</v>
      </c>
      <c r="D149" s="2" t="s">
        <v>33</v>
      </c>
      <c r="E149" s="9">
        <v>43183.0</v>
      </c>
      <c r="F149" s="30"/>
      <c r="G149" s="30"/>
      <c r="I149" s="30"/>
      <c r="L149" s="141" t="s">
        <v>6419</v>
      </c>
      <c r="M149" s="17" t="s">
        <v>5752</v>
      </c>
      <c r="N149" s="30">
        <v>1.0</v>
      </c>
      <c r="O149" s="30" t="s">
        <v>5164</v>
      </c>
      <c r="P149" s="141">
        <v>0.0</v>
      </c>
      <c r="Q149" s="141">
        <v>0.0</v>
      </c>
      <c r="R149" s="141">
        <v>0.0</v>
      </c>
      <c r="S149" s="141">
        <v>0.0</v>
      </c>
      <c r="T149" s="30">
        <v>1.0</v>
      </c>
      <c r="U149" s="30">
        <v>1.0</v>
      </c>
      <c r="V149" s="43" t="s">
        <v>7197</v>
      </c>
      <c r="W149" s="48" t="s">
        <v>7198</v>
      </c>
      <c r="Y149" s="30"/>
    </row>
    <row r="150">
      <c r="A150" s="12" t="s">
        <v>5781</v>
      </c>
      <c r="B150" s="208" t="s">
        <v>7199</v>
      </c>
      <c r="C150" s="12" t="s">
        <v>198</v>
      </c>
      <c r="D150" s="2" t="s">
        <v>33</v>
      </c>
      <c r="E150" s="9">
        <v>43183.0</v>
      </c>
      <c r="F150" s="30" t="s">
        <v>1473</v>
      </c>
      <c r="G150" s="30">
        <v>500.0</v>
      </c>
      <c r="I150" s="30">
        <v>500.0</v>
      </c>
      <c r="L150" s="141" t="s">
        <v>59</v>
      </c>
      <c r="M150" s="17" t="s">
        <v>5752</v>
      </c>
      <c r="N150" s="30">
        <v>1.0</v>
      </c>
      <c r="O150" s="30" t="s">
        <v>458</v>
      </c>
      <c r="P150" s="141">
        <v>0.0</v>
      </c>
      <c r="Q150" s="141">
        <v>0.0</v>
      </c>
      <c r="R150" s="141">
        <v>0.0</v>
      </c>
      <c r="S150" s="141">
        <v>0.0</v>
      </c>
      <c r="T150" s="30">
        <v>1.0</v>
      </c>
      <c r="U150" s="30">
        <v>1.0</v>
      </c>
      <c r="V150" s="43" t="s">
        <v>7200</v>
      </c>
      <c r="Y150" s="30" t="s">
        <v>7201</v>
      </c>
    </row>
    <row r="151">
      <c r="A151" s="12" t="s">
        <v>5781</v>
      </c>
      <c r="B151" s="30" t="s">
        <v>7202</v>
      </c>
      <c r="C151" s="12" t="s">
        <v>198</v>
      </c>
      <c r="D151" s="2" t="s">
        <v>33</v>
      </c>
      <c r="E151" s="9">
        <v>43183.0</v>
      </c>
      <c r="F151" s="30" t="s">
        <v>719</v>
      </c>
      <c r="G151" s="30"/>
      <c r="I151" s="30"/>
      <c r="L151" s="141" t="s">
        <v>59</v>
      </c>
      <c r="M151" s="17" t="s">
        <v>5752</v>
      </c>
      <c r="N151" s="30">
        <v>1.0</v>
      </c>
      <c r="O151" s="30" t="s">
        <v>458</v>
      </c>
      <c r="P151" s="141">
        <v>0.0</v>
      </c>
      <c r="Q151" s="141">
        <v>0.0</v>
      </c>
      <c r="R151" s="141">
        <v>0.0</v>
      </c>
      <c r="S151" s="141">
        <v>0.0</v>
      </c>
      <c r="T151" s="30">
        <v>0.0</v>
      </c>
      <c r="U151" s="30">
        <v>1.0</v>
      </c>
      <c r="V151" s="43" t="s">
        <v>7200</v>
      </c>
      <c r="Y151" s="30"/>
    </row>
    <row r="152">
      <c r="A152" s="12" t="s">
        <v>5781</v>
      </c>
      <c r="B152" s="208"/>
      <c r="C152" s="12" t="s">
        <v>198</v>
      </c>
      <c r="D152" s="2" t="s">
        <v>33</v>
      </c>
      <c r="E152" s="9">
        <v>43183.0</v>
      </c>
      <c r="F152" s="30" t="s">
        <v>719</v>
      </c>
      <c r="G152" s="30"/>
      <c r="I152" s="30"/>
      <c r="L152" s="141" t="s">
        <v>59</v>
      </c>
      <c r="M152" s="17" t="s">
        <v>5752</v>
      </c>
      <c r="N152" s="30">
        <v>1.0</v>
      </c>
      <c r="O152" s="30" t="s">
        <v>458</v>
      </c>
      <c r="P152" s="141">
        <v>0.0</v>
      </c>
      <c r="Q152" s="141">
        <v>0.0</v>
      </c>
      <c r="R152" s="141">
        <v>0.0</v>
      </c>
      <c r="S152" s="141">
        <v>0.0</v>
      </c>
      <c r="T152" s="30">
        <v>0.0</v>
      </c>
      <c r="U152" s="30">
        <v>1.0</v>
      </c>
      <c r="V152" s="43" t="s">
        <v>7200</v>
      </c>
      <c r="Y152" s="30"/>
    </row>
    <row r="153">
      <c r="A153" s="207" t="s">
        <v>7203</v>
      </c>
      <c r="B153" s="30" t="s">
        <v>7204</v>
      </c>
      <c r="C153" s="12" t="s">
        <v>198</v>
      </c>
      <c r="D153" s="2" t="s">
        <v>33</v>
      </c>
      <c r="E153" s="9">
        <v>43183.0</v>
      </c>
      <c r="F153" s="30" t="s">
        <v>3370</v>
      </c>
      <c r="G153" s="30">
        <v>1000.0</v>
      </c>
      <c r="I153" s="30">
        <v>1000.0</v>
      </c>
      <c r="L153" s="141" t="s">
        <v>6419</v>
      </c>
      <c r="M153" s="17" t="s">
        <v>5752</v>
      </c>
      <c r="N153" s="30">
        <v>1.0</v>
      </c>
      <c r="O153" s="30" t="s">
        <v>458</v>
      </c>
      <c r="P153" s="141">
        <v>0.0</v>
      </c>
      <c r="Q153" s="141">
        <v>0.0</v>
      </c>
      <c r="R153" s="141">
        <v>0.0</v>
      </c>
      <c r="S153" s="141">
        <v>0.0</v>
      </c>
      <c r="T153" s="30">
        <v>1.0</v>
      </c>
      <c r="U153" s="30">
        <v>1.0</v>
      </c>
      <c r="V153" s="43" t="s">
        <v>7205</v>
      </c>
    </row>
    <row r="154">
      <c r="A154" s="12" t="s">
        <v>7206</v>
      </c>
      <c r="B154" s="208" t="s">
        <v>7207</v>
      </c>
      <c r="C154" s="12" t="s">
        <v>198</v>
      </c>
      <c r="D154" s="2" t="s">
        <v>33</v>
      </c>
      <c r="E154" s="9">
        <v>43183.0</v>
      </c>
      <c r="L154" s="141" t="s">
        <v>6419</v>
      </c>
      <c r="M154" s="17" t="s">
        <v>5752</v>
      </c>
      <c r="N154" s="30">
        <v>1.0</v>
      </c>
      <c r="O154" s="30" t="s">
        <v>7208</v>
      </c>
      <c r="P154" s="141">
        <v>0.0</v>
      </c>
      <c r="Q154" s="141">
        <v>0.0</v>
      </c>
      <c r="R154" s="141">
        <v>0.0</v>
      </c>
      <c r="S154" s="141">
        <v>0.0</v>
      </c>
      <c r="T154" s="30">
        <v>1.0</v>
      </c>
      <c r="U154" s="30">
        <v>1.0</v>
      </c>
      <c r="V154" s="43" t="s">
        <v>7209</v>
      </c>
    </row>
    <row r="155">
      <c r="A155" s="12" t="s">
        <v>7210</v>
      </c>
      <c r="B155" s="208"/>
      <c r="C155" s="12" t="s">
        <v>198</v>
      </c>
      <c r="D155" s="2" t="s">
        <v>33</v>
      </c>
      <c r="E155" s="9">
        <v>43183.0</v>
      </c>
      <c r="L155" s="141" t="s">
        <v>6419</v>
      </c>
      <c r="M155" s="17" t="s">
        <v>5752</v>
      </c>
      <c r="N155" s="30">
        <v>1.0</v>
      </c>
      <c r="O155" s="30" t="s">
        <v>458</v>
      </c>
      <c r="P155" s="141"/>
      <c r="Q155" s="141"/>
      <c r="R155" s="141"/>
      <c r="S155" s="141"/>
      <c r="T155" s="30">
        <v>1.0</v>
      </c>
      <c r="U155" s="30">
        <v>1.0</v>
      </c>
      <c r="V155" s="43" t="s">
        <v>7209</v>
      </c>
    </row>
    <row r="156">
      <c r="A156" s="12" t="s">
        <v>5578</v>
      </c>
      <c r="B156" s="208" t="s">
        <v>7211</v>
      </c>
      <c r="C156" s="12" t="s">
        <v>198</v>
      </c>
      <c r="D156" s="2" t="s">
        <v>33</v>
      </c>
      <c r="E156" s="9">
        <v>43183.0</v>
      </c>
      <c r="L156" s="141" t="s">
        <v>6419</v>
      </c>
      <c r="M156" s="17" t="s">
        <v>5752</v>
      </c>
      <c r="N156" s="30">
        <v>1.0</v>
      </c>
      <c r="O156" s="30" t="s">
        <v>458</v>
      </c>
      <c r="P156" s="141"/>
      <c r="Q156" s="141"/>
      <c r="R156" s="141"/>
      <c r="S156" s="141"/>
      <c r="T156" s="30">
        <v>1.0</v>
      </c>
      <c r="U156" s="30">
        <v>1.0</v>
      </c>
      <c r="V156" s="43" t="s">
        <v>7198</v>
      </c>
    </row>
    <row r="157">
      <c r="A157" s="12" t="s">
        <v>7212</v>
      </c>
      <c r="B157" s="208" t="s">
        <v>7213</v>
      </c>
      <c r="C157" s="12" t="s">
        <v>198</v>
      </c>
      <c r="D157" s="2" t="s">
        <v>33</v>
      </c>
      <c r="E157" s="9">
        <v>43183.0</v>
      </c>
      <c r="F157" s="30" t="s">
        <v>7105</v>
      </c>
      <c r="G157" s="30">
        <v>1000.0</v>
      </c>
      <c r="I157" s="30">
        <v>1000.0</v>
      </c>
      <c r="L157" s="141" t="s">
        <v>6419</v>
      </c>
      <c r="M157" s="17" t="s">
        <v>5752</v>
      </c>
      <c r="N157" s="30">
        <v>1.0</v>
      </c>
      <c r="O157" s="30" t="s">
        <v>458</v>
      </c>
      <c r="P157" s="141">
        <v>0.0</v>
      </c>
      <c r="Q157" s="141">
        <v>0.0</v>
      </c>
      <c r="R157" s="141">
        <v>0.0</v>
      </c>
      <c r="S157" s="141">
        <v>0.0</v>
      </c>
      <c r="T157" s="30">
        <v>1.0</v>
      </c>
      <c r="U157" s="30">
        <v>1.0</v>
      </c>
      <c r="V157" s="30" t="s">
        <v>7214</v>
      </c>
    </row>
    <row r="158">
      <c r="A158" s="12" t="s">
        <v>1546</v>
      </c>
      <c r="B158" s="208" t="s">
        <v>7215</v>
      </c>
      <c r="C158" s="12" t="s">
        <v>198</v>
      </c>
      <c r="D158" s="2" t="s">
        <v>33</v>
      </c>
      <c r="E158" s="9">
        <v>43183.0</v>
      </c>
      <c r="F158" s="30" t="s">
        <v>544</v>
      </c>
      <c r="G158" s="30">
        <v>2000.0</v>
      </c>
      <c r="I158" s="30">
        <v>2000.0</v>
      </c>
      <c r="L158" s="141" t="s">
        <v>59</v>
      </c>
      <c r="M158" s="17" t="s">
        <v>5752</v>
      </c>
      <c r="N158" s="30">
        <v>1.0</v>
      </c>
      <c r="O158" s="30" t="s">
        <v>458</v>
      </c>
      <c r="P158" s="141">
        <v>0.0</v>
      </c>
      <c r="Q158" s="141">
        <v>0.0</v>
      </c>
      <c r="R158" s="141">
        <v>0.0</v>
      </c>
      <c r="S158" s="141">
        <v>0.0</v>
      </c>
      <c r="T158" s="30">
        <v>1.0</v>
      </c>
      <c r="U158" s="30">
        <v>1.0</v>
      </c>
      <c r="V158" s="43" t="s">
        <v>7216</v>
      </c>
      <c r="W158" s="48" t="s">
        <v>7217</v>
      </c>
    </row>
    <row r="159">
      <c r="A159" s="12" t="s">
        <v>7218</v>
      </c>
      <c r="B159" s="208" t="s">
        <v>4981</v>
      </c>
      <c r="C159" s="12" t="s">
        <v>198</v>
      </c>
      <c r="D159" s="2" t="s">
        <v>33</v>
      </c>
      <c r="E159" s="9">
        <v>43183.0</v>
      </c>
      <c r="F159" s="30" t="s">
        <v>3540</v>
      </c>
      <c r="G159" s="30">
        <v>1000.0</v>
      </c>
      <c r="I159" s="30">
        <v>1000.0</v>
      </c>
      <c r="L159" s="141" t="s">
        <v>6419</v>
      </c>
      <c r="M159" s="17" t="s">
        <v>5752</v>
      </c>
      <c r="N159" s="30">
        <v>1.0</v>
      </c>
      <c r="O159" s="30" t="s">
        <v>458</v>
      </c>
      <c r="P159" s="141">
        <v>0.0</v>
      </c>
      <c r="Q159" s="141">
        <v>0.0</v>
      </c>
      <c r="R159" s="141">
        <v>0.0</v>
      </c>
      <c r="S159" s="141">
        <v>0.0</v>
      </c>
      <c r="T159" s="30">
        <v>1.0</v>
      </c>
      <c r="U159" s="30">
        <v>1.0</v>
      </c>
      <c r="V159" s="43" t="s">
        <v>7219</v>
      </c>
    </row>
    <row r="160">
      <c r="A160" s="30" t="s">
        <v>7220</v>
      </c>
      <c r="B160" s="208" t="s">
        <v>7221</v>
      </c>
      <c r="C160" s="12" t="s">
        <v>198</v>
      </c>
      <c r="D160" s="2" t="s">
        <v>33</v>
      </c>
      <c r="E160" s="9">
        <v>43183.0</v>
      </c>
      <c r="F160" s="30" t="s">
        <v>7222</v>
      </c>
      <c r="G160" s="30">
        <v>1200.0</v>
      </c>
      <c r="I160" s="30">
        <v>1200.0</v>
      </c>
      <c r="L160" s="141" t="s">
        <v>6419</v>
      </c>
      <c r="M160" s="17" t="s">
        <v>5752</v>
      </c>
      <c r="N160" s="30">
        <v>1.0</v>
      </c>
      <c r="O160" s="30" t="s">
        <v>458</v>
      </c>
      <c r="P160" s="141">
        <v>0.0</v>
      </c>
      <c r="Q160" s="141">
        <v>0.0</v>
      </c>
      <c r="R160" s="141">
        <v>0.0</v>
      </c>
      <c r="S160" s="141">
        <v>0.0</v>
      </c>
      <c r="T160" s="30">
        <v>1.0</v>
      </c>
      <c r="U160" s="30">
        <v>1.0</v>
      </c>
      <c r="V160" s="43" t="s">
        <v>7223</v>
      </c>
      <c r="W160" s="48" t="s">
        <v>7224</v>
      </c>
      <c r="X160" s="48" t="s">
        <v>7225</v>
      </c>
    </row>
    <row r="161">
      <c r="A161" s="12" t="s">
        <v>7226</v>
      </c>
      <c r="B161" s="209" t="s">
        <v>7227</v>
      </c>
      <c r="C161" s="12" t="s">
        <v>198</v>
      </c>
      <c r="D161" s="2" t="s">
        <v>33</v>
      </c>
      <c r="E161" s="9">
        <v>43183.0</v>
      </c>
      <c r="F161" s="30" t="s">
        <v>426</v>
      </c>
      <c r="G161" s="30">
        <v>50.0</v>
      </c>
      <c r="I161" s="30">
        <v>50.0</v>
      </c>
      <c r="L161" s="141" t="s">
        <v>59</v>
      </c>
      <c r="M161" s="17" t="s">
        <v>5752</v>
      </c>
      <c r="N161" s="30">
        <v>1.0</v>
      </c>
      <c r="O161" s="30" t="s">
        <v>56</v>
      </c>
      <c r="P161" s="141">
        <v>0.0</v>
      </c>
      <c r="Q161" s="141">
        <v>0.0</v>
      </c>
      <c r="R161" s="141">
        <v>0.0</v>
      </c>
      <c r="S161" s="141">
        <v>0.0</v>
      </c>
      <c r="T161" s="30">
        <v>1.0</v>
      </c>
      <c r="U161" s="30">
        <v>1.0</v>
      </c>
      <c r="V161" s="30" t="s">
        <v>7228</v>
      </c>
      <c r="W161" s="30"/>
    </row>
    <row r="162">
      <c r="A162" s="12" t="s">
        <v>7229</v>
      </c>
      <c r="B162" s="208" t="s">
        <v>7230</v>
      </c>
      <c r="C162" s="12" t="s">
        <v>198</v>
      </c>
      <c r="D162" s="2" t="s">
        <v>33</v>
      </c>
      <c r="E162" s="9">
        <v>43183.0</v>
      </c>
      <c r="F162" s="30" t="s">
        <v>7231</v>
      </c>
      <c r="G162" s="30">
        <v>450.0</v>
      </c>
      <c r="I162" s="30">
        <v>450.0</v>
      </c>
      <c r="L162" s="141" t="s">
        <v>6419</v>
      </c>
      <c r="M162" s="17" t="s">
        <v>5752</v>
      </c>
      <c r="N162" s="30">
        <v>1.0</v>
      </c>
      <c r="O162" s="30" t="s">
        <v>458</v>
      </c>
      <c r="P162" s="141">
        <v>0.0</v>
      </c>
      <c r="Q162" s="141">
        <v>0.0</v>
      </c>
      <c r="R162" s="141">
        <v>0.0</v>
      </c>
      <c r="S162" s="141">
        <v>0.0</v>
      </c>
      <c r="T162" s="30">
        <v>1.0</v>
      </c>
      <c r="U162" s="30">
        <v>1.0</v>
      </c>
      <c r="V162" s="30" t="s">
        <v>7232</v>
      </c>
      <c r="W162" s="30"/>
    </row>
    <row r="163">
      <c r="A163" s="12" t="s">
        <v>7233</v>
      </c>
      <c r="B163" s="208" t="s">
        <v>7234</v>
      </c>
      <c r="C163" s="12" t="s">
        <v>198</v>
      </c>
      <c r="D163" s="2" t="s">
        <v>33</v>
      </c>
      <c r="E163" s="9">
        <v>43183.0</v>
      </c>
      <c r="F163" s="30">
        <v>2000.0</v>
      </c>
      <c r="G163" s="30">
        <v>2000.0</v>
      </c>
      <c r="I163" s="30">
        <v>2000.0</v>
      </c>
      <c r="L163" s="141" t="s">
        <v>6419</v>
      </c>
      <c r="M163" s="17" t="s">
        <v>5752</v>
      </c>
      <c r="N163" s="30">
        <v>1.0</v>
      </c>
      <c r="O163" s="30" t="s">
        <v>56</v>
      </c>
      <c r="P163" s="141">
        <v>0.0</v>
      </c>
      <c r="Q163" s="141">
        <v>0.0</v>
      </c>
      <c r="R163" s="141">
        <v>0.0</v>
      </c>
      <c r="S163" s="141">
        <v>0.0</v>
      </c>
      <c r="T163" s="30">
        <v>1.0</v>
      </c>
      <c r="U163" s="30">
        <v>1.0</v>
      </c>
      <c r="V163" s="30" t="s">
        <v>7235</v>
      </c>
      <c r="W163" s="30" t="s">
        <v>7236</v>
      </c>
    </row>
    <row r="164">
      <c r="A164" s="12" t="s">
        <v>2491</v>
      </c>
      <c r="B164" s="208" t="s">
        <v>7237</v>
      </c>
      <c r="C164" s="12" t="s">
        <v>198</v>
      </c>
      <c r="D164" s="2" t="s">
        <v>33</v>
      </c>
      <c r="E164" s="9">
        <v>43183.0</v>
      </c>
      <c r="F164" s="30" t="s">
        <v>53</v>
      </c>
      <c r="G164" s="30">
        <v>200.0</v>
      </c>
      <c r="I164" s="30">
        <v>200.0</v>
      </c>
      <c r="L164" s="141" t="s">
        <v>7238</v>
      </c>
      <c r="M164" s="17" t="s">
        <v>5752</v>
      </c>
      <c r="N164" s="30">
        <v>1.0</v>
      </c>
      <c r="O164" s="30" t="s">
        <v>39</v>
      </c>
      <c r="P164" s="141">
        <v>0.0</v>
      </c>
      <c r="Q164" s="141">
        <v>0.0</v>
      </c>
      <c r="R164" s="141">
        <v>0.0</v>
      </c>
      <c r="S164" s="141">
        <v>0.0</v>
      </c>
      <c r="T164" s="30">
        <v>1.0</v>
      </c>
      <c r="U164" s="30">
        <v>1.0</v>
      </c>
      <c r="V164" s="43" t="s">
        <v>7239</v>
      </c>
      <c r="W164" s="48" t="s">
        <v>7240</v>
      </c>
    </row>
    <row r="165">
      <c r="A165" s="12" t="s">
        <v>7241</v>
      </c>
      <c r="B165" s="30" t="s">
        <v>7242</v>
      </c>
      <c r="C165" s="12" t="s">
        <v>198</v>
      </c>
      <c r="D165" s="2" t="s">
        <v>33</v>
      </c>
      <c r="E165" s="9">
        <v>43183.0</v>
      </c>
      <c r="F165" s="30" t="s">
        <v>5446</v>
      </c>
      <c r="G165" s="30">
        <v>200.0</v>
      </c>
      <c r="I165" s="30">
        <v>200.0</v>
      </c>
      <c r="L165" s="210" t="s">
        <v>7243</v>
      </c>
      <c r="M165" s="17" t="s">
        <v>5752</v>
      </c>
      <c r="N165" s="30">
        <v>1.0</v>
      </c>
      <c r="O165" s="30" t="s">
        <v>39</v>
      </c>
      <c r="P165" s="141">
        <v>0.0</v>
      </c>
      <c r="Q165" s="141">
        <v>0.0</v>
      </c>
      <c r="R165" s="141">
        <v>0.0</v>
      </c>
      <c r="S165" s="141">
        <v>0.0</v>
      </c>
      <c r="T165" s="30">
        <v>1.0</v>
      </c>
      <c r="U165" s="30">
        <v>1.0</v>
      </c>
      <c r="V165" s="43" t="s">
        <v>7244</v>
      </c>
      <c r="W165" s="48" t="s">
        <v>7245</v>
      </c>
      <c r="X165" s="48" t="s">
        <v>7246</v>
      </c>
    </row>
    <row r="166">
      <c r="A166" s="12" t="s">
        <v>4012</v>
      </c>
      <c r="B166" s="30" t="s">
        <v>7247</v>
      </c>
      <c r="C166" s="12" t="s">
        <v>198</v>
      </c>
      <c r="D166" s="2" t="s">
        <v>33</v>
      </c>
      <c r="E166" s="9">
        <v>43183.0</v>
      </c>
      <c r="F166" s="30" t="s">
        <v>3370</v>
      </c>
      <c r="G166" s="30">
        <v>1000.0</v>
      </c>
      <c r="I166" s="30">
        <v>1000.0</v>
      </c>
      <c r="L166" s="141" t="s">
        <v>59</v>
      </c>
      <c r="M166" s="17" t="s">
        <v>5752</v>
      </c>
      <c r="N166" s="30">
        <v>1.0</v>
      </c>
      <c r="O166" s="30" t="s">
        <v>458</v>
      </c>
      <c r="P166" s="141">
        <v>0.0</v>
      </c>
      <c r="Q166" s="141">
        <v>0.0</v>
      </c>
      <c r="R166" s="141">
        <v>0.0</v>
      </c>
      <c r="S166" s="141">
        <v>0.0</v>
      </c>
      <c r="T166" s="30">
        <v>1.0</v>
      </c>
      <c r="U166" s="30">
        <v>1.0</v>
      </c>
      <c r="V166" s="43" t="s">
        <v>7248</v>
      </c>
    </row>
    <row r="167">
      <c r="A167" s="12" t="s">
        <v>7249</v>
      </c>
      <c r="B167" s="12" t="s">
        <v>4981</v>
      </c>
      <c r="C167" s="12" t="s">
        <v>198</v>
      </c>
      <c r="D167" s="2" t="s">
        <v>33</v>
      </c>
      <c r="E167" s="9">
        <v>43183.0</v>
      </c>
      <c r="F167" s="30" t="s">
        <v>7250</v>
      </c>
      <c r="G167" s="30">
        <v>300.0</v>
      </c>
      <c r="I167" s="30">
        <v>400.0</v>
      </c>
      <c r="L167" s="141" t="s">
        <v>59</v>
      </c>
      <c r="M167" s="17" t="s">
        <v>5752</v>
      </c>
      <c r="N167" s="30">
        <v>1.0</v>
      </c>
      <c r="O167" s="30" t="s">
        <v>56</v>
      </c>
      <c r="P167" s="141">
        <v>0.0</v>
      </c>
      <c r="Q167" s="141">
        <v>0.0</v>
      </c>
      <c r="R167" s="141">
        <v>0.0</v>
      </c>
      <c r="S167" s="141">
        <v>0.0</v>
      </c>
      <c r="T167" s="30">
        <v>1.0</v>
      </c>
      <c r="U167" s="30">
        <v>1.0</v>
      </c>
      <c r="V167" s="30" t="s">
        <v>7251</v>
      </c>
    </row>
    <row r="168">
      <c r="A168" s="12" t="s">
        <v>7252</v>
      </c>
      <c r="B168" s="30" t="s">
        <v>7253</v>
      </c>
      <c r="C168" s="12" t="s">
        <v>198</v>
      </c>
      <c r="D168" s="2" t="s">
        <v>33</v>
      </c>
      <c r="E168" s="9">
        <v>43183.0</v>
      </c>
      <c r="F168" s="30" t="s">
        <v>7254</v>
      </c>
      <c r="G168" s="30">
        <v>470.0</v>
      </c>
      <c r="I168" s="30">
        <v>470.0</v>
      </c>
      <c r="L168" s="141" t="s">
        <v>6419</v>
      </c>
      <c r="M168" s="17" t="s">
        <v>5752</v>
      </c>
      <c r="N168" s="30">
        <v>1.0</v>
      </c>
      <c r="O168" s="30" t="s">
        <v>458</v>
      </c>
      <c r="P168" s="141">
        <v>0.0</v>
      </c>
      <c r="Q168" s="141">
        <v>0.0</v>
      </c>
      <c r="R168" s="141">
        <v>0.0</v>
      </c>
      <c r="S168" s="141">
        <v>0.0</v>
      </c>
      <c r="T168" s="30">
        <v>1.0</v>
      </c>
      <c r="U168" s="30">
        <v>1.0</v>
      </c>
      <c r="V168" s="110" t="s">
        <v>7255</v>
      </c>
      <c r="W168" s="48" t="s">
        <v>7256</v>
      </c>
    </row>
    <row r="169">
      <c r="A169" s="30" t="s">
        <v>7257</v>
      </c>
      <c r="B169" s="30" t="s">
        <v>7258</v>
      </c>
      <c r="C169" s="12" t="s">
        <v>198</v>
      </c>
      <c r="D169" s="2" t="s">
        <v>33</v>
      </c>
      <c r="E169" s="9">
        <v>43183.0</v>
      </c>
      <c r="F169" s="30"/>
      <c r="G169" s="30"/>
      <c r="I169" s="30"/>
      <c r="L169" s="141" t="s">
        <v>6419</v>
      </c>
      <c r="M169" s="17" t="s">
        <v>5752</v>
      </c>
      <c r="N169" s="30">
        <v>1.0</v>
      </c>
      <c r="O169" s="30" t="s">
        <v>458</v>
      </c>
      <c r="P169" s="141"/>
      <c r="Q169" s="141"/>
      <c r="R169" s="141"/>
      <c r="S169" s="141"/>
      <c r="T169" s="30">
        <v>1.0</v>
      </c>
      <c r="U169" s="30">
        <v>1.0</v>
      </c>
      <c r="V169" s="110" t="s">
        <v>7259</v>
      </c>
    </row>
    <row r="170">
      <c r="A170" s="207" t="s">
        <v>2510</v>
      </c>
      <c r="B170" s="12" t="s">
        <v>7260</v>
      </c>
      <c r="C170" s="12" t="s">
        <v>198</v>
      </c>
      <c r="D170" s="2" t="s">
        <v>33</v>
      </c>
      <c r="E170" s="9">
        <v>43183.0</v>
      </c>
      <c r="F170" s="30"/>
      <c r="G170" s="30"/>
      <c r="I170" s="30"/>
      <c r="L170" s="141" t="s">
        <v>6419</v>
      </c>
      <c r="M170" s="17" t="s">
        <v>5752</v>
      </c>
      <c r="N170" s="30">
        <v>1.0</v>
      </c>
      <c r="O170" s="30" t="s">
        <v>5164</v>
      </c>
      <c r="P170" s="141">
        <v>0.0</v>
      </c>
      <c r="Q170" s="141">
        <v>0.0</v>
      </c>
      <c r="R170" s="141">
        <v>0.0</v>
      </c>
      <c r="S170" s="141">
        <v>0.0</v>
      </c>
      <c r="T170" s="30">
        <v>1.0</v>
      </c>
      <c r="U170" s="30">
        <v>1.0</v>
      </c>
      <c r="V170" s="110" t="s">
        <v>7261</v>
      </c>
      <c r="W170" s="48" t="s">
        <v>7262</v>
      </c>
    </row>
    <row r="171">
      <c r="A171" s="207" t="s">
        <v>7263</v>
      </c>
      <c r="B171" s="12"/>
      <c r="C171" s="12" t="s">
        <v>198</v>
      </c>
      <c r="D171" s="2" t="s">
        <v>33</v>
      </c>
      <c r="E171" s="9">
        <v>43183.0</v>
      </c>
      <c r="F171" s="30"/>
      <c r="G171" s="30"/>
      <c r="I171" s="30"/>
      <c r="L171" s="141" t="s">
        <v>6419</v>
      </c>
      <c r="M171" s="17" t="s">
        <v>5752</v>
      </c>
      <c r="N171" s="30">
        <v>1.0</v>
      </c>
      <c r="O171" s="30" t="s">
        <v>5164</v>
      </c>
      <c r="P171" s="141">
        <v>0.0</v>
      </c>
      <c r="Q171" s="141">
        <v>0.0</v>
      </c>
      <c r="R171" s="141">
        <v>0.0</v>
      </c>
      <c r="S171" s="141">
        <v>0.0</v>
      </c>
      <c r="T171" s="30">
        <v>1.0</v>
      </c>
      <c r="U171" s="30">
        <v>1.0</v>
      </c>
      <c r="V171" s="110" t="s">
        <v>7261</v>
      </c>
    </row>
    <row r="172">
      <c r="A172" s="207" t="s">
        <v>7264</v>
      </c>
      <c r="B172" s="30" t="s">
        <v>7265</v>
      </c>
      <c r="C172" s="12" t="s">
        <v>198</v>
      </c>
      <c r="D172" s="2" t="s">
        <v>33</v>
      </c>
      <c r="E172" s="9">
        <v>43183.0</v>
      </c>
      <c r="F172" s="30" t="s">
        <v>3713</v>
      </c>
      <c r="G172" s="30">
        <v>26.0</v>
      </c>
      <c r="I172" s="30">
        <v>26.0</v>
      </c>
      <c r="L172" s="141" t="s">
        <v>6419</v>
      </c>
      <c r="M172" s="17" t="s">
        <v>5752</v>
      </c>
      <c r="N172" s="30">
        <v>1.0</v>
      </c>
      <c r="O172" s="30" t="s">
        <v>458</v>
      </c>
      <c r="P172" s="141">
        <v>0.0</v>
      </c>
      <c r="Q172" s="141">
        <v>0.0</v>
      </c>
      <c r="R172" s="141">
        <v>0.0</v>
      </c>
      <c r="S172" s="141">
        <v>0.0</v>
      </c>
      <c r="T172" s="30">
        <v>1.0</v>
      </c>
      <c r="U172" s="30">
        <v>1.0</v>
      </c>
      <c r="V172" s="43" t="s">
        <v>7205</v>
      </c>
      <c r="W172" s="48" t="s">
        <v>7266</v>
      </c>
    </row>
    <row r="173">
      <c r="A173" s="207" t="s">
        <v>7267</v>
      </c>
      <c r="B173" s="12"/>
      <c r="C173" s="12" t="s">
        <v>198</v>
      </c>
      <c r="D173" s="2" t="s">
        <v>33</v>
      </c>
      <c r="E173" s="9">
        <v>43183.0</v>
      </c>
      <c r="F173" s="30"/>
      <c r="G173" s="30"/>
      <c r="I173" s="30"/>
      <c r="L173" s="141" t="s">
        <v>6419</v>
      </c>
      <c r="M173" s="17" t="s">
        <v>5752</v>
      </c>
      <c r="N173" s="30">
        <v>1.0</v>
      </c>
      <c r="O173" s="30" t="s">
        <v>458</v>
      </c>
      <c r="P173" s="141">
        <v>0.0</v>
      </c>
      <c r="Q173" s="141">
        <v>0.0</v>
      </c>
      <c r="R173" s="141">
        <v>0.0</v>
      </c>
      <c r="S173" s="141">
        <v>0.0</v>
      </c>
      <c r="T173" s="30">
        <v>1.0</v>
      </c>
      <c r="U173" s="30">
        <v>1.0</v>
      </c>
      <c r="V173" s="110" t="s">
        <v>7268</v>
      </c>
      <c r="W173" s="48" t="s">
        <v>7198</v>
      </c>
    </row>
    <row r="174">
      <c r="A174" s="12" t="s">
        <v>7269</v>
      </c>
      <c r="B174" s="12" t="s">
        <v>7270</v>
      </c>
      <c r="C174" s="12" t="s">
        <v>198</v>
      </c>
      <c r="D174" s="2" t="s">
        <v>33</v>
      </c>
      <c r="E174" s="9">
        <v>43183.0</v>
      </c>
      <c r="F174" s="30"/>
      <c r="G174" s="30"/>
      <c r="I174" s="30"/>
      <c r="L174" s="141" t="s">
        <v>6419</v>
      </c>
      <c r="M174" s="17" t="s">
        <v>5752</v>
      </c>
      <c r="N174" s="30">
        <v>1.0</v>
      </c>
      <c r="O174" s="30" t="s">
        <v>458</v>
      </c>
      <c r="P174" s="141"/>
      <c r="Q174" s="141"/>
      <c r="R174" s="141"/>
      <c r="S174" s="141"/>
      <c r="T174" s="30">
        <v>1.0</v>
      </c>
      <c r="U174" s="30">
        <v>1.0</v>
      </c>
      <c r="V174" s="110" t="s">
        <v>7271</v>
      </c>
    </row>
    <row r="175">
      <c r="A175" s="12" t="s">
        <v>7272</v>
      </c>
      <c r="B175" s="12"/>
      <c r="C175" s="12" t="s">
        <v>198</v>
      </c>
      <c r="D175" s="2" t="s">
        <v>33</v>
      </c>
      <c r="E175" s="9">
        <v>43183.0</v>
      </c>
      <c r="F175" s="30"/>
      <c r="G175" s="30"/>
      <c r="I175" s="30"/>
      <c r="L175" s="141" t="s">
        <v>46</v>
      </c>
      <c r="M175" s="17" t="s">
        <v>5752</v>
      </c>
      <c r="N175" s="30">
        <v>1.0</v>
      </c>
      <c r="O175" s="30" t="s">
        <v>39</v>
      </c>
      <c r="P175" s="141">
        <v>0.0</v>
      </c>
      <c r="Q175" s="141">
        <v>0.0</v>
      </c>
      <c r="R175" s="141">
        <v>0.0</v>
      </c>
      <c r="S175" s="141">
        <v>0.0</v>
      </c>
      <c r="T175" s="30">
        <v>1.0</v>
      </c>
      <c r="U175" s="30">
        <v>1.0</v>
      </c>
      <c r="V175" s="110" t="s">
        <v>7273</v>
      </c>
    </row>
    <row r="176">
      <c r="A176" s="12" t="s">
        <v>7274</v>
      </c>
      <c r="B176" s="12" t="s">
        <v>7275</v>
      </c>
      <c r="C176" s="12" t="s">
        <v>198</v>
      </c>
      <c r="D176" s="2" t="s">
        <v>33</v>
      </c>
      <c r="E176" s="9">
        <v>43183.0</v>
      </c>
      <c r="F176" s="30" t="s">
        <v>544</v>
      </c>
      <c r="G176" s="30">
        <v>2000.0</v>
      </c>
      <c r="I176" s="30">
        <v>2000.0</v>
      </c>
      <c r="L176" s="141" t="s">
        <v>6419</v>
      </c>
      <c r="M176" s="17" t="s">
        <v>5752</v>
      </c>
      <c r="N176" s="30">
        <v>1.0</v>
      </c>
      <c r="O176" s="30" t="s">
        <v>458</v>
      </c>
      <c r="P176" s="141">
        <v>0.0</v>
      </c>
      <c r="Q176" s="141">
        <v>0.0</v>
      </c>
      <c r="R176" s="141">
        <v>0.0</v>
      </c>
      <c r="S176" s="141">
        <v>0.0</v>
      </c>
      <c r="T176" s="30">
        <v>1.0</v>
      </c>
      <c r="U176" s="30">
        <v>1.0</v>
      </c>
      <c r="V176" s="110" t="s">
        <v>7276</v>
      </c>
      <c r="W176" s="48" t="s">
        <v>7277</v>
      </c>
    </row>
    <row r="177">
      <c r="A177" s="12" t="s">
        <v>7278</v>
      </c>
      <c r="B177" s="12" t="s">
        <v>7279</v>
      </c>
      <c r="C177" s="12" t="s">
        <v>198</v>
      </c>
      <c r="D177" s="2" t="s">
        <v>33</v>
      </c>
      <c r="E177" s="9">
        <v>43183.0</v>
      </c>
      <c r="F177" s="30" t="s">
        <v>7280</v>
      </c>
      <c r="G177" s="30">
        <v>500.0</v>
      </c>
      <c r="I177" s="30">
        <v>1200.0</v>
      </c>
      <c r="L177" s="141" t="s">
        <v>6419</v>
      </c>
      <c r="M177" s="17" t="s">
        <v>5752</v>
      </c>
      <c r="N177" s="30">
        <v>1.0</v>
      </c>
      <c r="O177" s="30" t="s">
        <v>458</v>
      </c>
      <c r="P177" s="141">
        <v>0.0</v>
      </c>
      <c r="Q177" s="141">
        <v>0.0</v>
      </c>
      <c r="R177" s="141">
        <v>0.0</v>
      </c>
      <c r="S177" s="141">
        <v>0.0</v>
      </c>
      <c r="T177" s="30">
        <v>1.0</v>
      </c>
      <c r="U177" s="30">
        <v>1.0</v>
      </c>
      <c r="V177" s="43" t="s">
        <v>7281</v>
      </c>
      <c r="W177" s="30" t="s">
        <v>7282</v>
      </c>
      <c r="X177" s="49" t="s">
        <v>7283</v>
      </c>
      <c r="Y177" s="30" t="s">
        <v>7284</v>
      </c>
    </row>
    <row r="178">
      <c r="A178" s="57" t="s">
        <v>2525</v>
      </c>
      <c r="B178" s="12" t="s">
        <v>7285</v>
      </c>
      <c r="C178" s="57" t="s">
        <v>198</v>
      </c>
      <c r="D178" s="2" t="s">
        <v>33</v>
      </c>
      <c r="E178" s="9">
        <v>43183.0</v>
      </c>
      <c r="F178" s="30" t="s">
        <v>7286</v>
      </c>
      <c r="G178" s="30">
        <v>2500.0</v>
      </c>
      <c r="I178" s="30">
        <v>2500.0</v>
      </c>
      <c r="L178" s="141" t="s">
        <v>59</v>
      </c>
      <c r="M178" s="17" t="s">
        <v>5752</v>
      </c>
      <c r="N178" s="30">
        <v>1.0</v>
      </c>
      <c r="O178" s="30" t="s">
        <v>458</v>
      </c>
      <c r="P178" s="141">
        <v>0.0</v>
      </c>
      <c r="Q178" s="141">
        <v>0.0</v>
      </c>
      <c r="R178" s="141">
        <v>0.0</v>
      </c>
      <c r="S178" s="141">
        <v>0.0</v>
      </c>
      <c r="T178" s="30">
        <v>1.0</v>
      </c>
      <c r="U178" s="30">
        <v>1.0</v>
      </c>
      <c r="V178" s="43" t="s">
        <v>7287</v>
      </c>
    </row>
    <row r="179">
      <c r="A179" s="12" t="s">
        <v>7288</v>
      </c>
      <c r="B179" s="30"/>
      <c r="C179" s="12" t="s">
        <v>198</v>
      </c>
      <c r="D179" s="2" t="s">
        <v>33</v>
      </c>
      <c r="E179" s="9">
        <v>43183.0</v>
      </c>
      <c r="F179" s="30"/>
      <c r="G179" s="30"/>
      <c r="I179" s="30"/>
      <c r="L179" s="141" t="s">
        <v>6419</v>
      </c>
      <c r="M179" s="17" t="s">
        <v>5752</v>
      </c>
      <c r="N179" s="30">
        <v>1.0</v>
      </c>
      <c r="O179" s="30" t="s">
        <v>458</v>
      </c>
      <c r="P179" s="141"/>
      <c r="Q179" s="141"/>
      <c r="R179" s="141"/>
      <c r="S179" s="141"/>
      <c r="T179" s="30">
        <v>1.0</v>
      </c>
      <c r="U179" s="30">
        <v>1.0</v>
      </c>
      <c r="V179" s="110" t="s">
        <v>7271</v>
      </c>
      <c r="W179" s="30"/>
    </row>
    <row r="180">
      <c r="A180" s="12" t="s">
        <v>7289</v>
      </c>
      <c r="B180" s="30" t="s">
        <v>7290</v>
      </c>
      <c r="C180" s="12" t="s">
        <v>198</v>
      </c>
      <c r="D180" s="2" t="s">
        <v>33</v>
      </c>
      <c r="E180" s="9">
        <v>43183.0</v>
      </c>
      <c r="F180" s="30" t="s">
        <v>330</v>
      </c>
      <c r="G180" s="30">
        <v>200.0</v>
      </c>
      <c r="I180" s="30">
        <v>200.0</v>
      </c>
      <c r="L180" s="141" t="s">
        <v>6419</v>
      </c>
      <c r="M180" s="17" t="s">
        <v>5752</v>
      </c>
      <c r="N180" s="30">
        <v>1.0</v>
      </c>
      <c r="O180" s="30" t="s">
        <v>458</v>
      </c>
      <c r="P180" s="141">
        <v>0.0</v>
      </c>
      <c r="Q180" s="141">
        <v>0.0</v>
      </c>
      <c r="R180" s="141">
        <v>0.0</v>
      </c>
      <c r="S180" s="141">
        <v>0.0</v>
      </c>
      <c r="T180" s="30">
        <v>1.0</v>
      </c>
      <c r="U180" s="30">
        <v>1.0</v>
      </c>
      <c r="V180" s="110" t="s">
        <v>7259</v>
      </c>
      <c r="W180" s="48" t="s">
        <v>7291</v>
      </c>
    </row>
    <row r="181">
      <c r="A181" s="12" t="s">
        <v>7292</v>
      </c>
      <c r="B181" s="30" t="s">
        <v>7293</v>
      </c>
      <c r="C181" s="12" t="s">
        <v>198</v>
      </c>
      <c r="D181" s="2" t="s">
        <v>33</v>
      </c>
      <c r="E181" s="9">
        <v>43183.0</v>
      </c>
      <c r="F181" s="30" t="s">
        <v>7294</v>
      </c>
      <c r="G181" s="30">
        <v>3000.0</v>
      </c>
      <c r="I181" s="30">
        <v>3000.0</v>
      </c>
      <c r="L181" s="141" t="s">
        <v>6419</v>
      </c>
      <c r="M181" s="17" t="s">
        <v>5752</v>
      </c>
      <c r="N181" s="30">
        <v>1.0</v>
      </c>
      <c r="O181" s="30" t="s">
        <v>458</v>
      </c>
      <c r="P181" s="141">
        <v>0.0</v>
      </c>
      <c r="Q181" s="141">
        <v>0.0</v>
      </c>
      <c r="R181" s="141">
        <v>0.0</v>
      </c>
      <c r="S181" s="141">
        <v>0.0</v>
      </c>
      <c r="T181" s="30">
        <v>1.0</v>
      </c>
      <c r="U181" s="30">
        <v>1.0</v>
      </c>
      <c r="V181" s="110" t="s">
        <v>7295</v>
      </c>
      <c r="W181" s="30"/>
    </row>
    <row r="182">
      <c r="A182" s="12" t="s">
        <v>7292</v>
      </c>
      <c r="B182" s="30" t="s">
        <v>7296</v>
      </c>
      <c r="C182" s="12" t="s">
        <v>198</v>
      </c>
      <c r="D182" s="2" t="s">
        <v>33</v>
      </c>
      <c r="E182" s="9">
        <v>43183.0</v>
      </c>
      <c r="F182" s="30" t="s">
        <v>7297</v>
      </c>
      <c r="G182" s="30">
        <v>9.0</v>
      </c>
      <c r="I182" s="30">
        <v>9.0</v>
      </c>
      <c r="L182" s="141" t="s">
        <v>59</v>
      </c>
      <c r="M182" s="17" t="s">
        <v>5752</v>
      </c>
      <c r="N182" s="30">
        <v>1.0</v>
      </c>
      <c r="O182" s="30" t="s">
        <v>56</v>
      </c>
      <c r="P182" s="141">
        <v>0.0</v>
      </c>
      <c r="Q182" s="141">
        <v>0.0</v>
      </c>
      <c r="R182" s="141">
        <v>0.0</v>
      </c>
      <c r="S182" s="141">
        <v>0.0</v>
      </c>
      <c r="T182" s="30">
        <v>1.0</v>
      </c>
      <c r="U182" s="30">
        <v>1.0</v>
      </c>
      <c r="V182" s="110" t="s">
        <v>7298</v>
      </c>
      <c r="W182" s="30"/>
    </row>
    <row r="183">
      <c r="A183" s="12" t="s">
        <v>7299</v>
      </c>
      <c r="B183" s="30" t="s">
        <v>7300</v>
      </c>
      <c r="C183" s="12" t="s">
        <v>198</v>
      </c>
      <c r="D183" s="2" t="s">
        <v>33</v>
      </c>
      <c r="E183" s="9">
        <v>43183.0</v>
      </c>
      <c r="F183" s="30" t="s">
        <v>2601</v>
      </c>
      <c r="G183" s="30">
        <v>100.0</v>
      </c>
      <c r="I183" s="30">
        <v>100.0</v>
      </c>
      <c r="L183" s="141" t="s">
        <v>59</v>
      </c>
      <c r="M183" s="17" t="s">
        <v>5752</v>
      </c>
      <c r="N183" s="30">
        <v>1.0</v>
      </c>
      <c r="O183" s="30" t="s">
        <v>458</v>
      </c>
      <c r="P183" s="141">
        <v>0.0</v>
      </c>
      <c r="Q183" s="141">
        <v>0.0</v>
      </c>
      <c r="R183" s="141">
        <v>0.0</v>
      </c>
      <c r="S183" s="141">
        <v>0.0</v>
      </c>
      <c r="T183" s="30">
        <v>1.0</v>
      </c>
      <c r="U183" s="30">
        <v>1.0</v>
      </c>
      <c r="V183" s="43" t="s">
        <v>7301</v>
      </c>
      <c r="W183" s="30"/>
    </row>
    <row r="184">
      <c r="A184" s="12" t="s">
        <v>2300</v>
      </c>
      <c r="B184" s="30" t="s">
        <v>4270</v>
      </c>
      <c r="C184" s="12" t="s">
        <v>198</v>
      </c>
      <c r="D184" s="2" t="s">
        <v>33</v>
      </c>
      <c r="E184" s="9">
        <v>43183.0</v>
      </c>
      <c r="F184" s="30" t="s">
        <v>1928</v>
      </c>
      <c r="G184" s="30">
        <v>1000.0</v>
      </c>
      <c r="I184" s="30">
        <v>1000.0</v>
      </c>
      <c r="L184" s="141" t="s">
        <v>59</v>
      </c>
      <c r="M184" s="17" t="s">
        <v>5752</v>
      </c>
      <c r="N184" s="30">
        <v>1.0</v>
      </c>
      <c r="O184" s="30" t="s">
        <v>458</v>
      </c>
      <c r="P184" s="141">
        <v>0.0</v>
      </c>
      <c r="Q184" s="141">
        <v>0.0</v>
      </c>
      <c r="R184" s="141">
        <v>0.0</v>
      </c>
      <c r="S184" s="141">
        <v>0.0</v>
      </c>
      <c r="T184" s="30">
        <v>1.0</v>
      </c>
      <c r="U184" s="30">
        <v>1.0</v>
      </c>
      <c r="V184" s="43" t="s">
        <v>7302</v>
      </c>
      <c r="W184" s="30" t="s">
        <v>7228</v>
      </c>
    </row>
    <row r="185">
      <c r="A185" s="30" t="s">
        <v>7303</v>
      </c>
      <c r="B185" s="30" t="s">
        <v>1105</v>
      </c>
      <c r="C185" s="12" t="s">
        <v>198</v>
      </c>
      <c r="D185" s="2" t="s">
        <v>33</v>
      </c>
      <c r="E185" s="9">
        <v>43183.0</v>
      </c>
      <c r="F185" s="30" t="s">
        <v>35</v>
      </c>
      <c r="G185" s="30">
        <v>100.0</v>
      </c>
      <c r="I185" s="30">
        <v>100.0</v>
      </c>
      <c r="L185" s="141" t="s">
        <v>6419</v>
      </c>
      <c r="M185" s="17" t="s">
        <v>5752</v>
      </c>
      <c r="N185" s="30">
        <v>1.0</v>
      </c>
      <c r="O185" s="30" t="s">
        <v>458</v>
      </c>
      <c r="P185" s="141">
        <v>0.0</v>
      </c>
      <c r="Q185" s="141">
        <v>0.0</v>
      </c>
      <c r="R185" s="141">
        <v>0.0</v>
      </c>
      <c r="S185" s="141">
        <v>0.0</v>
      </c>
      <c r="T185" s="30">
        <v>1.0</v>
      </c>
      <c r="U185" s="30">
        <v>1.0</v>
      </c>
      <c r="V185" s="43" t="s">
        <v>7304</v>
      </c>
      <c r="W185" s="48" t="s">
        <v>7305</v>
      </c>
    </row>
    <row r="186">
      <c r="A186" s="12" t="s">
        <v>7306</v>
      </c>
      <c r="B186" s="30" t="s">
        <v>7307</v>
      </c>
      <c r="C186" s="12" t="s">
        <v>198</v>
      </c>
      <c r="D186" s="2" t="s">
        <v>33</v>
      </c>
      <c r="E186" s="9">
        <v>43183.0</v>
      </c>
      <c r="F186" s="30" t="s">
        <v>1473</v>
      </c>
      <c r="G186" s="30">
        <v>500.0</v>
      </c>
      <c r="I186" s="30">
        <v>500.0</v>
      </c>
      <c r="L186" s="141" t="s">
        <v>6419</v>
      </c>
      <c r="M186" s="17" t="s">
        <v>5752</v>
      </c>
      <c r="N186" s="30">
        <v>1.0</v>
      </c>
      <c r="O186" s="30" t="s">
        <v>458</v>
      </c>
      <c r="P186" s="141">
        <v>0.0</v>
      </c>
      <c r="Q186" s="141">
        <v>0.0</v>
      </c>
      <c r="R186" s="141">
        <v>0.0</v>
      </c>
      <c r="S186" s="141">
        <v>0.0</v>
      </c>
      <c r="T186" s="30">
        <v>1.0</v>
      </c>
      <c r="U186" s="30">
        <v>1.0</v>
      </c>
      <c r="V186" s="43" t="s">
        <v>7259</v>
      </c>
      <c r="W186" s="30" t="s">
        <v>7308</v>
      </c>
    </row>
    <row r="187">
      <c r="A187" s="12" t="s">
        <v>7309</v>
      </c>
      <c r="B187" s="30"/>
      <c r="C187" s="12" t="s">
        <v>198</v>
      </c>
      <c r="D187" s="2" t="s">
        <v>33</v>
      </c>
      <c r="E187" s="9">
        <v>43183.0</v>
      </c>
      <c r="F187" s="30"/>
      <c r="G187" s="30"/>
      <c r="I187" s="30"/>
      <c r="L187" s="141" t="s">
        <v>6419</v>
      </c>
      <c r="M187" s="17" t="s">
        <v>5752</v>
      </c>
      <c r="N187" s="30">
        <v>1.0</v>
      </c>
      <c r="O187" s="30" t="s">
        <v>458</v>
      </c>
      <c r="P187" s="141">
        <v>0.0</v>
      </c>
      <c r="Q187" s="141">
        <v>0.0</v>
      </c>
      <c r="R187" s="141">
        <v>0.0</v>
      </c>
      <c r="S187" s="141">
        <v>0.0</v>
      </c>
      <c r="T187" s="30">
        <v>1.0</v>
      </c>
      <c r="U187" s="30">
        <v>1.0</v>
      </c>
      <c r="V187" s="43" t="s">
        <v>7310</v>
      </c>
      <c r="W187" s="30"/>
    </row>
    <row r="188">
      <c r="A188" s="12" t="s">
        <v>1840</v>
      </c>
      <c r="B188" s="30" t="s">
        <v>7311</v>
      </c>
      <c r="C188" s="12" t="s">
        <v>198</v>
      </c>
      <c r="D188" s="2" t="s">
        <v>33</v>
      </c>
      <c r="E188" s="9">
        <v>43183.0</v>
      </c>
      <c r="F188" s="30" t="s">
        <v>7312</v>
      </c>
      <c r="G188" s="30">
        <v>7000.0</v>
      </c>
      <c r="I188" s="30">
        <v>25000.0</v>
      </c>
      <c r="L188" s="141" t="s">
        <v>59</v>
      </c>
      <c r="M188" s="17" t="s">
        <v>5752</v>
      </c>
      <c r="N188" s="30">
        <v>1.0</v>
      </c>
      <c r="O188" s="30" t="s">
        <v>458</v>
      </c>
      <c r="P188" s="141">
        <v>0.0</v>
      </c>
      <c r="Q188" s="141">
        <v>0.0</v>
      </c>
      <c r="R188" s="141">
        <v>0.0</v>
      </c>
      <c r="S188" s="141">
        <v>0.0</v>
      </c>
      <c r="T188" s="30">
        <v>1.0</v>
      </c>
      <c r="U188" s="30">
        <v>1.0</v>
      </c>
      <c r="V188" s="43" t="s">
        <v>7313</v>
      </c>
      <c r="W188" s="48" t="s">
        <v>7314</v>
      </c>
    </row>
    <row r="189">
      <c r="A189" s="12" t="s">
        <v>7315</v>
      </c>
      <c r="B189" s="30" t="s">
        <v>7316</v>
      </c>
      <c r="C189" s="12" t="s">
        <v>198</v>
      </c>
      <c r="D189" s="2" t="s">
        <v>33</v>
      </c>
      <c r="E189" s="9">
        <v>43183.0</v>
      </c>
      <c r="F189" s="30" t="s">
        <v>7317</v>
      </c>
      <c r="G189" s="30">
        <v>50.0</v>
      </c>
      <c r="I189" s="30">
        <v>60.0</v>
      </c>
      <c r="L189" s="141" t="s">
        <v>6419</v>
      </c>
      <c r="M189" s="17" t="s">
        <v>5752</v>
      </c>
      <c r="N189" s="30">
        <v>1.0</v>
      </c>
      <c r="O189" s="30" t="s">
        <v>458</v>
      </c>
      <c r="P189" s="141">
        <v>0.0</v>
      </c>
      <c r="Q189" s="141">
        <v>0.0</v>
      </c>
      <c r="R189" s="141">
        <v>0.0</v>
      </c>
      <c r="S189" s="141">
        <v>0.0</v>
      </c>
      <c r="T189" s="30">
        <v>1.0</v>
      </c>
      <c r="U189" s="30">
        <v>1.0</v>
      </c>
      <c r="V189" s="43" t="s">
        <v>7318</v>
      </c>
      <c r="W189" s="30"/>
    </row>
    <row r="190">
      <c r="A190" s="12" t="s">
        <v>2540</v>
      </c>
      <c r="B190" s="208" t="s">
        <v>7319</v>
      </c>
      <c r="C190" s="12" t="s">
        <v>198</v>
      </c>
      <c r="D190" s="2" t="s">
        <v>33</v>
      </c>
      <c r="E190" s="9">
        <v>43183.0</v>
      </c>
      <c r="F190" s="30" t="s">
        <v>3157</v>
      </c>
      <c r="G190" s="30">
        <v>100.0</v>
      </c>
      <c r="I190" s="30">
        <v>100.0</v>
      </c>
      <c r="L190" s="141" t="s">
        <v>6419</v>
      </c>
      <c r="M190" s="17" t="s">
        <v>5752</v>
      </c>
      <c r="N190" s="30">
        <v>1.0</v>
      </c>
      <c r="O190" s="30" t="s">
        <v>458</v>
      </c>
      <c r="P190" s="141">
        <v>0.0</v>
      </c>
      <c r="Q190" s="141">
        <v>0.0</v>
      </c>
      <c r="R190" s="141">
        <v>0.0</v>
      </c>
      <c r="S190" s="141">
        <v>0.0</v>
      </c>
      <c r="T190" s="30">
        <v>1.0</v>
      </c>
      <c r="U190" s="30">
        <v>1.0</v>
      </c>
      <c r="V190" s="43" t="s">
        <v>7320</v>
      </c>
    </row>
    <row r="191">
      <c r="A191" s="12" t="s">
        <v>2573</v>
      </c>
      <c r="B191" s="208" t="s">
        <v>7321</v>
      </c>
      <c r="C191" s="12" t="s">
        <v>198</v>
      </c>
      <c r="D191" s="2" t="s">
        <v>33</v>
      </c>
      <c r="E191" s="9">
        <v>43183.0</v>
      </c>
      <c r="F191" s="30" t="s">
        <v>7322</v>
      </c>
      <c r="G191" s="30">
        <v>20000.0</v>
      </c>
      <c r="I191" s="30">
        <v>20000.0</v>
      </c>
      <c r="L191" s="141" t="s">
        <v>59</v>
      </c>
      <c r="M191" s="17" t="s">
        <v>5752</v>
      </c>
      <c r="N191" s="30">
        <v>1.0</v>
      </c>
      <c r="O191" s="30" t="s">
        <v>56</v>
      </c>
      <c r="P191" s="141">
        <v>0.0</v>
      </c>
      <c r="Q191" s="141">
        <v>0.0</v>
      </c>
      <c r="R191" s="141">
        <v>0.0</v>
      </c>
      <c r="S191" s="141">
        <v>0.0</v>
      </c>
      <c r="T191" s="30">
        <v>1.0</v>
      </c>
      <c r="U191" s="30">
        <v>1.0</v>
      </c>
      <c r="V191" s="43" t="s">
        <v>7323</v>
      </c>
    </row>
    <row r="192">
      <c r="A192" s="12" t="s">
        <v>6083</v>
      </c>
      <c r="B192" s="208" t="s">
        <v>7324</v>
      </c>
      <c r="C192" s="12" t="s">
        <v>198</v>
      </c>
      <c r="D192" s="2" t="s">
        <v>33</v>
      </c>
      <c r="E192" s="9">
        <v>43183.0</v>
      </c>
      <c r="F192" s="30" t="s">
        <v>7325</v>
      </c>
      <c r="G192" s="30">
        <v>1000.0</v>
      </c>
      <c r="I192" s="30">
        <v>1000.0</v>
      </c>
      <c r="L192" s="141" t="s">
        <v>59</v>
      </c>
      <c r="M192" s="17" t="s">
        <v>5752</v>
      </c>
      <c r="N192" s="30">
        <v>1.0</v>
      </c>
      <c r="O192" s="30" t="s">
        <v>458</v>
      </c>
      <c r="P192" s="141">
        <v>0.0</v>
      </c>
      <c r="Q192" s="141">
        <v>0.0</v>
      </c>
      <c r="R192" s="141">
        <v>0.0</v>
      </c>
      <c r="S192" s="141">
        <v>0.0</v>
      </c>
      <c r="T192" s="30">
        <v>1.0</v>
      </c>
      <c r="U192" s="30">
        <v>1.0</v>
      </c>
      <c r="V192" s="68" t="s">
        <v>7245</v>
      </c>
    </row>
    <row r="193">
      <c r="A193" s="12" t="s">
        <v>7326</v>
      </c>
      <c r="B193" s="208" t="s">
        <v>1105</v>
      </c>
      <c r="C193" s="12" t="s">
        <v>198</v>
      </c>
      <c r="D193" s="2" t="s">
        <v>33</v>
      </c>
      <c r="E193" s="9">
        <v>43183.0</v>
      </c>
      <c r="F193" s="30" t="s">
        <v>1924</v>
      </c>
      <c r="G193" s="30">
        <v>1500.0</v>
      </c>
      <c r="I193" s="30">
        <v>1500.0</v>
      </c>
      <c r="L193" s="141" t="s">
        <v>59</v>
      </c>
      <c r="M193" s="17" t="s">
        <v>5752</v>
      </c>
      <c r="N193" s="30">
        <v>1.0</v>
      </c>
      <c r="O193" s="30" t="s">
        <v>458</v>
      </c>
      <c r="P193" s="141">
        <v>0.0</v>
      </c>
      <c r="Q193" s="141">
        <v>0.0</v>
      </c>
      <c r="R193" s="141">
        <v>0.0</v>
      </c>
      <c r="S193" s="141">
        <v>0.0</v>
      </c>
      <c r="T193" s="30">
        <v>1.0</v>
      </c>
      <c r="U193" s="30">
        <v>1.0</v>
      </c>
      <c r="V193" s="68" t="s">
        <v>7327</v>
      </c>
    </row>
    <row r="194">
      <c r="A194" s="12" t="s">
        <v>7328</v>
      </c>
      <c r="B194" s="30" t="s">
        <v>7329</v>
      </c>
      <c r="C194" s="57" t="s">
        <v>198</v>
      </c>
      <c r="D194" s="3" t="s">
        <v>33</v>
      </c>
      <c r="E194" s="9">
        <v>43183.0</v>
      </c>
      <c r="F194" s="57"/>
      <c r="G194" s="57"/>
      <c r="H194" s="13"/>
      <c r="I194" s="57"/>
      <c r="J194" s="13"/>
      <c r="K194" s="13"/>
      <c r="L194" s="141" t="s">
        <v>59</v>
      </c>
      <c r="M194" s="17" t="s">
        <v>5752</v>
      </c>
      <c r="N194" s="12">
        <v>1.0</v>
      </c>
      <c r="O194" s="12" t="s">
        <v>458</v>
      </c>
      <c r="P194" s="57"/>
      <c r="Q194" s="57"/>
      <c r="R194" s="57"/>
      <c r="S194" s="57"/>
      <c r="T194" s="12">
        <v>1.0</v>
      </c>
      <c r="U194" s="12">
        <v>1.0</v>
      </c>
      <c r="V194" s="211" t="s">
        <v>7198</v>
      </c>
      <c r="W194" s="30"/>
    </row>
    <row r="195">
      <c r="A195" s="12" t="s">
        <v>7330</v>
      </c>
      <c r="B195" s="208" t="s">
        <v>7331</v>
      </c>
      <c r="C195" s="12" t="s">
        <v>198</v>
      </c>
      <c r="D195" s="2" t="s">
        <v>33</v>
      </c>
      <c r="E195" s="9">
        <v>43183.0</v>
      </c>
      <c r="F195" s="30" t="s">
        <v>1108</v>
      </c>
      <c r="G195" s="30">
        <v>60.0</v>
      </c>
      <c r="I195" s="30">
        <v>60.0</v>
      </c>
      <c r="L195" s="141" t="s">
        <v>59</v>
      </c>
      <c r="M195" s="17" t="s">
        <v>5752</v>
      </c>
      <c r="N195" s="30">
        <v>1.0</v>
      </c>
      <c r="O195" s="30" t="s">
        <v>458</v>
      </c>
      <c r="P195" s="141">
        <v>0.0</v>
      </c>
      <c r="Q195" s="141">
        <v>0.0</v>
      </c>
      <c r="R195" s="141">
        <v>0.0</v>
      </c>
      <c r="S195" s="141">
        <v>0.0</v>
      </c>
      <c r="T195" s="30">
        <v>1.0</v>
      </c>
      <c r="U195" s="30">
        <v>1.0</v>
      </c>
      <c r="V195" s="43" t="s">
        <v>7332</v>
      </c>
      <c r="W195" s="30"/>
    </row>
    <row r="196">
      <c r="A196" s="12" t="s">
        <v>7333</v>
      </c>
      <c r="B196" s="208"/>
      <c r="C196" s="12" t="s">
        <v>198</v>
      </c>
      <c r="D196" s="2" t="s">
        <v>33</v>
      </c>
      <c r="E196" s="9">
        <v>43183.0</v>
      </c>
      <c r="F196" s="30" t="s">
        <v>7334</v>
      </c>
      <c r="G196" s="30">
        <v>40.0</v>
      </c>
      <c r="I196" s="30">
        <v>40.0</v>
      </c>
      <c r="L196" s="141" t="s">
        <v>59</v>
      </c>
      <c r="M196" s="17" t="s">
        <v>5752</v>
      </c>
      <c r="N196" s="30">
        <v>1.0</v>
      </c>
      <c r="O196" s="30" t="s">
        <v>458</v>
      </c>
      <c r="P196" s="141">
        <v>0.0</v>
      </c>
      <c r="Q196" s="141">
        <v>0.0</v>
      </c>
      <c r="R196" s="141">
        <v>0.0</v>
      </c>
      <c r="S196" s="141">
        <v>0.0</v>
      </c>
      <c r="T196" s="30">
        <v>1.0</v>
      </c>
      <c r="U196" s="30">
        <v>1.0</v>
      </c>
      <c r="V196" s="43" t="s">
        <v>7216</v>
      </c>
      <c r="W196" s="48" t="s">
        <v>7335</v>
      </c>
    </row>
    <row r="197">
      <c r="A197" s="207" t="s">
        <v>7336</v>
      </c>
      <c r="B197" s="30" t="s">
        <v>7337</v>
      </c>
      <c r="C197" s="12" t="s">
        <v>198</v>
      </c>
      <c r="D197" s="2" t="s">
        <v>33</v>
      </c>
      <c r="E197" s="9">
        <v>43183.0</v>
      </c>
      <c r="F197" s="30" t="s">
        <v>313</v>
      </c>
      <c r="G197" s="30">
        <v>1111.0</v>
      </c>
      <c r="I197" s="30">
        <v>1111.0</v>
      </c>
      <c r="L197" s="141" t="s">
        <v>59</v>
      </c>
      <c r="M197" s="17" t="s">
        <v>5752</v>
      </c>
      <c r="N197" s="30">
        <v>1.0</v>
      </c>
      <c r="O197" s="30" t="s">
        <v>458</v>
      </c>
      <c r="P197" s="141">
        <v>0.0</v>
      </c>
      <c r="Q197" s="141">
        <v>0.0</v>
      </c>
      <c r="R197" s="141">
        <v>0.0</v>
      </c>
      <c r="S197" s="141">
        <v>0.0</v>
      </c>
      <c r="T197" s="30">
        <v>1.0</v>
      </c>
      <c r="U197" s="30">
        <v>1.0</v>
      </c>
      <c r="V197" s="43" t="s">
        <v>7338</v>
      </c>
      <c r="W197" s="48" t="s">
        <v>7339</v>
      </c>
    </row>
    <row r="198">
      <c r="A198" s="12" t="s">
        <v>2593</v>
      </c>
      <c r="B198" s="208" t="s">
        <v>7340</v>
      </c>
      <c r="C198" s="12" t="s">
        <v>198</v>
      </c>
      <c r="D198" s="2" t="s">
        <v>33</v>
      </c>
      <c r="E198" s="9">
        <v>43183.0</v>
      </c>
      <c r="F198" s="30" t="s">
        <v>7341</v>
      </c>
      <c r="G198" s="30">
        <v>200.0</v>
      </c>
      <c r="I198" s="30">
        <v>1000.0</v>
      </c>
      <c r="L198" s="141" t="s">
        <v>7342</v>
      </c>
      <c r="M198" s="17" t="s">
        <v>5752</v>
      </c>
      <c r="N198" s="30">
        <v>1.0</v>
      </c>
      <c r="O198" s="30" t="s">
        <v>458</v>
      </c>
      <c r="P198" s="141">
        <v>0.0</v>
      </c>
      <c r="Q198" s="141">
        <v>0.0</v>
      </c>
      <c r="R198" s="141">
        <v>0.0</v>
      </c>
      <c r="S198" s="141">
        <v>0.0</v>
      </c>
      <c r="T198" s="30">
        <v>1.0</v>
      </c>
      <c r="U198" s="30">
        <v>1.0</v>
      </c>
      <c r="V198" s="43" t="s">
        <v>7343</v>
      </c>
      <c r="W198" s="48" t="s">
        <v>7344</v>
      </c>
    </row>
    <row r="199">
      <c r="A199" s="207" t="s">
        <v>7345</v>
      </c>
      <c r="B199" s="30" t="s">
        <v>7346</v>
      </c>
      <c r="C199" s="12" t="s">
        <v>198</v>
      </c>
      <c r="D199" s="2" t="s">
        <v>33</v>
      </c>
      <c r="E199" s="9">
        <v>43183.0</v>
      </c>
      <c r="F199" s="30" t="s">
        <v>5696</v>
      </c>
      <c r="G199" s="30">
        <v>1500.0</v>
      </c>
      <c r="I199" s="30">
        <v>1500.0</v>
      </c>
      <c r="L199" s="141" t="s">
        <v>6419</v>
      </c>
      <c r="M199" s="17" t="s">
        <v>5752</v>
      </c>
      <c r="N199" s="30">
        <v>1.0</v>
      </c>
      <c r="O199" s="30" t="s">
        <v>458</v>
      </c>
      <c r="P199" s="141">
        <v>0.0</v>
      </c>
      <c r="Q199" s="141">
        <v>0.0</v>
      </c>
      <c r="R199" s="141">
        <v>0.0</v>
      </c>
      <c r="S199" s="141">
        <v>0.0</v>
      </c>
      <c r="T199" s="30">
        <v>1.0</v>
      </c>
      <c r="U199" s="30">
        <v>1.0</v>
      </c>
      <c r="V199" s="43" t="s">
        <v>7347</v>
      </c>
      <c r="W199" s="30"/>
    </row>
    <row r="200">
      <c r="A200" s="207" t="s">
        <v>6099</v>
      </c>
      <c r="B200" s="208" t="s">
        <v>7348</v>
      </c>
      <c r="C200" s="12" t="s">
        <v>198</v>
      </c>
      <c r="D200" s="2" t="s">
        <v>33</v>
      </c>
      <c r="E200" s="9">
        <v>43183.0</v>
      </c>
      <c r="F200" s="30" t="s">
        <v>7349</v>
      </c>
      <c r="G200" s="30">
        <v>6000.0</v>
      </c>
      <c r="I200" s="30">
        <v>8000.0</v>
      </c>
      <c r="L200" s="141" t="s">
        <v>6419</v>
      </c>
      <c r="M200" s="17" t="s">
        <v>5752</v>
      </c>
      <c r="N200" s="30">
        <v>1.0</v>
      </c>
      <c r="O200" s="30" t="s">
        <v>458</v>
      </c>
      <c r="P200" s="141">
        <v>0.0</v>
      </c>
      <c r="Q200" s="141">
        <v>0.0</v>
      </c>
      <c r="R200" s="141">
        <v>0.0</v>
      </c>
      <c r="S200" s="141">
        <v>0.0</v>
      </c>
      <c r="T200" s="30">
        <v>1.0</v>
      </c>
      <c r="U200" s="30">
        <v>1.0</v>
      </c>
      <c r="V200" s="43" t="s">
        <v>7205</v>
      </c>
      <c r="W200" s="30"/>
    </row>
    <row r="201">
      <c r="A201" s="207" t="s">
        <v>7350</v>
      </c>
      <c r="B201" s="208" t="s">
        <v>7351</v>
      </c>
      <c r="C201" s="12" t="s">
        <v>198</v>
      </c>
      <c r="D201" s="2" t="s">
        <v>33</v>
      </c>
      <c r="E201" s="9">
        <v>43183.0</v>
      </c>
      <c r="F201" s="30" t="s">
        <v>1784</v>
      </c>
      <c r="G201" s="30">
        <v>24.0</v>
      </c>
      <c r="I201" s="30">
        <v>24.0</v>
      </c>
      <c r="L201" s="11" t="s">
        <v>59</v>
      </c>
      <c r="M201" s="17" t="s">
        <v>5752</v>
      </c>
      <c r="N201" s="30">
        <v>1.0</v>
      </c>
      <c r="O201" s="30" t="s">
        <v>458</v>
      </c>
      <c r="P201" s="141">
        <v>0.0</v>
      </c>
      <c r="Q201" s="141">
        <v>0.0</v>
      </c>
      <c r="R201" s="141">
        <v>0.0</v>
      </c>
      <c r="S201" s="141">
        <v>0.0</v>
      </c>
      <c r="T201" s="30">
        <v>1.0</v>
      </c>
      <c r="U201" s="30">
        <v>1.0</v>
      </c>
      <c r="V201" s="43" t="s">
        <v>7352</v>
      </c>
      <c r="W201" s="30"/>
    </row>
    <row r="202">
      <c r="A202" s="12" t="s">
        <v>7353</v>
      </c>
      <c r="B202" s="208" t="s">
        <v>1824</v>
      </c>
      <c r="C202" s="12" t="s">
        <v>198</v>
      </c>
      <c r="D202" s="2" t="s">
        <v>33</v>
      </c>
      <c r="E202" s="9">
        <v>43183.0</v>
      </c>
      <c r="F202" s="30" t="s">
        <v>53</v>
      </c>
      <c r="G202" s="30">
        <v>200.0</v>
      </c>
      <c r="I202" s="30">
        <v>200.0</v>
      </c>
      <c r="L202" s="11" t="s">
        <v>59</v>
      </c>
      <c r="M202" s="17" t="s">
        <v>5752</v>
      </c>
      <c r="N202" s="30">
        <v>1.0</v>
      </c>
      <c r="O202" s="30" t="s">
        <v>458</v>
      </c>
      <c r="P202" s="141">
        <v>0.0</v>
      </c>
      <c r="Q202" s="141">
        <v>0.0</v>
      </c>
      <c r="R202" s="141">
        <v>0.0</v>
      </c>
      <c r="S202" s="141">
        <v>0.0</v>
      </c>
      <c r="T202" s="30">
        <v>1.0</v>
      </c>
      <c r="U202" s="30">
        <v>1.0</v>
      </c>
      <c r="V202" s="43" t="s">
        <v>7216</v>
      </c>
      <c r="W202" s="48" t="s">
        <v>7354</v>
      </c>
    </row>
    <row r="203">
      <c r="A203" s="12" t="s">
        <v>1231</v>
      </c>
      <c r="B203" s="30" t="s">
        <v>7355</v>
      </c>
      <c r="C203" s="12" t="s">
        <v>198</v>
      </c>
      <c r="D203" s="2" t="s">
        <v>33</v>
      </c>
      <c r="E203" s="9">
        <v>43183.0</v>
      </c>
      <c r="F203" s="30" t="s">
        <v>5196</v>
      </c>
      <c r="G203" s="30">
        <v>2500.0</v>
      </c>
      <c r="I203" s="30">
        <v>2500.0</v>
      </c>
      <c r="L203" s="141" t="s">
        <v>59</v>
      </c>
      <c r="M203" s="17" t="s">
        <v>5752</v>
      </c>
      <c r="N203" s="30">
        <v>1.0</v>
      </c>
      <c r="O203" s="30" t="s">
        <v>458</v>
      </c>
      <c r="P203" s="141">
        <v>0.0</v>
      </c>
      <c r="Q203" s="141">
        <v>0.0</v>
      </c>
      <c r="R203" s="141">
        <v>0.0</v>
      </c>
      <c r="S203" s="141">
        <v>0.0</v>
      </c>
      <c r="T203" s="30">
        <v>1.0</v>
      </c>
      <c r="U203" s="30">
        <v>1.0</v>
      </c>
      <c r="V203" s="43" t="s">
        <v>7356</v>
      </c>
    </row>
    <row r="204">
      <c r="A204" s="12" t="s">
        <v>5895</v>
      </c>
      <c r="B204" s="208"/>
      <c r="C204" s="12" t="s">
        <v>198</v>
      </c>
      <c r="D204" s="2" t="s">
        <v>33</v>
      </c>
      <c r="E204" s="9">
        <v>43183.0</v>
      </c>
      <c r="F204" s="30" t="s">
        <v>313</v>
      </c>
      <c r="G204" s="30">
        <v>13000.0</v>
      </c>
      <c r="I204" s="30">
        <v>13000.0</v>
      </c>
      <c r="L204" s="141" t="s">
        <v>59</v>
      </c>
      <c r="M204" s="17" t="s">
        <v>5752</v>
      </c>
      <c r="N204" s="30">
        <v>1.0</v>
      </c>
      <c r="O204" s="30" t="s">
        <v>458</v>
      </c>
      <c r="P204" s="141">
        <v>0.0</v>
      </c>
      <c r="Q204" s="141">
        <v>0.0</v>
      </c>
      <c r="R204" s="141">
        <v>0.0</v>
      </c>
      <c r="S204" s="141">
        <v>0.0</v>
      </c>
      <c r="T204" s="30">
        <v>1.0</v>
      </c>
      <c r="U204" s="30">
        <v>1.0</v>
      </c>
      <c r="V204" s="43" t="s">
        <v>7314</v>
      </c>
    </row>
    <row r="205">
      <c r="A205" s="12" t="s">
        <v>7357</v>
      </c>
      <c r="B205" s="30" t="s">
        <v>7358</v>
      </c>
      <c r="C205" s="12" t="s">
        <v>198</v>
      </c>
      <c r="D205" s="2" t="s">
        <v>33</v>
      </c>
      <c r="E205" s="9">
        <v>43183.0</v>
      </c>
      <c r="F205" s="30" t="s">
        <v>7359</v>
      </c>
      <c r="G205" s="30">
        <v>300.0</v>
      </c>
      <c r="I205" s="30">
        <v>300.0</v>
      </c>
      <c r="L205" s="141" t="s">
        <v>6419</v>
      </c>
      <c r="M205" s="17" t="s">
        <v>5752</v>
      </c>
      <c r="N205" s="30">
        <v>1.0</v>
      </c>
      <c r="O205" s="30" t="s">
        <v>458</v>
      </c>
      <c r="P205" s="141">
        <v>0.0</v>
      </c>
      <c r="Q205" s="141">
        <v>0.0</v>
      </c>
      <c r="R205" s="141">
        <v>0.0</v>
      </c>
      <c r="S205" s="141">
        <v>0.0</v>
      </c>
      <c r="T205" s="30">
        <v>1.0</v>
      </c>
      <c r="U205" s="30">
        <v>1.0</v>
      </c>
      <c r="V205" s="25" t="s">
        <v>7291</v>
      </c>
    </row>
    <row r="206">
      <c r="A206" s="12" t="s">
        <v>7360</v>
      </c>
      <c r="B206" s="30" t="s">
        <v>7361</v>
      </c>
      <c r="C206" s="12" t="s">
        <v>198</v>
      </c>
      <c r="D206" s="2" t="s">
        <v>33</v>
      </c>
      <c r="E206" s="9">
        <v>43183.0</v>
      </c>
      <c r="F206" s="30" t="s">
        <v>7362</v>
      </c>
      <c r="G206" s="30">
        <v>54.0</v>
      </c>
      <c r="I206" s="30">
        <v>54.0</v>
      </c>
      <c r="L206" s="11" t="s">
        <v>6419</v>
      </c>
      <c r="M206" s="17" t="s">
        <v>5752</v>
      </c>
      <c r="N206" s="30">
        <v>1.0</v>
      </c>
      <c r="O206" s="30" t="s">
        <v>458</v>
      </c>
      <c r="P206" s="141">
        <v>0.0</v>
      </c>
      <c r="Q206" s="141">
        <v>0.0</v>
      </c>
      <c r="R206" s="141">
        <v>0.0</v>
      </c>
      <c r="S206" s="141">
        <v>0.0</v>
      </c>
      <c r="T206" s="30">
        <v>1.0</v>
      </c>
      <c r="U206" s="30">
        <v>1.0</v>
      </c>
      <c r="V206" s="25" t="s">
        <v>7363</v>
      </c>
    </row>
    <row r="207">
      <c r="A207" s="12" t="s">
        <v>5780</v>
      </c>
      <c r="B207" s="30" t="s">
        <v>7364</v>
      </c>
      <c r="C207" s="12" t="s">
        <v>198</v>
      </c>
      <c r="D207" s="2" t="s">
        <v>33</v>
      </c>
      <c r="E207" s="9">
        <v>43183.0</v>
      </c>
      <c r="F207" s="30" t="s">
        <v>7365</v>
      </c>
      <c r="G207" s="30">
        <v>3000.0</v>
      </c>
      <c r="I207" s="30">
        <v>5000.0</v>
      </c>
      <c r="L207" s="11" t="s">
        <v>59</v>
      </c>
      <c r="M207" s="17" t="s">
        <v>5752</v>
      </c>
      <c r="N207" s="30">
        <v>1.0</v>
      </c>
      <c r="O207" s="30" t="s">
        <v>458</v>
      </c>
      <c r="P207" s="141">
        <v>0.0</v>
      </c>
      <c r="Q207" s="141">
        <v>0.0</v>
      </c>
      <c r="R207" s="141">
        <v>0.0</v>
      </c>
      <c r="S207" s="141">
        <v>0.0</v>
      </c>
      <c r="T207" s="30">
        <v>1.0</v>
      </c>
      <c r="U207" s="30">
        <v>1.0</v>
      </c>
      <c r="V207" s="25" t="s">
        <v>7366</v>
      </c>
      <c r="W207" s="48" t="s">
        <v>7195</v>
      </c>
      <c r="X207" s="30" t="s">
        <v>7251</v>
      </c>
    </row>
    <row r="208">
      <c r="A208" s="12" t="s">
        <v>5768</v>
      </c>
      <c r="B208" s="12" t="s">
        <v>7367</v>
      </c>
      <c r="C208" s="12" t="s">
        <v>198</v>
      </c>
      <c r="D208" s="2" t="s">
        <v>33</v>
      </c>
      <c r="E208" s="9">
        <v>43183.0</v>
      </c>
      <c r="F208" s="30" t="s">
        <v>53</v>
      </c>
      <c r="G208" s="30">
        <v>200.0</v>
      </c>
      <c r="I208" s="30">
        <v>200.0</v>
      </c>
      <c r="L208" s="141" t="s">
        <v>6419</v>
      </c>
      <c r="M208" s="17" t="s">
        <v>5752</v>
      </c>
      <c r="N208" s="30">
        <v>1.0</v>
      </c>
      <c r="O208" s="30" t="s">
        <v>7368</v>
      </c>
      <c r="P208" s="141">
        <v>0.0</v>
      </c>
      <c r="Q208" s="141">
        <v>0.0</v>
      </c>
      <c r="R208" s="141">
        <v>0.0</v>
      </c>
      <c r="S208" s="141">
        <v>0.0</v>
      </c>
      <c r="T208" s="30">
        <v>1.0</v>
      </c>
      <c r="U208" s="30">
        <v>1.0</v>
      </c>
      <c r="V208" s="43" t="s">
        <v>7281</v>
      </c>
    </row>
    <row r="209">
      <c r="A209" s="12" t="s">
        <v>2653</v>
      </c>
      <c r="B209" s="208" t="s">
        <v>7369</v>
      </c>
      <c r="C209" s="12" t="s">
        <v>92</v>
      </c>
      <c r="D209" s="2" t="s">
        <v>33</v>
      </c>
      <c r="E209" s="9">
        <v>43183.0</v>
      </c>
      <c r="F209" s="30" t="s">
        <v>7370</v>
      </c>
      <c r="G209" s="30">
        <v>30000.0</v>
      </c>
      <c r="I209" s="30">
        <v>30000.0</v>
      </c>
      <c r="L209" s="11" t="s">
        <v>59</v>
      </c>
      <c r="M209" s="17" t="s">
        <v>5752</v>
      </c>
      <c r="N209" s="30">
        <v>1.0</v>
      </c>
      <c r="O209" s="30" t="s">
        <v>458</v>
      </c>
      <c r="P209" s="141">
        <v>0.0</v>
      </c>
      <c r="Q209" s="141">
        <v>0.0</v>
      </c>
      <c r="R209" s="141">
        <v>0.0</v>
      </c>
      <c r="S209" s="141">
        <v>0.0</v>
      </c>
      <c r="T209" s="30">
        <v>1.0</v>
      </c>
      <c r="U209" s="30">
        <v>1.0</v>
      </c>
      <c r="V209" s="25" t="s">
        <v>7371</v>
      </c>
    </row>
    <row r="210">
      <c r="A210" s="30" t="s">
        <v>30</v>
      </c>
      <c r="B210" s="208" t="s">
        <v>7372</v>
      </c>
      <c r="C210" s="12" t="s">
        <v>92</v>
      </c>
      <c r="D210" s="2" t="s">
        <v>33</v>
      </c>
      <c r="E210" s="9">
        <v>43183.0</v>
      </c>
      <c r="F210" s="30" t="s">
        <v>636</v>
      </c>
      <c r="G210" s="30">
        <v>200.0</v>
      </c>
      <c r="I210" s="30">
        <v>200.0</v>
      </c>
      <c r="L210" s="141" t="s">
        <v>59</v>
      </c>
      <c r="M210" s="17" t="s">
        <v>5752</v>
      </c>
      <c r="N210" s="30">
        <v>1.0</v>
      </c>
      <c r="O210" s="30" t="s">
        <v>458</v>
      </c>
      <c r="P210" s="141">
        <v>0.0</v>
      </c>
      <c r="Q210" s="141">
        <v>0.0</v>
      </c>
      <c r="R210" s="141">
        <v>0.0</v>
      </c>
      <c r="S210" s="141">
        <v>0.0</v>
      </c>
      <c r="T210" s="30">
        <v>1.0</v>
      </c>
      <c r="U210" s="30">
        <v>1.0</v>
      </c>
      <c r="V210" s="43" t="s">
        <v>7373</v>
      </c>
    </row>
    <row r="211">
      <c r="A211" s="30" t="s">
        <v>50</v>
      </c>
      <c r="B211" s="208"/>
      <c r="C211" s="12" t="s">
        <v>92</v>
      </c>
      <c r="D211" s="2" t="s">
        <v>33</v>
      </c>
      <c r="E211" s="9">
        <v>43183.0</v>
      </c>
      <c r="F211" s="9"/>
      <c r="G211" s="30"/>
      <c r="I211" s="30"/>
      <c r="L211" s="141" t="s">
        <v>6419</v>
      </c>
      <c r="M211" s="17" t="s">
        <v>5752</v>
      </c>
      <c r="N211" s="30">
        <v>1.0</v>
      </c>
      <c r="O211" s="30" t="s">
        <v>458</v>
      </c>
      <c r="P211" s="141">
        <v>0.0</v>
      </c>
      <c r="Q211" s="141">
        <v>0.0</v>
      </c>
      <c r="R211" s="141">
        <v>0.0</v>
      </c>
      <c r="S211" s="141">
        <v>0.0</v>
      </c>
      <c r="T211" s="30">
        <v>1.0</v>
      </c>
      <c r="U211" s="30">
        <v>1.0</v>
      </c>
      <c r="V211" s="110" t="s">
        <v>7374</v>
      </c>
    </row>
    <row r="212">
      <c r="A212" s="30" t="s">
        <v>7375</v>
      </c>
      <c r="B212" s="208"/>
      <c r="C212" s="12" t="s">
        <v>92</v>
      </c>
      <c r="D212" s="2" t="s">
        <v>33</v>
      </c>
      <c r="E212" s="9">
        <v>43183.0</v>
      </c>
      <c r="G212" s="30">
        <v>1.0</v>
      </c>
      <c r="I212" s="30">
        <v>1.0</v>
      </c>
      <c r="L212" s="141" t="s">
        <v>1277</v>
      </c>
      <c r="M212" s="17" t="s">
        <v>5752</v>
      </c>
      <c r="N212" s="30">
        <v>1.0</v>
      </c>
      <c r="O212" s="30" t="s">
        <v>458</v>
      </c>
      <c r="P212" s="141">
        <v>0.0</v>
      </c>
      <c r="Q212" s="141">
        <v>0.0</v>
      </c>
      <c r="R212" s="141">
        <v>0.0</v>
      </c>
      <c r="S212" s="141">
        <v>0.0</v>
      </c>
      <c r="T212" s="30">
        <v>1.0</v>
      </c>
      <c r="U212" s="30">
        <v>1.0</v>
      </c>
      <c r="V212" s="110" t="s">
        <v>7376</v>
      </c>
    </row>
    <row r="213">
      <c r="A213" s="30" t="s">
        <v>1024</v>
      </c>
      <c r="B213" s="208" t="s">
        <v>7377</v>
      </c>
      <c r="C213" s="12" t="s">
        <v>92</v>
      </c>
      <c r="D213" s="2" t="s">
        <v>33</v>
      </c>
      <c r="E213" s="9">
        <v>43183.0</v>
      </c>
      <c r="L213" s="141" t="s">
        <v>6419</v>
      </c>
      <c r="M213" s="17" t="s">
        <v>5752</v>
      </c>
      <c r="N213" s="30">
        <v>1.0</v>
      </c>
      <c r="O213" s="30" t="s">
        <v>458</v>
      </c>
      <c r="P213" s="141"/>
      <c r="Q213" s="141"/>
      <c r="R213" s="141"/>
      <c r="S213" s="141"/>
      <c r="T213" s="30">
        <v>1.0</v>
      </c>
      <c r="U213" s="30">
        <v>1.0</v>
      </c>
      <c r="V213" s="43" t="s">
        <v>7223</v>
      </c>
    </row>
    <row r="214">
      <c r="A214" s="207" t="s">
        <v>7378</v>
      </c>
      <c r="B214" s="208" t="s">
        <v>7379</v>
      </c>
      <c r="C214" s="12" t="s">
        <v>92</v>
      </c>
      <c r="D214" s="2" t="s">
        <v>33</v>
      </c>
      <c r="E214" s="9">
        <v>43183.0</v>
      </c>
      <c r="F214" s="30"/>
      <c r="G214" s="30"/>
      <c r="I214" s="30"/>
      <c r="L214" s="141" t="s">
        <v>6419</v>
      </c>
      <c r="M214" s="17" t="s">
        <v>5752</v>
      </c>
      <c r="N214" s="30">
        <v>1.0</v>
      </c>
      <c r="O214" s="30" t="s">
        <v>39</v>
      </c>
      <c r="P214" s="141">
        <v>0.0</v>
      </c>
      <c r="Q214" s="141">
        <v>0.0</v>
      </c>
      <c r="R214" s="141">
        <v>0.0</v>
      </c>
      <c r="S214" s="141">
        <v>0.0</v>
      </c>
      <c r="T214" s="30">
        <v>1.0</v>
      </c>
      <c r="U214" s="30">
        <v>1.0</v>
      </c>
      <c r="V214" s="25" t="s">
        <v>7380</v>
      </c>
    </row>
    <row r="215">
      <c r="A215" s="12" t="s">
        <v>90</v>
      </c>
      <c r="B215" s="208" t="s">
        <v>4981</v>
      </c>
      <c r="C215" s="12" t="s">
        <v>92</v>
      </c>
      <c r="D215" s="2" t="s">
        <v>33</v>
      </c>
      <c r="E215" s="9">
        <v>43183.0</v>
      </c>
      <c r="F215" s="30" t="s">
        <v>7381</v>
      </c>
      <c r="G215" s="30">
        <v>200.0</v>
      </c>
      <c r="I215" s="30">
        <v>300.0</v>
      </c>
      <c r="L215" s="11" t="s">
        <v>59</v>
      </c>
      <c r="M215" s="17" t="s">
        <v>5752</v>
      </c>
      <c r="N215" s="30">
        <v>1.0</v>
      </c>
      <c r="O215" s="30" t="s">
        <v>56</v>
      </c>
      <c r="P215" s="141">
        <v>0.0</v>
      </c>
      <c r="Q215" s="141">
        <v>0.0</v>
      </c>
      <c r="R215" s="141">
        <v>0.0</v>
      </c>
      <c r="S215" s="141">
        <v>0.0</v>
      </c>
      <c r="T215" s="30">
        <v>1.0</v>
      </c>
      <c r="U215" s="30">
        <v>1.0</v>
      </c>
      <c r="V215" s="25" t="s">
        <v>4949</v>
      </c>
      <c r="W215" s="48" t="s">
        <v>7382</v>
      </c>
    </row>
    <row r="216">
      <c r="A216" s="57" t="s">
        <v>7383</v>
      </c>
      <c r="B216" s="57" t="s">
        <v>1029</v>
      </c>
      <c r="C216" s="12" t="s">
        <v>92</v>
      </c>
      <c r="D216" s="2" t="s">
        <v>33</v>
      </c>
      <c r="E216" s="9">
        <v>43183.0</v>
      </c>
      <c r="F216" s="30" t="s">
        <v>7384</v>
      </c>
      <c r="G216" s="30">
        <v>24.0</v>
      </c>
      <c r="I216" s="30">
        <v>100.0</v>
      </c>
      <c r="L216" s="11" t="s">
        <v>59</v>
      </c>
      <c r="M216" s="17" t="s">
        <v>5752</v>
      </c>
      <c r="N216" s="30">
        <v>1.0</v>
      </c>
      <c r="O216" s="30" t="s">
        <v>56</v>
      </c>
      <c r="P216" s="141">
        <v>0.0</v>
      </c>
      <c r="Q216" s="141">
        <v>0.0</v>
      </c>
      <c r="R216" s="141">
        <v>0.0</v>
      </c>
      <c r="S216" s="141">
        <v>0.0</v>
      </c>
      <c r="T216" s="30">
        <v>1.0</v>
      </c>
      <c r="U216" s="30">
        <v>1.0</v>
      </c>
      <c r="V216" s="25" t="s">
        <v>7385</v>
      </c>
      <c r="W216" s="30" t="s">
        <v>258</v>
      </c>
    </row>
    <row r="217">
      <c r="A217" s="30" t="s">
        <v>7386</v>
      </c>
      <c r="B217" s="30" t="s">
        <v>7387</v>
      </c>
      <c r="C217" s="12" t="s">
        <v>92</v>
      </c>
      <c r="D217" s="2" t="s">
        <v>33</v>
      </c>
      <c r="E217" s="9">
        <v>43183.0</v>
      </c>
      <c r="F217" s="30" t="s">
        <v>466</v>
      </c>
      <c r="G217" s="30">
        <v>300.0</v>
      </c>
      <c r="I217" s="30">
        <v>300.0</v>
      </c>
      <c r="L217" s="11" t="s">
        <v>59</v>
      </c>
      <c r="M217" s="17" t="s">
        <v>5752</v>
      </c>
      <c r="N217" s="30">
        <v>1.0</v>
      </c>
      <c r="O217" s="30" t="s">
        <v>56</v>
      </c>
      <c r="P217" s="141">
        <v>0.0</v>
      </c>
      <c r="Q217" s="141">
        <v>0.0</v>
      </c>
      <c r="R217" s="141">
        <v>0.0</v>
      </c>
      <c r="S217" s="141">
        <v>0.0</v>
      </c>
      <c r="T217" s="30">
        <v>1.0</v>
      </c>
      <c r="U217" s="30">
        <v>1.0</v>
      </c>
      <c r="V217" s="25" t="s">
        <v>7388</v>
      </c>
      <c r="W217" s="48" t="s">
        <v>7389</v>
      </c>
    </row>
    <row r="218">
      <c r="A218" s="12" t="s">
        <v>3988</v>
      </c>
      <c r="B218" s="208" t="s">
        <v>7390</v>
      </c>
      <c r="C218" s="12" t="s">
        <v>92</v>
      </c>
      <c r="D218" s="2" t="s">
        <v>33</v>
      </c>
      <c r="E218" s="9">
        <v>43183.0</v>
      </c>
      <c r="F218" s="30" t="s">
        <v>286</v>
      </c>
      <c r="G218" s="30">
        <v>300.0</v>
      </c>
      <c r="I218" s="30">
        <v>300.0</v>
      </c>
      <c r="L218" s="141" t="s">
        <v>6419</v>
      </c>
      <c r="M218" s="17" t="s">
        <v>5752</v>
      </c>
      <c r="N218" s="30">
        <v>1.0</v>
      </c>
      <c r="O218" s="30" t="s">
        <v>458</v>
      </c>
      <c r="P218" s="141">
        <v>0.0</v>
      </c>
      <c r="Q218" s="141">
        <v>0.0</v>
      </c>
      <c r="R218" s="141">
        <v>0.0</v>
      </c>
      <c r="S218" s="141">
        <v>0.0</v>
      </c>
      <c r="T218" s="30">
        <v>1.0</v>
      </c>
      <c r="U218" s="30">
        <v>1.0</v>
      </c>
      <c r="V218" s="110" t="s">
        <v>7391</v>
      </c>
    </row>
    <row r="219">
      <c r="A219" s="12" t="s">
        <v>7392</v>
      </c>
      <c r="B219" s="208" t="s">
        <v>7393</v>
      </c>
      <c r="C219" s="12" t="s">
        <v>92</v>
      </c>
      <c r="D219" s="2" t="s">
        <v>33</v>
      </c>
      <c r="E219" s="9">
        <v>43183.0</v>
      </c>
      <c r="F219" s="30"/>
      <c r="G219" s="30"/>
      <c r="I219" s="30"/>
      <c r="L219" s="141" t="s">
        <v>6419</v>
      </c>
      <c r="M219" s="17" t="s">
        <v>5752</v>
      </c>
      <c r="N219" s="30">
        <v>1.0</v>
      </c>
      <c r="O219" s="30" t="s">
        <v>458</v>
      </c>
      <c r="P219" s="141">
        <v>0.0</v>
      </c>
      <c r="Q219" s="141">
        <v>0.0</v>
      </c>
      <c r="R219" s="141">
        <v>0.0</v>
      </c>
      <c r="S219" s="141">
        <v>0.0</v>
      </c>
      <c r="T219" s="30">
        <v>1.0</v>
      </c>
      <c r="U219" s="30">
        <v>1.0</v>
      </c>
      <c r="V219" s="110" t="s">
        <v>7394</v>
      </c>
    </row>
    <row r="220">
      <c r="A220" s="12" t="s">
        <v>7395</v>
      </c>
      <c r="B220" s="30" t="s">
        <v>7396</v>
      </c>
      <c r="C220" s="12" t="s">
        <v>92</v>
      </c>
      <c r="D220" s="2" t="s">
        <v>33</v>
      </c>
      <c r="E220" s="9">
        <v>43183.0</v>
      </c>
      <c r="F220" s="30" t="s">
        <v>625</v>
      </c>
      <c r="G220" s="30">
        <v>82.0</v>
      </c>
      <c r="I220" s="30">
        <v>82.0</v>
      </c>
      <c r="L220" s="141" t="s">
        <v>6419</v>
      </c>
      <c r="M220" s="17" t="s">
        <v>5752</v>
      </c>
      <c r="N220" s="30">
        <v>1.0</v>
      </c>
      <c r="O220" s="30" t="s">
        <v>5164</v>
      </c>
      <c r="P220" s="141">
        <v>0.0</v>
      </c>
      <c r="Q220" s="141">
        <v>0.0</v>
      </c>
      <c r="R220" s="141">
        <v>0.0</v>
      </c>
      <c r="S220" s="141">
        <v>0.0</v>
      </c>
      <c r="T220" s="30">
        <v>1.0</v>
      </c>
      <c r="U220" s="30">
        <v>1.0</v>
      </c>
      <c r="V220" s="110" t="s">
        <v>7397</v>
      </c>
    </row>
    <row r="221">
      <c r="A221" s="12" t="s">
        <v>7398</v>
      </c>
      <c r="B221" s="208" t="s">
        <v>7399</v>
      </c>
      <c r="C221" s="12" t="s">
        <v>92</v>
      </c>
      <c r="D221" s="2" t="s">
        <v>33</v>
      </c>
      <c r="E221" s="9">
        <v>43183.0</v>
      </c>
      <c r="F221" s="30" t="s">
        <v>544</v>
      </c>
      <c r="G221" s="30">
        <v>2000.0</v>
      </c>
      <c r="I221" s="30">
        <v>2000.0</v>
      </c>
      <c r="L221" s="141" t="s">
        <v>6419</v>
      </c>
      <c r="M221" s="17" t="s">
        <v>5752</v>
      </c>
      <c r="N221" s="30">
        <v>1.0</v>
      </c>
      <c r="O221" s="30" t="s">
        <v>458</v>
      </c>
      <c r="P221" s="141">
        <v>0.0</v>
      </c>
      <c r="Q221" s="141">
        <v>0.0</v>
      </c>
      <c r="R221" s="141">
        <v>0.0</v>
      </c>
      <c r="S221" s="141">
        <v>0.0</v>
      </c>
      <c r="T221" s="30">
        <v>1.0</v>
      </c>
      <c r="U221" s="30">
        <v>1.0</v>
      </c>
      <c r="V221" s="110" t="s">
        <v>7400</v>
      </c>
    </row>
    <row r="222">
      <c r="A222" s="12" t="s">
        <v>7401</v>
      </c>
      <c r="B222" s="208" t="s">
        <v>7402</v>
      </c>
      <c r="C222" s="12" t="s">
        <v>92</v>
      </c>
      <c r="D222" s="2" t="s">
        <v>33</v>
      </c>
      <c r="E222" s="9">
        <v>43183.0</v>
      </c>
      <c r="F222" s="30" t="s">
        <v>7403</v>
      </c>
      <c r="G222" s="30">
        <v>220.0</v>
      </c>
      <c r="I222" s="30">
        <v>250.0</v>
      </c>
      <c r="L222" s="141" t="s">
        <v>6419</v>
      </c>
      <c r="M222" s="17" t="s">
        <v>5752</v>
      </c>
      <c r="N222" s="30">
        <v>1.0</v>
      </c>
      <c r="O222" s="30" t="s">
        <v>458</v>
      </c>
      <c r="P222" s="141">
        <v>0.0</v>
      </c>
      <c r="Q222" s="141">
        <v>0.0</v>
      </c>
      <c r="R222" s="141">
        <v>0.0</v>
      </c>
      <c r="S222" s="141">
        <v>0.0</v>
      </c>
      <c r="T222" s="30">
        <v>1.0</v>
      </c>
      <c r="U222" s="30">
        <v>1.0</v>
      </c>
      <c r="V222" s="110" t="s">
        <v>7404</v>
      </c>
      <c r="W222" s="48" t="s">
        <v>7405</v>
      </c>
    </row>
    <row r="223">
      <c r="A223" s="207" t="s">
        <v>7406</v>
      </c>
      <c r="B223" s="208" t="s">
        <v>7407</v>
      </c>
      <c r="C223" s="12" t="s">
        <v>92</v>
      </c>
      <c r="D223" s="2" t="s">
        <v>33</v>
      </c>
      <c r="E223" s="9">
        <v>43183.0</v>
      </c>
      <c r="F223" s="30"/>
      <c r="G223" s="30"/>
      <c r="I223" s="30"/>
      <c r="L223" s="141" t="s">
        <v>6419</v>
      </c>
      <c r="M223" s="17" t="s">
        <v>5752</v>
      </c>
      <c r="N223" s="30">
        <v>1.0</v>
      </c>
      <c r="O223" s="30" t="s">
        <v>458</v>
      </c>
      <c r="P223" s="141">
        <v>0.0</v>
      </c>
      <c r="Q223" s="141">
        <v>0.0</v>
      </c>
      <c r="R223" s="141">
        <v>0.0</v>
      </c>
      <c r="S223" s="141">
        <v>0.0</v>
      </c>
      <c r="T223" s="30">
        <v>1.0</v>
      </c>
      <c r="U223" s="30">
        <v>1.0</v>
      </c>
      <c r="V223" s="110" t="s">
        <v>7394</v>
      </c>
      <c r="W223" s="48" t="s">
        <v>7408</v>
      </c>
    </row>
    <row r="224">
      <c r="A224" s="207" t="s">
        <v>2852</v>
      </c>
      <c r="B224" s="212" t="s">
        <v>7409</v>
      </c>
      <c r="C224" s="213" t="s">
        <v>163</v>
      </c>
      <c r="D224" s="2" t="s">
        <v>33</v>
      </c>
      <c r="E224" s="137">
        <v>43183.0</v>
      </c>
      <c r="F224" s="30"/>
      <c r="G224" s="30"/>
      <c r="I224" s="30"/>
      <c r="L224" s="141" t="s">
        <v>7410</v>
      </c>
      <c r="M224" s="17" t="s">
        <v>5752</v>
      </c>
      <c r="N224" s="30">
        <v>1.0</v>
      </c>
      <c r="O224" s="30" t="s">
        <v>458</v>
      </c>
      <c r="P224" s="141">
        <v>0.0</v>
      </c>
      <c r="Q224" s="141">
        <v>0.0</v>
      </c>
      <c r="R224" s="141">
        <v>0.0</v>
      </c>
      <c r="S224" s="141">
        <v>0.0</v>
      </c>
      <c r="T224" s="30">
        <v>1.0</v>
      </c>
      <c r="U224" s="30">
        <v>1.0</v>
      </c>
      <c r="V224" s="25" t="s">
        <v>7411</v>
      </c>
    </row>
    <row r="225">
      <c r="A225" s="12" t="s">
        <v>161</v>
      </c>
      <c r="B225" s="214" t="s">
        <v>7412</v>
      </c>
      <c r="C225" s="213" t="s">
        <v>163</v>
      </c>
      <c r="D225" s="2" t="s">
        <v>33</v>
      </c>
      <c r="E225" s="137">
        <v>43183.0</v>
      </c>
      <c r="F225" s="30" t="s">
        <v>7413</v>
      </c>
      <c r="G225" s="30">
        <v>2000.0</v>
      </c>
      <c r="I225" s="30">
        <v>5000.0</v>
      </c>
      <c r="L225" s="141" t="s">
        <v>6419</v>
      </c>
      <c r="M225" s="17" t="s">
        <v>5752</v>
      </c>
      <c r="N225" s="30">
        <v>1.0</v>
      </c>
      <c r="O225" s="30" t="s">
        <v>56</v>
      </c>
      <c r="P225" s="141">
        <v>0.0</v>
      </c>
      <c r="Q225" s="141">
        <v>0.0</v>
      </c>
      <c r="R225" s="141">
        <v>0.0</v>
      </c>
      <c r="S225" s="141">
        <v>0.0</v>
      </c>
      <c r="T225" s="30">
        <v>1.0</v>
      </c>
      <c r="U225" s="30">
        <v>1.0</v>
      </c>
      <c r="V225" s="110" t="s">
        <v>7414</v>
      </c>
      <c r="W225" s="48" t="s">
        <v>7415</v>
      </c>
      <c r="X225" s="48" t="s">
        <v>7416</v>
      </c>
    </row>
    <row r="226">
      <c r="A226" s="12" t="s">
        <v>161</v>
      </c>
      <c r="B226" s="197" t="s">
        <v>7417</v>
      </c>
      <c r="C226" s="213" t="s">
        <v>163</v>
      </c>
      <c r="D226" s="2" t="s">
        <v>33</v>
      </c>
      <c r="E226" s="137">
        <v>43183.0</v>
      </c>
      <c r="F226" s="30"/>
      <c r="G226" s="30"/>
      <c r="I226" s="30"/>
      <c r="L226" s="141" t="s">
        <v>6419</v>
      </c>
      <c r="M226" s="17" t="s">
        <v>5752</v>
      </c>
      <c r="N226" s="30">
        <v>1.0</v>
      </c>
      <c r="O226" s="30" t="s">
        <v>56</v>
      </c>
      <c r="P226" s="141">
        <v>0.0</v>
      </c>
      <c r="Q226" s="141">
        <v>0.0</v>
      </c>
      <c r="R226" s="141">
        <v>0.0</v>
      </c>
      <c r="S226" s="141">
        <v>0.0</v>
      </c>
      <c r="T226" s="30">
        <v>0.0</v>
      </c>
      <c r="U226" s="30">
        <v>1.0</v>
      </c>
      <c r="V226" s="48" t="s">
        <v>7416</v>
      </c>
      <c r="W226" s="30"/>
    </row>
    <row r="227">
      <c r="A227" s="207" t="s">
        <v>7418</v>
      </c>
      <c r="B227" s="215" t="s">
        <v>7419</v>
      </c>
      <c r="C227" s="213" t="s">
        <v>163</v>
      </c>
      <c r="D227" s="2" t="s">
        <v>33</v>
      </c>
      <c r="E227" s="137">
        <v>43183.0</v>
      </c>
      <c r="F227" s="30" t="s">
        <v>7420</v>
      </c>
      <c r="G227" s="30">
        <v>367.0</v>
      </c>
      <c r="I227" s="30">
        <v>367.0</v>
      </c>
      <c r="L227" s="141" t="s">
        <v>7421</v>
      </c>
      <c r="M227" s="17" t="s">
        <v>5752</v>
      </c>
      <c r="N227" s="30">
        <v>1.0</v>
      </c>
      <c r="O227" s="30" t="s">
        <v>56</v>
      </c>
      <c r="P227" s="141">
        <v>0.0</v>
      </c>
      <c r="Q227" s="141">
        <v>0.0</v>
      </c>
      <c r="R227" s="141">
        <v>0.0</v>
      </c>
      <c r="S227" s="141">
        <v>0.0</v>
      </c>
      <c r="T227" s="30">
        <v>1.0</v>
      </c>
      <c r="U227" s="30">
        <v>1.0</v>
      </c>
      <c r="V227" s="25" t="s">
        <v>7422</v>
      </c>
    </row>
    <row r="228">
      <c r="A228" s="207" t="s">
        <v>7423</v>
      </c>
      <c r="B228" s="58" t="s">
        <v>7424</v>
      </c>
      <c r="C228" s="213" t="s">
        <v>163</v>
      </c>
      <c r="D228" s="2" t="s">
        <v>33</v>
      </c>
      <c r="E228" s="137">
        <v>43183.0</v>
      </c>
      <c r="F228" s="30"/>
      <c r="G228" s="30"/>
      <c r="I228" s="30"/>
      <c r="L228" s="141" t="s">
        <v>6419</v>
      </c>
      <c r="M228" s="17" t="s">
        <v>5752</v>
      </c>
      <c r="N228" s="30">
        <v>1.0</v>
      </c>
      <c r="O228" s="30" t="s">
        <v>458</v>
      </c>
      <c r="P228" s="141">
        <v>0.0</v>
      </c>
      <c r="Q228" s="141">
        <v>0.0</v>
      </c>
      <c r="R228" s="141">
        <v>0.0</v>
      </c>
      <c r="S228" s="141">
        <v>0.0</v>
      </c>
      <c r="T228" s="30">
        <v>1.0</v>
      </c>
      <c r="U228" s="30">
        <v>1.0</v>
      </c>
      <c r="V228" s="25" t="s">
        <v>7425</v>
      </c>
    </row>
    <row r="229">
      <c r="A229" s="207" t="s">
        <v>7426</v>
      </c>
      <c r="B229" s="214" t="s">
        <v>7427</v>
      </c>
      <c r="C229" s="213" t="s">
        <v>163</v>
      </c>
      <c r="D229" s="2" t="s">
        <v>33</v>
      </c>
      <c r="E229" s="137">
        <v>43183.0</v>
      </c>
      <c r="F229" s="30" t="s">
        <v>1138</v>
      </c>
      <c r="G229" s="30">
        <v>108.0</v>
      </c>
      <c r="I229" s="30">
        <v>108.0</v>
      </c>
      <c r="L229" s="141" t="s">
        <v>6419</v>
      </c>
      <c r="M229" s="17" t="s">
        <v>5752</v>
      </c>
      <c r="N229" s="30">
        <v>1.0</v>
      </c>
      <c r="O229" s="30" t="s">
        <v>458</v>
      </c>
      <c r="P229" s="141">
        <v>0.0</v>
      </c>
      <c r="Q229" s="141">
        <v>0.0</v>
      </c>
      <c r="R229" s="141">
        <v>0.0</v>
      </c>
      <c r="S229" s="141">
        <v>0.0</v>
      </c>
      <c r="T229" s="30">
        <v>1.0</v>
      </c>
      <c r="U229" s="30">
        <v>1.0</v>
      </c>
      <c r="V229" s="25" t="s">
        <v>7428</v>
      </c>
      <c r="Y229" s="30" t="s">
        <v>7429</v>
      </c>
    </row>
    <row r="230">
      <c r="A230" s="207" t="s">
        <v>7430</v>
      </c>
      <c r="B230" s="214" t="s">
        <v>7431</v>
      </c>
      <c r="C230" s="213" t="s">
        <v>163</v>
      </c>
      <c r="D230" s="2" t="s">
        <v>33</v>
      </c>
      <c r="E230" s="137">
        <v>43183.0</v>
      </c>
      <c r="F230" s="30"/>
      <c r="G230" s="30"/>
      <c r="I230" s="30"/>
      <c r="L230" s="141" t="s">
        <v>59</v>
      </c>
      <c r="M230" s="17" t="s">
        <v>5752</v>
      </c>
      <c r="N230" s="30">
        <v>1.0</v>
      </c>
      <c r="O230" s="30" t="s">
        <v>458</v>
      </c>
      <c r="P230" s="141">
        <v>0.0</v>
      </c>
      <c r="Q230" s="141">
        <v>0.0</v>
      </c>
      <c r="R230" s="141">
        <v>0.0</v>
      </c>
      <c r="S230" s="141">
        <v>0.0</v>
      </c>
      <c r="T230" s="30">
        <v>1.0</v>
      </c>
      <c r="U230" s="30">
        <v>1.0</v>
      </c>
      <c r="V230" s="25" t="s">
        <v>7432</v>
      </c>
    </row>
    <row r="231">
      <c r="A231" s="207" t="s">
        <v>7433</v>
      </c>
      <c r="B231" s="214"/>
      <c r="C231" s="213" t="s">
        <v>163</v>
      </c>
      <c r="D231" s="2" t="s">
        <v>33</v>
      </c>
      <c r="E231" s="137">
        <v>43183.0</v>
      </c>
      <c r="F231" s="30" t="s">
        <v>53</v>
      </c>
      <c r="G231" s="30">
        <v>200.0</v>
      </c>
      <c r="I231" s="30">
        <v>200.0</v>
      </c>
      <c r="L231" s="141" t="s">
        <v>59</v>
      </c>
      <c r="M231" s="17" t="s">
        <v>5752</v>
      </c>
      <c r="N231" s="30">
        <v>1.0</v>
      </c>
      <c r="O231" s="30" t="s">
        <v>458</v>
      </c>
      <c r="P231" s="141">
        <v>0.0</v>
      </c>
      <c r="Q231" s="141">
        <v>0.0</v>
      </c>
      <c r="R231" s="141">
        <v>0.0</v>
      </c>
      <c r="S231" s="141">
        <v>0.0</v>
      </c>
      <c r="T231" s="30">
        <v>1.0</v>
      </c>
      <c r="U231" s="30">
        <v>1.0</v>
      </c>
      <c r="V231" s="25" t="s">
        <v>7434</v>
      </c>
    </row>
    <row r="232">
      <c r="A232" s="12" t="s">
        <v>7435</v>
      </c>
      <c r="B232" s="214" t="s">
        <v>7436</v>
      </c>
      <c r="C232" s="213" t="s">
        <v>163</v>
      </c>
      <c r="D232" s="2" t="s">
        <v>33</v>
      </c>
      <c r="E232" s="137">
        <v>43183.0</v>
      </c>
      <c r="F232" s="30" t="s">
        <v>447</v>
      </c>
      <c r="G232" s="30">
        <v>500.0</v>
      </c>
      <c r="I232" s="30">
        <v>500.0</v>
      </c>
      <c r="L232" s="141" t="s">
        <v>6419</v>
      </c>
      <c r="M232" s="17" t="s">
        <v>5752</v>
      </c>
      <c r="N232" s="30">
        <v>1.0</v>
      </c>
      <c r="O232" s="30" t="s">
        <v>56</v>
      </c>
      <c r="P232" s="141">
        <v>0.0</v>
      </c>
      <c r="Q232" s="141">
        <v>0.0</v>
      </c>
      <c r="R232" s="141">
        <v>0.0</v>
      </c>
      <c r="S232" s="141">
        <v>0.0</v>
      </c>
      <c r="T232" s="30">
        <v>1.0</v>
      </c>
      <c r="U232" s="30">
        <v>1.0</v>
      </c>
      <c r="V232" s="25" t="s">
        <v>7432</v>
      </c>
      <c r="W232" s="30"/>
      <c r="Y232" s="30" t="s">
        <v>7437</v>
      </c>
    </row>
    <row r="233">
      <c r="A233" s="12" t="s">
        <v>7438</v>
      </c>
      <c r="B233" s="214" t="s">
        <v>7427</v>
      </c>
      <c r="C233" s="213" t="s">
        <v>163</v>
      </c>
      <c r="D233" s="2" t="s">
        <v>33</v>
      </c>
      <c r="E233" s="137">
        <v>43183.0</v>
      </c>
      <c r="F233" s="30" t="s">
        <v>7439</v>
      </c>
      <c r="G233" s="30">
        <v>200.0</v>
      </c>
      <c r="I233" s="30">
        <v>400.0</v>
      </c>
      <c r="L233" s="141" t="s">
        <v>6419</v>
      </c>
      <c r="M233" s="17" t="s">
        <v>5752</v>
      </c>
      <c r="N233" s="30">
        <v>1.0</v>
      </c>
      <c r="O233" s="30" t="s">
        <v>458</v>
      </c>
      <c r="P233" s="141">
        <v>0.0</v>
      </c>
      <c r="Q233" s="141">
        <v>0.0</v>
      </c>
      <c r="R233" s="141">
        <v>0.0</v>
      </c>
      <c r="S233" s="141">
        <v>0.0</v>
      </c>
      <c r="T233" s="30">
        <v>1.0</v>
      </c>
      <c r="U233" s="30">
        <v>1.0</v>
      </c>
      <c r="V233" s="25" t="s">
        <v>7440</v>
      </c>
      <c r="W233" s="48" t="s">
        <v>7441</v>
      </c>
      <c r="X233" s="48" t="s">
        <v>7434</v>
      </c>
    </row>
    <row r="234">
      <c r="A234" s="13" t="s">
        <v>7442</v>
      </c>
      <c r="B234" s="214" t="s">
        <v>7443</v>
      </c>
      <c r="C234" s="216" t="s">
        <v>103</v>
      </c>
      <c r="D234" s="3" t="s">
        <v>33</v>
      </c>
      <c r="E234" s="137">
        <v>43183.0</v>
      </c>
      <c r="L234" s="143" t="s">
        <v>7444</v>
      </c>
      <c r="M234" s="17" t="s">
        <v>5752</v>
      </c>
      <c r="N234" s="30">
        <v>1.0</v>
      </c>
      <c r="O234" s="30" t="s">
        <v>7445</v>
      </c>
      <c r="P234" s="141"/>
      <c r="Q234" s="141"/>
      <c r="R234" s="141"/>
      <c r="S234" s="141"/>
      <c r="T234" s="30">
        <v>1.0</v>
      </c>
      <c r="U234" s="30">
        <v>1.0</v>
      </c>
      <c r="V234" s="25" t="s">
        <v>6413</v>
      </c>
    </row>
    <row r="235">
      <c r="A235" s="12" t="s">
        <v>7446</v>
      </c>
      <c r="B235" s="217"/>
      <c r="C235" s="213" t="s">
        <v>103</v>
      </c>
      <c r="D235" s="2" t="s">
        <v>33</v>
      </c>
      <c r="E235" s="137">
        <v>43183.0</v>
      </c>
      <c r="F235" s="30" t="s">
        <v>4382</v>
      </c>
      <c r="G235" s="30">
        <v>25.0</v>
      </c>
      <c r="I235" s="30">
        <v>25.0</v>
      </c>
      <c r="L235" s="141" t="s">
        <v>6419</v>
      </c>
      <c r="M235" s="17" t="s">
        <v>5752</v>
      </c>
      <c r="N235" s="30">
        <v>1.0</v>
      </c>
      <c r="O235" s="30" t="s">
        <v>39</v>
      </c>
      <c r="P235" s="141">
        <v>0.0</v>
      </c>
      <c r="Q235" s="141">
        <v>0.0</v>
      </c>
      <c r="R235" s="141">
        <v>0.0</v>
      </c>
      <c r="S235" s="141">
        <v>0.0</v>
      </c>
      <c r="T235" s="30">
        <v>1.0</v>
      </c>
      <c r="U235" s="30">
        <v>1.0</v>
      </c>
      <c r="V235" s="43" t="s">
        <v>7447</v>
      </c>
      <c r="W235" s="48" t="s">
        <v>7448</v>
      </c>
      <c r="Y235" s="30" t="s">
        <v>7449</v>
      </c>
    </row>
    <row r="236">
      <c r="A236" s="12" t="s">
        <v>7446</v>
      </c>
      <c r="B236" s="218" t="s">
        <v>7450</v>
      </c>
      <c r="C236" s="213" t="s">
        <v>103</v>
      </c>
      <c r="D236" s="2" t="s">
        <v>33</v>
      </c>
      <c r="E236" s="137">
        <v>43190.0</v>
      </c>
      <c r="F236" s="30" t="s">
        <v>423</v>
      </c>
      <c r="G236" s="30">
        <v>200.0</v>
      </c>
      <c r="I236" s="30">
        <v>200.0</v>
      </c>
      <c r="L236" s="141" t="s">
        <v>6419</v>
      </c>
      <c r="M236" s="17" t="s">
        <v>5752</v>
      </c>
      <c r="N236" s="30">
        <v>1.0</v>
      </c>
      <c r="O236" s="30" t="s">
        <v>458</v>
      </c>
      <c r="P236" s="141">
        <v>0.0</v>
      </c>
      <c r="Q236" s="141">
        <v>0.0</v>
      </c>
      <c r="R236" s="141">
        <v>0.0</v>
      </c>
      <c r="S236" s="141">
        <v>0.0</v>
      </c>
      <c r="T236" s="30">
        <v>1.0</v>
      </c>
      <c r="U236" s="30">
        <v>1.0</v>
      </c>
      <c r="V236" s="43" t="s">
        <v>7451</v>
      </c>
      <c r="W236" s="30"/>
      <c r="Y236" s="30" t="s">
        <v>7452</v>
      </c>
    </row>
    <row r="237">
      <c r="A237" s="13" t="s">
        <v>2877</v>
      </c>
      <c r="B237" s="217" t="s">
        <v>7453</v>
      </c>
      <c r="C237" s="216" t="s">
        <v>103</v>
      </c>
      <c r="D237" s="3" t="s">
        <v>33</v>
      </c>
      <c r="E237" s="137">
        <v>43183.0</v>
      </c>
      <c r="F237" s="30" t="s">
        <v>7454</v>
      </c>
      <c r="G237" s="30">
        <v>189.0</v>
      </c>
      <c r="I237" s="30">
        <v>189.0</v>
      </c>
      <c r="L237" s="143" t="s">
        <v>7455</v>
      </c>
      <c r="M237" s="17" t="s">
        <v>5752</v>
      </c>
      <c r="N237" s="30">
        <v>1.0</v>
      </c>
      <c r="O237" s="30" t="s">
        <v>458</v>
      </c>
      <c r="P237" s="141">
        <v>0.0</v>
      </c>
      <c r="Q237" s="141">
        <v>0.0</v>
      </c>
      <c r="R237" s="141">
        <v>0.0</v>
      </c>
      <c r="S237" s="141">
        <v>0.0</v>
      </c>
      <c r="T237" s="30">
        <v>1.0</v>
      </c>
      <c r="U237" s="30">
        <v>1.0</v>
      </c>
      <c r="V237" s="25" t="s">
        <v>6413</v>
      </c>
      <c r="W237" s="48" t="s">
        <v>7456</v>
      </c>
    </row>
    <row r="238">
      <c r="A238" s="13" t="s">
        <v>7457</v>
      </c>
      <c r="B238" s="150" t="s">
        <v>7458</v>
      </c>
      <c r="C238" s="13" t="s">
        <v>103</v>
      </c>
      <c r="D238" s="3" t="s">
        <v>33</v>
      </c>
      <c r="E238" s="137">
        <v>43183.0</v>
      </c>
      <c r="L238" s="143" t="s">
        <v>7459</v>
      </c>
      <c r="M238" s="17" t="s">
        <v>5752</v>
      </c>
      <c r="N238" s="30">
        <v>1.0</v>
      </c>
      <c r="O238" s="30" t="s">
        <v>458</v>
      </c>
      <c r="P238" s="141"/>
      <c r="Q238" s="141"/>
      <c r="R238" s="141"/>
      <c r="S238" s="141"/>
      <c r="T238" s="30">
        <v>1.0</v>
      </c>
      <c r="U238" s="30">
        <v>1.0</v>
      </c>
      <c r="V238" s="25" t="s">
        <v>6413</v>
      </c>
    </row>
    <row r="239">
      <c r="A239" s="13" t="s">
        <v>7460</v>
      </c>
      <c r="B239" s="150" t="s">
        <v>7461</v>
      </c>
      <c r="C239" s="13" t="s">
        <v>103</v>
      </c>
      <c r="D239" s="3" t="s">
        <v>33</v>
      </c>
      <c r="E239" s="137">
        <v>43183.0</v>
      </c>
      <c r="F239" s="13"/>
      <c r="I239" s="13"/>
      <c r="L239" s="143" t="s">
        <v>7462</v>
      </c>
      <c r="M239" s="17" t="s">
        <v>5752</v>
      </c>
      <c r="N239" s="219">
        <v>1.0</v>
      </c>
      <c r="O239" s="30" t="s">
        <v>458</v>
      </c>
      <c r="P239" s="141"/>
      <c r="Q239" s="141"/>
      <c r="R239" s="141"/>
      <c r="S239" s="141"/>
      <c r="T239" s="30">
        <v>1.0</v>
      </c>
      <c r="U239" s="30">
        <v>1.0</v>
      </c>
      <c r="V239" s="25" t="s">
        <v>6413</v>
      </c>
      <c r="W239" s="220"/>
      <c r="X239" s="220"/>
      <c r="Y239" s="220"/>
      <c r="Z239" s="220"/>
    </row>
    <row r="240">
      <c r="A240" s="13" t="s">
        <v>2884</v>
      </c>
      <c r="B240" s="150" t="s">
        <v>7463</v>
      </c>
      <c r="C240" s="13" t="s">
        <v>103</v>
      </c>
      <c r="D240" s="3" t="s">
        <v>33</v>
      </c>
      <c r="E240" s="137">
        <v>43183.0</v>
      </c>
      <c r="F240" s="12" t="s">
        <v>53</v>
      </c>
      <c r="G240" s="30">
        <v>200.0</v>
      </c>
      <c r="I240" s="12">
        <v>200.0</v>
      </c>
      <c r="L240" s="143" t="s">
        <v>7464</v>
      </c>
      <c r="M240" s="17" t="s">
        <v>5752</v>
      </c>
      <c r="N240" s="30">
        <v>1.0</v>
      </c>
      <c r="O240" s="30" t="s">
        <v>5164</v>
      </c>
      <c r="P240" s="141">
        <v>0.0</v>
      </c>
      <c r="Q240" s="141">
        <v>0.0</v>
      </c>
      <c r="R240" s="141">
        <v>0.0</v>
      </c>
      <c r="S240" s="141">
        <v>0.0</v>
      </c>
      <c r="T240" s="30">
        <v>1.0</v>
      </c>
      <c r="U240" s="30">
        <v>1.0</v>
      </c>
      <c r="V240" s="25" t="s">
        <v>6413</v>
      </c>
      <c r="W240" s="221" t="s">
        <v>7465</v>
      </c>
      <c r="X240" s="220"/>
      <c r="Y240" s="220"/>
      <c r="Z240" s="220"/>
    </row>
    <row r="241">
      <c r="A241" s="12" t="s">
        <v>7466</v>
      </c>
      <c r="B241" s="30" t="s">
        <v>7467</v>
      </c>
      <c r="C241" s="12" t="s">
        <v>103</v>
      </c>
      <c r="D241" s="2" t="s">
        <v>33</v>
      </c>
      <c r="E241" s="137">
        <v>43183.0</v>
      </c>
      <c r="F241" s="12" t="s">
        <v>3474</v>
      </c>
      <c r="G241" s="30">
        <v>200.0</v>
      </c>
      <c r="I241" s="12">
        <v>200.0</v>
      </c>
      <c r="L241" s="141" t="s">
        <v>6419</v>
      </c>
      <c r="M241" s="17" t="s">
        <v>5752</v>
      </c>
      <c r="N241" s="30">
        <v>1.0</v>
      </c>
      <c r="O241" s="30" t="s">
        <v>458</v>
      </c>
      <c r="P241" s="141">
        <v>0.0</v>
      </c>
      <c r="Q241" s="141">
        <v>0.0</v>
      </c>
      <c r="R241" s="141">
        <v>0.0</v>
      </c>
      <c r="S241" s="141">
        <v>0.0</v>
      </c>
      <c r="T241" s="30">
        <v>1.0</v>
      </c>
      <c r="U241" s="30">
        <v>1.0</v>
      </c>
      <c r="V241" s="25" t="s">
        <v>7468</v>
      </c>
      <c r="W241" s="219"/>
      <c r="X241" s="220"/>
      <c r="Y241" s="220"/>
      <c r="Z241" s="220"/>
    </row>
    <row r="242">
      <c r="A242" s="13" t="s">
        <v>101</v>
      </c>
      <c r="B242" s="150" t="s">
        <v>51</v>
      </c>
      <c r="C242" s="13" t="s">
        <v>103</v>
      </c>
      <c r="D242" s="3" t="s">
        <v>33</v>
      </c>
      <c r="E242" s="137">
        <v>43183.0</v>
      </c>
      <c r="F242" s="12" t="s">
        <v>7469</v>
      </c>
      <c r="G242" s="30">
        <v>3000.0</v>
      </c>
      <c r="I242" s="12">
        <v>4000.0</v>
      </c>
      <c r="L242" s="143" t="s">
        <v>7470</v>
      </c>
      <c r="M242" s="17" t="s">
        <v>5752</v>
      </c>
      <c r="N242" s="30">
        <v>1.0</v>
      </c>
      <c r="O242" s="30" t="s">
        <v>458</v>
      </c>
      <c r="P242" s="141">
        <v>0.0</v>
      </c>
      <c r="Q242" s="141">
        <v>0.0</v>
      </c>
      <c r="R242" s="141">
        <v>0.0</v>
      </c>
      <c r="S242" s="141">
        <v>0.0</v>
      </c>
      <c r="T242" s="30">
        <v>1.0</v>
      </c>
      <c r="U242" s="30">
        <v>1.0</v>
      </c>
      <c r="V242" s="25" t="s">
        <v>6413</v>
      </c>
      <c r="W242" s="221" t="s">
        <v>7471</v>
      </c>
      <c r="X242" s="220"/>
      <c r="Y242" s="220"/>
      <c r="Z242" s="220"/>
    </row>
    <row r="243">
      <c r="A243" s="12" t="s">
        <v>2905</v>
      </c>
      <c r="B243" s="30" t="s">
        <v>7472</v>
      </c>
      <c r="C243" s="12" t="s">
        <v>103</v>
      </c>
      <c r="D243" s="2" t="s">
        <v>33</v>
      </c>
      <c r="E243" s="137">
        <v>43183.0</v>
      </c>
      <c r="F243" s="12" t="s">
        <v>286</v>
      </c>
      <c r="G243" s="30">
        <v>300.0</v>
      </c>
      <c r="I243" s="12">
        <v>300.0</v>
      </c>
      <c r="L243" s="141" t="s">
        <v>6419</v>
      </c>
      <c r="M243" s="17" t="s">
        <v>5752</v>
      </c>
      <c r="N243" s="219">
        <v>1.0</v>
      </c>
      <c r="O243" s="30" t="s">
        <v>458</v>
      </c>
      <c r="P243" s="141">
        <v>0.0</v>
      </c>
      <c r="Q243" s="141">
        <v>0.0</v>
      </c>
      <c r="R243" s="141">
        <v>0.0</v>
      </c>
      <c r="S243" s="141">
        <v>0.0</v>
      </c>
      <c r="T243" s="30">
        <v>1.0</v>
      </c>
      <c r="U243" s="30">
        <v>1.0</v>
      </c>
      <c r="V243" s="25" t="s">
        <v>7473</v>
      </c>
      <c r="W243" s="221" t="s">
        <v>7474</v>
      </c>
      <c r="X243" s="219"/>
      <c r="Y243" s="219"/>
      <c r="Z243" s="220"/>
    </row>
    <row r="244">
      <c r="A244" s="13" t="s">
        <v>2688</v>
      </c>
      <c r="B244" s="150" t="s">
        <v>7475</v>
      </c>
      <c r="C244" s="13" t="s">
        <v>103</v>
      </c>
      <c r="D244" s="3" t="s">
        <v>33</v>
      </c>
      <c r="E244" s="137">
        <v>43183.0</v>
      </c>
      <c r="F244" s="12" t="s">
        <v>7476</v>
      </c>
      <c r="G244" s="30">
        <v>200.0</v>
      </c>
      <c r="I244" s="12">
        <v>200.0</v>
      </c>
      <c r="L244" s="141" t="s">
        <v>7477</v>
      </c>
      <c r="M244" s="17" t="s">
        <v>5752</v>
      </c>
      <c r="N244" s="219">
        <v>1.0</v>
      </c>
      <c r="O244" s="30" t="s">
        <v>5164</v>
      </c>
      <c r="P244" s="141">
        <v>0.0</v>
      </c>
      <c r="Q244" s="141">
        <v>0.0</v>
      </c>
      <c r="R244" s="141">
        <v>0.0</v>
      </c>
      <c r="S244" s="141">
        <v>0.0</v>
      </c>
      <c r="T244" s="30">
        <v>1.0</v>
      </c>
      <c r="U244" s="30">
        <v>1.0</v>
      </c>
      <c r="V244" s="25" t="s">
        <v>6413</v>
      </c>
      <c r="W244" s="221" t="s">
        <v>7478</v>
      </c>
      <c r="X244" s="221" t="s">
        <v>7479</v>
      </c>
      <c r="Y244" s="219" t="s">
        <v>7480</v>
      </c>
      <c r="Z244" s="220"/>
    </row>
    <row r="245">
      <c r="A245" s="13" t="s">
        <v>488</v>
      </c>
      <c r="B245" s="150" t="s">
        <v>7481</v>
      </c>
      <c r="C245" s="13" t="s">
        <v>103</v>
      </c>
      <c r="D245" s="3" t="s">
        <v>33</v>
      </c>
      <c r="E245" s="137">
        <v>43183.0</v>
      </c>
      <c r="F245" s="13"/>
      <c r="I245" s="13"/>
      <c r="L245" s="143" t="s">
        <v>7482</v>
      </c>
      <c r="M245" s="17" t="s">
        <v>5752</v>
      </c>
      <c r="N245" s="30">
        <v>1.0</v>
      </c>
      <c r="O245" s="30" t="s">
        <v>458</v>
      </c>
      <c r="P245" s="141"/>
      <c r="Q245" s="141"/>
      <c r="R245" s="141"/>
      <c r="S245" s="141"/>
      <c r="T245" s="30">
        <v>1.0</v>
      </c>
      <c r="U245" s="30">
        <v>1.0</v>
      </c>
      <c r="V245" s="25" t="s">
        <v>6413</v>
      </c>
      <c r="W245" s="220"/>
      <c r="X245" s="220"/>
      <c r="Y245" s="220"/>
      <c r="Z245" s="220"/>
    </row>
    <row r="246">
      <c r="A246" s="12" t="s">
        <v>7483</v>
      </c>
      <c r="B246" s="200" t="s">
        <v>7484</v>
      </c>
      <c r="C246" s="12" t="s">
        <v>103</v>
      </c>
      <c r="D246" s="2" t="s">
        <v>33</v>
      </c>
      <c r="E246" s="137">
        <v>43183.0</v>
      </c>
      <c r="F246" s="13"/>
      <c r="I246" s="13"/>
      <c r="L246" s="141" t="s">
        <v>6419</v>
      </c>
      <c r="M246" s="17" t="s">
        <v>5752</v>
      </c>
      <c r="N246" s="30">
        <v>1.0</v>
      </c>
      <c r="O246" s="30" t="s">
        <v>458</v>
      </c>
      <c r="P246" s="141"/>
      <c r="Q246" s="141"/>
      <c r="R246" s="141"/>
      <c r="S246" s="141"/>
      <c r="T246" s="30">
        <v>1.0</v>
      </c>
      <c r="U246" s="30">
        <v>1.0</v>
      </c>
      <c r="V246" s="25" t="s">
        <v>7485</v>
      </c>
      <c r="W246" s="220"/>
      <c r="X246" s="220"/>
      <c r="Y246" s="220"/>
      <c r="Z246" s="220"/>
    </row>
    <row r="247">
      <c r="A247" s="13" t="s">
        <v>7486</v>
      </c>
      <c r="B247" s="150" t="s">
        <v>7487</v>
      </c>
      <c r="C247" s="13" t="s">
        <v>103</v>
      </c>
      <c r="D247" s="3" t="s">
        <v>33</v>
      </c>
      <c r="E247" s="137">
        <v>43183.0</v>
      </c>
      <c r="F247" s="13"/>
      <c r="I247" s="13"/>
      <c r="L247" s="143" t="s">
        <v>7488</v>
      </c>
      <c r="M247" s="17" t="s">
        <v>5752</v>
      </c>
      <c r="N247" s="30">
        <v>1.0</v>
      </c>
      <c r="O247" s="30" t="s">
        <v>458</v>
      </c>
      <c r="P247" s="141"/>
      <c r="Q247" s="141"/>
      <c r="R247" s="141"/>
      <c r="S247" s="141"/>
      <c r="T247" s="30">
        <v>1.0</v>
      </c>
      <c r="U247" s="30">
        <v>1.0</v>
      </c>
      <c r="V247" s="25" t="s">
        <v>6413</v>
      </c>
      <c r="W247" s="220"/>
      <c r="X247" s="220"/>
      <c r="Y247" s="220"/>
      <c r="Z247" s="220"/>
    </row>
    <row r="248">
      <c r="A248" s="13" t="s">
        <v>7489</v>
      </c>
      <c r="B248" s="150" t="s">
        <v>7490</v>
      </c>
      <c r="C248" s="13" t="s">
        <v>103</v>
      </c>
      <c r="D248" s="3" t="s">
        <v>33</v>
      </c>
      <c r="E248" s="137">
        <v>43183.0</v>
      </c>
      <c r="F248" s="12" t="s">
        <v>53</v>
      </c>
      <c r="G248" s="30">
        <v>200.0</v>
      </c>
      <c r="I248" s="12">
        <v>200.0</v>
      </c>
      <c r="L248" s="143" t="s">
        <v>7491</v>
      </c>
      <c r="M248" s="17" t="s">
        <v>5752</v>
      </c>
      <c r="N248" s="30">
        <v>1.0</v>
      </c>
      <c r="O248" s="30" t="s">
        <v>5164</v>
      </c>
      <c r="P248" s="141">
        <v>0.0</v>
      </c>
      <c r="Q248" s="141">
        <v>0.0</v>
      </c>
      <c r="R248" s="141">
        <v>0.0</v>
      </c>
      <c r="S248" s="141">
        <v>0.0</v>
      </c>
      <c r="T248" s="30">
        <v>1.0</v>
      </c>
      <c r="U248" s="30">
        <v>1.0</v>
      </c>
      <c r="V248" s="25" t="s">
        <v>6413</v>
      </c>
      <c r="W248" s="221" t="s">
        <v>7492</v>
      </c>
      <c r="X248" s="220"/>
      <c r="Y248" s="220"/>
      <c r="Z248" s="220"/>
    </row>
    <row r="249">
      <c r="A249" s="13" t="s">
        <v>5342</v>
      </c>
      <c r="B249" s="150"/>
      <c r="C249" s="13" t="s">
        <v>103</v>
      </c>
      <c r="D249" s="3" t="s">
        <v>33</v>
      </c>
      <c r="E249" s="137">
        <v>43183.0</v>
      </c>
      <c r="F249" s="13"/>
      <c r="I249" s="13"/>
      <c r="L249" s="143" t="s">
        <v>7493</v>
      </c>
      <c r="M249" s="17" t="s">
        <v>5752</v>
      </c>
      <c r="N249" s="30">
        <v>1.0</v>
      </c>
      <c r="O249" s="30" t="s">
        <v>458</v>
      </c>
      <c r="P249" s="141"/>
      <c r="Q249" s="141"/>
      <c r="R249" s="141"/>
      <c r="S249" s="141"/>
      <c r="T249" s="30">
        <v>1.0</v>
      </c>
      <c r="U249" s="30">
        <v>1.0</v>
      </c>
      <c r="V249" s="25" t="s">
        <v>6413</v>
      </c>
      <c r="W249" s="220"/>
      <c r="X249" s="220"/>
      <c r="Y249" s="220"/>
      <c r="Z249" s="220"/>
    </row>
    <row r="250">
      <c r="A250" s="141" t="s">
        <v>2963</v>
      </c>
      <c r="B250" s="144" t="s">
        <v>7494</v>
      </c>
      <c r="C250" s="141" t="s">
        <v>2964</v>
      </c>
      <c r="D250" s="2" t="s">
        <v>33</v>
      </c>
      <c r="E250" s="137">
        <v>43183.0</v>
      </c>
      <c r="F250" s="30" t="s">
        <v>6967</v>
      </c>
      <c r="G250" s="30">
        <v>5000.0</v>
      </c>
      <c r="I250" s="30">
        <v>5000.0</v>
      </c>
      <c r="K250" s="141"/>
      <c r="L250" s="141" t="s">
        <v>6419</v>
      </c>
      <c r="M250" s="17" t="s">
        <v>5752</v>
      </c>
      <c r="N250" s="7">
        <v>1.0</v>
      </c>
      <c r="O250" s="141" t="s">
        <v>458</v>
      </c>
      <c r="P250" s="30">
        <v>0.0</v>
      </c>
      <c r="Q250" s="30">
        <v>0.0</v>
      </c>
      <c r="R250" s="30">
        <v>0.0</v>
      </c>
      <c r="S250" s="30">
        <v>0.0</v>
      </c>
      <c r="T250" s="30">
        <v>1.0</v>
      </c>
      <c r="U250" s="30">
        <v>1.0</v>
      </c>
      <c r="V250" s="30" t="s">
        <v>7495</v>
      </c>
    </row>
    <row r="251">
      <c r="A251" s="141" t="s">
        <v>7496</v>
      </c>
      <c r="B251" s="144" t="s">
        <v>7497</v>
      </c>
      <c r="C251" s="141" t="s">
        <v>2964</v>
      </c>
      <c r="D251" s="3" t="s">
        <v>33</v>
      </c>
      <c r="E251" s="137">
        <v>43183.0</v>
      </c>
      <c r="F251" s="30" t="s">
        <v>53</v>
      </c>
      <c r="G251" s="30">
        <v>200.0</v>
      </c>
      <c r="I251" s="30">
        <v>200.0</v>
      </c>
      <c r="K251" s="141"/>
      <c r="L251" s="141" t="s">
        <v>7498</v>
      </c>
      <c r="M251" s="17" t="s">
        <v>5752</v>
      </c>
      <c r="N251" s="7">
        <v>1.0</v>
      </c>
      <c r="O251" s="141" t="s">
        <v>39</v>
      </c>
      <c r="P251" s="30">
        <v>0.0</v>
      </c>
      <c r="Q251" s="30">
        <v>0.0</v>
      </c>
      <c r="R251" s="30">
        <v>0.0</v>
      </c>
      <c r="S251" s="30">
        <v>0.0</v>
      </c>
      <c r="T251" s="30">
        <v>1.0</v>
      </c>
      <c r="U251" s="30">
        <v>1.0</v>
      </c>
      <c r="V251" s="25" t="s">
        <v>6413</v>
      </c>
      <c r="W251" s="48" t="s">
        <v>7499</v>
      </c>
    </row>
    <row r="252">
      <c r="A252" s="141" t="s">
        <v>3003</v>
      </c>
      <c r="B252" s="142" t="s">
        <v>7500</v>
      </c>
      <c r="C252" s="141" t="s">
        <v>2964</v>
      </c>
      <c r="D252" s="3" t="s">
        <v>33</v>
      </c>
      <c r="E252" s="137">
        <v>43183.0</v>
      </c>
      <c r="F252" s="141" t="s">
        <v>3474</v>
      </c>
      <c r="G252" s="30">
        <v>200.0</v>
      </c>
      <c r="H252" s="141"/>
      <c r="I252" s="141">
        <v>200.0</v>
      </c>
      <c r="K252" s="141"/>
      <c r="L252" s="141" t="s">
        <v>7501</v>
      </c>
      <c r="M252" s="17" t="s">
        <v>5752</v>
      </c>
      <c r="N252" s="7">
        <v>1.0</v>
      </c>
      <c r="O252" s="141" t="s">
        <v>5164</v>
      </c>
      <c r="P252" s="141">
        <v>0.0</v>
      </c>
      <c r="Q252" s="141">
        <v>0.0</v>
      </c>
      <c r="R252" s="141">
        <v>0.0</v>
      </c>
      <c r="S252" s="141">
        <v>0.0</v>
      </c>
      <c r="T252" s="141">
        <v>1.0</v>
      </c>
      <c r="U252" s="141">
        <v>1.0</v>
      </c>
      <c r="V252" s="25" t="s">
        <v>6413</v>
      </c>
      <c r="W252" s="143" t="s">
        <v>7502</v>
      </c>
      <c r="X252" s="145"/>
      <c r="Y252" s="145"/>
      <c r="Z252" s="145"/>
    </row>
    <row r="253">
      <c r="A253" s="141" t="s">
        <v>4130</v>
      </c>
      <c r="B253" s="144" t="s">
        <v>7503</v>
      </c>
      <c r="C253" s="141" t="s">
        <v>2964</v>
      </c>
      <c r="D253" s="3" t="s">
        <v>33</v>
      </c>
      <c r="E253" s="137">
        <v>43183.0</v>
      </c>
      <c r="F253" s="141" t="s">
        <v>987</v>
      </c>
      <c r="G253" s="30">
        <v>150.0</v>
      </c>
      <c r="H253" s="141"/>
      <c r="I253" s="141">
        <v>150.0</v>
      </c>
      <c r="K253" s="141"/>
      <c r="L253" s="141" t="s">
        <v>7504</v>
      </c>
      <c r="M253" s="17" t="s">
        <v>5752</v>
      </c>
      <c r="N253" s="7">
        <v>1.0</v>
      </c>
      <c r="O253" s="141" t="s">
        <v>7505</v>
      </c>
      <c r="P253" s="141">
        <v>0.0</v>
      </c>
      <c r="Q253" s="141">
        <v>0.0</v>
      </c>
      <c r="R253" s="141">
        <v>0.0</v>
      </c>
      <c r="S253" s="141">
        <v>0.0</v>
      </c>
      <c r="T253" s="141">
        <v>1.0</v>
      </c>
      <c r="U253" s="141">
        <v>1.0</v>
      </c>
      <c r="V253" s="25" t="s">
        <v>6413</v>
      </c>
      <c r="W253" s="143" t="s">
        <v>7506</v>
      </c>
      <c r="X253" s="145"/>
      <c r="Y253" s="145"/>
      <c r="Z253" s="145"/>
    </row>
    <row r="254">
      <c r="A254" s="141" t="s">
        <v>232</v>
      </c>
      <c r="B254" s="144" t="s">
        <v>7507</v>
      </c>
      <c r="C254" s="141" t="s">
        <v>2964</v>
      </c>
      <c r="D254" s="3" t="s">
        <v>33</v>
      </c>
      <c r="E254" s="137">
        <v>43183.0</v>
      </c>
      <c r="F254" s="141"/>
      <c r="H254" s="141"/>
      <c r="I254" s="141"/>
      <c r="K254" s="141"/>
      <c r="L254" s="141" t="s">
        <v>7508</v>
      </c>
      <c r="M254" s="17" t="s">
        <v>5752</v>
      </c>
      <c r="N254" s="7">
        <v>1.0</v>
      </c>
      <c r="O254" s="141" t="s">
        <v>458</v>
      </c>
      <c r="P254" s="141"/>
      <c r="Q254" s="141"/>
      <c r="R254" s="141"/>
      <c r="S254" s="145"/>
      <c r="T254" s="141">
        <v>1.0</v>
      </c>
      <c r="U254" s="141">
        <v>1.0</v>
      </c>
      <c r="V254" s="25" t="s">
        <v>6413</v>
      </c>
      <c r="W254" s="145"/>
      <c r="X254" s="145"/>
      <c r="Y254" s="145"/>
      <c r="Z254" s="145"/>
    </row>
    <row r="255">
      <c r="A255" s="141" t="s">
        <v>7509</v>
      </c>
      <c r="B255" s="144" t="s">
        <v>7510</v>
      </c>
      <c r="C255" s="141" t="s">
        <v>2964</v>
      </c>
      <c r="D255" s="3" t="s">
        <v>33</v>
      </c>
      <c r="E255" s="137">
        <v>43183.0</v>
      </c>
      <c r="F255" s="141" t="s">
        <v>7511</v>
      </c>
      <c r="G255" s="30">
        <v>950.0</v>
      </c>
      <c r="H255" s="141"/>
      <c r="I255" s="141">
        <v>950.0</v>
      </c>
      <c r="K255" s="141"/>
      <c r="L255" s="141" t="s">
        <v>7512</v>
      </c>
      <c r="M255" s="17" t="s">
        <v>5752</v>
      </c>
      <c r="N255" s="7">
        <v>1.0</v>
      </c>
      <c r="O255" s="141" t="s">
        <v>458</v>
      </c>
      <c r="P255" s="141">
        <v>0.0</v>
      </c>
      <c r="Q255" s="141">
        <v>0.0</v>
      </c>
      <c r="R255" s="141">
        <v>0.0</v>
      </c>
      <c r="S255" s="141">
        <v>0.0</v>
      </c>
      <c r="T255" s="141">
        <v>1.0</v>
      </c>
      <c r="U255" s="141">
        <v>1.0</v>
      </c>
      <c r="V255" s="25" t="s">
        <v>6413</v>
      </c>
      <c r="W255" s="143" t="s">
        <v>7513</v>
      </c>
      <c r="X255" s="143" t="s">
        <v>7514</v>
      </c>
      <c r="Y255" s="145"/>
      <c r="Z255" s="145"/>
    </row>
    <row r="256">
      <c r="A256" s="141" t="s">
        <v>3012</v>
      </c>
      <c r="B256" s="142" t="s">
        <v>1131</v>
      </c>
      <c r="C256" s="141" t="s">
        <v>2964</v>
      </c>
      <c r="D256" s="3" t="s">
        <v>33</v>
      </c>
      <c r="E256" s="137">
        <v>43183.0</v>
      </c>
      <c r="F256" s="141" t="s">
        <v>330</v>
      </c>
      <c r="G256" s="30">
        <v>200.0</v>
      </c>
      <c r="H256" s="141"/>
      <c r="I256" s="141">
        <v>200.0</v>
      </c>
      <c r="K256" s="141"/>
      <c r="L256" s="141" t="s">
        <v>7515</v>
      </c>
      <c r="M256" s="17" t="s">
        <v>5752</v>
      </c>
      <c r="N256" s="7">
        <v>1.0</v>
      </c>
      <c r="O256" s="141" t="s">
        <v>458</v>
      </c>
      <c r="P256" s="141">
        <v>0.0</v>
      </c>
      <c r="Q256" s="141">
        <v>0.0</v>
      </c>
      <c r="R256" s="141">
        <v>0.0</v>
      </c>
      <c r="S256" s="141">
        <v>0.0</v>
      </c>
      <c r="T256" s="141">
        <v>1.0</v>
      </c>
      <c r="U256" s="141">
        <v>1.0</v>
      </c>
      <c r="V256" s="25" t="s">
        <v>6413</v>
      </c>
      <c r="W256" s="143" t="s">
        <v>7516</v>
      </c>
      <c r="X256" s="141"/>
      <c r="Y256" s="141"/>
      <c r="Z256" s="141"/>
    </row>
    <row r="257">
      <c r="A257" s="141" t="s">
        <v>7517</v>
      </c>
      <c r="B257" s="142" t="s">
        <v>704</v>
      </c>
      <c r="C257" s="141" t="s">
        <v>2964</v>
      </c>
      <c r="D257" s="3" t="s">
        <v>33</v>
      </c>
      <c r="E257" s="137">
        <v>43183.0</v>
      </c>
      <c r="F257" s="141" t="s">
        <v>53</v>
      </c>
      <c r="G257" s="30">
        <v>200.0</v>
      </c>
      <c r="H257" s="141"/>
      <c r="I257" s="141">
        <v>200.0</v>
      </c>
      <c r="K257" s="141"/>
      <c r="L257" s="141" t="s">
        <v>7518</v>
      </c>
      <c r="M257" s="17" t="s">
        <v>5752</v>
      </c>
      <c r="N257" s="7">
        <v>1.0</v>
      </c>
      <c r="O257" s="141" t="s">
        <v>458</v>
      </c>
      <c r="P257" s="141">
        <v>0.0</v>
      </c>
      <c r="Q257" s="141">
        <v>0.0</v>
      </c>
      <c r="R257" s="141">
        <v>0.0</v>
      </c>
      <c r="S257" s="141">
        <v>0.0</v>
      </c>
      <c r="T257" s="141">
        <v>1.0</v>
      </c>
      <c r="U257" s="141">
        <v>1.0</v>
      </c>
      <c r="V257" s="25" t="s">
        <v>6413</v>
      </c>
      <c r="W257" s="143" t="s">
        <v>7519</v>
      </c>
      <c r="X257" s="141"/>
      <c r="Y257" s="141"/>
      <c r="Z257" s="141"/>
    </row>
    <row r="258">
      <c r="A258" s="141" t="s">
        <v>7520</v>
      </c>
      <c r="B258" s="30"/>
      <c r="C258" s="141" t="s">
        <v>2964</v>
      </c>
      <c r="D258" s="2" t="s">
        <v>33</v>
      </c>
      <c r="E258" s="137">
        <v>43183.0</v>
      </c>
      <c r="F258" s="141" t="s">
        <v>7521</v>
      </c>
      <c r="G258" s="30">
        <v>24.0</v>
      </c>
      <c r="H258" s="141"/>
      <c r="I258" s="141">
        <v>24.0</v>
      </c>
      <c r="K258" s="141"/>
      <c r="L258" s="141" t="s">
        <v>59</v>
      </c>
      <c r="M258" s="17" t="s">
        <v>5752</v>
      </c>
      <c r="N258" s="7">
        <v>1.0</v>
      </c>
      <c r="O258" s="141" t="s">
        <v>458</v>
      </c>
      <c r="P258" s="141">
        <v>0.0</v>
      </c>
      <c r="Q258" s="141">
        <v>0.0</v>
      </c>
      <c r="R258" s="141">
        <v>0.0</v>
      </c>
      <c r="S258" s="141">
        <v>0.0</v>
      </c>
      <c r="T258" s="141">
        <v>1.0</v>
      </c>
      <c r="U258" s="141">
        <v>1.0</v>
      </c>
      <c r="V258" s="25" t="s">
        <v>7522</v>
      </c>
      <c r="W258" s="141"/>
      <c r="X258" s="30"/>
      <c r="Y258" s="145"/>
      <c r="Z258" s="145"/>
    </row>
    <row r="259">
      <c r="A259" s="141" t="s">
        <v>478</v>
      </c>
      <c r="B259" s="30" t="s">
        <v>7523</v>
      </c>
      <c r="C259" s="141" t="s">
        <v>82</v>
      </c>
      <c r="D259" s="2" t="s">
        <v>33</v>
      </c>
      <c r="E259" s="137">
        <v>43183.0</v>
      </c>
      <c r="F259" s="141" t="s">
        <v>53</v>
      </c>
      <c r="G259" s="30">
        <v>200.0</v>
      </c>
      <c r="H259" s="141"/>
      <c r="I259" s="141">
        <v>200.0</v>
      </c>
      <c r="K259" s="141"/>
      <c r="L259" s="141" t="s">
        <v>6419</v>
      </c>
      <c r="M259" s="17" t="s">
        <v>5752</v>
      </c>
      <c r="N259" s="7">
        <v>1.0</v>
      </c>
      <c r="O259" s="141" t="s">
        <v>458</v>
      </c>
      <c r="P259" s="141">
        <v>0.0</v>
      </c>
      <c r="Q259" s="141">
        <v>0.0</v>
      </c>
      <c r="R259" s="141">
        <v>0.0</v>
      </c>
      <c r="S259" s="141">
        <v>0.0</v>
      </c>
      <c r="T259" s="141">
        <v>1.0</v>
      </c>
      <c r="U259" s="141">
        <v>1.0</v>
      </c>
      <c r="V259" s="25" t="s">
        <v>7524</v>
      </c>
      <c r="W259" s="141"/>
      <c r="X259" s="30"/>
      <c r="Y259" s="145"/>
      <c r="Z259" s="145"/>
    </row>
    <row r="260">
      <c r="A260" s="141" t="s">
        <v>7525</v>
      </c>
      <c r="B260" s="144" t="s">
        <v>7526</v>
      </c>
      <c r="C260" s="141" t="s">
        <v>82</v>
      </c>
      <c r="D260" s="2" t="s">
        <v>33</v>
      </c>
      <c r="E260" s="137">
        <v>43183.0</v>
      </c>
      <c r="F260" s="141" t="s">
        <v>636</v>
      </c>
      <c r="G260" s="30">
        <v>200.0</v>
      </c>
      <c r="H260" s="141"/>
      <c r="I260" s="141">
        <v>200.0</v>
      </c>
      <c r="K260" s="141"/>
      <c r="L260" s="141" t="s">
        <v>59</v>
      </c>
      <c r="M260" s="17" t="s">
        <v>5752</v>
      </c>
      <c r="N260" s="7">
        <v>1.0</v>
      </c>
      <c r="O260" s="141" t="s">
        <v>5164</v>
      </c>
      <c r="P260" s="141">
        <v>0.0</v>
      </c>
      <c r="Q260" s="141">
        <v>0.0</v>
      </c>
      <c r="R260" s="141">
        <v>0.0</v>
      </c>
      <c r="S260" s="141">
        <v>0.0</v>
      </c>
      <c r="T260" s="141">
        <v>1.0</v>
      </c>
      <c r="U260" s="141">
        <v>1.0</v>
      </c>
      <c r="V260" s="25" t="s">
        <v>7527</v>
      </c>
      <c r="W260" s="141"/>
      <c r="X260" s="30"/>
      <c r="Y260" s="145"/>
      <c r="Z260" s="145"/>
    </row>
    <row r="261">
      <c r="A261" s="207" t="s">
        <v>3071</v>
      </c>
      <c r="B261" s="144" t="s">
        <v>7528</v>
      </c>
      <c r="C261" s="141" t="s">
        <v>82</v>
      </c>
      <c r="D261" s="2" t="s">
        <v>33</v>
      </c>
      <c r="E261" s="137">
        <v>43183.0</v>
      </c>
      <c r="F261" s="141" t="s">
        <v>3602</v>
      </c>
      <c r="G261" s="30">
        <v>700.0</v>
      </c>
      <c r="H261" s="141"/>
      <c r="I261" s="141">
        <v>700.0</v>
      </c>
      <c r="K261" s="141"/>
      <c r="L261" s="141" t="s">
        <v>59</v>
      </c>
      <c r="M261" s="17" t="s">
        <v>5752</v>
      </c>
      <c r="N261" s="7">
        <v>1.0</v>
      </c>
      <c r="O261" s="141" t="s">
        <v>458</v>
      </c>
      <c r="P261" s="141">
        <v>0.0</v>
      </c>
      <c r="Q261" s="141">
        <v>0.0</v>
      </c>
      <c r="R261" s="141">
        <v>0.0</v>
      </c>
      <c r="S261" s="141">
        <v>0.0</v>
      </c>
      <c r="T261" s="141">
        <v>1.0</v>
      </c>
      <c r="U261" s="141">
        <v>1.0</v>
      </c>
      <c r="V261" s="25" t="s">
        <v>7529</v>
      </c>
      <c r="W261" s="141"/>
      <c r="X261" s="30"/>
      <c r="Y261" s="145"/>
      <c r="Z261" s="145"/>
    </row>
    <row r="262">
      <c r="A262" s="141" t="s">
        <v>541</v>
      </c>
      <c r="B262" s="144" t="s">
        <v>7530</v>
      </c>
      <c r="C262" s="141" t="s">
        <v>82</v>
      </c>
      <c r="D262" s="2" t="s">
        <v>33</v>
      </c>
      <c r="E262" s="137">
        <v>43183.0</v>
      </c>
      <c r="F262" s="141" t="s">
        <v>5495</v>
      </c>
      <c r="G262" s="30">
        <v>100.0</v>
      </c>
      <c r="H262" s="141"/>
      <c r="I262" s="141">
        <v>100.0</v>
      </c>
      <c r="K262" s="141"/>
      <c r="L262" s="141" t="s">
        <v>59</v>
      </c>
      <c r="M262" s="17" t="s">
        <v>5752</v>
      </c>
      <c r="N262" s="7">
        <v>1.0</v>
      </c>
      <c r="O262" s="141" t="s">
        <v>458</v>
      </c>
      <c r="P262" s="141">
        <v>0.0</v>
      </c>
      <c r="Q262" s="141">
        <v>0.0</v>
      </c>
      <c r="R262" s="141">
        <v>0.0</v>
      </c>
      <c r="S262" s="141">
        <v>0.0</v>
      </c>
      <c r="T262" s="141">
        <v>1.0</v>
      </c>
      <c r="U262" s="141">
        <v>1.0</v>
      </c>
      <c r="V262" s="25" t="s">
        <v>7531</v>
      </c>
      <c r="W262" s="141"/>
      <c r="X262" s="30"/>
      <c r="Y262" s="145"/>
      <c r="Z262" s="145"/>
    </row>
    <row r="263">
      <c r="A263" s="141" t="s">
        <v>80</v>
      </c>
      <c r="B263" s="144" t="s">
        <v>7532</v>
      </c>
      <c r="C263" s="141" t="s">
        <v>82</v>
      </c>
      <c r="D263" s="2" t="s">
        <v>33</v>
      </c>
      <c r="E263" s="137">
        <v>43183.0</v>
      </c>
      <c r="F263" s="141" t="s">
        <v>7533</v>
      </c>
      <c r="G263" s="30">
        <v>85000.0</v>
      </c>
      <c r="H263" s="141"/>
      <c r="I263" s="141">
        <v>85000.0</v>
      </c>
      <c r="K263" s="141"/>
      <c r="L263" s="141" t="s">
        <v>59</v>
      </c>
      <c r="M263" s="17" t="s">
        <v>5752</v>
      </c>
      <c r="N263" s="7">
        <v>1.0</v>
      </c>
      <c r="O263" s="141" t="s">
        <v>56</v>
      </c>
      <c r="P263" s="141">
        <v>0.0</v>
      </c>
      <c r="Q263" s="141">
        <v>0.0</v>
      </c>
      <c r="R263" s="141">
        <v>0.0</v>
      </c>
      <c r="S263" s="141">
        <v>0.0</v>
      </c>
      <c r="T263" s="141">
        <v>1.0</v>
      </c>
      <c r="U263" s="141">
        <v>1.0</v>
      </c>
      <c r="V263" s="25" t="s">
        <v>7534</v>
      </c>
      <c r="W263" s="143" t="s">
        <v>7535</v>
      </c>
      <c r="X263" s="30" t="s">
        <v>7536</v>
      </c>
      <c r="Y263" s="145"/>
      <c r="Z263" s="145"/>
    </row>
    <row r="264">
      <c r="A264" s="141" t="s">
        <v>3183</v>
      </c>
      <c r="B264" s="30" t="s">
        <v>7537</v>
      </c>
      <c r="C264" s="141" t="s">
        <v>82</v>
      </c>
      <c r="D264" s="2" t="s">
        <v>33</v>
      </c>
      <c r="E264" s="137">
        <v>43183.0</v>
      </c>
      <c r="F264" s="141" t="s">
        <v>3086</v>
      </c>
      <c r="G264" s="30">
        <v>32.0</v>
      </c>
      <c r="H264" s="141"/>
      <c r="I264" s="141">
        <v>32.0</v>
      </c>
      <c r="K264" s="141"/>
      <c r="L264" s="141" t="s">
        <v>59</v>
      </c>
      <c r="M264" s="17" t="s">
        <v>5752</v>
      </c>
      <c r="N264" s="7">
        <v>1.0</v>
      </c>
      <c r="O264" s="141" t="s">
        <v>458</v>
      </c>
      <c r="P264" s="141">
        <v>0.0</v>
      </c>
      <c r="Q264" s="141">
        <v>0.0</v>
      </c>
      <c r="R264" s="141">
        <v>0.0</v>
      </c>
      <c r="S264" s="141">
        <v>0.0</v>
      </c>
      <c r="T264" s="141">
        <v>1.0</v>
      </c>
      <c r="U264" s="141">
        <v>1.0</v>
      </c>
      <c r="V264" s="25" t="s">
        <v>7538</v>
      </c>
      <c r="W264" s="145"/>
      <c r="X264" s="145"/>
      <c r="Y264" s="145"/>
      <c r="Z264" s="145"/>
    </row>
    <row r="265">
      <c r="A265" s="141" t="s">
        <v>1327</v>
      </c>
      <c r="B265" s="144"/>
      <c r="C265" s="141" t="s">
        <v>82</v>
      </c>
      <c r="D265" s="2" t="s">
        <v>33</v>
      </c>
      <c r="E265" s="137">
        <v>43183.0</v>
      </c>
      <c r="F265" s="141" t="s">
        <v>426</v>
      </c>
      <c r="G265" s="30">
        <v>50.0</v>
      </c>
      <c r="H265" s="141"/>
      <c r="I265" s="141">
        <v>50.0</v>
      </c>
      <c r="K265" s="141"/>
      <c r="L265" s="141" t="s">
        <v>59</v>
      </c>
      <c r="M265" s="17" t="s">
        <v>5752</v>
      </c>
      <c r="N265" s="7">
        <v>1.0</v>
      </c>
      <c r="O265" s="141" t="s">
        <v>458</v>
      </c>
      <c r="P265" s="141">
        <v>0.0</v>
      </c>
      <c r="Q265" s="141">
        <v>0.0</v>
      </c>
      <c r="R265" s="141">
        <v>0.0</v>
      </c>
      <c r="S265" s="141">
        <v>0.0</v>
      </c>
      <c r="T265" s="141">
        <v>1.0</v>
      </c>
      <c r="U265" s="141">
        <v>1.0</v>
      </c>
      <c r="V265" s="110" t="s">
        <v>7539</v>
      </c>
      <c r="W265" s="145"/>
      <c r="X265" s="145"/>
      <c r="Y265" s="145"/>
      <c r="Z265" s="145"/>
    </row>
    <row r="266">
      <c r="A266" s="141" t="s">
        <v>3197</v>
      </c>
      <c r="B266" s="144" t="s">
        <v>7540</v>
      </c>
      <c r="C266" s="141" t="s">
        <v>82</v>
      </c>
      <c r="D266" s="2" t="s">
        <v>33</v>
      </c>
      <c r="E266" s="137">
        <v>43183.0</v>
      </c>
      <c r="F266" s="141" t="s">
        <v>631</v>
      </c>
      <c r="G266" s="30">
        <v>1000.0</v>
      </c>
      <c r="H266" s="141"/>
      <c r="I266" s="141">
        <v>1000.0</v>
      </c>
      <c r="K266" s="141"/>
      <c r="L266" s="141" t="s">
        <v>59</v>
      </c>
      <c r="M266" s="17" t="s">
        <v>5752</v>
      </c>
      <c r="N266" s="7">
        <v>1.0</v>
      </c>
      <c r="O266" s="141" t="s">
        <v>56</v>
      </c>
      <c r="P266" s="141"/>
      <c r="Q266" s="141"/>
      <c r="R266" s="141"/>
      <c r="S266" s="141"/>
      <c r="T266" s="141">
        <v>1.0</v>
      </c>
      <c r="U266" s="141">
        <v>1.0</v>
      </c>
      <c r="V266" s="25" t="s">
        <v>7536</v>
      </c>
      <c r="W266" s="145"/>
      <c r="X266" s="145"/>
      <c r="Y266" s="145"/>
      <c r="Z266" s="145"/>
    </row>
    <row r="267">
      <c r="A267" s="141" t="s">
        <v>3212</v>
      </c>
      <c r="B267" s="144" t="s">
        <v>7541</v>
      </c>
      <c r="C267" s="141" t="s">
        <v>82</v>
      </c>
      <c r="D267" s="2" t="s">
        <v>33</v>
      </c>
      <c r="E267" s="137">
        <v>43183.0</v>
      </c>
      <c r="F267" s="141" t="s">
        <v>53</v>
      </c>
      <c r="G267" s="30">
        <v>200.0</v>
      </c>
      <c r="H267" s="141"/>
      <c r="I267" s="141">
        <v>200.0</v>
      </c>
      <c r="K267" s="141"/>
      <c r="L267" s="141" t="s">
        <v>59</v>
      </c>
      <c r="M267" s="17" t="s">
        <v>5752</v>
      </c>
      <c r="N267" s="7">
        <v>1.0</v>
      </c>
      <c r="O267" s="141" t="s">
        <v>56</v>
      </c>
      <c r="P267" s="141">
        <v>0.0</v>
      </c>
      <c r="Q267" s="141">
        <v>0.0</v>
      </c>
      <c r="R267" s="141">
        <v>0.0</v>
      </c>
      <c r="S267" s="141">
        <v>0.0</v>
      </c>
      <c r="T267" s="141">
        <v>1.0</v>
      </c>
      <c r="U267" s="141">
        <v>1.0</v>
      </c>
      <c r="V267" s="25" t="s">
        <v>7536</v>
      </c>
      <c r="W267" s="143" t="s">
        <v>7542</v>
      </c>
      <c r="X267" s="145"/>
      <c r="Y267" s="145"/>
      <c r="Z267" s="145"/>
    </row>
    <row r="268">
      <c r="A268" s="141" t="s">
        <v>114</v>
      </c>
      <c r="B268" s="30" t="s">
        <v>5015</v>
      </c>
      <c r="C268" s="141" t="s">
        <v>82</v>
      </c>
      <c r="D268" s="2" t="s">
        <v>33</v>
      </c>
      <c r="E268" s="137">
        <v>43183.0</v>
      </c>
      <c r="F268" s="141" t="s">
        <v>230</v>
      </c>
      <c r="G268" s="30">
        <v>400.0</v>
      </c>
      <c r="H268" s="141"/>
      <c r="I268" s="141">
        <v>400.0</v>
      </c>
      <c r="K268" s="141"/>
      <c r="L268" s="30" t="s">
        <v>7543</v>
      </c>
      <c r="M268" s="17" t="s">
        <v>5752</v>
      </c>
      <c r="N268" s="7">
        <v>1.0</v>
      </c>
      <c r="O268" s="141" t="s">
        <v>56</v>
      </c>
      <c r="P268" s="141">
        <v>0.0</v>
      </c>
      <c r="Q268" s="141">
        <v>0.0</v>
      </c>
      <c r="R268" s="141">
        <v>0.0</v>
      </c>
      <c r="S268" s="141">
        <v>0.0</v>
      </c>
      <c r="T268" s="141">
        <v>1.0</v>
      </c>
      <c r="U268" s="141">
        <v>1.0</v>
      </c>
      <c r="V268" s="25" t="s">
        <v>7536</v>
      </c>
      <c r="W268" s="143" t="s">
        <v>5016</v>
      </c>
      <c r="X268" s="145"/>
      <c r="Y268" s="145"/>
      <c r="Z268" s="145"/>
    </row>
    <row r="269">
      <c r="A269" s="141" t="s">
        <v>7544</v>
      </c>
      <c r="B269" s="144" t="s">
        <v>7545</v>
      </c>
      <c r="C269" s="141" t="s">
        <v>82</v>
      </c>
      <c r="D269" s="2" t="s">
        <v>33</v>
      </c>
      <c r="E269" s="137">
        <v>43183.0</v>
      </c>
      <c r="F269" s="141" t="s">
        <v>154</v>
      </c>
      <c r="G269" s="30">
        <v>100.0</v>
      </c>
      <c r="H269" s="141"/>
      <c r="I269" s="141">
        <v>100.0</v>
      </c>
      <c r="K269" s="141"/>
      <c r="L269" s="141" t="s">
        <v>59</v>
      </c>
      <c r="M269" s="17" t="s">
        <v>5752</v>
      </c>
      <c r="N269" s="7">
        <v>1.0</v>
      </c>
      <c r="O269" s="141" t="s">
        <v>458</v>
      </c>
      <c r="P269" s="141">
        <v>0.0</v>
      </c>
      <c r="Q269" s="141">
        <v>0.0</v>
      </c>
      <c r="R269" s="141">
        <v>0.0</v>
      </c>
      <c r="S269" s="141">
        <v>0.0</v>
      </c>
      <c r="T269" s="141">
        <v>1.0</v>
      </c>
      <c r="U269" s="141">
        <v>1.0</v>
      </c>
      <c r="V269" s="25" t="s">
        <v>7546</v>
      </c>
      <c r="W269" s="141"/>
      <c r="X269" s="203"/>
      <c r="Y269" s="145"/>
      <c r="Z269" s="145"/>
    </row>
    <row r="270">
      <c r="A270" s="141" t="s">
        <v>7547</v>
      </c>
      <c r="B270" s="144" t="s">
        <v>7548</v>
      </c>
      <c r="C270" s="141" t="s">
        <v>82</v>
      </c>
      <c r="D270" s="2" t="s">
        <v>33</v>
      </c>
      <c r="E270" s="137">
        <v>43183.0</v>
      </c>
      <c r="F270" s="141" t="s">
        <v>53</v>
      </c>
      <c r="G270" s="30">
        <v>200.0</v>
      </c>
      <c r="H270" s="141"/>
      <c r="I270" s="141">
        <v>2000.0</v>
      </c>
      <c r="K270" s="141"/>
      <c r="L270" s="141" t="s">
        <v>59</v>
      </c>
      <c r="M270" s="17" t="s">
        <v>5752</v>
      </c>
      <c r="N270" s="7">
        <v>1.0</v>
      </c>
      <c r="O270" s="141" t="s">
        <v>56</v>
      </c>
      <c r="P270" s="141">
        <v>0.0</v>
      </c>
      <c r="Q270" s="141">
        <v>0.0</v>
      </c>
      <c r="R270" s="141">
        <v>0.0</v>
      </c>
      <c r="S270" s="141">
        <v>0.0</v>
      </c>
      <c r="T270" s="141">
        <v>1.0</v>
      </c>
      <c r="U270" s="141">
        <v>1.0</v>
      </c>
      <c r="V270" s="25" t="s">
        <v>7536</v>
      </c>
      <c r="W270" s="143" t="s">
        <v>7549</v>
      </c>
      <c r="X270" s="170" t="s">
        <v>7550</v>
      </c>
      <c r="Y270" s="145"/>
      <c r="Z270" s="145"/>
    </row>
    <row r="271">
      <c r="A271" s="30" t="s">
        <v>7551</v>
      </c>
      <c r="B271" s="30" t="s">
        <v>7552</v>
      </c>
      <c r="C271" s="141" t="s">
        <v>82</v>
      </c>
      <c r="D271" s="2" t="s">
        <v>33</v>
      </c>
      <c r="E271" s="137">
        <v>43183.0</v>
      </c>
      <c r="F271" s="141" t="s">
        <v>2794</v>
      </c>
      <c r="G271" s="30">
        <v>200.0</v>
      </c>
      <c r="H271" s="141"/>
      <c r="I271" s="141">
        <v>200.0</v>
      </c>
      <c r="K271" s="141"/>
      <c r="L271" s="141" t="s">
        <v>59</v>
      </c>
      <c r="M271" s="17" t="s">
        <v>5752</v>
      </c>
      <c r="N271" s="7">
        <v>1.0</v>
      </c>
      <c r="O271" s="141" t="s">
        <v>458</v>
      </c>
      <c r="P271" s="141">
        <v>0.0</v>
      </c>
      <c r="Q271" s="141">
        <v>0.0</v>
      </c>
      <c r="R271" s="141">
        <v>0.0</v>
      </c>
      <c r="S271" s="141">
        <v>0.0</v>
      </c>
      <c r="T271" s="141">
        <v>1.0</v>
      </c>
      <c r="U271" s="141">
        <v>1.0</v>
      </c>
      <c r="V271" s="25" t="s">
        <v>7553</v>
      </c>
      <c r="W271" s="141"/>
      <c r="X271" s="30"/>
      <c r="Y271" s="145"/>
      <c r="Z271" s="145"/>
    </row>
    <row r="272">
      <c r="A272" s="30" t="s">
        <v>7554</v>
      </c>
      <c r="B272" s="30" t="s">
        <v>7555</v>
      </c>
      <c r="C272" s="141" t="s">
        <v>82</v>
      </c>
      <c r="D272" s="2" t="s">
        <v>33</v>
      </c>
      <c r="E272" s="137">
        <v>43183.0</v>
      </c>
      <c r="F272" s="141" t="s">
        <v>7556</v>
      </c>
      <c r="G272" s="30">
        <v>80.0</v>
      </c>
      <c r="H272" s="141"/>
      <c r="I272" s="141">
        <v>80.0</v>
      </c>
      <c r="K272" s="141"/>
      <c r="L272" s="141" t="s">
        <v>7557</v>
      </c>
      <c r="M272" s="17" t="s">
        <v>5752</v>
      </c>
      <c r="N272" s="7">
        <v>1.0</v>
      </c>
      <c r="O272" s="141" t="s">
        <v>56</v>
      </c>
      <c r="P272" s="141">
        <v>0.0</v>
      </c>
      <c r="Q272" s="141">
        <v>0.0</v>
      </c>
      <c r="R272" s="141">
        <v>0.0</v>
      </c>
      <c r="S272" s="141">
        <v>0.0</v>
      </c>
      <c r="T272" s="141">
        <v>1.0</v>
      </c>
      <c r="U272" s="141">
        <v>1.0</v>
      </c>
      <c r="V272" s="25" t="s">
        <v>7558</v>
      </c>
      <c r="W272" s="141"/>
      <c r="X272" s="30"/>
      <c r="Y272" s="145"/>
      <c r="Z272" s="145"/>
    </row>
    <row r="273">
      <c r="A273" s="30" t="s">
        <v>7559</v>
      </c>
      <c r="B273" s="30" t="s">
        <v>7560</v>
      </c>
      <c r="C273" s="141" t="s">
        <v>82</v>
      </c>
      <c r="D273" s="2" t="s">
        <v>33</v>
      </c>
      <c r="E273" s="137">
        <v>43183.0</v>
      </c>
      <c r="F273" s="141" t="s">
        <v>7561</v>
      </c>
      <c r="G273" s="30">
        <v>200.0</v>
      </c>
      <c r="H273" s="141"/>
      <c r="I273" s="141">
        <v>400.0</v>
      </c>
      <c r="K273" s="141"/>
      <c r="L273" s="141" t="s">
        <v>6419</v>
      </c>
      <c r="M273" s="17" t="s">
        <v>5752</v>
      </c>
      <c r="N273" s="7">
        <v>1.0</v>
      </c>
      <c r="O273" s="141" t="s">
        <v>458</v>
      </c>
      <c r="P273" s="141">
        <v>0.0</v>
      </c>
      <c r="Q273" s="141">
        <v>0.0</v>
      </c>
      <c r="R273" s="141">
        <v>0.0</v>
      </c>
      <c r="S273" s="141">
        <v>0.0</v>
      </c>
      <c r="T273" s="141">
        <v>1.0</v>
      </c>
      <c r="U273" s="141">
        <v>1.0</v>
      </c>
      <c r="V273" s="25" t="s">
        <v>7524</v>
      </c>
      <c r="W273" s="143" t="s">
        <v>7562</v>
      </c>
      <c r="X273" s="30"/>
      <c r="Y273" s="145"/>
      <c r="Z273" s="145"/>
    </row>
    <row r="274">
      <c r="A274" s="141" t="s">
        <v>7563</v>
      </c>
      <c r="B274" s="30" t="s">
        <v>7564</v>
      </c>
      <c r="C274" s="141" t="s">
        <v>82</v>
      </c>
      <c r="D274" s="2" t="s">
        <v>33</v>
      </c>
      <c r="E274" s="137">
        <v>43183.0</v>
      </c>
      <c r="F274" s="141" t="s">
        <v>53</v>
      </c>
      <c r="G274" s="30">
        <v>200.0</v>
      </c>
      <c r="H274" s="141"/>
      <c r="I274" s="141">
        <v>200.0</v>
      </c>
      <c r="K274" s="141"/>
      <c r="L274" s="141" t="s">
        <v>59</v>
      </c>
      <c r="M274" s="17" t="s">
        <v>5752</v>
      </c>
      <c r="N274" s="7">
        <v>1.0</v>
      </c>
      <c r="O274" s="141" t="s">
        <v>56</v>
      </c>
      <c r="P274" s="141">
        <v>0.0</v>
      </c>
      <c r="Q274" s="141">
        <v>0.0</v>
      </c>
      <c r="R274" s="141">
        <v>0.0</v>
      </c>
      <c r="S274" s="141">
        <v>0.0</v>
      </c>
      <c r="T274" s="141">
        <v>1.0</v>
      </c>
      <c r="U274" s="141">
        <v>1.0</v>
      </c>
      <c r="V274" s="25" t="s">
        <v>7536</v>
      </c>
      <c r="W274" s="143" t="s">
        <v>7565</v>
      </c>
      <c r="X274" s="143" t="s">
        <v>7565</v>
      </c>
      <c r="Y274" s="145"/>
      <c r="Z274" s="145"/>
    </row>
    <row r="275">
      <c r="A275" s="30" t="s">
        <v>1387</v>
      </c>
      <c r="B275" s="144" t="s">
        <v>7566</v>
      </c>
      <c r="C275" s="141" t="s">
        <v>82</v>
      </c>
      <c r="D275" s="2" t="s">
        <v>33</v>
      </c>
      <c r="E275" s="137">
        <v>43183.0</v>
      </c>
      <c r="F275" s="141" t="s">
        <v>875</v>
      </c>
      <c r="G275" s="30">
        <v>300.0</v>
      </c>
      <c r="H275" s="141"/>
      <c r="I275" s="141">
        <v>300.0</v>
      </c>
      <c r="K275" s="141"/>
      <c r="L275" s="141" t="s">
        <v>59</v>
      </c>
      <c r="M275" s="17" t="s">
        <v>5752</v>
      </c>
      <c r="N275" s="7">
        <v>1.0</v>
      </c>
      <c r="O275" s="141" t="s">
        <v>458</v>
      </c>
      <c r="P275" s="141">
        <v>0.0</v>
      </c>
      <c r="Q275" s="141">
        <v>0.0</v>
      </c>
      <c r="R275" s="141">
        <v>0.0</v>
      </c>
      <c r="S275" s="141">
        <v>0.0</v>
      </c>
      <c r="T275" s="141">
        <v>1.0</v>
      </c>
      <c r="U275" s="141">
        <v>1.0</v>
      </c>
      <c r="V275" s="25" t="s">
        <v>7567</v>
      </c>
      <c r="W275" s="141"/>
      <c r="X275" s="141"/>
      <c r="Y275" s="145"/>
      <c r="Z275" s="145"/>
    </row>
    <row r="276">
      <c r="A276" s="30" t="s">
        <v>7568</v>
      </c>
      <c r="B276" s="144"/>
      <c r="C276" s="141" t="s">
        <v>82</v>
      </c>
      <c r="D276" s="2" t="s">
        <v>33</v>
      </c>
      <c r="E276" s="137">
        <v>43183.0</v>
      </c>
      <c r="F276" s="141" t="s">
        <v>53</v>
      </c>
      <c r="G276" s="30">
        <v>200.0</v>
      </c>
      <c r="H276" s="141"/>
      <c r="I276" s="141">
        <v>200.0</v>
      </c>
      <c r="K276" s="141"/>
      <c r="L276" s="141" t="s">
        <v>59</v>
      </c>
      <c r="M276" s="17" t="s">
        <v>5752</v>
      </c>
      <c r="N276" s="7">
        <v>1.0</v>
      </c>
      <c r="O276" s="141" t="s">
        <v>458</v>
      </c>
      <c r="P276" s="141">
        <v>0.0</v>
      </c>
      <c r="Q276" s="141">
        <v>0.0</v>
      </c>
      <c r="R276" s="141">
        <v>0.0</v>
      </c>
      <c r="S276" s="141">
        <v>0.0</v>
      </c>
      <c r="T276" s="141">
        <v>1.0</v>
      </c>
      <c r="U276" s="141">
        <v>1.0</v>
      </c>
      <c r="V276" s="25" t="s">
        <v>7569</v>
      </c>
      <c r="W276" s="141"/>
      <c r="X276" s="141"/>
      <c r="Y276" s="145"/>
      <c r="Z276" s="145"/>
    </row>
    <row r="277">
      <c r="A277" s="30" t="s">
        <v>7570</v>
      </c>
      <c r="B277" s="144" t="s">
        <v>7571</v>
      </c>
      <c r="C277" s="141" t="s">
        <v>82</v>
      </c>
      <c r="D277" s="2" t="s">
        <v>33</v>
      </c>
      <c r="E277" s="137">
        <v>43183.0</v>
      </c>
      <c r="F277" s="141" t="s">
        <v>7572</v>
      </c>
      <c r="G277" s="30">
        <v>400.0</v>
      </c>
      <c r="H277" s="141"/>
      <c r="I277" s="141">
        <v>400.0</v>
      </c>
      <c r="K277" s="141"/>
      <c r="L277" s="141" t="s">
        <v>59</v>
      </c>
      <c r="M277" s="17" t="s">
        <v>5752</v>
      </c>
      <c r="N277" s="7">
        <v>1.0</v>
      </c>
      <c r="O277" s="141" t="s">
        <v>56</v>
      </c>
      <c r="P277" s="141">
        <v>0.0</v>
      </c>
      <c r="Q277" s="141">
        <v>0.0</v>
      </c>
      <c r="R277" s="141">
        <v>0.0</v>
      </c>
      <c r="S277" s="141">
        <v>0.0</v>
      </c>
      <c r="T277" s="141">
        <v>1.0</v>
      </c>
      <c r="U277" s="141">
        <v>1.0</v>
      </c>
      <c r="V277" s="25" t="s">
        <v>7536</v>
      </c>
      <c r="W277" s="143" t="s">
        <v>7573</v>
      </c>
      <c r="X277" s="143" t="s">
        <v>7574</v>
      </c>
      <c r="Y277" s="145"/>
      <c r="Z277" s="145"/>
    </row>
    <row r="278">
      <c r="A278" s="141" t="s">
        <v>7575</v>
      </c>
      <c r="B278" s="30" t="s">
        <v>7576</v>
      </c>
      <c r="C278" s="141" t="s">
        <v>82</v>
      </c>
      <c r="D278" s="2" t="s">
        <v>33</v>
      </c>
      <c r="E278" s="137">
        <v>43183.0</v>
      </c>
      <c r="F278" s="141" t="s">
        <v>35</v>
      </c>
      <c r="G278" s="30">
        <v>100.0</v>
      </c>
      <c r="H278" s="141"/>
      <c r="I278" s="141">
        <v>100.0</v>
      </c>
      <c r="K278" s="141"/>
      <c r="L278" s="141" t="s">
        <v>59</v>
      </c>
      <c r="M278" s="17" t="s">
        <v>5752</v>
      </c>
      <c r="N278" s="7">
        <v>1.0</v>
      </c>
      <c r="O278" s="141" t="s">
        <v>458</v>
      </c>
      <c r="P278" s="141">
        <v>0.0</v>
      </c>
      <c r="Q278" s="141">
        <v>0.0</v>
      </c>
      <c r="R278" s="141">
        <v>0.0</v>
      </c>
      <c r="S278" s="141">
        <v>0.0</v>
      </c>
      <c r="T278" s="141">
        <v>1.0</v>
      </c>
      <c r="U278" s="141">
        <v>1.0</v>
      </c>
      <c r="V278" s="25" t="s">
        <v>7536</v>
      </c>
      <c r="W278" s="143" t="s">
        <v>7577</v>
      </c>
      <c r="X278" s="145"/>
      <c r="Y278" s="145"/>
      <c r="Z278" s="145"/>
    </row>
    <row r="279">
      <c r="A279" s="30" t="s">
        <v>216</v>
      </c>
      <c r="B279" s="144" t="s">
        <v>2035</v>
      </c>
      <c r="C279" s="141" t="s">
        <v>82</v>
      </c>
      <c r="D279" s="2" t="s">
        <v>33</v>
      </c>
      <c r="E279" s="137">
        <v>43183.0</v>
      </c>
      <c r="F279" s="141" t="s">
        <v>53</v>
      </c>
      <c r="G279" s="30">
        <v>200.0</v>
      </c>
      <c r="H279" s="141"/>
      <c r="I279" s="141">
        <v>200.0</v>
      </c>
      <c r="K279" s="141"/>
      <c r="L279" s="141" t="s">
        <v>59</v>
      </c>
      <c r="M279" s="17" t="s">
        <v>5752</v>
      </c>
      <c r="N279" s="7">
        <v>1.0</v>
      </c>
      <c r="O279" s="141" t="s">
        <v>458</v>
      </c>
      <c r="P279" s="141">
        <v>0.0</v>
      </c>
      <c r="Q279" s="141">
        <v>0.0</v>
      </c>
      <c r="R279" s="141">
        <v>0.0</v>
      </c>
      <c r="S279" s="141">
        <v>0.0</v>
      </c>
      <c r="T279" s="141">
        <v>1.0</v>
      </c>
      <c r="U279" s="141">
        <v>1.0</v>
      </c>
      <c r="V279" s="25" t="s">
        <v>7578</v>
      </c>
      <c r="W279" s="203"/>
      <c r="X279" s="30"/>
      <c r="Y279" s="145"/>
      <c r="Z279" s="145"/>
    </row>
    <row r="280">
      <c r="A280" s="30" t="s">
        <v>7579</v>
      </c>
      <c r="B280" s="144" t="s">
        <v>4981</v>
      </c>
      <c r="C280" s="141" t="s">
        <v>82</v>
      </c>
      <c r="D280" s="2" t="s">
        <v>33</v>
      </c>
      <c r="E280" s="137">
        <v>43183.0</v>
      </c>
      <c r="F280" s="141" t="s">
        <v>3602</v>
      </c>
      <c r="G280" s="30">
        <v>700.0</v>
      </c>
      <c r="H280" s="141"/>
      <c r="I280" s="141">
        <v>700.0</v>
      </c>
      <c r="K280" s="141"/>
      <c r="L280" s="141" t="s">
        <v>59</v>
      </c>
      <c r="M280" s="17" t="s">
        <v>5752</v>
      </c>
      <c r="N280" s="7">
        <v>1.0</v>
      </c>
      <c r="O280" s="141" t="s">
        <v>56</v>
      </c>
      <c r="P280" s="141"/>
      <c r="Q280" s="141"/>
      <c r="R280" s="141"/>
      <c r="S280" s="141"/>
      <c r="T280" s="141">
        <v>1.0</v>
      </c>
      <c r="U280" s="141">
        <v>1.0</v>
      </c>
      <c r="V280" s="2" t="s">
        <v>4241</v>
      </c>
      <c r="W280" s="170" t="s">
        <v>7580</v>
      </c>
      <c r="X280" s="30" t="s">
        <v>7529</v>
      </c>
      <c r="Y280" s="145"/>
      <c r="Z280" s="145"/>
    </row>
    <row r="281">
      <c r="A281" s="30" t="s">
        <v>7581</v>
      </c>
      <c r="B281" s="30" t="s">
        <v>7582</v>
      </c>
      <c r="C281" s="141" t="s">
        <v>82</v>
      </c>
      <c r="D281" s="2" t="s">
        <v>33</v>
      </c>
      <c r="E281" s="137">
        <v>43183.0</v>
      </c>
      <c r="F281" s="141"/>
      <c r="H281" s="141"/>
      <c r="I281" s="141"/>
      <c r="K281" s="141"/>
      <c r="L281" s="141" t="s">
        <v>59</v>
      </c>
      <c r="M281" s="17" t="s">
        <v>5752</v>
      </c>
      <c r="N281" s="7">
        <v>1.0</v>
      </c>
      <c r="O281" s="141" t="s">
        <v>56</v>
      </c>
      <c r="P281" s="141">
        <v>0.0</v>
      </c>
      <c r="Q281" s="141">
        <v>0.0</v>
      </c>
      <c r="R281" s="141">
        <v>0.0</v>
      </c>
      <c r="S281" s="141">
        <v>0.0</v>
      </c>
      <c r="T281" s="141">
        <v>1.0</v>
      </c>
      <c r="U281" s="141">
        <v>1.0</v>
      </c>
      <c r="V281" s="25" t="s">
        <v>7536</v>
      </c>
      <c r="W281" s="143" t="s">
        <v>7583</v>
      </c>
      <c r="X281" s="145"/>
      <c r="Y281" s="145"/>
      <c r="Z281" s="145"/>
    </row>
    <row r="282">
      <c r="A282" s="30" t="s">
        <v>7584</v>
      </c>
      <c r="B282" s="144" t="s">
        <v>7585</v>
      </c>
      <c r="C282" s="141" t="s">
        <v>82</v>
      </c>
      <c r="D282" s="2" t="s">
        <v>33</v>
      </c>
      <c r="E282" s="137">
        <v>43183.0</v>
      </c>
      <c r="F282" s="141" t="s">
        <v>631</v>
      </c>
      <c r="G282" s="30">
        <v>1000.0</v>
      </c>
      <c r="H282" s="141"/>
      <c r="I282" s="141">
        <v>1000.0</v>
      </c>
      <c r="K282" s="141"/>
      <c r="L282" s="141" t="s">
        <v>59</v>
      </c>
      <c r="M282" s="17" t="s">
        <v>5752</v>
      </c>
      <c r="N282" s="7">
        <v>1.0</v>
      </c>
      <c r="O282" s="141" t="s">
        <v>458</v>
      </c>
      <c r="P282" s="141">
        <v>0.0</v>
      </c>
      <c r="Q282" s="141">
        <v>0.0</v>
      </c>
      <c r="R282" s="141">
        <v>0.0</v>
      </c>
      <c r="S282" s="141">
        <v>0.0</v>
      </c>
      <c r="T282" s="141">
        <v>1.0</v>
      </c>
      <c r="U282" s="141">
        <v>1.0</v>
      </c>
      <c r="V282" s="110" t="s">
        <v>7586</v>
      </c>
      <c r="W282" s="145"/>
      <c r="X282" s="145"/>
      <c r="Y282" s="145"/>
      <c r="Z282" s="145"/>
    </row>
    <row r="283">
      <c r="A283" s="30" t="s">
        <v>478</v>
      </c>
      <c r="B283" s="144" t="s">
        <v>4931</v>
      </c>
      <c r="C283" s="141" t="s">
        <v>481</v>
      </c>
      <c r="D283" s="2" t="s">
        <v>33</v>
      </c>
      <c r="E283" s="137">
        <v>43183.0</v>
      </c>
      <c r="F283" s="141" t="s">
        <v>53</v>
      </c>
      <c r="G283" s="30">
        <v>200.0</v>
      </c>
      <c r="H283" s="141"/>
      <c r="I283" s="141">
        <v>200.0</v>
      </c>
      <c r="K283" s="141"/>
      <c r="L283" s="141" t="s">
        <v>6419</v>
      </c>
      <c r="M283" s="17" t="s">
        <v>5752</v>
      </c>
      <c r="N283" s="7">
        <v>1.0</v>
      </c>
      <c r="O283" s="141" t="s">
        <v>56</v>
      </c>
      <c r="P283" s="141">
        <v>0.0</v>
      </c>
      <c r="Q283" s="141">
        <v>0.0</v>
      </c>
      <c r="R283" s="141">
        <v>0.0</v>
      </c>
      <c r="S283" s="141">
        <v>0.0</v>
      </c>
      <c r="T283" s="141">
        <v>1.0</v>
      </c>
      <c r="U283" s="141">
        <v>1.0</v>
      </c>
      <c r="V283" s="110" t="s">
        <v>4940</v>
      </c>
      <c r="W283" s="145"/>
      <c r="X283" s="145"/>
      <c r="Y283" s="145"/>
      <c r="Z283" s="145"/>
    </row>
    <row r="284">
      <c r="A284" s="30" t="s">
        <v>90</v>
      </c>
      <c r="B284" s="144"/>
      <c r="C284" s="141" t="s">
        <v>481</v>
      </c>
      <c r="D284" s="2" t="s">
        <v>33</v>
      </c>
      <c r="E284" s="137">
        <v>43183.0</v>
      </c>
      <c r="F284" s="141" t="s">
        <v>3713</v>
      </c>
      <c r="G284" s="30">
        <v>35.0</v>
      </c>
      <c r="H284" s="141"/>
      <c r="I284" s="141">
        <v>50.0</v>
      </c>
      <c r="K284" s="141"/>
      <c r="L284" s="141" t="s">
        <v>59</v>
      </c>
      <c r="M284" s="17" t="s">
        <v>5752</v>
      </c>
      <c r="N284" s="7">
        <v>1.0</v>
      </c>
      <c r="O284" s="141" t="s">
        <v>56</v>
      </c>
      <c r="P284" s="141"/>
      <c r="Q284" s="141"/>
      <c r="R284" s="141"/>
      <c r="S284" s="141"/>
      <c r="T284" s="141">
        <v>1.0</v>
      </c>
      <c r="U284" s="141">
        <v>1.0</v>
      </c>
      <c r="V284" s="110" t="s">
        <v>7587</v>
      </c>
      <c r="W284" s="145"/>
      <c r="X284" s="145"/>
      <c r="Y284" s="145"/>
      <c r="Z284" s="145"/>
    </row>
    <row r="285">
      <c r="A285" s="30" t="s">
        <v>7588</v>
      </c>
      <c r="B285" s="30" t="s">
        <v>7589</v>
      </c>
      <c r="C285" s="141" t="s">
        <v>481</v>
      </c>
      <c r="D285" s="2" t="s">
        <v>33</v>
      </c>
      <c r="E285" s="137">
        <v>43183.0</v>
      </c>
      <c r="F285" s="141" t="s">
        <v>3531</v>
      </c>
      <c r="G285" s="30">
        <v>80.0</v>
      </c>
      <c r="H285" s="141"/>
      <c r="I285" s="141">
        <v>80.0</v>
      </c>
      <c r="K285" s="141"/>
      <c r="L285" s="141" t="s">
        <v>59</v>
      </c>
      <c r="M285" s="17" t="s">
        <v>5752</v>
      </c>
      <c r="N285" s="7">
        <v>1.0</v>
      </c>
      <c r="O285" s="141" t="s">
        <v>39</v>
      </c>
      <c r="P285" s="141">
        <v>0.0</v>
      </c>
      <c r="Q285" s="141">
        <v>0.0</v>
      </c>
      <c r="R285" s="141">
        <v>0.0</v>
      </c>
      <c r="S285" s="141">
        <v>0.0</v>
      </c>
      <c r="T285" s="141">
        <v>1.0</v>
      </c>
      <c r="U285" s="141">
        <v>1.0</v>
      </c>
      <c r="V285" s="25" t="s">
        <v>5214</v>
      </c>
      <c r="W285" s="145"/>
      <c r="X285" s="145"/>
      <c r="Y285" s="145"/>
      <c r="Z285" s="145"/>
    </row>
    <row r="286">
      <c r="A286" s="30" t="s">
        <v>7590</v>
      </c>
      <c r="B286" s="144" t="s">
        <v>7591</v>
      </c>
      <c r="C286" s="141" t="s">
        <v>481</v>
      </c>
      <c r="D286" s="2" t="s">
        <v>33</v>
      </c>
      <c r="E286" s="137">
        <v>43183.0</v>
      </c>
      <c r="F286" s="141" t="s">
        <v>1473</v>
      </c>
      <c r="G286" s="30">
        <v>500.0</v>
      </c>
      <c r="H286" s="141"/>
      <c r="I286" s="141">
        <v>500.0</v>
      </c>
      <c r="K286" s="141"/>
      <c r="L286" s="141" t="s">
        <v>59</v>
      </c>
      <c r="M286" s="17" t="s">
        <v>5752</v>
      </c>
      <c r="N286" s="7">
        <v>1.0</v>
      </c>
      <c r="O286" s="141" t="s">
        <v>458</v>
      </c>
      <c r="P286" s="141">
        <v>0.0</v>
      </c>
      <c r="Q286" s="141">
        <v>0.0</v>
      </c>
      <c r="R286" s="141">
        <v>0.0</v>
      </c>
      <c r="S286" s="141">
        <v>0.0</v>
      </c>
      <c r="T286" s="141">
        <v>1.0</v>
      </c>
      <c r="U286" s="141">
        <v>1.0</v>
      </c>
      <c r="V286" s="25" t="s">
        <v>7592</v>
      </c>
      <c r="W286" s="145"/>
      <c r="X286" s="145"/>
      <c r="Y286" s="145"/>
      <c r="Z286" s="145"/>
    </row>
    <row r="287">
      <c r="A287" s="30" t="s">
        <v>3400</v>
      </c>
      <c r="B287" s="144" t="s">
        <v>7593</v>
      </c>
      <c r="C287" s="141" t="s">
        <v>481</v>
      </c>
      <c r="D287" s="2" t="s">
        <v>33</v>
      </c>
      <c r="E287" s="137">
        <v>43183.0</v>
      </c>
      <c r="F287" s="141" t="s">
        <v>230</v>
      </c>
      <c r="G287" s="30">
        <v>400.0</v>
      </c>
      <c r="H287" s="141"/>
      <c r="I287" s="141">
        <v>400.0</v>
      </c>
      <c r="K287" s="141"/>
      <c r="L287" s="141" t="s">
        <v>6419</v>
      </c>
      <c r="M287" s="17" t="s">
        <v>5752</v>
      </c>
      <c r="N287" s="7">
        <v>1.0</v>
      </c>
      <c r="O287" s="141" t="s">
        <v>458</v>
      </c>
      <c r="P287" s="141">
        <v>0.0</v>
      </c>
      <c r="Q287" s="141">
        <v>0.0</v>
      </c>
      <c r="R287" s="141">
        <v>0.0</v>
      </c>
      <c r="S287" s="141">
        <v>0.0</v>
      </c>
      <c r="T287" s="141">
        <v>1.0</v>
      </c>
      <c r="U287" s="141">
        <v>1.0</v>
      </c>
      <c r="V287" s="25" t="s">
        <v>7594</v>
      </c>
      <c r="W287" s="48" t="s">
        <v>7595</v>
      </c>
      <c r="X287" s="143" t="s">
        <v>7596</v>
      </c>
      <c r="Y287" s="145"/>
      <c r="Z287" s="145"/>
    </row>
    <row r="288">
      <c r="A288" s="30" t="s">
        <v>3625</v>
      </c>
      <c r="B288" s="144" t="s">
        <v>7597</v>
      </c>
      <c r="C288" s="141" t="s">
        <v>481</v>
      </c>
      <c r="D288" s="2" t="s">
        <v>33</v>
      </c>
      <c r="E288" s="137">
        <v>43183.0</v>
      </c>
      <c r="F288" s="141" t="s">
        <v>3416</v>
      </c>
      <c r="G288" s="30">
        <v>400.0</v>
      </c>
      <c r="H288" s="141"/>
      <c r="I288" s="141">
        <v>400.0</v>
      </c>
      <c r="K288" s="141"/>
      <c r="L288" s="141" t="s">
        <v>6419</v>
      </c>
      <c r="M288" s="17" t="s">
        <v>5752</v>
      </c>
      <c r="N288" s="7">
        <v>1.0</v>
      </c>
      <c r="O288" s="141" t="s">
        <v>56</v>
      </c>
      <c r="P288" s="141">
        <v>0.0</v>
      </c>
      <c r="Q288" s="141">
        <v>0.0</v>
      </c>
      <c r="R288" s="141">
        <v>0.0</v>
      </c>
      <c r="S288" s="141">
        <v>0.0</v>
      </c>
      <c r="T288" s="141">
        <v>1.0</v>
      </c>
      <c r="U288" s="141">
        <v>1.0</v>
      </c>
      <c r="V288" s="25" t="s">
        <v>7598</v>
      </c>
      <c r="W288" s="145"/>
      <c r="X288" s="145"/>
      <c r="Y288" s="145"/>
      <c r="Z288" s="145"/>
    </row>
    <row r="289">
      <c r="A289" s="30" t="s">
        <v>7599</v>
      </c>
      <c r="B289" s="30" t="s">
        <v>7600</v>
      </c>
      <c r="C289" s="141" t="s">
        <v>481</v>
      </c>
      <c r="D289" s="2" t="s">
        <v>33</v>
      </c>
      <c r="E289" s="137">
        <v>43183.0</v>
      </c>
      <c r="F289" s="141" t="s">
        <v>313</v>
      </c>
      <c r="G289" s="30">
        <v>200.0</v>
      </c>
      <c r="H289" s="141"/>
      <c r="I289" s="141">
        <v>200.0</v>
      </c>
      <c r="K289" s="141"/>
      <c r="L289" s="141" t="s">
        <v>59</v>
      </c>
      <c r="M289" s="17" t="s">
        <v>5752</v>
      </c>
      <c r="N289" s="7">
        <v>1.0</v>
      </c>
      <c r="O289" s="141" t="s">
        <v>56</v>
      </c>
      <c r="P289" s="141">
        <v>0.0</v>
      </c>
      <c r="Q289" s="141">
        <v>0.0</v>
      </c>
      <c r="R289" s="141">
        <v>0.0</v>
      </c>
      <c r="S289" s="141">
        <v>0.0</v>
      </c>
      <c r="T289" s="141">
        <v>1.0</v>
      </c>
      <c r="U289" s="141">
        <v>1.0</v>
      </c>
      <c r="V289" s="25" t="s">
        <v>7536</v>
      </c>
      <c r="W289" s="143" t="s">
        <v>5214</v>
      </c>
      <c r="X289" s="145"/>
      <c r="Y289" s="145"/>
      <c r="Z289" s="145"/>
    </row>
    <row r="290">
      <c r="A290" s="30" t="s">
        <v>3433</v>
      </c>
      <c r="B290" s="144" t="s">
        <v>7494</v>
      </c>
      <c r="C290" s="141" t="s">
        <v>481</v>
      </c>
      <c r="D290" s="2" t="s">
        <v>33</v>
      </c>
      <c r="E290" s="137">
        <v>43183.0</v>
      </c>
      <c r="F290" s="141" t="s">
        <v>7601</v>
      </c>
      <c r="G290" s="30">
        <v>3000.0</v>
      </c>
      <c r="H290" s="141"/>
      <c r="I290" s="141">
        <v>6000.0</v>
      </c>
      <c r="K290" s="141"/>
      <c r="L290" s="141" t="s">
        <v>59</v>
      </c>
      <c r="M290" s="17" t="s">
        <v>5752</v>
      </c>
      <c r="N290" s="7">
        <v>1.0</v>
      </c>
      <c r="O290" s="141" t="s">
        <v>56</v>
      </c>
      <c r="P290" s="141">
        <v>0.0</v>
      </c>
      <c r="Q290" s="141">
        <v>0.0</v>
      </c>
      <c r="R290" s="141">
        <v>0.0</v>
      </c>
      <c r="S290" s="141">
        <v>0.0</v>
      </c>
      <c r="T290" s="141">
        <v>1.0</v>
      </c>
      <c r="U290" s="141">
        <v>1.0</v>
      </c>
      <c r="V290" s="25" t="s">
        <v>5039</v>
      </c>
      <c r="W290" s="143" t="s">
        <v>7602</v>
      </c>
      <c r="X290" s="145"/>
      <c r="Y290" s="145"/>
      <c r="Z290" s="145"/>
    </row>
    <row r="291">
      <c r="A291" s="30" t="s">
        <v>6476</v>
      </c>
      <c r="B291" s="144" t="s">
        <v>7603</v>
      </c>
      <c r="C291" s="141" t="s">
        <v>481</v>
      </c>
      <c r="D291" s="2" t="s">
        <v>33</v>
      </c>
      <c r="E291" s="137">
        <v>43183.0</v>
      </c>
      <c r="F291" s="141" t="s">
        <v>154</v>
      </c>
      <c r="G291" s="30">
        <v>100.0</v>
      </c>
      <c r="H291" s="141"/>
      <c r="I291" s="141">
        <v>100.0</v>
      </c>
      <c r="K291" s="141"/>
      <c r="L291" s="141" t="s">
        <v>7604</v>
      </c>
      <c r="M291" s="17" t="s">
        <v>5752</v>
      </c>
      <c r="N291" s="7">
        <v>1.0</v>
      </c>
      <c r="O291" s="141" t="s">
        <v>458</v>
      </c>
      <c r="P291" s="141">
        <v>0.0</v>
      </c>
      <c r="Q291" s="141">
        <v>0.0</v>
      </c>
      <c r="R291" s="141">
        <v>0.0</v>
      </c>
      <c r="S291" s="141">
        <v>0.0</v>
      </c>
      <c r="T291" s="141">
        <v>1.0</v>
      </c>
      <c r="U291" s="141">
        <v>1.0</v>
      </c>
      <c r="V291" s="110" t="s">
        <v>7605</v>
      </c>
      <c r="W291" s="141"/>
      <c r="X291" s="145"/>
      <c r="Y291" s="145"/>
      <c r="Z291" s="145"/>
    </row>
    <row r="292">
      <c r="A292" s="30" t="s">
        <v>3320</v>
      </c>
      <c r="B292" s="144" t="s">
        <v>4981</v>
      </c>
      <c r="C292" s="141" t="s">
        <v>481</v>
      </c>
      <c r="D292" s="2" t="s">
        <v>33</v>
      </c>
      <c r="E292" s="137">
        <v>43183.0</v>
      </c>
      <c r="F292" s="141" t="s">
        <v>154</v>
      </c>
      <c r="G292" s="30">
        <v>100.0</v>
      </c>
      <c r="H292" s="141"/>
      <c r="I292" s="141">
        <v>100.0</v>
      </c>
      <c r="K292" s="141"/>
      <c r="L292" s="141" t="s">
        <v>6419</v>
      </c>
      <c r="M292" s="17" t="s">
        <v>5752</v>
      </c>
      <c r="N292" s="7">
        <v>1.0</v>
      </c>
      <c r="O292" s="141" t="s">
        <v>39</v>
      </c>
      <c r="P292" s="141">
        <v>0.0</v>
      </c>
      <c r="Q292" s="141">
        <v>0.0</v>
      </c>
      <c r="R292" s="141">
        <v>0.0</v>
      </c>
      <c r="S292" s="141">
        <v>0.0</v>
      </c>
      <c r="T292" s="141">
        <v>1.0</v>
      </c>
      <c r="U292" s="141">
        <v>1.0</v>
      </c>
      <c r="V292" s="48" t="s">
        <v>7606</v>
      </c>
      <c r="W292" s="141"/>
      <c r="X292" s="145"/>
      <c r="Y292" s="141" t="s">
        <v>7607</v>
      </c>
      <c r="Z292" s="145"/>
    </row>
    <row r="293">
      <c r="A293" s="30" t="s">
        <v>763</v>
      </c>
      <c r="B293" s="144" t="s">
        <v>7608</v>
      </c>
      <c r="C293" s="141" t="s">
        <v>481</v>
      </c>
      <c r="D293" s="2" t="s">
        <v>33</v>
      </c>
      <c r="E293" s="137">
        <v>43183.0</v>
      </c>
      <c r="F293" s="141" t="s">
        <v>53</v>
      </c>
      <c r="G293" s="30">
        <v>200.0</v>
      </c>
      <c r="H293" s="141"/>
      <c r="I293" s="141">
        <v>200.0</v>
      </c>
      <c r="K293" s="141"/>
      <c r="L293" s="141" t="s">
        <v>6419</v>
      </c>
      <c r="M293" s="17" t="s">
        <v>5752</v>
      </c>
      <c r="N293" s="7">
        <v>1.0</v>
      </c>
      <c r="O293" s="141" t="s">
        <v>56</v>
      </c>
      <c r="P293" s="141">
        <v>0.0</v>
      </c>
      <c r="Q293" s="141">
        <v>0.0</v>
      </c>
      <c r="R293" s="141">
        <v>0.0</v>
      </c>
      <c r="S293" s="141">
        <v>0.0</v>
      </c>
      <c r="T293" s="141">
        <v>1.0</v>
      </c>
      <c r="U293" s="141">
        <v>1.0</v>
      </c>
      <c r="V293" s="30" t="s">
        <v>7609</v>
      </c>
      <c r="W293" s="141"/>
      <c r="X293" s="145"/>
      <c r="Y293" s="145"/>
      <c r="Z293" s="145"/>
    </row>
    <row r="294">
      <c r="A294" s="30" t="s">
        <v>7610</v>
      </c>
      <c r="B294" s="144"/>
      <c r="C294" s="141" t="s">
        <v>481</v>
      </c>
      <c r="D294" s="2" t="s">
        <v>33</v>
      </c>
      <c r="E294" s="137">
        <v>43183.0</v>
      </c>
      <c r="F294" s="141" t="s">
        <v>7611</v>
      </c>
      <c r="G294" s="30">
        <v>100.0</v>
      </c>
      <c r="H294" s="141"/>
      <c r="I294" s="141">
        <v>100.0</v>
      </c>
      <c r="K294" s="141"/>
      <c r="L294" s="141" t="s">
        <v>59</v>
      </c>
      <c r="M294" s="17" t="s">
        <v>5752</v>
      </c>
      <c r="N294" s="7">
        <v>1.0</v>
      </c>
      <c r="O294" s="141" t="s">
        <v>56</v>
      </c>
      <c r="P294" s="141">
        <v>0.0</v>
      </c>
      <c r="Q294" s="141">
        <v>0.0</v>
      </c>
      <c r="R294" s="141">
        <v>0.0</v>
      </c>
      <c r="S294" s="141">
        <v>0.0</v>
      </c>
      <c r="T294" s="141">
        <v>1.0</v>
      </c>
      <c r="U294" s="141">
        <v>1.0</v>
      </c>
      <c r="V294" s="110" t="s">
        <v>7612</v>
      </c>
      <c r="W294" s="141"/>
      <c r="X294" s="145"/>
      <c r="Y294" s="145"/>
      <c r="Z294" s="145"/>
    </row>
    <row r="295">
      <c r="A295" s="30" t="s">
        <v>3493</v>
      </c>
      <c r="B295" s="144" t="s">
        <v>4981</v>
      </c>
      <c r="C295" s="141" t="s">
        <v>481</v>
      </c>
      <c r="D295" s="2" t="s">
        <v>33</v>
      </c>
      <c r="E295" s="137">
        <v>43183.0</v>
      </c>
      <c r="F295" s="141" t="s">
        <v>286</v>
      </c>
      <c r="G295" s="30">
        <v>300.0</v>
      </c>
      <c r="H295" s="141"/>
      <c r="I295" s="141">
        <v>300.0</v>
      </c>
      <c r="K295" s="141"/>
      <c r="L295" s="141" t="s">
        <v>59</v>
      </c>
      <c r="M295" s="17" t="s">
        <v>5752</v>
      </c>
      <c r="N295" s="7">
        <v>1.0</v>
      </c>
      <c r="O295" s="141" t="s">
        <v>56</v>
      </c>
      <c r="P295" s="141">
        <v>0.0</v>
      </c>
      <c r="Q295" s="141">
        <v>0.0</v>
      </c>
      <c r="R295" s="141">
        <v>0.0</v>
      </c>
      <c r="S295" s="141">
        <v>0.0</v>
      </c>
      <c r="T295" s="141">
        <v>1.0</v>
      </c>
      <c r="U295" s="141">
        <v>1.0</v>
      </c>
      <c r="V295" s="25" t="s">
        <v>7536</v>
      </c>
      <c r="W295" s="143" t="s">
        <v>7613</v>
      </c>
      <c r="X295" s="145"/>
      <c r="Y295" s="145"/>
      <c r="Z295" s="145"/>
    </row>
    <row r="296">
      <c r="A296" s="141" t="s">
        <v>574</v>
      </c>
      <c r="B296" s="144" t="s">
        <v>7614</v>
      </c>
      <c r="C296" s="141" t="s">
        <v>2970</v>
      </c>
      <c r="D296" s="3" t="s">
        <v>33</v>
      </c>
      <c r="E296" s="137">
        <v>43183.0</v>
      </c>
      <c r="F296" s="141"/>
      <c r="H296" s="141"/>
      <c r="I296" s="141"/>
      <c r="K296" s="141"/>
      <c r="L296" s="141" t="s">
        <v>7615</v>
      </c>
      <c r="M296" s="17" t="s">
        <v>5752</v>
      </c>
      <c r="N296" s="7">
        <v>1.0</v>
      </c>
      <c r="O296" s="141" t="s">
        <v>458</v>
      </c>
      <c r="P296" s="141"/>
      <c r="Q296" s="141"/>
      <c r="R296" s="141"/>
      <c r="S296" s="141"/>
      <c r="T296" s="141">
        <v>1.0</v>
      </c>
      <c r="U296" s="141">
        <v>1.0</v>
      </c>
      <c r="V296" s="25" t="s">
        <v>6413</v>
      </c>
      <c r="W296" s="222"/>
      <c r="X296" s="222"/>
      <c r="Y296" s="222"/>
      <c r="Z296" s="145"/>
    </row>
    <row r="297">
      <c r="A297" s="141" t="s">
        <v>397</v>
      </c>
      <c r="B297" s="142" t="s">
        <v>7616</v>
      </c>
      <c r="C297" s="141" t="s">
        <v>2970</v>
      </c>
      <c r="D297" s="3" t="s">
        <v>33</v>
      </c>
      <c r="E297" s="137">
        <v>43183.0</v>
      </c>
      <c r="F297" s="141" t="s">
        <v>631</v>
      </c>
      <c r="G297" s="30">
        <v>1000.0</v>
      </c>
      <c r="H297" s="141"/>
      <c r="I297" s="141">
        <v>1000.0</v>
      </c>
      <c r="K297" s="141"/>
      <c r="L297" s="141" t="s">
        <v>7617</v>
      </c>
      <c r="M297" s="17" t="s">
        <v>5752</v>
      </c>
      <c r="N297" s="7">
        <v>1.0</v>
      </c>
      <c r="O297" s="141" t="s">
        <v>458</v>
      </c>
      <c r="P297" s="141">
        <v>0.0</v>
      </c>
      <c r="Q297" s="141">
        <v>0.0</v>
      </c>
      <c r="R297" s="141">
        <v>0.0</v>
      </c>
      <c r="S297" s="141">
        <v>0.0</v>
      </c>
      <c r="T297" s="141">
        <v>1.0</v>
      </c>
      <c r="U297" s="141">
        <v>1.0</v>
      </c>
      <c r="V297" s="25" t="s">
        <v>6413</v>
      </c>
      <c r="W297" s="223" t="s">
        <v>7618</v>
      </c>
      <c r="X297" s="222"/>
      <c r="Y297" s="222"/>
      <c r="Z297" s="145"/>
    </row>
    <row r="298">
      <c r="A298" s="141" t="s">
        <v>7619</v>
      </c>
      <c r="B298" s="142" t="s">
        <v>7620</v>
      </c>
      <c r="C298" s="141" t="s">
        <v>2970</v>
      </c>
      <c r="D298" s="3" t="s">
        <v>33</v>
      </c>
      <c r="E298" s="137">
        <v>43183.0</v>
      </c>
      <c r="F298" s="141" t="s">
        <v>7621</v>
      </c>
      <c r="G298" s="30">
        <v>165.0</v>
      </c>
      <c r="H298" s="141"/>
      <c r="I298" s="141">
        <v>165.0</v>
      </c>
      <c r="K298" s="141"/>
      <c r="L298" s="141" t="s">
        <v>7622</v>
      </c>
      <c r="M298" s="17" t="s">
        <v>5752</v>
      </c>
      <c r="N298" s="7">
        <v>1.0</v>
      </c>
      <c r="O298" s="141" t="s">
        <v>5164</v>
      </c>
      <c r="P298" s="141">
        <v>0.0</v>
      </c>
      <c r="Q298" s="141">
        <v>0.0</v>
      </c>
      <c r="R298" s="141">
        <v>0.0</v>
      </c>
      <c r="S298" s="141">
        <v>0.0</v>
      </c>
      <c r="T298" s="141">
        <v>1.0</v>
      </c>
      <c r="U298" s="141">
        <v>1.0</v>
      </c>
      <c r="V298" s="25" t="s">
        <v>6413</v>
      </c>
      <c r="W298" s="223" t="s">
        <v>7623</v>
      </c>
      <c r="X298" s="222"/>
      <c r="Y298" s="222"/>
      <c r="Z298" s="145"/>
    </row>
    <row r="299">
      <c r="A299" s="141" t="s">
        <v>3521</v>
      </c>
      <c r="B299" s="144" t="s">
        <v>7624</v>
      </c>
      <c r="C299" s="141" t="s">
        <v>2970</v>
      </c>
      <c r="D299" s="3" t="s">
        <v>33</v>
      </c>
      <c r="E299" s="137">
        <v>43183.0</v>
      </c>
      <c r="F299" s="141" t="s">
        <v>7625</v>
      </c>
      <c r="G299" s="30">
        <v>40.0</v>
      </c>
      <c r="H299" s="141"/>
      <c r="I299" s="141">
        <v>40.0</v>
      </c>
      <c r="K299" s="141"/>
      <c r="L299" s="141" t="s">
        <v>7626</v>
      </c>
      <c r="M299" s="17" t="s">
        <v>5752</v>
      </c>
      <c r="N299" s="7">
        <v>1.0</v>
      </c>
      <c r="O299" s="141" t="s">
        <v>458</v>
      </c>
      <c r="P299" s="141">
        <v>0.0</v>
      </c>
      <c r="Q299" s="141">
        <v>0.0</v>
      </c>
      <c r="R299" s="141">
        <v>0.0</v>
      </c>
      <c r="S299" s="141">
        <v>0.0</v>
      </c>
      <c r="T299" s="141">
        <v>1.0</v>
      </c>
      <c r="U299" s="141">
        <v>1.0</v>
      </c>
      <c r="V299" s="25" t="s">
        <v>6413</v>
      </c>
      <c r="W299" s="223" t="s">
        <v>7627</v>
      </c>
      <c r="X299" s="222"/>
      <c r="Y299" s="222"/>
      <c r="Z299" s="145"/>
    </row>
    <row r="300">
      <c r="A300" s="141" t="s">
        <v>7628</v>
      </c>
      <c r="B300" s="142" t="s">
        <v>7629</v>
      </c>
      <c r="C300" s="141" t="s">
        <v>2970</v>
      </c>
      <c r="D300" s="3" t="s">
        <v>33</v>
      </c>
      <c r="E300" s="137">
        <v>43183.0</v>
      </c>
      <c r="F300" s="141" t="s">
        <v>53</v>
      </c>
      <c r="G300" s="30">
        <v>200.0</v>
      </c>
      <c r="H300" s="141"/>
      <c r="I300" s="141">
        <v>200.0</v>
      </c>
      <c r="K300" s="141"/>
      <c r="L300" s="141" t="s">
        <v>7630</v>
      </c>
      <c r="M300" s="17" t="s">
        <v>5752</v>
      </c>
      <c r="N300" s="7">
        <v>1.0</v>
      </c>
      <c r="O300" s="141" t="s">
        <v>458</v>
      </c>
      <c r="P300" s="141">
        <v>0.0</v>
      </c>
      <c r="Q300" s="141">
        <v>0.0</v>
      </c>
      <c r="R300" s="141">
        <v>0.0</v>
      </c>
      <c r="S300" s="141">
        <v>0.0</v>
      </c>
      <c r="T300" s="141">
        <v>1.0</v>
      </c>
      <c r="U300" s="141">
        <v>1.0</v>
      </c>
      <c r="V300" s="25" t="s">
        <v>6413</v>
      </c>
      <c r="W300" s="143" t="s">
        <v>7631</v>
      </c>
      <c r="X300" s="141"/>
      <c r="Y300" s="141"/>
      <c r="Z300" s="141"/>
    </row>
    <row r="301">
      <c r="A301" s="141" t="s">
        <v>3535</v>
      </c>
      <c r="B301" s="142" t="s">
        <v>6481</v>
      </c>
      <c r="C301" s="141" t="s">
        <v>2970</v>
      </c>
      <c r="D301" s="3" t="s">
        <v>33</v>
      </c>
      <c r="E301" s="137">
        <v>43183.0</v>
      </c>
      <c r="F301" s="141" t="s">
        <v>7632</v>
      </c>
      <c r="G301" s="30">
        <v>500.0</v>
      </c>
      <c r="H301" s="141"/>
      <c r="I301" s="141">
        <v>1000.0</v>
      </c>
      <c r="K301" s="141"/>
      <c r="L301" s="141" t="s">
        <v>7633</v>
      </c>
      <c r="M301" s="17" t="s">
        <v>5752</v>
      </c>
      <c r="N301" s="7">
        <v>1.0</v>
      </c>
      <c r="O301" s="141" t="s">
        <v>2571</v>
      </c>
      <c r="P301" s="141">
        <v>0.0</v>
      </c>
      <c r="Q301" s="141">
        <v>0.0</v>
      </c>
      <c r="R301" s="141">
        <v>0.0</v>
      </c>
      <c r="S301" s="141">
        <v>0.0</v>
      </c>
      <c r="T301" s="141">
        <v>1.0</v>
      </c>
      <c r="U301" s="141">
        <v>1.0</v>
      </c>
      <c r="V301" s="25" t="s">
        <v>6413</v>
      </c>
      <c r="W301" s="223" t="s">
        <v>7634</v>
      </c>
      <c r="X301" s="170" t="s">
        <v>7635</v>
      </c>
      <c r="Y301" s="222"/>
      <c r="Z301" s="145"/>
    </row>
    <row r="302">
      <c r="A302" s="105" t="s">
        <v>3596</v>
      </c>
      <c r="B302" s="7" t="s">
        <v>7614</v>
      </c>
      <c r="C302" s="7" t="s">
        <v>2970</v>
      </c>
      <c r="D302" s="8" t="s">
        <v>33</v>
      </c>
      <c r="E302" s="137">
        <v>43183.0</v>
      </c>
      <c r="F302" s="14" t="s">
        <v>53</v>
      </c>
      <c r="G302" s="14">
        <v>200.0</v>
      </c>
      <c r="H302" s="15"/>
      <c r="I302" s="14">
        <v>200.0</v>
      </c>
      <c r="K302" s="14"/>
      <c r="L302" s="141" t="s">
        <v>6419</v>
      </c>
      <c r="M302" s="17" t="s">
        <v>5752</v>
      </c>
      <c r="N302" s="14">
        <v>1.0</v>
      </c>
      <c r="O302" s="14" t="s">
        <v>458</v>
      </c>
      <c r="P302" s="14">
        <v>0.0</v>
      </c>
      <c r="Q302" s="14">
        <v>0.0</v>
      </c>
      <c r="R302" s="14">
        <v>0.0</v>
      </c>
      <c r="S302" s="19">
        <v>0.0</v>
      </c>
      <c r="T302" s="2">
        <v>1.0</v>
      </c>
      <c r="U302" s="2">
        <v>1.0</v>
      </c>
      <c r="V302" s="43" t="s">
        <v>7636</v>
      </c>
      <c r="W302" s="224"/>
      <c r="X302" s="7"/>
      <c r="Y302" s="44"/>
      <c r="Z302" s="44"/>
      <c r="AA302" s="44"/>
      <c r="AB302" s="44"/>
      <c r="AC302" s="44"/>
    </row>
    <row r="303">
      <c r="A303" s="105" t="s">
        <v>3981</v>
      </c>
      <c r="B303" s="139" t="s">
        <v>7637</v>
      </c>
      <c r="C303" s="7" t="s">
        <v>115</v>
      </c>
      <c r="D303" s="8" t="s">
        <v>33</v>
      </c>
      <c r="E303" s="137">
        <v>43183.0</v>
      </c>
      <c r="F303" s="14" t="s">
        <v>53</v>
      </c>
      <c r="G303" s="14">
        <v>200.0</v>
      </c>
      <c r="H303" s="15"/>
      <c r="I303" s="14">
        <v>200.0</v>
      </c>
      <c r="K303" s="14"/>
      <c r="L303" s="141" t="s">
        <v>6419</v>
      </c>
      <c r="M303" s="17" t="s">
        <v>5752</v>
      </c>
      <c r="N303" s="14">
        <v>1.0</v>
      </c>
      <c r="O303" s="14" t="s">
        <v>458</v>
      </c>
      <c r="P303" s="14">
        <v>0.0</v>
      </c>
      <c r="Q303" s="14">
        <v>0.0</v>
      </c>
      <c r="R303" s="14">
        <v>0.0</v>
      </c>
      <c r="S303" s="19">
        <v>0.0</v>
      </c>
      <c r="T303" s="2">
        <v>1.0</v>
      </c>
      <c r="U303" s="2">
        <v>1.0</v>
      </c>
      <c r="V303" s="43" t="s">
        <v>7638</v>
      </c>
      <c r="W303" s="225" t="s">
        <v>7639</v>
      </c>
      <c r="X303" s="7"/>
      <c r="Y303" s="44"/>
      <c r="Z303" s="44"/>
      <c r="AA303" s="44"/>
      <c r="AB303" s="44"/>
      <c r="AC303" s="44"/>
    </row>
    <row r="304">
      <c r="A304" s="105" t="s">
        <v>7640</v>
      </c>
      <c r="B304" s="7" t="s">
        <v>1824</v>
      </c>
      <c r="C304" s="7" t="s">
        <v>115</v>
      </c>
      <c r="D304" s="8" t="s">
        <v>33</v>
      </c>
      <c r="E304" s="137">
        <v>43183.0</v>
      </c>
      <c r="F304" s="14" t="s">
        <v>53</v>
      </c>
      <c r="G304" s="14">
        <v>200.0</v>
      </c>
      <c r="H304" s="15"/>
      <c r="I304" s="14">
        <v>200.0</v>
      </c>
      <c r="K304" s="14"/>
      <c r="L304" s="141" t="s">
        <v>6419</v>
      </c>
      <c r="M304" s="17" t="s">
        <v>5752</v>
      </c>
      <c r="N304" s="14">
        <v>1.0</v>
      </c>
      <c r="O304" s="14" t="s">
        <v>39</v>
      </c>
      <c r="P304" s="14">
        <v>0.0</v>
      </c>
      <c r="Q304" s="14">
        <v>0.0</v>
      </c>
      <c r="R304" s="14">
        <v>0.0</v>
      </c>
      <c r="S304" s="19">
        <v>0.0</v>
      </c>
      <c r="T304" s="2">
        <v>1.0</v>
      </c>
      <c r="U304" s="2">
        <v>1.0</v>
      </c>
      <c r="V304" s="43" t="s">
        <v>7641</v>
      </c>
      <c r="W304" s="225" t="s">
        <v>7642</v>
      </c>
      <c r="X304" s="7"/>
      <c r="Y304" s="7" t="s">
        <v>7643</v>
      </c>
      <c r="Z304" s="44"/>
      <c r="AA304" s="44"/>
      <c r="AB304" s="44"/>
      <c r="AC304" s="44"/>
    </row>
    <row r="305">
      <c r="A305" s="179" t="s">
        <v>7644</v>
      </c>
      <c r="B305" s="7" t="s">
        <v>7645</v>
      </c>
      <c r="C305" s="7" t="s">
        <v>115</v>
      </c>
      <c r="D305" s="8" t="s">
        <v>33</v>
      </c>
      <c r="E305" s="137">
        <v>43183.0</v>
      </c>
      <c r="F305" s="14" t="s">
        <v>7005</v>
      </c>
      <c r="G305" s="14">
        <v>75.0</v>
      </c>
      <c r="H305" s="15"/>
      <c r="I305" s="14">
        <v>75.0</v>
      </c>
      <c r="K305" s="14"/>
      <c r="L305" s="141" t="s">
        <v>6419</v>
      </c>
      <c r="M305" s="17" t="s">
        <v>5752</v>
      </c>
      <c r="N305" s="14">
        <v>1.0</v>
      </c>
      <c r="O305" s="14" t="s">
        <v>458</v>
      </c>
      <c r="P305" s="14">
        <v>0.0</v>
      </c>
      <c r="Q305" s="14">
        <v>0.0</v>
      </c>
      <c r="R305" s="14">
        <v>0.0</v>
      </c>
      <c r="S305" s="19">
        <v>0.0</v>
      </c>
      <c r="T305" s="2">
        <v>1.0</v>
      </c>
      <c r="U305" s="2">
        <v>1.0</v>
      </c>
      <c r="V305" s="110" t="s">
        <v>7646</v>
      </c>
      <c r="W305" s="224"/>
      <c r="X305" s="7"/>
      <c r="Y305" s="44"/>
      <c r="Z305" s="44"/>
      <c r="AA305" s="44"/>
      <c r="AB305" s="44"/>
      <c r="AC305" s="44"/>
    </row>
    <row r="306">
      <c r="A306" s="105" t="s">
        <v>609</v>
      </c>
      <c r="B306" s="7"/>
      <c r="C306" s="7" t="s">
        <v>115</v>
      </c>
      <c r="D306" s="8" t="s">
        <v>33</v>
      </c>
      <c r="E306" s="137">
        <v>43183.0</v>
      </c>
      <c r="F306" s="14" t="s">
        <v>7647</v>
      </c>
      <c r="G306" s="14">
        <v>1000.0</v>
      </c>
      <c r="H306" s="15"/>
      <c r="I306" s="14">
        <v>1000.0</v>
      </c>
      <c r="K306" s="14"/>
      <c r="L306" s="141" t="s">
        <v>46</v>
      </c>
      <c r="M306" s="17" t="s">
        <v>5752</v>
      </c>
      <c r="N306" s="14">
        <v>1.0</v>
      </c>
      <c r="O306" s="14" t="s">
        <v>56</v>
      </c>
      <c r="P306" s="14">
        <v>0.0</v>
      </c>
      <c r="Q306" s="14">
        <v>0.0</v>
      </c>
      <c r="R306" s="14">
        <v>0.0</v>
      </c>
      <c r="S306" s="19">
        <v>0.0</v>
      </c>
      <c r="T306" s="2">
        <v>1.0</v>
      </c>
      <c r="U306" s="2">
        <v>1.0</v>
      </c>
      <c r="V306" s="110" t="s">
        <v>7648</v>
      </c>
      <c r="W306" s="224"/>
      <c r="X306" s="7"/>
      <c r="Y306" s="44"/>
      <c r="Z306" s="44"/>
      <c r="AA306" s="44"/>
      <c r="AB306" s="44"/>
      <c r="AC306" s="44"/>
    </row>
    <row r="307">
      <c r="A307" s="179" t="s">
        <v>7649</v>
      </c>
      <c r="B307" s="7" t="s">
        <v>7650</v>
      </c>
      <c r="C307" s="7" t="s">
        <v>115</v>
      </c>
      <c r="D307" s="8" t="s">
        <v>33</v>
      </c>
      <c r="E307" s="137">
        <v>43183.0</v>
      </c>
      <c r="F307" s="14"/>
      <c r="G307" s="14"/>
      <c r="H307" s="15"/>
      <c r="I307" s="14"/>
      <c r="K307" s="14"/>
      <c r="L307" s="141" t="s">
        <v>46</v>
      </c>
      <c r="M307" s="17" t="s">
        <v>7651</v>
      </c>
      <c r="N307" s="14">
        <v>1.0</v>
      </c>
      <c r="O307" s="14" t="s">
        <v>56</v>
      </c>
      <c r="P307" s="14"/>
      <c r="Q307" s="14"/>
      <c r="R307" s="14"/>
      <c r="S307" s="19"/>
      <c r="T307" s="2">
        <v>1.0</v>
      </c>
      <c r="U307" s="2">
        <v>1.0</v>
      </c>
      <c r="V307" s="43" t="s">
        <v>7652</v>
      </c>
      <c r="W307" s="224"/>
      <c r="X307" s="7"/>
      <c r="Y307" s="44"/>
      <c r="Z307" s="44"/>
      <c r="AA307" s="44"/>
      <c r="AB307" s="44"/>
      <c r="AC307" s="44"/>
    </row>
    <row r="308">
      <c r="A308" s="105" t="s">
        <v>656</v>
      </c>
      <c r="B308" s="7" t="s">
        <v>7653</v>
      </c>
      <c r="C308" s="7" t="s">
        <v>115</v>
      </c>
      <c r="D308" s="8" t="s">
        <v>33</v>
      </c>
      <c r="E308" s="137">
        <v>43183.0</v>
      </c>
      <c r="F308" s="14" t="s">
        <v>7654</v>
      </c>
      <c r="G308" s="14">
        <v>1000.0</v>
      </c>
      <c r="H308" s="15"/>
      <c r="I308" s="14">
        <v>1000.0</v>
      </c>
      <c r="K308" s="14"/>
      <c r="L308" s="141" t="s">
        <v>6419</v>
      </c>
      <c r="M308" s="17" t="s">
        <v>5752</v>
      </c>
      <c r="N308" s="14">
        <v>1.0</v>
      </c>
      <c r="O308" s="14" t="s">
        <v>458</v>
      </c>
      <c r="P308" s="14">
        <v>0.0</v>
      </c>
      <c r="Q308" s="14">
        <v>0.0</v>
      </c>
      <c r="R308" s="14">
        <v>0.0</v>
      </c>
      <c r="S308" s="19">
        <v>0.0</v>
      </c>
      <c r="T308" s="2">
        <v>1.0</v>
      </c>
      <c r="U308" s="2">
        <v>1.0</v>
      </c>
      <c r="V308" s="43" t="s">
        <v>7655</v>
      </c>
      <c r="W308" s="224"/>
      <c r="X308" s="7"/>
      <c r="Y308" s="44"/>
      <c r="Z308" s="44"/>
      <c r="AA308" s="44"/>
      <c r="AB308" s="44"/>
      <c r="AC308" s="44"/>
    </row>
    <row r="309">
      <c r="A309" s="179" t="s">
        <v>7656</v>
      </c>
      <c r="B309" s="7" t="s">
        <v>7657</v>
      </c>
      <c r="C309" s="7" t="s">
        <v>115</v>
      </c>
      <c r="D309" s="8" t="s">
        <v>33</v>
      </c>
      <c r="E309" s="137">
        <v>43183.0</v>
      </c>
      <c r="F309" s="14" t="s">
        <v>3086</v>
      </c>
      <c r="G309" s="14">
        <v>6.0</v>
      </c>
      <c r="H309" s="15"/>
      <c r="I309" s="14">
        <v>6.0</v>
      </c>
      <c r="K309" s="14"/>
      <c r="L309" s="11" t="s">
        <v>6419</v>
      </c>
      <c r="M309" s="17" t="s">
        <v>5752</v>
      </c>
      <c r="N309" s="14">
        <v>1.0</v>
      </c>
      <c r="O309" s="14" t="s">
        <v>39</v>
      </c>
      <c r="P309" s="14">
        <v>0.0</v>
      </c>
      <c r="Q309" s="14">
        <v>0.0</v>
      </c>
      <c r="R309" s="14">
        <v>0.0</v>
      </c>
      <c r="S309" s="19">
        <v>0.0</v>
      </c>
      <c r="T309" s="2">
        <v>1.0</v>
      </c>
      <c r="U309" s="2">
        <v>1.0</v>
      </c>
      <c r="V309" s="43" t="s">
        <v>7658</v>
      </c>
      <c r="W309" s="43" t="s">
        <v>7652</v>
      </c>
      <c r="X309" s="7"/>
      <c r="Y309" s="44"/>
      <c r="Z309" s="44"/>
      <c r="AA309" s="44"/>
      <c r="AB309" s="44"/>
      <c r="AC309" s="44"/>
    </row>
    <row r="310">
      <c r="A310" s="179" t="s">
        <v>4026</v>
      </c>
      <c r="B310" s="139" t="s">
        <v>7659</v>
      </c>
      <c r="C310" s="7" t="s">
        <v>115</v>
      </c>
      <c r="D310" s="8" t="s">
        <v>33</v>
      </c>
      <c r="E310" s="137">
        <v>43183.0</v>
      </c>
      <c r="F310" s="14" t="s">
        <v>126</v>
      </c>
      <c r="G310" s="14">
        <v>24.0</v>
      </c>
      <c r="H310" s="15"/>
      <c r="I310" s="14">
        <v>24.0</v>
      </c>
      <c r="K310" s="14"/>
      <c r="L310" s="11" t="s">
        <v>6419</v>
      </c>
      <c r="M310" s="17" t="s">
        <v>5752</v>
      </c>
      <c r="N310" s="14">
        <v>1.0</v>
      </c>
      <c r="O310" s="14" t="s">
        <v>458</v>
      </c>
      <c r="P310" s="14">
        <v>0.0</v>
      </c>
      <c r="Q310" s="14">
        <v>0.0</v>
      </c>
      <c r="R310" s="14">
        <v>0.0</v>
      </c>
      <c r="S310" s="19">
        <v>0.0</v>
      </c>
      <c r="T310" s="2">
        <v>1.0</v>
      </c>
      <c r="U310" s="2">
        <v>1.0</v>
      </c>
      <c r="V310" s="43" t="s">
        <v>7660</v>
      </c>
      <c r="W310" s="225" t="s">
        <v>7661</v>
      </c>
      <c r="X310" s="7"/>
      <c r="Y310" s="7" t="s">
        <v>7662</v>
      </c>
      <c r="Z310" s="44"/>
      <c r="AA310" s="44"/>
      <c r="AB310" s="44"/>
      <c r="AC310" s="44"/>
    </row>
    <row r="311">
      <c r="A311" s="105" t="s">
        <v>3825</v>
      </c>
      <c r="B311" s="139" t="s">
        <v>7663</v>
      </c>
      <c r="C311" s="7" t="s">
        <v>115</v>
      </c>
      <c r="D311" s="8" t="s">
        <v>33</v>
      </c>
      <c r="E311" s="9">
        <v>43183.0</v>
      </c>
      <c r="F311" s="14" t="s">
        <v>7664</v>
      </c>
      <c r="G311" s="14">
        <v>24.0</v>
      </c>
      <c r="H311" s="15"/>
      <c r="I311" s="14">
        <v>24.0</v>
      </c>
      <c r="K311" s="14"/>
      <c r="L311" s="11" t="s">
        <v>7665</v>
      </c>
      <c r="M311" s="17" t="s">
        <v>5752</v>
      </c>
      <c r="N311" s="14">
        <v>1.0</v>
      </c>
      <c r="O311" s="14" t="s">
        <v>39</v>
      </c>
      <c r="P311" s="14">
        <v>0.0</v>
      </c>
      <c r="Q311" s="14">
        <v>0.0</v>
      </c>
      <c r="R311" s="14">
        <v>0.0</v>
      </c>
      <c r="S311" s="19">
        <v>0.0</v>
      </c>
      <c r="T311" s="2">
        <v>1.0</v>
      </c>
      <c r="U311" s="2">
        <v>1.0</v>
      </c>
      <c r="V311" s="43" t="s">
        <v>7666</v>
      </c>
      <c r="W311" s="225" t="s">
        <v>7652</v>
      </c>
      <c r="X311" s="43" t="s">
        <v>7667</v>
      </c>
      <c r="Y311" s="44"/>
      <c r="Z311" s="44"/>
      <c r="AA311" s="44"/>
      <c r="AB311" s="44"/>
      <c r="AC311" s="44"/>
    </row>
    <row r="312">
      <c r="A312" s="179" t="s">
        <v>7668</v>
      </c>
      <c r="B312" s="7" t="s">
        <v>7669</v>
      </c>
      <c r="C312" s="7" t="s">
        <v>115</v>
      </c>
      <c r="D312" s="2" t="s">
        <v>33</v>
      </c>
      <c r="E312" s="9">
        <v>43183.0</v>
      </c>
      <c r="F312" s="30"/>
      <c r="G312" s="30"/>
      <c r="H312" s="176"/>
      <c r="I312" s="177"/>
      <c r="L312" s="11" t="s">
        <v>6419</v>
      </c>
      <c r="M312" s="17" t="s">
        <v>5752</v>
      </c>
      <c r="N312" s="30">
        <v>1.0</v>
      </c>
      <c r="O312" s="30" t="s">
        <v>458</v>
      </c>
      <c r="P312" s="30"/>
      <c r="Q312" s="30"/>
      <c r="R312" s="30"/>
      <c r="S312" s="30"/>
      <c r="T312" s="30">
        <v>1.0</v>
      </c>
      <c r="U312" s="30">
        <v>1.0</v>
      </c>
      <c r="V312" s="48" t="s">
        <v>7670</v>
      </c>
      <c r="W312" s="43" t="s">
        <v>7652</v>
      </c>
    </row>
    <row r="313">
      <c r="A313" s="3" t="s">
        <v>5427</v>
      </c>
      <c r="B313" s="172" t="s">
        <v>7671</v>
      </c>
      <c r="C313" s="3" t="s">
        <v>189</v>
      </c>
      <c r="D313" s="3" t="s">
        <v>33</v>
      </c>
      <c r="E313" s="137">
        <v>43183.0</v>
      </c>
      <c r="F313" s="30" t="s">
        <v>53</v>
      </c>
      <c r="G313" s="30">
        <v>200.0</v>
      </c>
      <c r="H313" s="176"/>
      <c r="I313" s="177">
        <v>200.0</v>
      </c>
      <c r="L313" s="143" t="s">
        <v>7672</v>
      </c>
      <c r="M313" s="17" t="s">
        <v>5752</v>
      </c>
      <c r="N313" s="30">
        <v>1.0</v>
      </c>
      <c r="O313" s="30" t="s">
        <v>458</v>
      </c>
      <c r="P313" s="30">
        <v>0.0</v>
      </c>
      <c r="Q313" s="30">
        <v>0.0</v>
      </c>
      <c r="R313" s="30">
        <v>0.0</v>
      </c>
      <c r="S313" s="30">
        <v>0.0</v>
      </c>
      <c r="T313" s="30">
        <v>1.0</v>
      </c>
      <c r="U313" s="30">
        <v>1.0</v>
      </c>
      <c r="V313" s="48" t="s">
        <v>7673</v>
      </c>
      <c r="W313" s="206"/>
      <c r="X313" s="206"/>
      <c r="Y313" s="206"/>
    </row>
    <row r="314">
      <c r="A314" s="3" t="s">
        <v>7674</v>
      </c>
      <c r="B314" s="172" t="s">
        <v>7675</v>
      </c>
      <c r="C314" s="3" t="s">
        <v>189</v>
      </c>
      <c r="D314" s="3" t="s">
        <v>33</v>
      </c>
      <c r="E314" s="137">
        <v>43183.0</v>
      </c>
      <c r="H314" s="176"/>
      <c r="I314" s="169"/>
      <c r="L314" s="141" t="s">
        <v>7676</v>
      </c>
      <c r="M314" s="17" t="s">
        <v>5752</v>
      </c>
      <c r="N314" s="30">
        <v>1.0</v>
      </c>
      <c r="O314" s="30" t="s">
        <v>5164</v>
      </c>
      <c r="P314" s="30">
        <v>0.0</v>
      </c>
      <c r="Q314" s="30">
        <v>0.0</v>
      </c>
      <c r="R314" s="30">
        <v>0.0</v>
      </c>
      <c r="S314" s="30">
        <v>0.0</v>
      </c>
      <c r="T314" s="30">
        <v>1.0</v>
      </c>
      <c r="U314" s="30">
        <v>1.0</v>
      </c>
      <c r="V314" s="48" t="s">
        <v>7677</v>
      </c>
      <c r="W314" s="206"/>
      <c r="X314" s="206"/>
      <c r="Y314" s="206"/>
    </row>
    <row r="315">
      <c r="A315" s="3" t="s">
        <v>187</v>
      </c>
      <c r="B315" s="172" t="s">
        <v>7678</v>
      </c>
      <c r="C315" s="3" t="s">
        <v>189</v>
      </c>
      <c r="D315" s="3" t="s">
        <v>33</v>
      </c>
      <c r="E315" s="137">
        <v>43183.0</v>
      </c>
      <c r="F315" s="30" t="s">
        <v>7679</v>
      </c>
      <c r="G315" s="30">
        <v>250.0</v>
      </c>
      <c r="H315" s="176"/>
      <c r="I315" s="177">
        <v>300.0</v>
      </c>
      <c r="L315" s="141" t="s">
        <v>7680</v>
      </c>
      <c r="M315" s="17" t="s">
        <v>5752</v>
      </c>
      <c r="N315" s="30">
        <v>1.0</v>
      </c>
      <c r="O315" s="30" t="s">
        <v>458</v>
      </c>
      <c r="P315" s="30">
        <v>0.0</v>
      </c>
      <c r="Q315" s="30">
        <v>0.0</v>
      </c>
      <c r="R315" s="30">
        <v>0.0</v>
      </c>
      <c r="S315" s="30">
        <v>0.0</v>
      </c>
      <c r="T315" s="30">
        <v>1.0</v>
      </c>
      <c r="U315" s="30">
        <v>1.0</v>
      </c>
      <c r="V315" s="48" t="s">
        <v>7681</v>
      </c>
      <c r="W315" s="48" t="s">
        <v>7682</v>
      </c>
    </row>
    <row r="316">
      <c r="A316" s="3" t="s">
        <v>7683</v>
      </c>
      <c r="B316" s="226" t="s">
        <v>7684</v>
      </c>
      <c r="C316" s="3" t="s">
        <v>189</v>
      </c>
      <c r="D316" s="3" t="s">
        <v>33</v>
      </c>
      <c r="E316" s="137">
        <v>43183.0</v>
      </c>
      <c r="F316" s="30" t="s">
        <v>7685</v>
      </c>
      <c r="G316" s="30">
        <v>100.0</v>
      </c>
      <c r="H316" s="176"/>
      <c r="I316" s="177">
        <v>100.0</v>
      </c>
      <c r="L316" s="141" t="s">
        <v>7686</v>
      </c>
      <c r="M316" s="167" t="s">
        <v>7687</v>
      </c>
      <c r="N316" s="30">
        <v>1.0</v>
      </c>
      <c r="O316" s="30" t="s">
        <v>7688</v>
      </c>
      <c r="P316" s="30">
        <v>0.0</v>
      </c>
      <c r="Q316" s="30">
        <v>0.0</v>
      </c>
      <c r="R316" s="30">
        <v>0.0</v>
      </c>
      <c r="S316" s="30">
        <v>0.0</v>
      </c>
      <c r="T316" s="30">
        <v>1.0</v>
      </c>
      <c r="U316" s="30">
        <v>1.0</v>
      </c>
      <c r="V316" s="48" t="s">
        <v>7682</v>
      </c>
    </row>
    <row r="317">
      <c r="A317" s="3" t="s">
        <v>7689</v>
      </c>
      <c r="B317" s="226" t="s">
        <v>7690</v>
      </c>
      <c r="C317" s="3" t="s">
        <v>189</v>
      </c>
      <c r="D317" s="3" t="s">
        <v>33</v>
      </c>
      <c r="E317" s="137">
        <v>43183.0</v>
      </c>
      <c r="F317" s="30" t="s">
        <v>1439</v>
      </c>
      <c r="G317" s="30">
        <v>40.0</v>
      </c>
      <c r="H317" s="176"/>
      <c r="I317" s="177">
        <v>40.0</v>
      </c>
      <c r="L317" s="141" t="s">
        <v>6419</v>
      </c>
      <c r="M317" s="17" t="s">
        <v>5752</v>
      </c>
      <c r="N317" s="30">
        <v>1.0</v>
      </c>
      <c r="O317" s="30" t="s">
        <v>5164</v>
      </c>
      <c r="P317" s="30">
        <v>0.0</v>
      </c>
      <c r="Q317" s="30">
        <v>0.0</v>
      </c>
      <c r="R317" s="30">
        <v>0.0</v>
      </c>
      <c r="S317" s="30">
        <v>0.0</v>
      </c>
      <c r="T317" s="30">
        <v>1.0</v>
      </c>
      <c r="U317" s="30">
        <v>1.0</v>
      </c>
      <c r="V317" s="48" t="s">
        <v>7691</v>
      </c>
    </row>
    <row r="318">
      <c r="A318" s="3" t="s">
        <v>5394</v>
      </c>
      <c r="B318" s="172" t="s">
        <v>7692</v>
      </c>
      <c r="C318" s="3" t="s">
        <v>189</v>
      </c>
      <c r="D318" s="3" t="s">
        <v>33</v>
      </c>
      <c r="E318" s="137">
        <v>43183.0</v>
      </c>
      <c r="F318" s="30" t="s">
        <v>126</v>
      </c>
      <c r="G318" s="30">
        <v>24.0</v>
      </c>
      <c r="H318" s="176"/>
      <c r="I318" s="177">
        <v>24.0</v>
      </c>
      <c r="L318" s="143" t="s">
        <v>7693</v>
      </c>
      <c r="M318" s="17" t="s">
        <v>5752</v>
      </c>
      <c r="N318" s="30">
        <v>1.0</v>
      </c>
      <c r="O318" s="30" t="s">
        <v>458</v>
      </c>
      <c r="P318" s="30">
        <v>0.0</v>
      </c>
      <c r="Q318" s="30">
        <v>0.0</v>
      </c>
      <c r="R318" s="30">
        <v>0.0</v>
      </c>
      <c r="S318" s="30">
        <v>0.0</v>
      </c>
      <c r="T318" s="30">
        <v>1.0</v>
      </c>
      <c r="U318" s="30">
        <v>1.0</v>
      </c>
      <c r="V318" s="48" t="s">
        <v>7694</v>
      </c>
    </row>
    <row r="319">
      <c r="A319" s="3" t="s">
        <v>1120</v>
      </c>
      <c r="B319" s="226" t="s">
        <v>2470</v>
      </c>
      <c r="C319" s="3" t="s">
        <v>189</v>
      </c>
      <c r="D319" s="3" t="s">
        <v>33</v>
      </c>
      <c r="E319" s="137">
        <v>43183.0</v>
      </c>
      <c r="F319" s="30" t="s">
        <v>7695</v>
      </c>
      <c r="G319" s="30">
        <v>200.0</v>
      </c>
      <c r="H319" s="176"/>
      <c r="I319" s="177">
        <v>6000.0</v>
      </c>
      <c r="L319" s="143" t="s">
        <v>7696</v>
      </c>
      <c r="M319" s="17" t="s">
        <v>5752</v>
      </c>
      <c r="N319" s="205">
        <v>1.0</v>
      </c>
      <c r="O319" s="30" t="s">
        <v>458</v>
      </c>
      <c r="P319" s="30">
        <v>0.0</v>
      </c>
      <c r="Q319" s="30">
        <v>0.0</v>
      </c>
      <c r="R319" s="30">
        <v>0.0</v>
      </c>
      <c r="S319" s="30">
        <v>0.0</v>
      </c>
      <c r="T319" s="30">
        <v>1.0</v>
      </c>
      <c r="U319" s="30">
        <v>1.0</v>
      </c>
      <c r="V319" s="48" t="s">
        <v>7697</v>
      </c>
      <c r="W319" s="227" t="s">
        <v>7698</v>
      </c>
      <c r="X319" s="206"/>
      <c r="Y319" s="206"/>
    </row>
    <row r="320">
      <c r="A320" s="3" t="s">
        <v>3682</v>
      </c>
      <c r="B320" s="228" t="s">
        <v>7699</v>
      </c>
      <c r="C320" s="3" t="s">
        <v>189</v>
      </c>
      <c r="D320" s="3" t="s">
        <v>33</v>
      </c>
      <c r="E320" s="137">
        <v>43183.0</v>
      </c>
      <c r="F320" s="30" t="s">
        <v>126</v>
      </c>
      <c r="G320" s="30">
        <v>24.0</v>
      </c>
      <c r="H320" s="176"/>
      <c r="I320" s="177">
        <v>24.0</v>
      </c>
      <c r="L320" s="143" t="s">
        <v>7700</v>
      </c>
      <c r="M320" s="17" t="s">
        <v>5752</v>
      </c>
      <c r="N320" s="205">
        <v>1.0</v>
      </c>
      <c r="O320" s="30" t="s">
        <v>458</v>
      </c>
      <c r="P320" s="30">
        <v>0.0</v>
      </c>
      <c r="Q320" s="30">
        <v>0.0</v>
      </c>
      <c r="R320" s="30">
        <v>0.0</v>
      </c>
      <c r="S320" s="30">
        <v>0.0</v>
      </c>
      <c r="T320" s="30">
        <v>1.0</v>
      </c>
      <c r="U320" s="30">
        <v>1.0</v>
      </c>
      <c r="V320" s="48" t="s">
        <v>7701</v>
      </c>
      <c r="W320" s="227" t="s">
        <v>7702</v>
      </c>
      <c r="X320" s="227" t="s">
        <v>7703</v>
      </c>
      <c r="Y320" s="206"/>
    </row>
    <row r="321">
      <c r="A321" s="3" t="s">
        <v>7704</v>
      </c>
      <c r="B321" s="226" t="s">
        <v>7705</v>
      </c>
      <c r="C321" s="3" t="s">
        <v>189</v>
      </c>
      <c r="D321" s="3" t="s">
        <v>33</v>
      </c>
      <c r="E321" s="137">
        <v>43183.0</v>
      </c>
      <c r="F321" s="30" t="s">
        <v>53</v>
      </c>
      <c r="G321" s="30">
        <v>200.0</v>
      </c>
      <c r="H321" s="176"/>
      <c r="I321" s="177">
        <v>200.0</v>
      </c>
      <c r="L321" s="141" t="s">
        <v>7706</v>
      </c>
      <c r="M321" s="17" t="s">
        <v>5752</v>
      </c>
      <c r="N321" s="30">
        <v>1.0</v>
      </c>
      <c r="O321" s="30" t="s">
        <v>458</v>
      </c>
      <c r="P321" s="30">
        <v>0.0</v>
      </c>
      <c r="Q321" s="30">
        <v>0.0</v>
      </c>
      <c r="R321" s="30">
        <v>0.0</v>
      </c>
      <c r="S321" s="30">
        <v>0.0</v>
      </c>
      <c r="T321" s="30">
        <v>1.0</v>
      </c>
      <c r="U321" s="30">
        <v>1.0</v>
      </c>
      <c r="V321" s="48" t="s">
        <v>7707</v>
      </c>
      <c r="W321" s="206"/>
      <c r="X321" s="206"/>
      <c r="Y321" s="206"/>
    </row>
    <row r="322">
      <c r="A322" s="105" t="s">
        <v>1292</v>
      </c>
      <c r="B322" s="7" t="s">
        <v>7708</v>
      </c>
      <c r="C322" s="7" t="s">
        <v>181</v>
      </c>
      <c r="D322" s="8" t="s">
        <v>33</v>
      </c>
      <c r="E322" s="9">
        <v>43183.0</v>
      </c>
      <c r="F322" s="14" t="s">
        <v>53</v>
      </c>
      <c r="G322" s="14">
        <v>200.0</v>
      </c>
      <c r="H322" s="15"/>
      <c r="I322" s="14">
        <v>200.0</v>
      </c>
      <c r="K322" s="14"/>
      <c r="L322" s="7" t="s">
        <v>6527</v>
      </c>
      <c r="M322" s="17" t="s">
        <v>5752</v>
      </c>
      <c r="N322" s="14">
        <v>1.0</v>
      </c>
      <c r="O322" s="14" t="s">
        <v>458</v>
      </c>
      <c r="P322" s="14">
        <v>0.0</v>
      </c>
      <c r="Q322" s="14">
        <v>0.0</v>
      </c>
      <c r="R322" s="14">
        <v>0.0</v>
      </c>
      <c r="S322" s="19">
        <v>0.0</v>
      </c>
      <c r="T322" s="2">
        <v>1.0</v>
      </c>
      <c r="U322" s="2">
        <v>1.0</v>
      </c>
      <c r="V322" s="43" t="s">
        <v>7709</v>
      </c>
      <c r="W322" s="43" t="s">
        <v>7709</v>
      </c>
      <c r="X322" s="131" t="s">
        <v>7710</v>
      </c>
      <c r="Y322" s="91"/>
      <c r="Z322" s="44"/>
      <c r="AA322" s="44"/>
      <c r="AB322" s="44"/>
      <c r="AC322" s="44"/>
    </row>
    <row r="323">
      <c r="A323" s="105" t="s">
        <v>4593</v>
      </c>
      <c r="B323" s="139"/>
      <c r="C323" s="7" t="s">
        <v>181</v>
      </c>
      <c r="D323" s="8" t="s">
        <v>33</v>
      </c>
      <c r="E323" s="9">
        <v>43183.0</v>
      </c>
      <c r="F323" s="14"/>
      <c r="G323" s="14"/>
      <c r="H323" s="15"/>
      <c r="I323" s="14"/>
      <c r="K323" s="14"/>
      <c r="L323" s="7" t="s">
        <v>6527</v>
      </c>
      <c r="M323" s="17" t="s">
        <v>5752</v>
      </c>
      <c r="N323" s="14">
        <v>1.0</v>
      </c>
      <c r="O323" s="14" t="s">
        <v>458</v>
      </c>
      <c r="P323" s="14">
        <v>0.0</v>
      </c>
      <c r="Q323" s="14">
        <v>0.0</v>
      </c>
      <c r="R323" s="14">
        <v>0.0</v>
      </c>
      <c r="S323" s="19">
        <v>0.0</v>
      </c>
      <c r="T323" s="2">
        <v>1.0</v>
      </c>
      <c r="U323" s="2">
        <v>1.0</v>
      </c>
      <c r="V323" s="43" t="s">
        <v>7711</v>
      </c>
      <c r="W323" s="7"/>
      <c r="X323" s="90"/>
      <c r="Y323" s="91"/>
      <c r="Z323" s="44"/>
      <c r="AA323" s="44"/>
      <c r="AB323" s="44"/>
      <c r="AC323" s="44"/>
    </row>
    <row r="324">
      <c r="A324" s="105" t="s">
        <v>450</v>
      </c>
      <c r="B324" s="139" t="s">
        <v>5105</v>
      </c>
      <c r="C324" s="7" t="s">
        <v>181</v>
      </c>
      <c r="D324" s="8" t="s">
        <v>33</v>
      </c>
      <c r="E324" s="9">
        <v>43183.0</v>
      </c>
      <c r="F324" s="14" t="s">
        <v>7712</v>
      </c>
      <c r="G324" s="14">
        <v>348.0</v>
      </c>
      <c r="H324" s="15"/>
      <c r="I324" s="14">
        <v>348.0</v>
      </c>
      <c r="K324" s="14"/>
      <c r="L324" s="11" t="s">
        <v>59</v>
      </c>
      <c r="M324" s="17" t="s">
        <v>5752</v>
      </c>
      <c r="N324" s="14">
        <v>1.0</v>
      </c>
      <c r="O324" s="14" t="s">
        <v>458</v>
      </c>
      <c r="P324" s="14">
        <v>0.0</v>
      </c>
      <c r="Q324" s="14">
        <v>0.0</v>
      </c>
      <c r="R324" s="14">
        <v>0.0</v>
      </c>
      <c r="S324" s="19">
        <v>0.0</v>
      </c>
      <c r="T324" s="2">
        <v>1.0</v>
      </c>
      <c r="U324" s="2">
        <v>1.0</v>
      </c>
      <c r="V324" s="43" t="s">
        <v>7713</v>
      </c>
      <c r="W324" s="7"/>
      <c r="X324" s="90"/>
      <c r="Y324" s="91"/>
      <c r="Z324" s="44"/>
      <c r="AA324" s="44"/>
      <c r="AB324" s="44"/>
      <c r="AC324" s="44"/>
    </row>
    <row r="325">
      <c r="A325" s="105" t="s">
        <v>551</v>
      </c>
      <c r="B325" s="229" t="s">
        <v>7714</v>
      </c>
      <c r="C325" s="7" t="s">
        <v>181</v>
      </c>
      <c r="D325" s="8" t="s">
        <v>33</v>
      </c>
      <c r="E325" s="9">
        <v>43183.0</v>
      </c>
      <c r="F325" s="14" t="s">
        <v>7715</v>
      </c>
      <c r="G325" s="14">
        <v>50000.0</v>
      </c>
      <c r="H325" s="15"/>
      <c r="I325" s="14">
        <v>100000.0</v>
      </c>
      <c r="K325" s="14"/>
      <c r="L325" s="11" t="s">
        <v>158</v>
      </c>
      <c r="M325" s="17" t="s">
        <v>47</v>
      </c>
      <c r="N325" s="14">
        <v>1.0</v>
      </c>
      <c r="O325" s="14" t="s">
        <v>458</v>
      </c>
      <c r="P325" s="14">
        <v>0.0</v>
      </c>
      <c r="Q325" s="14">
        <v>0.0</v>
      </c>
      <c r="R325" s="14">
        <v>0.0</v>
      </c>
      <c r="S325" s="19">
        <v>0.0</v>
      </c>
      <c r="T325" s="2">
        <v>1.0</v>
      </c>
      <c r="U325" s="2">
        <v>1.0</v>
      </c>
      <c r="V325" s="43" t="s">
        <v>7716</v>
      </c>
      <c r="W325" s="43" t="s">
        <v>7717</v>
      </c>
      <c r="X325" s="131" t="s">
        <v>7718</v>
      </c>
      <c r="Y325" s="91"/>
      <c r="Z325" s="44"/>
      <c r="AA325" s="44"/>
      <c r="AB325" s="44"/>
      <c r="AC325" s="44"/>
    </row>
    <row r="326">
      <c r="A326" s="105" t="s">
        <v>7719</v>
      </c>
      <c r="B326" s="229" t="s">
        <v>7720</v>
      </c>
      <c r="C326" s="7" t="s">
        <v>181</v>
      </c>
      <c r="D326" s="8" t="s">
        <v>33</v>
      </c>
      <c r="E326" s="9">
        <v>43183.0</v>
      </c>
      <c r="F326" s="14" t="s">
        <v>2655</v>
      </c>
      <c r="G326" s="14">
        <v>600.0</v>
      </c>
      <c r="H326" s="15"/>
      <c r="I326" s="14">
        <v>600.0</v>
      </c>
      <c r="K326" s="14"/>
      <c r="L326" s="7" t="s">
        <v>6527</v>
      </c>
      <c r="M326" s="17" t="s">
        <v>5752</v>
      </c>
      <c r="N326" s="14">
        <v>1.0</v>
      </c>
      <c r="O326" s="14" t="s">
        <v>56</v>
      </c>
      <c r="P326" s="14">
        <v>0.0</v>
      </c>
      <c r="Q326" s="14">
        <v>0.0</v>
      </c>
      <c r="R326" s="14">
        <v>0.0</v>
      </c>
      <c r="S326" s="19">
        <v>0.0</v>
      </c>
      <c r="T326" s="2">
        <v>1.0</v>
      </c>
      <c r="U326" s="2">
        <v>1.0</v>
      </c>
      <c r="V326" s="43" t="s">
        <v>7721</v>
      </c>
      <c r="W326" s="140"/>
      <c r="X326" s="90"/>
      <c r="Y326" s="91"/>
      <c r="Z326" s="44"/>
      <c r="AA326" s="44"/>
      <c r="AB326" s="44"/>
      <c r="AC326" s="44"/>
    </row>
    <row r="327">
      <c r="A327" s="105" t="s">
        <v>7722</v>
      </c>
      <c r="B327" s="229" t="s">
        <v>7723</v>
      </c>
      <c r="C327" s="7" t="s">
        <v>181</v>
      </c>
      <c r="D327" s="8" t="s">
        <v>33</v>
      </c>
      <c r="E327" s="9">
        <v>43183.0</v>
      </c>
      <c r="F327" s="14" t="s">
        <v>7724</v>
      </c>
      <c r="G327" s="14">
        <v>24.0</v>
      </c>
      <c r="H327" s="15"/>
      <c r="I327" s="14">
        <v>24.0</v>
      </c>
      <c r="K327" s="14"/>
      <c r="L327" s="7" t="s">
        <v>6527</v>
      </c>
      <c r="M327" s="17" t="s">
        <v>5752</v>
      </c>
      <c r="N327" s="14">
        <v>1.0</v>
      </c>
      <c r="O327" s="14" t="s">
        <v>56</v>
      </c>
      <c r="P327" s="14">
        <v>0.0</v>
      </c>
      <c r="Q327" s="14">
        <v>0.0</v>
      </c>
      <c r="R327" s="14">
        <v>0.0</v>
      </c>
      <c r="S327" s="19">
        <v>0.0</v>
      </c>
      <c r="T327" s="2">
        <v>1.0</v>
      </c>
      <c r="U327" s="2">
        <v>1.0</v>
      </c>
      <c r="V327" s="43" t="s">
        <v>748</v>
      </c>
      <c r="W327" s="146" t="s">
        <v>7725</v>
      </c>
      <c r="X327" s="90"/>
      <c r="Y327" s="91"/>
      <c r="Z327" s="44"/>
      <c r="AA327" s="44"/>
      <c r="AB327" s="44"/>
      <c r="AC327" s="44"/>
    </row>
    <row r="328">
      <c r="A328" s="105" t="s">
        <v>7726</v>
      </c>
      <c r="B328" s="229" t="s">
        <v>7727</v>
      </c>
      <c r="C328" s="7" t="s">
        <v>181</v>
      </c>
      <c r="D328" s="8" t="s">
        <v>33</v>
      </c>
      <c r="E328" s="9">
        <v>43183.0</v>
      </c>
      <c r="F328" s="14" t="s">
        <v>126</v>
      </c>
      <c r="G328" s="14">
        <v>24.0</v>
      </c>
      <c r="H328" s="15"/>
      <c r="I328" s="14">
        <v>24.0</v>
      </c>
      <c r="K328" s="14"/>
      <c r="L328" s="7" t="s">
        <v>6527</v>
      </c>
      <c r="M328" s="17" t="s">
        <v>5752</v>
      </c>
      <c r="N328" s="14">
        <v>1.0</v>
      </c>
      <c r="O328" s="14" t="s">
        <v>458</v>
      </c>
      <c r="P328" s="14">
        <v>0.0</v>
      </c>
      <c r="Q328" s="14">
        <v>0.0</v>
      </c>
      <c r="R328" s="14">
        <v>0.0</v>
      </c>
      <c r="S328" s="19">
        <v>0.0</v>
      </c>
      <c r="T328" s="2">
        <v>1.0</v>
      </c>
      <c r="U328" s="2">
        <v>1.0</v>
      </c>
      <c r="V328" s="43" t="s">
        <v>7728</v>
      </c>
      <c r="W328" s="140"/>
      <c r="X328" s="90"/>
      <c r="Y328" s="91"/>
      <c r="Z328" s="44"/>
      <c r="AA328" s="44"/>
      <c r="AB328" s="44"/>
      <c r="AC328" s="44"/>
    </row>
    <row r="329">
      <c r="A329" s="105" t="s">
        <v>388</v>
      </c>
      <c r="B329" s="229" t="s">
        <v>7729</v>
      </c>
      <c r="C329" s="7" t="s">
        <v>181</v>
      </c>
      <c r="D329" s="8" t="s">
        <v>33</v>
      </c>
      <c r="E329" s="9">
        <v>43183.0</v>
      </c>
      <c r="F329" s="15"/>
      <c r="G329" s="15"/>
      <c r="H329" s="15"/>
      <c r="I329" s="15"/>
      <c r="K329" s="14"/>
      <c r="L329" s="7" t="s">
        <v>59</v>
      </c>
      <c r="M329" s="17" t="s">
        <v>5752</v>
      </c>
      <c r="N329" s="14">
        <v>1.0</v>
      </c>
      <c r="O329" s="14" t="s">
        <v>458</v>
      </c>
      <c r="P329" s="14">
        <v>0.0</v>
      </c>
      <c r="Q329" s="14">
        <v>0.0</v>
      </c>
      <c r="R329" s="14">
        <v>0.0</v>
      </c>
      <c r="S329" s="19">
        <v>0.0</v>
      </c>
      <c r="T329" s="2">
        <v>1.0</v>
      </c>
      <c r="U329" s="2">
        <v>1.0</v>
      </c>
      <c r="V329" s="43" t="s">
        <v>6413</v>
      </c>
      <c r="W329" s="146" t="s">
        <v>7730</v>
      </c>
      <c r="X329" s="90"/>
      <c r="Y329" s="91"/>
      <c r="Z329" s="44"/>
      <c r="AA329" s="44"/>
      <c r="AB329" s="44"/>
      <c r="AC329" s="44"/>
    </row>
    <row r="330">
      <c r="A330" s="105" t="s">
        <v>7731</v>
      </c>
      <c r="B330" s="229" t="s">
        <v>7723</v>
      </c>
      <c r="C330" s="7" t="s">
        <v>181</v>
      </c>
      <c r="D330" s="8" t="s">
        <v>33</v>
      </c>
      <c r="E330" s="9">
        <v>43183.0</v>
      </c>
      <c r="F330" s="14" t="s">
        <v>7732</v>
      </c>
      <c r="G330" s="14">
        <v>457.0</v>
      </c>
      <c r="H330" s="15"/>
      <c r="I330" s="14">
        <v>457.0</v>
      </c>
      <c r="K330" s="14"/>
      <c r="L330" s="7" t="s">
        <v>7733</v>
      </c>
      <c r="M330" s="17" t="s">
        <v>5752</v>
      </c>
      <c r="N330" s="14">
        <v>1.0</v>
      </c>
      <c r="O330" s="14" t="s">
        <v>56</v>
      </c>
      <c r="P330" s="14">
        <v>0.0</v>
      </c>
      <c r="Q330" s="14">
        <v>0.0</v>
      </c>
      <c r="R330" s="14">
        <v>0.0</v>
      </c>
      <c r="S330" s="19">
        <v>0.0</v>
      </c>
      <c r="T330" s="2">
        <v>1.0</v>
      </c>
      <c r="U330" s="2">
        <v>1.0</v>
      </c>
      <c r="V330" s="43" t="s">
        <v>748</v>
      </c>
      <c r="W330" s="146" t="s">
        <v>7734</v>
      </c>
      <c r="X330" s="90"/>
      <c r="Y330" s="91"/>
      <c r="Z330" s="44"/>
      <c r="AA330" s="44"/>
      <c r="AB330" s="44"/>
      <c r="AC330" s="44"/>
    </row>
    <row r="331">
      <c r="A331" s="105" t="s">
        <v>7735</v>
      </c>
      <c r="B331" s="229" t="s">
        <v>7736</v>
      </c>
      <c r="C331" s="7" t="s">
        <v>181</v>
      </c>
      <c r="D331" s="8" t="s">
        <v>33</v>
      </c>
      <c r="E331" s="9">
        <v>43183.0</v>
      </c>
      <c r="F331" s="14" t="s">
        <v>3121</v>
      </c>
      <c r="G331" s="14">
        <v>200.0</v>
      </c>
      <c r="H331" s="15"/>
      <c r="I331" s="14">
        <v>300.0</v>
      </c>
      <c r="K331" s="14"/>
      <c r="L331" s="11" t="s">
        <v>59</v>
      </c>
      <c r="M331" s="17" t="s">
        <v>5752</v>
      </c>
      <c r="N331" s="14">
        <v>1.0</v>
      </c>
      <c r="O331" s="14" t="s">
        <v>39</v>
      </c>
      <c r="P331" s="14">
        <v>0.0</v>
      </c>
      <c r="Q331" s="14">
        <v>0.0</v>
      </c>
      <c r="R331" s="14">
        <v>0.0</v>
      </c>
      <c r="S331" s="19">
        <v>0.0</v>
      </c>
      <c r="T331" s="2">
        <v>1.0</v>
      </c>
      <c r="U331" s="2">
        <v>1.0</v>
      </c>
      <c r="V331" s="43" t="s">
        <v>6413</v>
      </c>
      <c r="W331" s="146" t="s">
        <v>7737</v>
      </c>
      <c r="X331" s="90"/>
      <c r="Y331" s="91"/>
      <c r="Z331" s="44"/>
      <c r="AA331" s="44"/>
      <c r="AB331" s="44"/>
      <c r="AC331" s="44"/>
    </row>
    <row r="332">
      <c r="A332" s="30" t="s">
        <v>7738</v>
      </c>
      <c r="B332" s="7"/>
      <c r="C332" s="7" t="s">
        <v>181</v>
      </c>
      <c r="D332" s="8" t="s">
        <v>33</v>
      </c>
      <c r="E332" s="9">
        <v>43183.0</v>
      </c>
      <c r="F332" s="7" t="s">
        <v>7739</v>
      </c>
      <c r="G332" s="14">
        <v>200.0</v>
      </c>
      <c r="H332" s="15"/>
      <c r="I332" s="14">
        <v>200.0</v>
      </c>
      <c r="K332" s="14"/>
      <c r="L332" s="11" t="s">
        <v>59</v>
      </c>
      <c r="M332" s="17" t="s">
        <v>5752</v>
      </c>
      <c r="N332" s="14">
        <v>1.0</v>
      </c>
      <c r="O332" s="14" t="s">
        <v>458</v>
      </c>
      <c r="P332" s="14">
        <v>0.0</v>
      </c>
      <c r="Q332" s="14">
        <v>0.0</v>
      </c>
      <c r="R332" s="14">
        <v>0.0</v>
      </c>
      <c r="S332" s="19">
        <v>0.0</v>
      </c>
      <c r="T332" s="2">
        <v>1.0</v>
      </c>
      <c r="U332" s="2">
        <v>1.0</v>
      </c>
      <c r="V332" s="43" t="s">
        <v>7740</v>
      </c>
      <c r="W332" s="140"/>
      <c r="X332" s="90"/>
      <c r="Y332" s="91"/>
      <c r="Z332" s="44"/>
      <c r="AA332" s="44"/>
      <c r="AB332" s="44"/>
      <c r="AC332" s="44"/>
    </row>
    <row r="333">
      <c r="A333" s="30" t="s">
        <v>3448</v>
      </c>
      <c r="B333" s="7" t="s">
        <v>7741</v>
      </c>
      <c r="C333" s="7" t="s">
        <v>181</v>
      </c>
      <c r="D333" s="8" t="s">
        <v>33</v>
      </c>
      <c r="E333" s="9">
        <v>43183.0</v>
      </c>
      <c r="F333" s="7" t="s">
        <v>7742</v>
      </c>
      <c r="G333" s="14">
        <v>2000.0</v>
      </c>
      <c r="H333" s="15"/>
      <c r="I333" s="14">
        <v>3000.0</v>
      </c>
      <c r="K333" s="14"/>
      <c r="L333" s="11" t="s">
        <v>6419</v>
      </c>
      <c r="M333" s="17" t="s">
        <v>5752</v>
      </c>
      <c r="N333" s="14">
        <v>1.0</v>
      </c>
      <c r="O333" s="14" t="s">
        <v>458</v>
      </c>
      <c r="P333" s="14">
        <v>0.0</v>
      </c>
      <c r="Q333" s="14">
        <v>0.0</v>
      </c>
      <c r="R333" s="14">
        <v>0.0</v>
      </c>
      <c r="S333" s="19">
        <v>0.0</v>
      </c>
      <c r="T333" s="2">
        <v>1.0</v>
      </c>
      <c r="U333" s="2">
        <v>1.0</v>
      </c>
      <c r="V333" s="43" t="s">
        <v>7743</v>
      </c>
      <c r="W333" s="140"/>
      <c r="X333" s="90"/>
      <c r="Y333" s="91"/>
      <c r="Z333" s="44"/>
      <c r="AA333" s="44"/>
      <c r="AB333" s="44"/>
      <c r="AC333" s="44"/>
    </row>
    <row r="334">
      <c r="A334" s="105" t="s">
        <v>7744</v>
      </c>
      <c r="B334" s="229" t="s">
        <v>7745</v>
      </c>
      <c r="C334" s="7" t="s">
        <v>181</v>
      </c>
      <c r="D334" s="8" t="s">
        <v>33</v>
      </c>
      <c r="E334" s="9">
        <v>43183.0</v>
      </c>
      <c r="F334" s="14" t="s">
        <v>53</v>
      </c>
      <c r="G334" s="14">
        <v>200.0</v>
      </c>
      <c r="H334" s="15"/>
      <c r="I334" s="14">
        <v>200.0</v>
      </c>
      <c r="K334" s="14"/>
      <c r="L334" s="11" t="s">
        <v>7746</v>
      </c>
      <c r="M334" s="17" t="s">
        <v>5752</v>
      </c>
      <c r="N334" s="14">
        <v>1.0</v>
      </c>
      <c r="O334" s="14" t="s">
        <v>56</v>
      </c>
      <c r="P334" s="14">
        <v>0.0</v>
      </c>
      <c r="Q334" s="14">
        <v>0.0</v>
      </c>
      <c r="R334" s="14">
        <v>0.0</v>
      </c>
      <c r="S334" s="19">
        <v>0.0</v>
      </c>
      <c r="T334" s="2">
        <v>1.0</v>
      </c>
      <c r="U334" s="2">
        <v>1.0</v>
      </c>
      <c r="V334" s="43" t="s">
        <v>7747</v>
      </c>
      <c r="W334" s="224"/>
      <c r="X334" s="90"/>
      <c r="Y334" s="91"/>
      <c r="Z334" s="44"/>
      <c r="AA334" s="44"/>
      <c r="AB334" s="44"/>
      <c r="AC334" s="44"/>
    </row>
    <row r="335">
      <c r="A335" s="7" t="s">
        <v>895</v>
      </c>
      <c r="B335" s="230" t="s">
        <v>7748</v>
      </c>
      <c r="C335" s="7" t="s">
        <v>181</v>
      </c>
      <c r="D335" s="7" t="s">
        <v>33</v>
      </c>
      <c r="E335" s="137">
        <v>43183.0</v>
      </c>
      <c r="F335" s="7" t="s">
        <v>7749</v>
      </c>
      <c r="G335" s="7">
        <v>100.0</v>
      </c>
      <c r="H335" s="44"/>
      <c r="I335" s="7">
        <v>400.0</v>
      </c>
      <c r="K335" s="7"/>
      <c r="L335" s="47" t="s">
        <v>59</v>
      </c>
      <c r="M335" s="17" t="s">
        <v>5752</v>
      </c>
      <c r="N335" s="7">
        <v>1.0</v>
      </c>
      <c r="O335" s="152" t="s">
        <v>56</v>
      </c>
      <c r="P335" s="7">
        <v>0.0</v>
      </c>
      <c r="Q335" s="7">
        <v>0.0</v>
      </c>
      <c r="R335" s="7">
        <v>0.0</v>
      </c>
      <c r="S335" s="7">
        <v>0.0</v>
      </c>
      <c r="T335" s="7">
        <v>1.0</v>
      </c>
      <c r="U335" s="7">
        <v>1.0</v>
      </c>
      <c r="V335" s="43" t="s">
        <v>7750</v>
      </c>
      <c r="W335" s="131" t="s">
        <v>7751</v>
      </c>
      <c r="X335" s="91"/>
      <c r="Y335" s="91"/>
      <c r="Z335" s="44"/>
      <c r="AA335" s="44"/>
      <c r="AB335" s="44"/>
      <c r="AC335" s="44"/>
    </row>
    <row r="336">
      <c r="A336" s="7" t="s">
        <v>216</v>
      </c>
      <c r="B336" s="230"/>
      <c r="C336" s="7" t="s">
        <v>181</v>
      </c>
      <c r="D336" s="7" t="s">
        <v>33</v>
      </c>
      <c r="E336" s="137">
        <v>43183.0</v>
      </c>
      <c r="F336" s="7" t="s">
        <v>824</v>
      </c>
      <c r="G336" s="7">
        <v>2000.0</v>
      </c>
      <c r="H336" s="44"/>
      <c r="I336" s="7">
        <v>2000.0</v>
      </c>
      <c r="K336" s="7"/>
      <c r="L336" s="47" t="s">
        <v>59</v>
      </c>
      <c r="M336" s="17" t="s">
        <v>5752</v>
      </c>
      <c r="N336" s="7">
        <v>1.0</v>
      </c>
      <c r="O336" s="152" t="s">
        <v>56</v>
      </c>
      <c r="P336" s="7">
        <v>0.0</v>
      </c>
      <c r="Q336" s="7">
        <v>0.0</v>
      </c>
      <c r="R336" s="7">
        <v>0.0</v>
      </c>
      <c r="S336" s="7">
        <v>0.0</v>
      </c>
      <c r="T336" s="7">
        <v>1.0</v>
      </c>
      <c r="U336" s="7">
        <v>1.0</v>
      </c>
      <c r="V336" s="110" t="s">
        <v>7752</v>
      </c>
      <c r="W336" s="90"/>
      <c r="X336" s="91"/>
      <c r="Y336" s="91"/>
      <c r="Z336" s="44"/>
      <c r="AA336" s="44"/>
      <c r="AB336" s="44"/>
      <c r="AC336" s="44"/>
    </row>
    <row r="337">
      <c r="A337" s="7" t="s">
        <v>7753</v>
      </c>
      <c r="B337" s="230" t="s">
        <v>6653</v>
      </c>
      <c r="C337" s="7" t="s">
        <v>181</v>
      </c>
      <c r="D337" s="7" t="s">
        <v>33</v>
      </c>
      <c r="E337" s="137">
        <v>43183.0</v>
      </c>
      <c r="F337" s="7" t="s">
        <v>927</v>
      </c>
      <c r="G337" s="7">
        <v>150.0</v>
      </c>
      <c r="H337" s="44"/>
      <c r="I337" s="7">
        <v>150.0</v>
      </c>
      <c r="K337" s="7"/>
      <c r="L337" s="47" t="s">
        <v>59</v>
      </c>
      <c r="M337" s="17" t="s">
        <v>5752</v>
      </c>
      <c r="N337" s="7">
        <v>1.0</v>
      </c>
      <c r="O337" s="152" t="s">
        <v>39</v>
      </c>
      <c r="P337" s="7">
        <v>0.0</v>
      </c>
      <c r="Q337" s="7">
        <v>0.0</v>
      </c>
      <c r="R337" s="7">
        <v>0.0</v>
      </c>
      <c r="S337" s="7">
        <v>0.0</v>
      </c>
      <c r="T337" s="7">
        <v>1.0</v>
      </c>
      <c r="U337" s="7">
        <v>1.0</v>
      </c>
      <c r="V337" s="30" t="s">
        <v>7754</v>
      </c>
      <c r="W337" s="90"/>
      <c r="X337" s="91"/>
      <c r="Y337" s="91"/>
      <c r="Z337" s="44"/>
      <c r="AA337" s="44"/>
      <c r="AB337" s="44"/>
      <c r="AC337" s="44"/>
    </row>
    <row r="338">
      <c r="A338" s="7" t="s">
        <v>296</v>
      </c>
      <c r="B338" s="230" t="s">
        <v>1131</v>
      </c>
      <c r="C338" s="7" t="s">
        <v>181</v>
      </c>
      <c r="D338" s="7" t="s">
        <v>33</v>
      </c>
      <c r="E338" s="137">
        <v>43183.0</v>
      </c>
      <c r="F338" s="7" t="s">
        <v>6941</v>
      </c>
      <c r="G338" s="7">
        <v>3000.0</v>
      </c>
      <c r="H338" s="44"/>
      <c r="I338" s="7">
        <v>3000.0</v>
      </c>
      <c r="K338" s="7"/>
      <c r="L338" s="47" t="s">
        <v>59</v>
      </c>
      <c r="M338" s="17" t="s">
        <v>5752</v>
      </c>
      <c r="N338" s="7">
        <v>1.0</v>
      </c>
      <c r="O338" s="152" t="s">
        <v>56</v>
      </c>
      <c r="P338" s="7">
        <v>0.0</v>
      </c>
      <c r="Q338" s="7">
        <v>0.0</v>
      </c>
      <c r="R338" s="7">
        <v>0.0</v>
      </c>
      <c r="S338" s="7">
        <v>0.0</v>
      </c>
      <c r="T338" s="7">
        <v>1.0</v>
      </c>
      <c r="U338" s="7">
        <v>1.0</v>
      </c>
      <c r="V338" s="43" t="s">
        <v>7755</v>
      </c>
      <c r="W338" s="131" t="s">
        <v>7756</v>
      </c>
      <c r="X338" s="91"/>
      <c r="Y338" s="91"/>
      <c r="Z338" s="44"/>
      <c r="AA338" s="44"/>
      <c r="AB338" s="44"/>
      <c r="AC338" s="44"/>
    </row>
    <row r="339">
      <c r="A339" s="105" t="s">
        <v>3382</v>
      </c>
      <c r="B339" s="229"/>
      <c r="C339" s="7" t="s">
        <v>2009</v>
      </c>
      <c r="D339" s="8" t="s">
        <v>33</v>
      </c>
      <c r="E339" s="137">
        <v>43183.0</v>
      </c>
      <c r="F339" s="14" t="s">
        <v>7757</v>
      </c>
      <c r="G339" s="14">
        <v>1500.0</v>
      </c>
      <c r="H339" s="15"/>
      <c r="I339" s="14">
        <v>1500.0</v>
      </c>
      <c r="K339" s="14"/>
      <c r="L339" s="47" t="s">
        <v>59</v>
      </c>
      <c r="M339" s="17" t="s">
        <v>5752</v>
      </c>
      <c r="N339" s="14">
        <v>1.0</v>
      </c>
      <c r="O339" s="14" t="s">
        <v>458</v>
      </c>
      <c r="P339" s="14">
        <v>0.0</v>
      </c>
      <c r="Q339" s="14">
        <v>0.0</v>
      </c>
      <c r="R339" s="14">
        <v>0.0</v>
      </c>
      <c r="S339" s="19">
        <v>0.0</v>
      </c>
      <c r="T339" s="2">
        <v>1.0</v>
      </c>
      <c r="U339" s="2">
        <v>1.0</v>
      </c>
      <c r="V339" s="43" t="s">
        <v>7758</v>
      </c>
      <c r="W339" s="225" t="s">
        <v>7759</v>
      </c>
      <c r="X339" s="90"/>
      <c r="Y339" s="91"/>
      <c r="Z339" s="44"/>
      <c r="AA339" s="44"/>
      <c r="AB339" s="44"/>
      <c r="AC339" s="44"/>
    </row>
    <row r="340">
      <c r="A340" s="105" t="s">
        <v>2008</v>
      </c>
      <c r="B340" s="229" t="s">
        <v>7760</v>
      </c>
      <c r="C340" s="7" t="s">
        <v>2009</v>
      </c>
      <c r="D340" s="8" t="s">
        <v>33</v>
      </c>
      <c r="E340" s="137">
        <v>43183.0</v>
      </c>
      <c r="F340" s="14" t="s">
        <v>544</v>
      </c>
      <c r="G340" s="14">
        <v>2000.0</v>
      </c>
      <c r="H340" s="15"/>
      <c r="I340" s="14">
        <v>2000.0</v>
      </c>
      <c r="K340" s="14"/>
      <c r="L340" s="47" t="s">
        <v>59</v>
      </c>
      <c r="M340" s="17" t="s">
        <v>5752</v>
      </c>
      <c r="N340" s="14">
        <v>1.0</v>
      </c>
      <c r="O340" s="14" t="s">
        <v>56</v>
      </c>
      <c r="P340" s="14">
        <v>0.0</v>
      </c>
      <c r="Q340" s="14">
        <v>0.0</v>
      </c>
      <c r="R340" s="14">
        <v>0.0</v>
      </c>
      <c r="S340" s="19">
        <v>0.0</v>
      </c>
      <c r="T340" s="2">
        <v>1.0</v>
      </c>
      <c r="U340" s="2">
        <v>1.0</v>
      </c>
      <c r="V340" s="43" t="s">
        <v>7761</v>
      </c>
      <c r="W340" s="225" t="s">
        <v>7762</v>
      </c>
      <c r="X340" s="90"/>
      <c r="Y340" s="91"/>
      <c r="Z340" s="44"/>
      <c r="AA340" s="44"/>
      <c r="AB340" s="44"/>
      <c r="AC340" s="44"/>
    </row>
    <row r="341">
      <c r="A341" s="105" t="s">
        <v>7763</v>
      </c>
      <c r="B341" s="229" t="s">
        <v>7764</v>
      </c>
      <c r="C341" s="7" t="s">
        <v>2009</v>
      </c>
      <c r="D341" s="8" t="s">
        <v>33</v>
      </c>
      <c r="E341" s="137">
        <v>43183.0</v>
      </c>
      <c r="F341" s="14" t="s">
        <v>7765</v>
      </c>
      <c r="G341" s="14">
        <v>58.0</v>
      </c>
      <c r="H341" s="15"/>
      <c r="I341" s="14">
        <v>58.0</v>
      </c>
      <c r="K341" s="14"/>
      <c r="L341" s="47" t="s">
        <v>59</v>
      </c>
      <c r="M341" s="17" t="s">
        <v>5752</v>
      </c>
      <c r="N341" s="14">
        <v>1.0</v>
      </c>
      <c r="O341" s="14" t="s">
        <v>56</v>
      </c>
      <c r="P341" s="14">
        <v>0.0</v>
      </c>
      <c r="Q341" s="14">
        <v>0.0</v>
      </c>
      <c r="R341" s="14">
        <v>0.0</v>
      </c>
      <c r="S341" s="19">
        <v>0.0</v>
      </c>
      <c r="T341" s="2">
        <v>1.0</v>
      </c>
      <c r="U341" s="2">
        <v>1.0</v>
      </c>
      <c r="V341" s="43" t="s">
        <v>7766</v>
      </c>
      <c r="W341" s="225" t="s">
        <v>7767</v>
      </c>
      <c r="X341" s="90"/>
      <c r="Y341" s="91"/>
      <c r="Z341" s="44"/>
      <c r="AA341" s="44"/>
      <c r="AB341" s="44"/>
      <c r="AC341" s="44"/>
    </row>
    <row r="342">
      <c r="A342" s="105" t="s">
        <v>7768</v>
      </c>
      <c r="B342" s="229"/>
      <c r="C342" s="7" t="s">
        <v>2009</v>
      </c>
      <c r="D342" s="8" t="s">
        <v>33</v>
      </c>
      <c r="E342" s="137">
        <v>43183.0</v>
      </c>
      <c r="F342" s="14">
        <v>225.0</v>
      </c>
      <c r="G342" s="14">
        <v>225.0</v>
      </c>
      <c r="H342" s="15"/>
      <c r="I342" s="14">
        <v>225.0</v>
      </c>
      <c r="K342" s="14"/>
      <c r="L342" s="11" t="s">
        <v>7769</v>
      </c>
      <c r="M342" s="17" t="s">
        <v>5752</v>
      </c>
      <c r="N342" s="14">
        <v>1.0</v>
      </c>
      <c r="O342" s="14" t="s">
        <v>56</v>
      </c>
      <c r="P342" s="14">
        <v>0.0</v>
      </c>
      <c r="Q342" s="14">
        <v>0.0</v>
      </c>
      <c r="R342" s="14">
        <v>0.0</v>
      </c>
      <c r="S342" s="19">
        <v>0.0</v>
      </c>
      <c r="T342" s="2">
        <v>1.0</v>
      </c>
      <c r="U342" s="2">
        <v>1.0</v>
      </c>
      <c r="V342" s="110" t="s">
        <v>7770</v>
      </c>
      <c r="W342" s="224"/>
      <c r="X342" s="90"/>
      <c r="Y342" s="91"/>
      <c r="Z342" s="44"/>
      <c r="AA342" s="44"/>
      <c r="AB342" s="44"/>
      <c r="AC342" s="44"/>
    </row>
    <row r="343">
      <c r="A343" s="105" t="s">
        <v>7179</v>
      </c>
      <c r="B343" s="229" t="s">
        <v>7771</v>
      </c>
      <c r="C343" s="7" t="s">
        <v>2009</v>
      </c>
      <c r="D343" s="8" t="s">
        <v>33</v>
      </c>
      <c r="E343" s="137">
        <v>43183.0</v>
      </c>
      <c r="F343" s="14" t="s">
        <v>53</v>
      </c>
      <c r="G343" s="14">
        <v>200.0</v>
      </c>
      <c r="H343" s="15"/>
      <c r="I343" s="14">
        <v>200.0</v>
      </c>
      <c r="K343" s="14"/>
      <c r="L343" s="11" t="s">
        <v>59</v>
      </c>
      <c r="M343" s="17" t="s">
        <v>5752</v>
      </c>
      <c r="N343" s="14">
        <v>1.0</v>
      </c>
      <c r="O343" s="14" t="s">
        <v>458</v>
      </c>
      <c r="P343" s="14">
        <v>0.0</v>
      </c>
      <c r="Q343" s="14">
        <v>0.0</v>
      </c>
      <c r="R343" s="14">
        <v>0.0</v>
      </c>
      <c r="S343" s="19">
        <v>0.0</v>
      </c>
      <c r="T343" s="2">
        <v>1.0</v>
      </c>
      <c r="U343" s="2">
        <v>1.0</v>
      </c>
      <c r="V343" s="43" t="s">
        <v>7772</v>
      </c>
      <c r="W343" s="224"/>
      <c r="X343" s="90"/>
      <c r="Y343" s="91"/>
      <c r="Z343" s="44"/>
      <c r="AA343" s="44"/>
      <c r="AB343" s="44"/>
      <c r="AC343" s="44"/>
    </row>
    <row r="344">
      <c r="A344" s="105" t="s">
        <v>3921</v>
      </c>
      <c r="B344" s="231" t="s">
        <v>7773</v>
      </c>
      <c r="C344" s="7" t="s">
        <v>2009</v>
      </c>
      <c r="D344" s="8" t="s">
        <v>33</v>
      </c>
      <c r="E344" s="137">
        <v>43183.0</v>
      </c>
      <c r="F344" s="14" t="s">
        <v>53</v>
      </c>
      <c r="G344" s="14">
        <v>200.0</v>
      </c>
      <c r="H344" s="15"/>
      <c r="I344" s="14">
        <v>200.0</v>
      </c>
      <c r="K344" s="14"/>
      <c r="L344" s="11" t="s">
        <v>59</v>
      </c>
      <c r="M344" s="17" t="s">
        <v>5752</v>
      </c>
      <c r="N344" s="14">
        <v>1.0</v>
      </c>
      <c r="O344" s="14" t="s">
        <v>39</v>
      </c>
      <c r="P344" s="14">
        <v>0.0</v>
      </c>
      <c r="Q344" s="14">
        <v>0.0</v>
      </c>
      <c r="R344" s="14">
        <v>0.0</v>
      </c>
      <c r="S344" s="19">
        <v>0.0</v>
      </c>
      <c r="T344" s="2">
        <v>1.0</v>
      </c>
      <c r="U344" s="2">
        <v>1.0</v>
      </c>
      <c r="V344" s="43" t="s">
        <v>7774</v>
      </c>
      <c r="W344" s="224"/>
      <c r="X344" s="90"/>
      <c r="Y344" s="91"/>
      <c r="Z344" s="44"/>
      <c r="AA344" s="44"/>
      <c r="AB344" s="44"/>
      <c r="AC344" s="44"/>
    </row>
    <row r="345">
      <c r="A345" s="105" t="s">
        <v>3921</v>
      </c>
      <c r="B345" s="7" t="s">
        <v>7775</v>
      </c>
      <c r="C345" s="7" t="s">
        <v>2009</v>
      </c>
      <c r="D345" s="8" t="s">
        <v>33</v>
      </c>
      <c r="E345" s="137">
        <v>43183.0</v>
      </c>
      <c r="F345" s="14"/>
      <c r="G345" s="14"/>
      <c r="H345" s="15"/>
      <c r="I345" s="14"/>
      <c r="K345" s="14"/>
      <c r="L345" s="11" t="s">
        <v>59</v>
      </c>
      <c r="M345" s="17" t="s">
        <v>5752</v>
      </c>
      <c r="N345" s="14">
        <v>1.0</v>
      </c>
      <c r="O345" s="14" t="s">
        <v>56</v>
      </c>
      <c r="P345" s="14"/>
      <c r="Q345" s="14"/>
      <c r="R345" s="14"/>
      <c r="S345" s="19"/>
      <c r="T345" s="2">
        <v>1.0</v>
      </c>
      <c r="U345" s="2">
        <v>1.0</v>
      </c>
      <c r="V345" s="43" t="s">
        <v>7776</v>
      </c>
      <c r="W345" s="224"/>
      <c r="X345" s="90"/>
      <c r="Y345" s="91"/>
      <c r="Z345" s="44"/>
      <c r="AA345" s="44"/>
      <c r="AB345" s="44"/>
      <c r="AC345" s="44"/>
    </row>
    <row r="346">
      <c r="A346" s="105" t="s">
        <v>1115</v>
      </c>
      <c r="B346" s="229" t="s">
        <v>4903</v>
      </c>
      <c r="C346" s="7" t="s">
        <v>52</v>
      </c>
      <c r="D346" s="8" t="s">
        <v>33</v>
      </c>
      <c r="E346" s="137">
        <v>43183.0</v>
      </c>
      <c r="F346" s="14" t="s">
        <v>53</v>
      </c>
      <c r="G346" s="14">
        <v>200.0</v>
      </c>
      <c r="H346" s="15"/>
      <c r="I346" s="14">
        <v>200.0</v>
      </c>
      <c r="K346" s="14"/>
      <c r="L346" s="11" t="s">
        <v>59</v>
      </c>
      <c r="M346" s="17" t="s">
        <v>47</v>
      </c>
      <c r="N346" s="14">
        <v>1.0</v>
      </c>
      <c r="O346" s="14" t="s">
        <v>458</v>
      </c>
      <c r="P346" s="14">
        <v>0.0</v>
      </c>
      <c r="Q346" s="14">
        <v>0.0</v>
      </c>
      <c r="R346" s="14">
        <v>0.0</v>
      </c>
      <c r="S346" s="19">
        <v>0.0</v>
      </c>
      <c r="T346" s="2">
        <v>1.0</v>
      </c>
      <c r="U346" s="2">
        <v>1.0</v>
      </c>
      <c r="V346" s="43" t="s">
        <v>6413</v>
      </c>
      <c r="W346" s="225" t="s">
        <v>7777</v>
      </c>
      <c r="X346" s="90"/>
      <c r="Y346" s="91"/>
      <c r="Z346" s="44"/>
      <c r="AA346" s="44"/>
      <c r="AB346" s="44"/>
      <c r="AC346" s="44"/>
    </row>
    <row r="347">
      <c r="A347" s="105" t="s">
        <v>1127</v>
      </c>
      <c r="B347" s="229" t="s">
        <v>7778</v>
      </c>
      <c r="C347" s="7" t="s">
        <v>52</v>
      </c>
      <c r="D347" s="8" t="s">
        <v>33</v>
      </c>
      <c r="E347" s="137">
        <v>43183.0</v>
      </c>
      <c r="F347" s="14" t="s">
        <v>7779</v>
      </c>
      <c r="G347" s="14">
        <v>33.0</v>
      </c>
      <c r="H347" s="15"/>
      <c r="I347" s="14">
        <v>33.0</v>
      </c>
      <c r="K347" s="14"/>
      <c r="L347" s="11" t="s">
        <v>59</v>
      </c>
      <c r="M347" s="17" t="s">
        <v>47</v>
      </c>
      <c r="N347" s="14">
        <v>1.0</v>
      </c>
      <c r="O347" s="14" t="s">
        <v>56</v>
      </c>
      <c r="P347" s="14">
        <v>0.0</v>
      </c>
      <c r="Q347" s="14">
        <v>0.0</v>
      </c>
      <c r="R347" s="14">
        <v>0.0</v>
      </c>
      <c r="S347" s="19">
        <v>0.0</v>
      </c>
      <c r="T347" s="2">
        <v>1.0</v>
      </c>
      <c r="U347" s="2">
        <v>1.0</v>
      </c>
      <c r="V347" s="43" t="s">
        <v>7780</v>
      </c>
      <c r="W347" s="225" t="s">
        <v>7781</v>
      </c>
      <c r="X347" s="90"/>
      <c r="Y347" s="91"/>
      <c r="Z347" s="44"/>
      <c r="AA347" s="44"/>
      <c r="AB347" s="44"/>
      <c r="AC347" s="44"/>
    </row>
    <row r="348">
      <c r="A348" s="105" t="s">
        <v>7782</v>
      </c>
      <c r="B348" s="229" t="s">
        <v>7783</v>
      </c>
      <c r="C348" s="7" t="s">
        <v>52</v>
      </c>
      <c r="D348" s="8" t="s">
        <v>33</v>
      </c>
      <c r="E348" s="137">
        <v>43183.0</v>
      </c>
      <c r="F348" s="14" t="s">
        <v>6713</v>
      </c>
      <c r="G348" s="14">
        <v>73.0</v>
      </c>
      <c r="H348" s="15"/>
      <c r="I348" s="14">
        <v>73.0</v>
      </c>
      <c r="K348" s="14"/>
      <c r="L348" s="11" t="s">
        <v>59</v>
      </c>
      <c r="M348" s="17" t="s">
        <v>47</v>
      </c>
      <c r="N348" s="14">
        <v>1.0</v>
      </c>
      <c r="O348" s="14" t="s">
        <v>458</v>
      </c>
      <c r="P348" s="14">
        <v>0.0</v>
      </c>
      <c r="Q348" s="14">
        <v>0.0</v>
      </c>
      <c r="R348" s="14">
        <v>0.0</v>
      </c>
      <c r="S348" s="19">
        <v>0.0</v>
      </c>
      <c r="T348" s="2">
        <v>1.0</v>
      </c>
      <c r="U348" s="2">
        <v>1.0</v>
      </c>
      <c r="V348" s="43" t="s">
        <v>6413</v>
      </c>
      <c r="W348" s="225" t="s">
        <v>7784</v>
      </c>
      <c r="X348" s="90"/>
      <c r="Y348" s="91"/>
      <c r="Z348" s="44"/>
      <c r="AA348" s="44"/>
      <c r="AB348" s="44"/>
      <c r="AC348" s="44"/>
    </row>
    <row r="349">
      <c r="A349" s="105" t="s">
        <v>1024</v>
      </c>
      <c r="B349" s="229" t="s">
        <v>7785</v>
      </c>
      <c r="C349" s="7" t="s">
        <v>52</v>
      </c>
      <c r="D349" s="8" t="s">
        <v>33</v>
      </c>
      <c r="E349" s="137">
        <v>43183.0</v>
      </c>
      <c r="F349" s="14" t="s">
        <v>1928</v>
      </c>
      <c r="G349" s="14">
        <v>1000.0</v>
      </c>
      <c r="H349" s="15"/>
      <c r="I349" s="14">
        <v>1000.0</v>
      </c>
      <c r="K349" s="14"/>
      <c r="L349" s="11" t="s">
        <v>59</v>
      </c>
      <c r="M349" s="17" t="s">
        <v>47</v>
      </c>
      <c r="N349" s="14">
        <v>1.0</v>
      </c>
      <c r="O349" s="14" t="s">
        <v>458</v>
      </c>
      <c r="P349" s="14">
        <v>0.0</v>
      </c>
      <c r="Q349" s="14">
        <v>0.0</v>
      </c>
      <c r="R349" s="14">
        <v>0.0</v>
      </c>
      <c r="S349" s="19">
        <v>0.0</v>
      </c>
      <c r="T349" s="2">
        <v>1.0</v>
      </c>
      <c r="U349" s="2">
        <v>1.0</v>
      </c>
      <c r="V349" s="43" t="s">
        <v>6413</v>
      </c>
      <c r="W349" s="225" t="s">
        <v>7786</v>
      </c>
      <c r="X349" s="110" t="s">
        <v>7787</v>
      </c>
      <c r="Y349" s="91"/>
      <c r="Z349" s="44"/>
      <c r="AA349" s="44"/>
      <c r="AB349" s="44"/>
      <c r="AC349" s="44"/>
    </row>
    <row r="350">
      <c r="A350" s="105" t="s">
        <v>7788</v>
      </c>
      <c r="B350" s="229" t="s">
        <v>7789</v>
      </c>
      <c r="C350" s="7" t="s">
        <v>52</v>
      </c>
      <c r="D350" s="8" t="s">
        <v>33</v>
      </c>
      <c r="E350" s="137">
        <v>43183.0</v>
      </c>
      <c r="F350" s="15"/>
      <c r="G350" s="15"/>
      <c r="H350" s="15"/>
      <c r="I350" s="15"/>
      <c r="K350" s="14"/>
      <c r="L350" s="11" t="s">
        <v>59</v>
      </c>
      <c r="M350" s="17" t="s">
        <v>47</v>
      </c>
      <c r="N350" s="14">
        <v>1.0</v>
      </c>
      <c r="O350" s="14" t="s">
        <v>458</v>
      </c>
      <c r="P350" s="15"/>
      <c r="Q350" s="15"/>
      <c r="R350" s="15"/>
      <c r="S350" s="37"/>
      <c r="T350" s="2">
        <v>1.0</v>
      </c>
      <c r="U350" s="2">
        <v>1.0</v>
      </c>
      <c r="V350" s="43" t="s">
        <v>6413</v>
      </c>
      <c r="W350" s="224"/>
      <c r="X350" s="90"/>
      <c r="Y350" s="91"/>
      <c r="Z350" s="44"/>
      <c r="AA350" s="44"/>
      <c r="AB350" s="44"/>
      <c r="AC350" s="44"/>
    </row>
    <row r="351">
      <c r="A351" s="105" t="s">
        <v>7790</v>
      </c>
      <c r="B351" s="229" t="s">
        <v>7791</v>
      </c>
      <c r="C351" s="7" t="s">
        <v>52</v>
      </c>
      <c r="D351" s="8" t="s">
        <v>33</v>
      </c>
      <c r="E351" s="137">
        <v>43183.0</v>
      </c>
      <c r="F351" s="14" t="s">
        <v>423</v>
      </c>
      <c r="G351" s="14">
        <v>200.0</v>
      </c>
      <c r="H351" s="15"/>
      <c r="I351" s="14">
        <v>200.0</v>
      </c>
      <c r="K351" s="14"/>
      <c r="L351" s="11" t="s">
        <v>59</v>
      </c>
      <c r="M351" s="17" t="s">
        <v>47</v>
      </c>
      <c r="N351" s="14">
        <v>1.0</v>
      </c>
      <c r="O351" s="14" t="s">
        <v>458</v>
      </c>
      <c r="P351" s="14">
        <v>0.0</v>
      </c>
      <c r="Q351" s="14">
        <v>0.0</v>
      </c>
      <c r="R351" s="14">
        <v>0.0</v>
      </c>
      <c r="S351" s="19">
        <v>0.0</v>
      </c>
      <c r="T351" s="2">
        <v>1.0</v>
      </c>
      <c r="U351" s="2">
        <v>1.0</v>
      </c>
      <c r="V351" s="43" t="s">
        <v>6413</v>
      </c>
      <c r="W351" s="225" t="s">
        <v>7792</v>
      </c>
      <c r="X351" s="90"/>
      <c r="Y351" s="91"/>
      <c r="Z351" s="44"/>
      <c r="AA351" s="44"/>
      <c r="AB351" s="44"/>
      <c r="AC351" s="44"/>
    </row>
    <row r="352">
      <c r="A352" s="105" t="s">
        <v>7793</v>
      </c>
      <c r="B352" s="229" t="s">
        <v>7794</v>
      </c>
      <c r="C352" s="7" t="s">
        <v>52</v>
      </c>
      <c r="D352" s="208" t="s">
        <v>33</v>
      </c>
      <c r="E352" s="137">
        <v>43183.0</v>
      </c>
      <c r="F352" s="14"/>
      <c r="G352" s="14"/>
      <c r="H352" s="15"/>
      <c r="I352" s="14"/>
      <c r="K352" s="14"/>
      <c r="L352" s="11" t="s">
        <v>7795</v>
      </c>
      <c r="M352" s="232" t="s">
        <v>5752</v>
      </c>
      <c r="N352" s="14">
        <v>1.0</v>
      </c>
      <c r="O352" s="14" t="s">
        <v>458</v>
      </c>
      <c r="P352" s="14">
        <v>0.0</v>
      </c>
      <c r="Q352" s="14">
        <v>0.0</v>
      </c>
      <c r="R352" s="14">
        <v>0.0</v>
      </c>
      <c r="S352" s="19">
        <v>0.0</v>
      </c>
      <c r="T352" s="2">
        <v>1.0</v>
      </c>
      <c r="U352" s="2">
        <v>1.0</v>
      </c>
      <c r="V352" s="43" t="s">
        <v>7796</v>
      </c>
      <c r="W352" s="224"/>
      <c r="X352" s="90"/>
      <c r="Y352" s="91"/>
      <c r="Z352" s="44"/>
      <c r="AA352" s="44"/>
      <c r="AB352" s="44"/>
      <c r="AC352" s="44"/>
    </row>
    <row r="353">
      <c r="A353" s="105" t="s">
        <v>4130</v>
      </c>
      <c r="B353" s="229" t="s">
        <v>7797</v>
      </c>
      <c r="C353" s="7" t="s">
        <v>52</v>
      </c>
      <c r="D353" s="8" t="s">
        <v>33</v>
      </c>
      <c r="E353" s="137">
        <v>43183.0</v>
      </c>
      <c r="F353" s="14" t="s">
        <v>927</v>
      </c>
      <c r="G353" s="14">
        <v>150.0</v>
      </c>
      <c r="H353" s="15"/>
      <c r="I353" s="14">
        <v>150.0</v>
      </c>
      <c r="K353" s="14"/>
      <c r="L353" s="11" t="s">
        <v>59</v>
      </c>
      <c r="M353" s="17" t="s">
        <v>47</v>
      </c>
      <c r="N353" s="14">
        <v>1.0</v>
      </c>
      <c r="O353" s="14" t="s">
        <v>458</v>
      </c>
      <c r="P353" s="14">
        <v>0.0</v>
      </c>
      <c r="Q353" s="14">
        <v>0.0</v>
      </c>
      <c r="R353" s="14">
        <v>0.0</v>
      </c>
      <c r="S353" s="19">
        <v>0.0</v>
      </c>
      <c r="T353" s="2">
        <v>1.0</v>
      </c>
      <c r="U353" s="2">
        <v>1.0</v>
      </c>
      <c r="V353" s="43" t="s">
        <v>6413</v>
      </c>
      <c r="W353" s="225" t="s">
        <v>7506</v>
      </c>
      <c r="X353" s="90"/>
      <c r="Y353" s="91"/>
      <c r="Z353" s="44"/>
      <c r="AA353" s="44"/>
      <c r="AB353" s="44"/>
      <c r="AC353" s="44"/>
    </row>
    <row r="354">
      <c r="A354" s="105" t="s">
        <v>7798</v>
      </c>
      <c r="B354" s="229"/>
      <c r="C354" s="7" t="s">
        <v>52</v>
      </c>
      <c r="D354" s="8" t="s">
        <v>33</v>
      </c>
      <c r="E354" s="137">
        <v>43183.0</v>
      </c>
      <c r="F354" s="15"/>
      <c r="G354" s="15"/>
      <c r="H354" s="15"/>
      <c r="I354" s="15"/>
      <c r="K354" s="14"/>
      <c r="L354" s="11" t="s">
        <v>59</v>
      </c>
      <c r="M354" s="17" t="s">
        <v>47</v>
      </c>
      <c r="N354" s="14">
        <v>1.0</v>
      </c>
      <c r="O354" s="14" t="s">
        <v>458</v>
      </c>
      <c r="P354" s="15"/>
      <c r="Q354" s="15"/>
      <c r="R354" s="15"/>
      <c r="S354" s="37"/>
      <c r="T354" s="2">
        <v>1.0</v>
      </c>
      <c r="U354" s="2">
        <v>1.0</v>
      </c>
      <c r="V354" s="43" t="s">
        <v>6413</v>
      </c>
      <c r="W354" s="224"/>
      <c r="X354" s="90"/>
      <c r="Y354" s="91"/>
      <c r="Z354" s="44"/>
      <c r="AA354" s="44"/>
      <c r="AB354" s="44"/>
      <c r="AC354" s="44"/>
    </row>
    <row r="355">
      <c r="A355" s="105" t="s">
        <v>5125</v>
      </c>
      <c r="B355" s="229" t="s">
        <v>7799</v>
      </c>
      <c r="C355" s="7" t="s">
        <v>52</v>
      </c>
      <c r="D355" s="8" t="s">
        <v>33</v>
      </c>
      <c r="E355" s="137">
        <v>43183.0</v>
      </c>
      <c r="F355" s="14" t="s">
        <v>7800</v>
      </c>
      <c r="G355" s="14">
        <v>24.0</v>
      </c>
      <c r="H355" s="15"/>
      <c r="I355" s="14">
        <v>200.0</v>
      </c>
      <c r="K355" s="14"/>
      <c r="L355" s="11" t="s">
        <v>59</v>
      </c>
      <c r="M355" s="17" t="s">
        <v>47</v>
      </c>
      <c r="N355" s="14">
        <v>1.0</v>
      </c>
      <c r="O355" s="14" t="s">
        <v>458</v>
      </c>
      <c r="P355" s="14">
        <v>0.0</v>
      </c>
      <c r="Q355" s="14">
        <v>0.0</v>
      </c>
      <c r="R355" s="14">
        <v>0.0</v>
      </c>
      <c r="S355" s="19">
        <v>0.0</v>
      </c>
      <c r="T355" s="2">
        <v>1.0</v>
      </c>
      <c r="U355" s="2">
        <v>1.0</v>
      </c>
      <c r="V355" s="43" t="s">
        <v>6413</v>
      </c>
      <c r="W355" s="225" t="s">
        <v>7777</v>
      </c>
      <c r="X355" s="131" t="s">
        <v>7801</v>
      </c>
      <c r="Y355" s="91"/>
      <c r="Z355" s="44"/>
      <c r="AA355" s="44"/>
      <c r="AB355" s="44"/>
      <c r="AC355" s="44"/>
    </row>
    <row r="356">
      <c r="A356" s="105" t="s">
        <v>1067</v>
      </c>
      <c r="B356" s="229" t="s">
        <v>7802</v>
      </c>
      <c r="C356" s="7" t="s">
        <v>52</v>
      </c>
      <c r="D356" s="8" t="s">
        <v>33</v>
      </c>
      <c r="E356" s="9">
        <v>43183.0</v>
      </c>
      <c r="F356" s="14" t="s">
        <v>544</v>
      </c>
      <c r="G356" s="14">
        <v>2000.0</v>
      </c>
      <c r="H356" s="15"/>
      <c r="I356" s="14">
        <v>2000.0</v>
      </c>
      <c r="K356" s="14"/>
      <c r="L356" s="11" t="s">
        <v>59</v>
      </c>
      <c r="M356" s="17" t="s">
        <v>47</v>
      </c>
      <c r="N356" s="14">
        <v>1.0</v>
      </c>
      <c r="O356" s="14" t="s">
        <v>56</v>
      </c>
      <c r="P356" s="14">
        <v>0.0</v>
      </c>
      <c r="Q356" s="14">
        <v>0.0</v>
      </c>
      <c r="R356" s="14">
        <v>0.0</v>
      </c>
      <c r="S356" s="19">
        <v>0.0</v>
      </c>
      <c r="T356" s="2">
        <v>1.0</v>
      </c>
      <c r="U356" s="2">
        <v>1.0</v>
      </c>
      <c r="V356" s="43" t="s">
        <v>7803</v>
      </c>
      <c r="W356" s="225" t="s">
        <v>7804</v>
      </c>
      <c r="X356" s="90"/>
      <c r="Y356" s="91"/>
      <c r="Z356" s="44"/>
      <c r="AA356" s="44"/>
      <c r="AB356" s="44"/>
      <c r="AC356" s="44"/>
    </row>
    <row r="357">
      <c r="A357" s="233" t="s">
        <v>7805</v>
      </c>
      <c r="B357" s="234" t="s">
        <v>4122</v>
      </c>
      <c r="C357" s="93" t="s">
        <v>52</v>
      </c>
      <c r="D357" s="8" t="s">
        <v>33</v>
      </c>
      <c r="E357" s="9">
        <v>43183.0</v>
      </c>
      <c r="F357" s="30" t="s">
        <v>7806</v>
      </c>
      <c r="G357" s="30">
        <v>30.0</v>
      </c>
      <c r="I357" s="30">
        <v>30.0</v>
      </c>
      <c r="L357" s="11" t="s">
        <v>59</v>
      </c>
      <c r="M357" s="17" t="s">
        <v>47</v>
      </c>
      <c r="N357" s="30">
        <v>1.0</v>
      </c>
      <c r="O357" s="14" t="s">
        <v>39</v>
      </c>
      <c r="P357" s="30">
        <v>0.0</v>
      </c>
      <c r="Q357" s="30">
        <v>0.0</v>
      </c>
      <c r="R357" s="30">
        <v>0.0</v>
      </c>
      <c r="S357" s="30">
        <v>0.0</v>
      </c>
      <c r="T357" s="2">
        <v>1.0</v>
      </c>
      <c r="U357" s="2">
        <v>1.0</v>
      </c>
      <c r="V357" s="25" t="s">
        <v>6413</v>
      </c>
      <c r="W357" s="48" t="s">
        <v>7807</v>
      </c>
    </row>
    <row r="358">
      <c r="A358" s="233" t="s">
        <v>7808</v>
      </c>
      <c r="B358" s="234" t="s">
        <v>7809</v>
      </c>
      <c r="C358" s="93" t="s">
        <v>52</v>
      </c>
      <c r="D358" s="8" t="s">
        <v>33</v>
      </c>
      <c r="E358" s="9">
        <v>43183.0</v>
      </c>
      <c r="F358" s="30" t="s">
        <v>4385</v>
      </c>
      <c r="G358" s="30">
        <v>4.0</v>
      </c>
      <c r="I358" s="30">
        <v>4.0</v>
      </c>
      <c r="L358" s="11" t="s">
        <v>6419</v>
      </c>
      <c r="M358" s="17" t="s">
        <v>5752</v>
      </c>
      <c r="N358" s="30">
        <v>1.0</v>
      </c>
      <c r="O358" s="14" t="s">
        <v>458</v>
      </c>
      <c r="P358" s="30">
        <v>0.0</v>
      </c>
      <c r="Q358" s="30">
        <v>0.0</v>
      </c>
      <c r="R358" s="30">
        <v>0.0</v>
      </c>
      <c r="S358" s="30">
        <v>0.0</v>
      </c>
      <c r="T358" s="2">
        <v>1.0</v>
      </c>
      <c r="U358" s="2">
        <v>1.0</v>
      </c>
      <c r="V358" s="25" t="s">
        <v>7810</v>
      </c>
      <c r="W358" s="30"/>
    </row>
    <row r="359">
      <c r="A359" s="233" t="s">
        <v>1149</v>
      </c>
      <c r="B359" s="234" t="s">
        <v>7811</v>
      </c>
      <c r="C359" s="93" t="s">
        <v>52</v>
      </c>
      <c r="D359" s="8" t="s">
        <v>33</v>
      </c>
      <c r="E359" s="9">
        <v>43183.0</v>
      </c>
      <c r="F359" s="30" t="s">
        <v>6551</v>
      </c>
      <c r="G359" s="30">
        <v>59.0</v>
      </c>
      <c r="I359" s="30">
        <v>59.0</v>
      </c>
      <c r="L359" s="11" t="s">
        <v>59</v>
      </c>
      <c r="M359" s="17" t="s">
        <v>47</v>
      </c>
      <c r="N359" s="30">
        <v>1.0</v>
      </c>
      <c r="O359" s="14" t="s">
        <v>458</v>
      </c>
      <c r="P359" s="30">
        <v>0.0</v>
      </c>
      <c r="Q359" s="30">
        <v>0.0</v>
      </c>
      <c r="R359" s="30">
        <v>0.0</v>
      </c>
      <c r="S359" s="30">
        <v>0.0</v>
      </c>
      <c r="T359" s="2">
        <v>1.0</v>
      </c>
      <c r="U359" s="2">
        <v>1.0</v>
      </c>
      <c r="V359" s="25" t="s">
        <v>6413</v>
      </c>
      <c r="W359" s="48" t="s">
        <v>7796</v>
      </c>
    </row>
    <row r="360">
      <c r="A360" s="147" t="s">
        <v>7812</v>
      </c>
      <c r="B360" s="30" t="s">
        <v>7813</v>
      </c>
      <c r="C360" s="93" t="s">
        <v>621</v>
      </c>
      <c r="D360" s="8" t="s">
        <v>33</v>
      </c>
      <c r="E360" s="9">
        <v>43183.0</v>
      </c>
      <c r="F360" s="30"/>
      <c r="G360" s="30"/>
      <c r="I360" s="30"/>
      <c r="L360" s="11" t="s">
        <v>7795</v>
      </c>
      <c r="M360" s="17" t="s">
        <v>5752</v>
      </c>
      <c r="N360" s="30">
        <v>1.0</v>
      </c>
      <c r="O360" s="14" t="s">
        <v>458</v>
      </c>
      <c r="P360" s="30"/>
      <c r="Q360" s="30"/>
      <c r="R360" s="30"/>
      <c r="S360" s="30"/>
      <c r="T360" s="2">
        <v>1.0</v>
      </c>
      <c r="U360" s="2">
        <v>1.0</v>
      </c>
      <c r="V360" s="25" t="s">
        <v>7814</v>
      </c>
      <c r="W360" s="30"/>
    </row>
    <row r="361">
      <c r="A361" s="147" t="s">
        <v>7815</v>
      </c>
      <c r="B361" s="30" t="s">
        <v>7816</v>
      </c>
      <c r="C361" s="93" t="s">
        <v>621</v>
      </c>
      <c r="D361" s="8" t="s">
        <v>33</v>
      </c>
      <c r="E361" s="9">
        <v>43183.0</v>
      </c>
      <c r="F361" s="30" t="s">
        <v>426</v>
      </c>
      <c r="G361" s="30">
        <v>50.0</v>
      </c>
      <c r="I361" s="30">
        <v>50.0</v>
      </c>
      <c r="L361" s="7" t="s">
        <v>7817</v>
      </c>
      <c r="M361" s="17" t="s">
        <v>5752</v>
      </c>
      <c r="N361" s="30">
        <v>1.0</v>
      </c>
      <c r="O361" s="14" t="s">
        <v>458</v>
      </c>
      <c r="P361" s="30">
        <v>0.0</v>
      </c>
      <c r="Q361" s="30">
        <v>0.0</v>
      </c>
      <c r="R361" s="30">
        <v>0.0</v>
      </c>
      <c r="S361" s="30">
        <v>0.0</v>
      </c>
      <c r="T361" s="2">
        <v>1.0</v>
      </c>
      <c r="U361" s="2">
        <v>1.0</v>
      </c>
      <c r="V361" s="25" t="s">
        <v>7814</v>
      </c>
      <c r="W361" s="48" t="s">
        <v>7818</v>
      </c>
    </row>
    <row r="362">
      <c r="A362" s="147" t="s">
        <v>7812</v>
      </c>
      <c r="B362" s="30" t="s">
        <v>7819</v>
      </c>
      <c r="C362" s="93" t="s">
        <v>621</v>
      </c>
      <c r="D362" s="8" t="s">
        <v>33</v>
      </c>
      <c r="E362" s="9">
        <v>43183.0</v>
      </c>
      <c r="F362" s="30" t="s">
        <v>286</v>
      </c>
      <c r="G362" s="30">
        <v>300.0</v>
      </c>
      <c r="I362" s="30">
        <v>300.0</v>
      </c>
      <c r="L362" s="11" t="s">
        <v>7795</v>
      </c>
      <c r="M362" s="17" t="s">
        <v>5752</v>
      </c>
      <c r="N362" s="30">
        <v>1.0</v>
      </c>
      <c r="O362" s="14" t="s">
        <v>458</v>
      </c>
      <c r="P362" s="30">
        <v>0.0</v>
      </c>
      <c r="Q362" s="30">
        <v>0.0</v>
      </c>
      <c r="R362" s="30">
        <v>0.0</v>
      </c>
      <c r="S362" s="30">
        <v>0.0</v>
      </c>
      <c r="T362" s="2">
        <v>1.0</v>
      </c>
      <c r="U362" s="2">
        <v>1.0</v>
      </c>
      <c r="V362" s="25" t="s">
        <v>7814</v>
      </c>
      <c r="W362" s="48" t="s">
        <v>7820</v>
      </c>
    </row>
    <row r="363">
      <c r="A363" s="147" t="s">
        <v>7821</v>
      </c>
      <c r="B363" s="30" t="s">
        <v>7822</v>
      </c>
      <c r="C363" s="93" t="s">
        <v>621</v>
      </c>
      <c r="D363" s="8" t="s">
        <v>33</v>
      </c>
      <c r="E363" s="9">
        <v>43183.0</v>
      </c>
      <c r="F363" s="30" t="s">
        <v>4382</v>
      </c>
      <c r="G363" s="30">
        <v>25.0</v>
      </c>
      <c r="I363" s="30">
        <v>25.0</v>
      </c>
      <c r="L363" s="11" t="s">
        <v>59</v>
      </c>
      <c r="M363" s="17" t="s">
        <v>5752</v>
      </c>
      <c r="N363" s="30">
        <v>1.0</v>
      </c>
      <c r="O363" s="14" t="s">
        <v>458</v>
      </c>
      <c r="P363" s="30">
        <v>0.0</v>
      </c>
      <c r="Q363" s="30">
        <v>0.0</v>
      </c>
      <c r="R363" s="30">
        <v>0.0</v>
      </c>
      <c r="S363" s="30">
        <v>0.0</v>
      </c>
      <c r="T363" s="2">
        <v>1.0</v>
      </c>
      <c r="U363" s="2">
        <v>1.0</v>
      </c>
      <c r="V363" s="25" t="s">
        <v>7823</v>
      </c>
      <c r="W363" s="30"/>
    </row>
    <row r="364">
      <c r="A364" s="147" t="s">
        <v>7824</v>
      </c>
      <c r="B364" s="30" t="s">
        <v>7825</v>
      </c>
      <c r="C364" s="93" t="s">
        <v>621</v>
      </c>
      <c r="D364" s="8" t="s">
        <v>33</v>
      </c>
      <c r="E364" s="9">
        <v>43183.0</v>
      </c>
      <c r="F364" s="30" t="s">
        <v>466</v>
      </c>
      <c r="G364" s="30">
        <v>200.0</v>
      </c>
      <c r="I364" s="30">
        <v>200.0</v>
      </c>
      <c r="L364" s="11" t="s">
        <v>59</v>
      </c>
      <c r="M364" s="17" t="s">
        <v>5752</v>
      </c>
      <c r="N364" s="30">
        <v>1.0</v>
      </c>
      <c r="O364" s="14" t="s">
        <v>458</v>
      </c>
      <c r="P364" s="30">
        <v>0.0</v>
      </c>
      <c r="Q364" s="30">
        <v>0.0</v>
      </c>
      <c r="R364" s="30">
        <v>0.0</v>
      </c>
      <c r="S364" s="30">
        <v>0.0</v>
      </c>
      <c r="T364" s="2">
        <v>1.0</v>
      </c>
      <c r="U364" s="2">
        <v>1.0</v>
      </c>
      <c r="V364" s="30" t="s">
        <v>7826</v>
      </c>
      <c r="W364" s="30"/>
    </row>
    <row r="365">
      <c r="A365" s="147" t="s">
        <v>803</v>
      </c>
      <c r="B365" s="30" t="s">
        <v>4265</v>
      </c>
      <c r="C365" s="93" t="s">
        <v>621</v>
      </c>
      <c r="D365" s="8" t="s">
        <v>33</v>
      </c>
      <c r="E365" s="9">
        <v>43183.0</v>
      </c>
      <c r="F365" s="30" t="s">
        <v>7827</v>
      </c>
      <c r="G365" s="30">
        <v>4000.0</v>
      </c>
      <c r="I365" s="30">
        <v>8000.0</v>
      </c>
      <c r="L365" s="11" t="s">
        <v>59</v>
      </c>
      <c r="M365" s="17" t="s">
        <v>5752</v>
      </c>
      <c r="N365" s="30">
        <v>1.0</v>
      </c>
      <c r="O365" s="14" t="s">
        <v>56</v>
      </c>
      <c r="P365" s="30">
        <v>0.0</v>
      </c>
      <c r="Q365" s="30">
        <v>0.0</v>
      </c>
      <c r="R365" s="30">
        <v>0.0</v>
      </c>
      <c r="S365" s="30">
        <v>0.0</v>
      </c>
      <c r="T365" s="2">
        <v>1.0</v>
      </c>
      <c r="U365" s="2">
        <v>1.0</v>
      </c>
      <c r="V365" s="25" t="s">
        <v>4266</v>
      </c>
      <c r="W365" s="48" t="s">
        <v>7828</v>
      </c>
    </row>
    <row r="366">
      <c r="A366" s="147" t="s">
        <v>7829</v>
      </c>
      <c r="B366" s="30" t="s">
        <v>7830</v>
      </c>
      <c r="C366" s="235" t="s">
        <v>621</v>
      </c>
      <c r="D366" s="5" t="s">
        <v>33</v>
      </c>
      <c r="E366" s="9">
        <v>43183.0</v>
      </c>
      <c r="F366" s="12" t="s">
        <v>423</v>
      </c>
      <c r="G366" s="12">
        <v>200.0</v>
      </c>
      <c r="H366" s="13"/>
      <c r="I366" s="12">
        <v>200.0</v>
      </c>
      <c r="J366" s="12"/>
      <c r="K366" s="13"/>
      <c r="L366" s="5" t="s">
        <v>6419</v>
      </c>
      <c r="M366" s="167" t="s">
        <v>5752</v>
      </c>
      <c r="N366" s="236">
        <v>1.0</v>
      </c>
      <c r="O366" s="132" t="s">
        <v>458</v>
      </c>
      <c r="P366" s="12">
        <v>0.0</v>
      </c>
      <c r="Q366" s="12">
        <v>0.0</v>
      </c>
      <c r="R366" s="12">
        <v>0.0</v>
      </c>
      <c r="S366" s="12">
        <v>0.0</v>
      </c>
      <c r="T366" s="19">
        <v>1.0</v>
      </c>
      <c r="U366" s="19">
        <v>1.0</v>
      </c>
      <c r="V366" s="237" t="s">
        <v>7818</v>
      </c>
      <c r="W366" s="57"/>
      <c r="X366" s="13"/>
      <c r="Y366" s="13"/>
      <c r="Z366" s="13"/>
      <c r="AA366" s="13"/>
      <c r="AB366" s="13"/>
      <c r="AC366" s="13"/>
    </row>
    <row r="367">
      <c r="A367" s="147" t="s">
        <v>7831</v>
      </c>
      <c r="B367" s="30" t="s">
        <v>7832</v>
      </c>
      <c r="C367" s="238" t="s">
        <v>621</v>
      </c>
      <c r="D367" s="120" t="s">
        <v>33</v>
      </c>
      <c r="E367" s="54">
        <v>43183.0</v>
      </c>
      <c r="F367" s="57"/>
      <c r="G367" s="57"/>
      <c r="H367" s="13"/>
      <c r="I367" s="57"/>
      <c r="J367" s="13"/>
      <c r="K367" s="13"/>
      <c r="L367" s="5" t="s">
        <v>6419</v>
      </c>
      <c r="M367" s="232" t="s">
        <v>5752</v>
      </c>
      <c r="N367" s="239">
        <v>1.0</v>
      </c>
      <c r="O367" s="133" t="s">
        <v>458</v>
      </c>
      <c r="P367" s="13"/>
      <c r="Q367" s="13"/>
      <c r="R367" s="13"/>
      <c r="S367" s="13"/>
      <c r="T367" s="37">
        <v>1.0</v>
      </c>
      <c r="U367" s="37">
        <v>1.0</v>
      </c>
      <c r="V367" s="240" t="s">
        <v>7814</v>
      </c>
      <c r="W367" s="241"/>
      <c r="X367" s="242"/>
      <c r="Y367" s="242"/>
      <c r="Z367" s="13"/>
      <c r="AA367" s="13"/>
      <c r="AB367" s="13"/>
      <c r="AC367" s="13"/>
    </row>
    <row r="368">
      <c r="A368" s="147" t="s">
        <v>1551</v>
      </c>
      <c r="B368" s="30" t="s">
        <v>7833</v>
      </c>
      <c r="C368" s="93" t="s">
        <v>621</v>
      </c>
      <c r="D368" s="8" t="s">
        <v>33</v>
      </c>
      <c r="E368" s="9">
        <v>43183.0</v>
      </c>
      <c r="F368" s="30" t="s">
        <v>7834</v>
      </c>
      <c r="G368" s="30">
        <v>2000.0</v>
      </c>
      <c r="I368" s="30">
        <v>10000.0</v>
      </c>
      <c r="L368" s="11" t="s">
        <v>59</v>
      </c>
      <c r="M368" s="17" t="s">
        <v>5752</v>
      </c>
      <c r="N368" s="30">
        <v>1.0</v>
      </c>
      <c r="O368" s="14" t="s">
        <v>56</v>
      </c>
      <c r="T368" s="2">
        <v>1.0</v>
      </c>
      <c r="U368" s="2">
        <v>1.0</v>
      </c>
      <c r="V368" s="25" t="s">
        <v>4266</v>
      </c>
      <c r="W368" s="227" t="s">
        <v>7835</v>
      </c>
      <c r="X368" s="206"/>
      <c r="Y368" s="206"/>
    </row>
    <row r="369">
      <c r="A369" s="147" t="s">
        <v>7836</v>
      </c>
      <c r="B369" s="30" t="s">
        <v>7837</v>
      </c>
      <c r="C369" s="238" t="s">
        <v>621</v>
      </c>
      <c r="D369" s="120" t="s">
        <v>33</v>
      </c>
      <c r="E369" s="54">
        <v>43183.0</v>
      </c>
      <c r="F369" s="12" t="s">
        <v>3713</v>
      </c>
      <c r="G369" s="12">
        <v>150.0</v>
      </c>
      <c r="H369" s="13"/>
      <c r="I369" s="12">
        <v>200.0</v>
      </c>
      <c r="J369" s="13"/>
      <c r="K369" s="13"/>
      <c r="L369" s="120" t="s">
        <v>7795</v>
      </c>
      <c r="M369" s="232" t="s">
        <v>5752</v>
      </c>
      <c r="N369" s="239">
        <v>1.0</v>
      </c>
      <c r="O369" s="133" t="s">
        <v>458</v>
      </c>
      <c r="P369" s="13"/>
      <c r="Q369" s="13"/>
      <c r="R369" s="13"/>
      <c r="S369" s="13"/>
      <c r="T369" s="37">
        <v>1.0</v>
      </c>
      <c r="U369" s="37">
        <v>1.0</v>
      </c>
      <c r="V369" s="240" t="s">
        <v>7814</v>
      </c>
      <c r="W369" s="170" t="s">
        <v>7838</v>
      </c>
      <c r="X369" s="242"/>
      <c r="Y369" s="242"/>
      <c r="Z369" s="13"/>
      <c r="AA369" s="13"/>
      <c r="AB369" s="13"/>
      <c r="AC369" s="13"/>
    </row>
    <row r="370">
      <c r="A370" s="147" t="s">
        <v>7839</v>
      </c>
      <c r="B370" s="30" t="s">
        <v>7840</v>
      </c>
      <c r="C370" s="93" t="s">
        <v>621</v>
      </c>
      <c r="D370" s="8" t="s">
        <v>33</v>
      </c>
      <c r="E370" s="9">
        <v>43183.0</v>
      </c>
      <c r="F370" s="30" t="s">
        <v>35</v>
      </c>
      <c r="G370" s="30">
        <v>100.0</v>
      </c>
      <c r="I370" s="30">
        <v>100.0</v>
      </c>
      <c r="L370" s="11" t="s">
        <v>59</v>
      </c>
      <c r="M370" s="17" t="s">
        <v>5752</v>
      </c>
      <c r="N370" s="30">
        <v>1.0</v>
      </c>
      <c r="O370" s="14" t="s">
        <v>56</v>
      </c>
      <c r="P370" s="30">
        <v>0.0</v>
      </c>
      <c r="Q370" s="30">
        <v>0.0</v>
      </c>
      <c r="R370" s="30">
        <v>0.0</v>
      </c>
      <c r="S370" s="30">
        <v>0.0</v>
      </c>
      <c r="T370" s="2">
        <v>1.0</v>
      </c>
      <c r="U370" s="243">
        <v>1.0</v>
      </c>
      <c r="V370" s="25" t="s">
        <v>4266</v>
      </c>
      <c r="W370" s="227" t="s">
        <v>7841</v>
      </c>
      <c r="X370" s="206"/>
      <c r="Y370" s="206"/>
    </row>
    <row r="371">
      <c r="A371" s="147" t="s">
        <v>7842</v>
      </c>
      <c r="B371" s="30" t="s">
        <v>7843</v>
      </c>
      <c r="C371" s="238" t="s">
        <v>621</v>
      </c>
      <c r="D371" s="120" t="s">
        <v>33</v>
      </c>
      <c r="E371" s="54">
        <v>43183.0</v>
      </c>
      <c r="F371" s="12" t="s">
        <v>53</v>
      </c>
      <c r="G371" s="12">
        <v>200.0</v>
      </c>
      <c r="H371" s="13"/>
      <c r="I371" s="12">
        <v>200.0</v>
      </c>
      <c r="J371" s="13"/>
      <c r="K371" s="13"/>
      <c r="L371" s="120" t="s">
        <v>7795</v>
      </c>
      <c r="M371" s="232" t="s">
        <v>5752</v>
      </c>
      <c r="N371" s="239">
        <v>1.0</v>
      </c>
      <c r="O371" s="133" t="s">
        <v>458</v>
      </c>
      <c r="P371" s="12">
        <v>0.0</v>
      </c>
      <c r="Q371" s="12">
        <v>0.0</v>
      </c>
      <c r="R371" s="12">
        <v>0.0</v>
      </c>
      <c r="S371" s="12">
        <v>0.0</v>
      </c>
      <c r="T371" s="37">
        <v>1.0</v>
      </c>
      <c r="U371" s="37">
        <v>1.0</v>
      </c>
      <c r="V371" s="240" t="s">
        <v>7814</v>
      </c>
      <c r="W371" s="244" t="s">
        <v>7844</v>
      </c>
      <c r="X371" s="242"/>
      <c r="Y371" s="242"/>
      <c r="Z371" s="13"/>
      <c r="AA371" s="13"/>
      <c r="AB371" s="13"/>
      <c r="AC371" s="13"/>
    </row>
    <row r="372">
      <c r="A372" s="147" t="s">
        <v>619</v>
      </c>
      <c r="B372" s="30" t="s">
        <v>7845</v>
      </c>
      <c r="C372" s="93" t="s">
        <v>621</v>
      </c>
      <c r="D372" s="8" t="s">
        <v>33</v>
      </c>
      <c r="E372" s="9">
        <v>43183.0</v>
      </c>
      <c r="F372" s="30" t="s">
        <v>7846</v>
      </c>
      <c r="G372" s="30">
        <v>4000.0</v>
      </c>
      <c r="I372" s="30">
        <v>4000.0</v>
      </c>
      <c r="L372" s="11" t="s">
        <v>6419</v>
      </c>
      <c r="M372" s="17" t="s">
        <v>5752</v>
      </c>
      <c r="N372" s="30">
        <v>1.0</v>
      </c>
      <c r="O372" s="14" t="s">
        <v>458</v>
      </c>
      <c r="P372" s="30">
        <v>0.0</v>
      </c>
      <c r="Q372" s="30">
        <v>0.0</v>
      </c>
      <c r="R372" s="30">
        <v>0.0</v>
      </c>
      <c r="S372" s="30">
        <v>0.0</v>
      </c>
      <c r="T372" s="2">
        <v>1.0</v>
      </c>
      <c r="U372" s="243">
        <v>1.0</v>
      </c>
      <c r="V372" s="25" t="s">
        <v>7847</v>
      </c>
      <c r="W372" s="206"/>
      <c r="X372" s="206"/>
      <c r="Y372" s="206"/>
    </row>
    <row r="373">
      <c r="A373" s="147" t="s">
        <v>7848</v>
      </c>
      <c r="B373" s="30" t="s">
        <v>7849</v>
      </c>
      <c r="C373" s="93" t="s">
        <v>621</v>
      </c>
      <c r="D373" s="8" t="s">
        <v>33</v>
      </c>
      <c r="E373" s="9">
        <v>43183.0</v>
      </c>
      <c r="L373" s="11" t="s">
        <v>59</v>
      </c>
      <c r="M373" s="17" t="s">
        <v>5752</v>
      </c>
      <c r="N373" s="30">
        <v>1.0</v>
      </c>
      <c r="O373" s="14" t="s">
        <v>56</v>
      </c>
      <c r="T373" s="2">
        <v>1.0</v>
      </c>
      <c r="U373" s="243">
        <v>1.0</v>
      </c>
      <c r="V373" s="25" t="s">
        <v>4266</v>
      </c>
      <c r="W373" s="206"/>
      <c r="X373" s="206"/>
      <c r="Y373" s="206"/>
    </row>
    <row r="374">
      <c r="A374" s="147" t="s">
        <v>7850</v>
      </c>
      <c r="B374" s="30" t="s">
        <v>7851</v>
      </c>
      <c r="C374" s="235" t="s">
        <v>621</v>
      </c>
      <c r="D374" s="5" t="s">
        <v>33</v>
      </c>
      <c r="E374" s="53">
        <v>43183.0</v>
      </c>
      <c r="F374" s="12" t="s">
        <v>35</v>
      </c>
      <c r="G374" s="12">
        <v>100.0</v>
      </c>
      <c r="H374" s="13"/>
      <c r="I374" s="12">
        <v>100.0</v>
      </c>
      <c r="J374" s="13"/>
      <c r="K374" s="13"/>
      <c r="L374" s="5" t="s">
        <v>59</v>
      </c>
      <c r="M374" s="167" t="s">
        <v>5752</v>
      </c>
      <c r="N374" s="236">
        <v>1.0</v>
      </c>
      <c r="O374" s="132" t="s">
        <v>458</v>
      </c>
      <c r="P374" s="12">
        <v>0.0</v>
      </c>
      <c r="Q374" s="12">
        <v>0.0</v>
      </c>
      <c r="R374" s="12">
        <v>0.0</v>
      </c>
      <c r="S374" s="12">
        <v>0.0</v>
      </c>
      <c r="T374" s="19">
        <v>1.0</v>
      </c>
      <c r="U374" s="19">
        <v>1.0</v>
      </c>
      <c r="V374" s="237" t="s">
        <v>7852</v>
      </c>
      <c r="W374" s="245"/>
      <c r="X374" s="242"/>
      <c r="Y374" s="242"/>
      <c r="Z374" s="13"/>
      <c r="AA374" s="13"/>
      <c r="AB374" s="13"/>
      <c r="AC374" s="13"/>
    </row>
    <row r="375">
      <c r="A375" s="147" t="s">
        <v>7853</v>
      </c>
      <c r="B375" s="30" t="s">
        <v>7854</v>
      </c>
      <c r="C375" s="238" t="s">
        <v>621</v>
      </c>
      <c r="D375" s="120" t="s">
        <v>33</v>
      </c>
      <c r="E375" s="54">
        <v>43183.0</v>
      </c>
      <c r="F375" s="12" t="s">
        <v>5853</v>
      </c>
      <c r="G375" s="12">
        <v>100.0</v>
      </c>
      <c r="H375" s="13"/>
      <c r="I375" s="12">
        <v>100.0</v>
      </c>
      <c r="J375" s="13"/>
      <c r="K375" s="13"/>
      <c r="L375" s="120" t="s">
        <v>7795</v>
      </c>
      <c r="M375" s="232" t="s">
        <v>5752</v>
      </c>
      <c r="N375" s="239">
        <v>1.0</v>
      </c>
      <c r="O375" s="133" t="s">
        <v>458</v>
      </c>
      <c r="P375" s="12">
        <v>0.0</v>
      </c>
      <c r="Q375" s="12">
        <v>0.0</v>
      </c>
      <c r="R375" s="12">
        <v>0.0</v>
      </c>
      <c r="S375" s="12">
        <v>0.0</v>
      </c>
      <c r="T375" s="37">
        <v>1.0</v>
      </c>
      <c r="U375" s="37">
        <v>1.0</v>
      </c>
      <c r="V375" s="240" t="s">
        <v>7814</v>
      </c>
      <c r="W375" s="244" t="s">
        <v>7855</v>
      </c>
      <c r="X375" s="242"/>
      <c r="Y375" s="242"/>
      <c r="Z375" s="13"/>
      <c r="AA375" s="13"/>
      <c r="AB375" s="13"/>
      <c r="AC375" s="13"/>
    </row>
    <row r="376">
      <c r="A376" s="147" t="s">
        <v>7856</v>
      </c>
      <c r="B376" s="30" t="s">
        <v>7857</v>
      </c>
      <c r="C376" s="238" t="s">
        <v>621</v>
      </c>
      <c r="D376" s="120" t="s">
        <v>33</v>
      </c>
      <c r="E376" s="54">
        <v>43183.0</v>
      </c>
      <c r="F376" s="12" t="s">
        <v>35</v>
      </c>
      <c r="G376" s="12">
        <v>100.0</v>
      </c>
      <c r="H376" s="13"/>
      <c r="I376" s="12">
        <v>100.0</v>
      </c>
      <c r="J376" s="13"/>
      <c r="K376" s="13"/>
      <c r="L376" s="120" t="s">
        <v>7795</v>
      </c>
      <c r="M376" s="232" t="s">
        <v>5752</v>
      </c>
      <c r="N376" s="239">
        <v>1.0</v>
      </c>
      <c r="O376" s="133" t="s">
        <v>458</v>
      </c>
      <c r="P376" s="57"/>
      <c r="Q376" s="57"/>
      <c r="R376" s="57"/>
      <c r="S376" s="57"/>
      <c r="T376" s="37">
        <v>1.0</v>
      </c>
      <c r="U376" s="37">
        <v>1.0</v>
      </c>
      <c r="V376" s="240" t="s">
        <v>7814</v>
      </c>
      <c r="W376" s="244" t="s">
        <v>7852</v>
      </c>
      <c r="X376" s="242"/>
      <c r="Y376" s="242"/>
      <c r="Z376" s="13"/>
      <c r="AA376" s="13"/>
      <c r="AB376" s="13"/>
      <c r="AC376" s="13"/>
    </row>
    <row r="377">
      <c r="A377" s="147" t="s">
        <v>5045</v>
      </c>
      <c r="B377" s="144" t="s">
        <v>7858</v>
      </c>
      <c r="C377" s="93" t="s">
        <v>621</v>
      </c>
      <c r="D377" s="8" t="s">
        <v>33</v>
      </c>
      <c r="E377" s="54">
        <v>43183.0</v>
      </c>
      <c r="F377" s="30" t="s">
        <v>7859</v>
      </c>
      <c r="G377" s="30">
        <v>100.0</v>
      </c>
      <c r="I377" s="30">
        <v>125.0</v>
      </c>
      <c r="L377" s="120" t="s">
        <v>7795</v>
      </c>
      <c r="M377" s="17" t="s">
        <v>5752</v>
      </c>
      <c r="N377" s="30">
        <v>1.0</v>
      </c>
      <c r="O377" s="14" t="s">
        <v>458</v>
      </c>
      <c r="P377" s="30">
        <v>0.0</v>
      </c>
      <c r="Q377" s="30">
        <v>0.0</v>
      </c>
      <c r="R377" s="30">
        <v>0.0</v>
      </c>
      <c r="S377" s="30">
        <v>0.0</v>
      </c>
      <c r="T377" s="2">
        <v>1.0</v>
      </c>
      <c r="U377" s="2">
        <v>1.0</v>
      </c>
      <c r="V377" s="25" t="s">
        <v>5050</v>
      </c>
      <c r="W377" s="227" t="s">
        <v>7860</v>
      </c>
      <c r="X377" s="206"/>
      <c r="Y377" s="206"/>
    </row>
    <row r="378">
      <c r="A378" s="147" t="s">
        <v>1653</v>
      </c>
      <c r="B378" s="234" t="s">
        <v>7861</v>
      </c>
      <c r="C378" s="93" t="s">
        <v>621</v>
      </c>
      <c r="D378" s="8" t="s">
        <v>33</v>
      </c>
      <c r="E378" s="9">
        <v>43183.0</v>
      </c>
      <c r="F378" s="30" t="s">
        <v>7862</v>
      </c>
      <c r="G378" s="30">
        <v>641.0</v>
      </c>
      <c r="I378" s="30">
        <v>1000.0</v>
      </c>
      <c r="L378" s="11" t="s">
        <v>6419</v>
      </c>
      <c r="M378" s="17" t="s">
        <v>5752</v>
      </c>
      <c r="N378" s="30">
        <v>1.0</v>
      </c>
      <c r="O378" s="14" t="s">
        <v>56</v>
      </c>
      <c r="P378" s="30">
        <v>0.0</v>
      </c>
      <c r="Q378" s="30">
        <v>0.0</v>
      </c>
      <c r="R378" s="30">
        <v>0.0</v>
      </c>
      <c r="S378" s="30">
        <v>0.0</v>
      </c>
      <c r="T378" s="2">
        <v>1.0</v>
      </c>
      <c r="U378" s="243">
        <v>1.0</v>
      </c>
      <c r="V378" s="25" t="s">
        <v>7863</v>
      </c>
      <c r="W378" s="227" t="s">
        <v>7864</v>
      </c>
      <c r="X378" s="206"/>
      <c r="Y378" s="206"/>
    </row>
    <row r="379">
      <c r="A379" s="147" t="s">
        <v>7865</v>
      </c>
      <c r="B379" s="234" t="s">
        <v>1105</v>
      </c>
      <c r="C379" s="93" t="s">
        <v>621</v>
      </c>
      <c r="D379" s="8" t="s">
        <v>33</v>
      </c>
      <c r="E379" s="9">
        <v>43183.0</v>
      </c>
      <c r="F379" s="30" t="s">
        <v>7866</v>
      </c>
      <c r="G379" s="30">
        <v>800.0</v>
      </c>
      <c r="I379" s="30">
        <v>1200.0</v>
      </c>
      <c r="L379" s="11" t="s">
        <v>59</v>
      </c>
      <c r="M379" s="17" t="s">
        <v>5752</v>
      </c>
      <c r="N379" s="30">
        <v>1.0</v>
      </c>
      <c r="O379" s="14" t="s">
        <v>56</v>
      </c>
      <c r="P379" s="30">
        <v>0.0</v>
      </c>
      <c r="Q379" s="30">
        <v>0.0</v>
      </c>
      <c r="R379" s="30">
        <v>0.0</v>
      </c>
      <c r="S379" s="30">
        <v>0.0</v>
      </c>
      <c r="T379" s="2">
        <v>1.0</v>
      </c>
      <c r="U379" s="243">
        <v>1.0</v>
      </c>
      <c r="V379" s="25" t="s">
        <v>4266</v>
      </c>
      <c r="W379" s="227" t="s">
        <v>5075</v>
      </c>
      <c r="X379" s="205" t="s">
        <v>258</v>
      </c>
      <c r="Y379" s="206"/>
    </row>
    <row r="380">
      <c r="A380" s="147" t="s">
        <v>3288</v>
      </c>
      <c r="B380" s="234" t="s">
        <v>7867</v>
      </c>
      <c r="C380" s="93" t="s">
        <v>621</v>
      </c>
      <c r="D380" s="8" t="s">
        <v>33</v>
      </c>
      <c r="E380" s="9">
        <v>43183.0</v>
      </c>
      <c r="F380" s="30" t="s">
        <v>7868</v>
      </c>
      <c r="G380" s="30">
        <v>2000.0</v>
      </c>
      <c r="I380" s="30">
        <v>2000.0</v>
      </c>
      <c r="L380" s="11" t="s">
        <v>59</v>
      </c>
      <c r="M380" s="17" t="s">
        <v>5752</v>
      </c>
      <c r="N380" s="30">
        <v>1.0</v>
      </c>
      <c r="O380" s="14" t="s">
        <v>56</v>
      </c>
      <c r="P380" s="30">
        <v>0.0</v>
      </c>
      <c r="Q380" s="30">
        <v>0.0</v>
      </c>
      <c r="R380" s="30">
        <v>0.0</v>
      </c>
      <c r="S380" s="30">
        <v>0.0</v>
      </c>
      <c r="T380" s="2">
        <v>1.0</v>
      </c>
      <c r="U380" s="243">
        <v>1.0</v>
      </c>
      <c r="V380" s="227" t="s">
        <v>5075</v>
      </c>
      <c r="W380" s="48" t="s">
        <v>7869</v>
      </c>
      <c r="X380" s="227" t="s">
        <v>7870</v>
      </c>
      <c r="Y380" s="206"/>
    </row>
    <row r="381">
      <c r="A381" s="147" t="s">
        <v>7871</v>
      </c>
      <c r="B381" s="30" t="s">
        <v>7872</v>
      </c>
      <c r="C381" s="238" t="s">
        <v>621</v>
      </c>
      <c r="D381" s="120" t="s">
        <v>33</v>
      </c>
      <c r="E381" s="54">
        <v>43183.0</v>
      </c>
      <c r="F381" s="12" t="s">
        <v>7873</v>
      </c>
      <c r="G381" s="12">
        <v>226.0</v>
      </c>
      <c r="H381" s="13"/>
      <c r="I381" s="12">
        <v>226.0</v>
      </c>
      <c r="J381" s="13"/>
      <c r="K381" s="13"/>
      <c r="L381" s="120" t="s">
        <v>7795</v>
      </c>
      <c r="M381" s="232" t="s">
        <v>5752</v>
      </c>
      <c r="N381" s="239">
        <v>1.0</v>
      </c>
      <c r="O381" s="133" t="s">
        <v>458</v>
      </c>
      <c r="P381" s="12">
        <v>0.0</v>
      </c>
      <c r="Q381" s="12">
        <v>0.0</v>
      </c>
      <c r="R381" s="12">
        <v>0.0</v>
      </c>
      <c r="S381" s="12">
        <v>0.0</v>
      </c>
      <c r="T381" s="37">
        <v>1.0</v>
      </c>
      <c r="U381" s="37">
        <v>1.0</v>
      </c>
      <c r="V381" s="240" t="s">
        <v>7814</v>
      </c>
      <c r="W381" s="244" t="s">
        <v>7874</v>
      </c>
      <c r="X381" s="242"/>
      <c r="Y381" s="242"/>
      <c r="Z381" s="13"/>
      <c r="AA381" s="13"/>
      <c r="AB381" s="13"/>
      <c r="AC381" s="13"/>
    </row>
    <row r="382">
      <c r="A382" s="147" t="s">
        <v>7875</v>
      </c>
      <c r="B382" s="234"/>
      <c r="C382" s="93" t="s">
        <v>621</v>
      </c>
      <c r="D382" s="8" t="s">
        <v>33</v>
      </c>
      <c r="E382" s="9">
        <v>43183.0</v>
      </c>
      <c r="L382" s="11" t="s">
        <v>59</v>
      </c>
      <c r="M382" s="17" t="s">
        <v>5752</v>
      </c>
      <c r="N382" s="30">
        <v>1.0</v>
      </c>
      <c r="O382" s="14" t="s">
        <v>56</v>
      </c>
      <c r="T382" s="2">
        <v>1.0</v>
      </c>
      <c r="U382" s="243">
        <v>1.0</v>
      </c>
      <c r="V382" s="25" t="s">
        <v>4266</v>
      </c>
      <c r="W382" s="227" t="s">
        <v>7876</v>
      </c>
      <c r="X382" s="206"/>
      <c r="Y382" s="205" t="s">
        <v>7877</v>
      </c>
    </row>
    <row r="383">
      <c r="A383" s="147" t="s">
        <v>7878</v>
      </c>
      <c r="B383" s="30" t="s">
        <v>7879</v>
      </c>
      <c r="C383" s="238" t="s">
        <v>621</v>
      </c>
      <c r="D383" s="120" t="s">
        <v>33</v>
      </c>
      <c r="E383" s="54">
        <v>43183.0</v>
      </c>
      <c r="F383" s="30" t="s">
        <v>7880</v>
      </c>
      <c r="G383" s="12">
        <v>300.0</v>
      </c>
      <c r="H383" s="13"/>
      <c r="I383" s="12">
        <v>400.0</v>
      </c>
      <c r="J383" s="13"/>
      <c r="K383" s="13"/>
      <c r="L383" s="120" t="s">
        <v>7795</v>
      </c>
      <c r="M383" s="232" t="s">
        <v>5752</v>
      </c>
      <c r="N383" s="239">
        <v>1.0</v>
      </c>
      <c r="O383" s="133" t="s">
        <v>458</v>
      </c>
      <c r="P383" s="12">
        <v>0.0</v>
      </c>
      <c r="Q383" s="12">
        <v>0.0</v>
      </c>
      <c r="R383" s="12">
        <v>0.0</v>
      </c>
      <c r="S383" s="12">
        <v>0.0</v>
      </c>
      <c r="T383" s="37">
        <v>1.0</v>
      </c>
      <c r="U383" s="37">
        <v>1.0</v>
      </c>
      <c r="V383" s="240" t="s">
        <v>7814</v>
      </c>
      <c r="W383" s="244" t="s">
        <v>7881</v>
      </c>
      <c r="X383" s="242"/>
      <c r="Y383" s="242"/>
      <c r="Z383" s="13"/>
      <c r="AA383" s="13"/>
      <c r="AB383" s="13"/>
      <c r="AC383" s="13"/>
    </row>
    <row r="384">
      <c r="A384" s="147" t="s">
        <v>5394</v>
      </c>
      <c r="B384" s="30" t="s">
        <v>7882</v>
      </c>
      <c r="C384" s="238" t="s">
        <v>621</v>
      </c>
      <c r="D384" s="120" t="s">
        <v>33</v>
      </c>
      <c r="E384" s="54">
        <v>43183.0</v>
      </c>
      <c r="F384" s="12" t="s">
        <v>4258</v>
      </c>
      <c r="G384" s="12">
        <v>200.0</v>
      </c>
      <c r="H384" s="13"/>
      <c r="I384" s="12">
        <v>200.0</v>
      </c>
      <c r="J384" s="13"/>
      <c r="K384" s="13"/>
      <c r="L384" s="120" t="s">
        <v>7795</v>
      </c>
      <c r="M384" s="232" t="s">
        <v>5752</v>
      </c>
      <c r="N384" s="239">
        <v>1.0</v>
      </c>
      <c r="O384" s="133" t="s">
        <v>458</v>
      </c>
      <c r="P384" s="12">
        <v>0.0</v>
      </c>
      <c r="Q384" s="12">
        <v>0.0</v>
      </c>
      <c r="R384" s="12">
        <v>0.0</v>
      </c>
      <c r="S384" s="12">
        <v>0.0</v>
      </c>
      <c r="T384" s="37">
        <v>1.0</v>
      </c>
      <c r="U384" s="37">
        <v>1.0</v>
      </c>
      <c r="V384" s="240" t="s">
        <v>7814</v>
      </c>
      <c r="W384" s="244" t="s">
        <v>7883</v>
      </c>
      <c r="X384" s="242"/>
      <c r="Y384" s="242"/>
      <c r="Z384" s="13"/>
      <c r="AA384" s="13"/>
      <c r="AB384" s="13"/>
      <c r="AC384" s="13"/>
    </row>
    <row r="385">
      <c r="A385" s="30" t="s">
        <v>4411</v>
      </c>
      <c r="B385" s="30" t="s">
        <v>7884</v>
      </c>
      <c r="C385" s="93" t="s">
        <v>621</v>
      </c>
      <c r="D385" s="8" t="s">
        <v>33</v>
      </c>
      <c r="E385" s="9">
        <v>43183.0</v>
      </c>
      <c r="F385" s="30" t="s">
        <v>313</v>
      </c>
      <c r="G385" s="30">
        <v>720.0</v>
      </c>
      <c r="I385" s="30">
        <v>720.0</v>
      </c>
      <c r="L385" s="11" t="s">
        <v>6419</v>
      </c>
      <c r="M385" s="17" t="s">
        <v>5752</v>
      </c>
      <c r="N385" s="30">
        <v>1.0</v>
      </c>
      <c r="O385" s="14" t="s">
        <v>56</v>
      </c>
      <c r="P385" s="30">
        <v>0.0</v>
      </c>
      <c r="Q385" s="30">
        <v>0.0</v>
      </c>
      <c r="R385" s="30">
        <v>0.0</v>
      </c>
      <c r="S385" s="30">
        <v>0.0</v>
      </c>
      <c r="T385" s="2">
        <v>1.0</v>
      </c>
      <c r="U385" s="243">
        <v>1.0</v>
      </c>
      <c r="V385" s="25" t="s">
        <v>7885</v>
      </c>
      <c r="W385" s="48" t="s">
        <v>7886</v>
      </c>
      <c r="X385" s="206"/>
      <c r="Y385" s="205" t="s">
        <v>7887</v>
      </c>
    </row>
    <row r="386">
      <c r="A386" s="147" t="s">
        <v>7888</v>
      </c>
      <c r="B386" s="30" t="s">
        <v>7889</v>
      </c>
      <c r="C386" s="238" t="s">
        <v>621</v>
      </c>
      <c r="D386" s="120" t="s">
        <v>33</v>
      </c>
      <c r="E386" s="54">
        <v>43183.0</v>
      </c>
      <c r="F386" s="57"/>
      <c r="G386" s="57"/>
      <c r="H386" s="13"/>
      <c r="I386" s="57"/>
      <c r="J386" s="13"/>
      <c r="K386" s="13"/>
      <c r="L386" s="120" t="s">
        <v>7795</v>
      </c>
      <c r="M386" s="232" t="s">
        <v>5752</v>
      </c>
      <c r="N386" s="239">
        <v>1.0</v>
      </c>
      <c r="O386" s="133" t="s">
        <v>458</v>
      </c>
      <c r="P386" s="57"/>
      <c r="Q386" s="57"/>
      <c r="R386" s="57"/>
      <c r="S386" s="57"/>
      <c r="T386" s="37">
        <v>1.0</v>
      </c>
      <c r="U386" s="37">
        <v>1.0</v>
      </c>
      <c r="V386" s="240" t="s">
        <v>7814</v>
      </c>
      <c r="W386" s="241"/>
      <c r="X386" s="242"/>
      <c r="Y386" s="242"/>
      <c r="Z386" s="13"/>
      <c r="AA386" s="13"/>
      <c r="AB386" s="13"/>
      <c r="AC386" s="13"/>
    </row>
    <row r="387">
      <c r="A387" s="147" t="s">
        <v>7890</v>
      </c>
      <c r="B387" s="30" t="s">
        <v>7891</v>
      </c>
      <c r="C387" s="238" t="s">
        <v>621</v>
      </c>
      <c r="D387" s="120" t="s">
        <v>33</v>
      </c>
      <c r="E387" s="54">
        <v>43183.0</v>
      </c>
      <c r="F387" s="57"/>
      <c r="G387" s="57"/>
      <c r="H387" s="13"/>
      <c r="I387" s="57"/>
      <c r="J387" s="13"/>
      <c r="K387" s="13"/>
      <c r="L387" s="120" t="s">
        <v>7795</v>
      </c>
      <c r="M387" s="232" t="s">
        <v>5752</v>
      </c>
      <c r="N387" s="239">
        <v>1.0</v>
      </c>
      <c r="O387" s="133" t="s">
        <v>458</v>
      </c>
      <c r="P387" s="57"/>
      <c r="Q387" s="57"/>
      <c r="R387" s="57"/>
      <c r="S387" s="57"/>
      <c r="T387" s="37">
        <v>1.0</v>
      </c>
      <c r="U387" s="37">
        <v>1.0</v>
      </c>
      <c r="V387" s="240" t="s">
        <v>7814</v>
      </c>
      <c r="W387" s="241"/>
      <c r="X387" s="242"/>
      <c r="Y387" s="242"/>
      <c r="Z387" s="13"/>
      <c r="AA387" s="13"/>
      <c r="AB387" s="13"/>
      <c r="AC387" s="13"/>
    </row>
    <row r="388">
      <c r="A388" s="147" t="s">
        <v>4479</v>
      </c>
      <c r="B388" s="30" t="s">
        <v>7892</v>
      </c>
      <c r="C388" s="235" t="s">
        <v>621</v>
      </c>
      <c r="D388" s="5" t="s">
        <v>7893</v>
      </c>
      <c r="E388" s="54">
        <v>43183.0</v>
      </c>
      <c r="F388" s="57"/>
      <c r="G388" s="57"/>
      <c r="H388" s="13"/>
      <c r="I388" s="57"/>
      <c r="J388" s="13"/>
      <c r="K388" s="13"/>
      <c r="L388" s="120" t="s">
        <v>7795</v>
      </c>
      <c r="M388" s="232" t="s">
        <v>5752</v>
      </c>
      <c r="N388" s="236">
        <v>1.0</v>
      </c>
      <c r="O388" s="132" t="s">
        <v>458</v>
      </c>
      <c r="P388" s="12">
        <v>0.0</v>
      </c>
      <c r="Q388" s="12">
        <v>0.0</v>
      </c>
      <c r="R388" s="12">
        <v>0.0</v>
      </c>
      <c r="S388" s="12">
        <v>0.0</v>
      </c>
      <c r="T388" s="19">
        <v>1.0</v>
      </c>
      <c r="U388" s="19">
        <v>1.0</v>
      </c>
      <c r="V388" s="246" t="s">
        <v>7894</v>
      </c>
      <c r="W388" s="241"/>
      <c r="X388" s="242"/>
      <c r="Y388" s="242"/>
      <c r="Z388" s="13"/>
      <c r="AA388" s="13"/>
      <c r="AB388" s="13"/>
      <c r="AC388" s="13"/>
    </row>
    <row r="389">
      <c r="A389" s="147" t="s">
        <v>7895</v>
      </c>
      <c r="B389" s="30" t="s">
        <v>7896</v>
      </c>
      <c r="C389" s="238" t="s">
        <v>621</v>
      </c>
      <c r="D389" s="120" t="s">
        <v>33</v>
      </c>
      <c r="E389" s="54">
        <v>43183.0</v>
      </c>
      <c r="F389" s="12" t="s">
        <v>7897</v>
      </c>
      <c r="G389" s="12">
        <v>150.0</v>
      </c>
      <c r="H389" s="13"/>
      <c r="I389" s="12">
        <v>150.0</v>
      </c>
      <c r="J389" s="13"/>
      <c r="K389" s="13"/>
      <c r="L389" s="120" t="s">
        <v>7795</v>
      </c>
      <c r="M389" s="232" t="s">
        <v>5752</v>
      </c>
      <c r="N389" s="239">
        <v>1.0</v>
      </c>
      <c r="O389" s="133" t="s">
        <v>458</v>
      </c>
      <c r="P389" s="12">
        <v>0.0</v>
      </c>
      <c r="Q389" s="12">
        <v>0.0</v>
      </c>
      <c r="R389" s="12">
        <v>0.0</v>
      </c>
      <c r="S389" s="12">
        <v>0.0</v>
      </c>
      <c r="T389" s="37">
        <v>1.0</v>
      </c>
      <c r="U389" s="37">
        <v>1.0</v>
      </c>
      <c r="V389" s="240" t="s">
        <v>7814</v>
      </c>
      <c r="W389" s="244" t="s">
        <v>7898</v>
      </c>
      <c r="X389" s="242"/>
      <c r="Y389" s="242"/>
      <c r="Z389" s="13"/>
      <c r="AA389" s="13"/>
      <c r="AB389" s="13"/>
      <c r="AC389" s="13"/>
    </row>
    <row r="390">
      <c r="A390" s="147" t="s">
        <v>7899</v>
      </c>
      <c r="B390" s="30" t="s">
        <v>7900</v>
      </c>
      <c r="C390" s="238" t="s">
        <v>621</v>
      </c>
      <c r="D390" s="120" t="s">
        <v>33</v>
      </c>
      <c r="E390" s="54">
        <v>43183.0</v>
      </c>
      <c r="F390" s="12" t="s">
        <v>330</v>
      </c>
      <c r="G390" s="12">
        <v>200.0</v>
      </c>
      <c r="H390" s="13"/>
      <c r="I390" s="12">
        <v>200.0</v>
      </c>
      <c r="J390" s="13"/>
      <c r="K390" s="13"/>
      <c r="L390" s="120" t="s">
        <v>7795</v>
      </c>
      <c r="M390" s="232" t="s">
        <v>5752</v>
      </c>
      <c r="N390" s="239">
        <v>1.0</v>
      </c>
      <c r="O390" s="133" t="s">
        <v>458</v>
      </c>
      <c r="P390" s="12">
        <v>0.0</v>
      </c>
      <c r="Q390" s="12">
        <v>0.0</v>
      </c>
      <c r="R390" s="12">
        <v>0.0</v>
      </c>
      <c r="S390" s="12">
        <v>0.0</v>
      </c>
      <c r="T390" s="37">
        <v>1.0</v>
      </c>
      <c r="U390" s="37">
        <v>1.0</v>
      </c>
      <c r="V390" s="240" t="s">
        <v>7814</v>
      </c>
      <c r="W390" s="244" t="s">
        <v>7901</v>
      </c>
      <c r="X390" s="242"/>
      <c r="Y390" s="242"/>
      <c r="Z390" s="13"/>
      <c r="AA390" s="13"/>
      <c r="AB390" s="13"/>
      <c r="AC390" s="13"/>
    </row>
    <row r="391">
      <c r="A391" s="147" t="s">
        <v>2191</v>
      </c>
      <c r="B391" s="234" t="s">
        <v>7902</v>
      </c>
      <c r="C391" s="93" t="s">
        <v>621</v>
      </c>
      <c r="D391" s="8" t="s">
        <v>33</v>
      </c>
      <c r="E391" s="9">
        <v>43183.0</v>
      </c>
      <c r="F391" s="30" t="s">
        <v>1928</v>
      </c>
      <c r="G391" s="30">
        <v>1000.0</v>
      </c>
      <c r="I391" s="30">
        <v>1000.0</v>
      </c>
      <c r="L391" s="11" t="s">
        <v>59</v>
      </c>
      <c r="M391" s="17" t="s">
        <v>5752</v>
      </c>
      <c r="N391" s="30">
        <v>1.0</v>
      </c>
      <c r="O391" s="14" t="s">
        <v>56</v>
      </c>
      <c r="P391" s="30">
        <v>0.0</v>
      </c>
      <c r="Q391" s="30">
        <v>0.0</v>
      </c>
      <c r="R391" s="30">
        <v>0.0</v>
      </c>
      <c r="S391" s="30">
        <v>0.0</v>
      </c>
      <c r="T391" s="2">
        <v>1.0</v>
      </c>
      <c r="U391" s="243">
        <v>1.0</v>
      </c>
      <c r="V391" s="25" t="s">
        <v>4266</v>
      </c>
      <c r="W391" s="48" t="s">
        <v>5075</v>
      </c>
      <c r="X391" s="206"/>
      <c r="Y391" s="206"/>
    </row>
    <row r="392">
      <c r="A392" s="147" t="s">
        <v>7903</v>
      </c>
      <c r="B392" s="30" t="s">
        <v>7904</v>
      </c>
      <c r="C392" s="93" t="s">
        <v>621</v>
      </c>
      <c r="D392" s="2" t="s">
        <v>33</v>
      </c>
      <c r="E392" s="9">
        <v>43183.0</v>
      </c>
      <c r="F392" s="147" t="s">
        <v>423</v>
      </c>
      <c r="G392" s="30">
        <v>200.0</v>
      </c>
      <c r="I392" s="178">
        <v>200.0</v>
      </c>
      <c r="L392" s="141" t="s">
        <v>6419</v>
      </c>
      <c r="M392" s="17" t="s">
        <v>5752</v>
      </c>
      <c r="N392" s="30">
        <v>1.0</v>
      </c>
      <c r="O392" s="30" t="s">
        <v>56</v>
      </c>
      <c r="P392" s="30">
        <v>0.0</v>
      </c>
      <c r="Q392" s="30">
        <v>0.0</v>
      </c>
      <c r="R392" s="30">
        <v>0.0</v>
      </c>
      <c r="S392" s="30">
        <v>0.0</v>
      </c>
      <c r="T392" s="141">
        <v>1.0</v>
      </c>
      <c r="U392" s="141">
        <v>1.0</v>
      </c>
      <c r="V392" s="25" t="s">
        <v>7905</v>
      </c>
      <c r="W392" s="247"/>
      <c r="X392" s="247"/>
      <c r="Y392" s="247"/>
      <c r="Z392" s="247"/>
    </row>
    <row r="393">
      <c r="A393" s="147" t="s">
        <v>1219</v>
      </c>
      <c r="B393" s="30" t="s">
        <v>7906</v>
      </c>
      <c r="C393" s="238" t="s">
        <v>621</v>
      </c>
      <c r="D393" s="120" t="s">
        <v>33</v>
      </c>
      <c r="E393" s="54">
        <v>43183.0</v>
      </c>
      <c r="F393" s="12" t="s">
        <v>423</v>
      </c>
      <c r="G393" s="12">
        <v>200.0</v>
      </c>
      <c r="H393" s="13"/>
      <c r="I393" s="12">
        <v>200.0</v>
      </c>
      <c r="J393" s="13"/>
      <c r="K393" s="13"/>
      <c r="L393" s="5" t="s">
        <v>6419</v>
      </c>
      <c r="M393" s="232" t="s">
        <v>5752</v>
      </c>
      <c r="N393" s="239">
        <v>1.0</v>
      </c>
      <c r="O393" s="133" t="s">
        <v>458</v>
      </c>
      <c r="P393" s="13"/>
      <c r="Q393" s="13"/>
      <c r="R393" s="13"/>
      <c r="S393" s="13"/>
      <c r="T393" s="37">
        <v>1.0</v>
      </c>
      <c r="U393" s="37">
        <v>1.0</v>
      </c>
      <c r="V393" s="240" t="s">
        <v>7814</v>
      </c>
      <c r="W393" s="244" t="s">
        <v>7907</v>
      </c>
      <c r="X393" s="242"/>
      <c r="Y393" s="242"/>
      <c r="Z393" s="13"/>
      <c r="AA393" s="13"/>
      <c r="AB393" s="13"/>
      <c r="AC393" s="13"/>
    </row>
    <row r="394">
      <c r="A394" s="147" t="s">
        <v>1246</v>
      </c>
      <c r="B394" s="30" t="s">
        <v>7908</v>
      </c>
      <c r="C394" s="238" t="s">
        <v>621</v>
      </c>
      <c r="D394" s="120" t="s">
        <v>33</v>
      </c>
      <c r="E394" s="54">
        <v>43183.0</v>
      </c>
      <c r="F394" s="12" t="s">
        <v>7909</v>
      </c>
      <c r="G394" s="12">
        <v>403.0</v>
      </c>
      <c r="H394" s="13"/>
      <c r="I394" s="12">
        <v>403.0</v>
      </c>
      <c r="J394" s="13"/>
      <c r="K394" s="13"/>
      <c r="L394" s="5" t="s">
        <v>6419</v>
      </c>
      <c r="M394" s="232" t="s">
        <v>5752</v>
      </c>
      <c r="N394" s="239">
        <v>1.0</v>
      </c>
      <c r="O394" s="133" t="s">
        <v>458</v>
      </c>
      <c r="P394" s="12">
        <v>0.0</v>
      </c>
      <c r="Q394" s="12">
        <v>0.0</v>
      </c>
      <c r="R394" s="12">
        <v>0.0</v>
      </c>
      <c r="S394" s="12">
        <v>0.0</v>
      </c>
      <c r="T394" s="37">
        <v>1.0</v>
      </c>
      <c r="U394" s="37">
        <v>1.0</v>
      </c>
      <c r="V394" s="240" t="s">
        <v>7814</v>
      </c>
      <c r="W394" s="244" t="s">
        <v>7910</v>
      </c>
      <c r="X394" s="242"/>
      <c r="Y394" s="242"/>
      <c r="Z394" s="13"/>
      <c r="AA394" s="13"/>
      <c r="AB394" s="13"/>
      <c r="AC394" s="13"/>
    </row>
    <row r="395">
      <c r="A395" s="147" t="s">
        <v>7911</v>
      </c>
      <c r="B395" s="144"/>
      <c r="C395" s="93" t="s">
        <v>695</v>
      </c>
      <c r="D395" s="2" t="s">
        <v>33</v>
      </c>
      <c r="E395" s="54">
        <v>43183.0</v>
      </c>
      <c r="F395" s="147"/>
      <c r="G395" s="30"/>
      <c r="I395" s="178"/>
      <c r="L395" s="5" t="s">
        <v>6419</v>
      </c>
      <c r="M395" s="232" t="s">
        <v>5752</v>
      </c>
      <c r="N395" s="30">
        <v>1.0</v>
      </c>
      <c r="O395" s="30" t="s">
        <v>458</v>
      </c>
      <c r="P395" s="30"/>
      <c r="Q395" s="30"/>
      <c r="R395" s="30"/>
      <c r="S395" s="30"/>
      <c r="T395" s="141">
        <v>1.0</v>
      </c>
      <c r="U395" s="141">
        <v>1.0</v>
      </c>
      <c r="V395" s="25" t="s">
        <v>7912</v>
      </c>
      <c r="W395" s="248"/>
      <c r="X395" s="247"/>
      <c r="Y395" s="247"/>
      <c r="Z395" s="247"/>
    </row>
    <row r="396">
      <c r="A396" s="181" t="s">
        <v>7913</v>
      </c>
      <c r="B396" s="144" t="s">
        <v>7914</v>
      </c>
      <c r="C396" s="93" t="s">
        <v>695</v>
      </c>
      <c r="D396" s="3" t="s">
        <v>33</v>
      </c>
      <c r="E396" s="137">
        <v>43183.0</v>
      </c>
      <c r="F396" s="147" t="s">
        <v>7915</v>
      </c>
      <c r="G396" s="30">
        <v>200.0</v>
      </c>
      <c r="I396" s="178">
        <v>200.0</v>
      </c>
      <c r="L396" s="143" t="s">
        <v>7916</v>
      </c>
      <c r="M396" s="17" t="s">
        <v>5752</v>
      </c>
      <c r="N396" s="30">
        <v>1.0</v>
      </c>
      <c r="O396" s="30" t="s">
        <v>458</v>
      </c>
      <c r="P396" s="30">
        <v>0.0</v>
      </c>
      <c r="Q396" s="30">
        <v>0.0</v>
      </c>
      <c r="R396" s="30">
        <v>0.0</v>
      </c>
      <c r="S396" s="30">
        <v>0.0</v>
      </c>
      <c r="T396" s="141">
        <v>1.0</v>
      </c>
      <c r="U396" s="141">
        <v>1.0</v>
      </c>
      <c r="V396" s="25" t="s">
        <v>6413</v>
      </c>
      <c r="W396" s="249" t="s">
        <v>7917</v>
      </c>
      <c r="X396" s="247"/>
      <c r="Y396" s="247"/>
      <c r="Z396" s="247"/>
    </row>
    <row r="397">
      <c r="A397" s="181" t="s">
        <v>3588</v>
      </c>
      <c r="B397" s="144" t="s">
        <v>7918</v>
      </c>
      <c r="C397" s="93" t="s">
        <v>695</v>
      </c>
      <c r="D397" s="3" t="s">
        <v>33</v>
      </c>
      <c r="E397" s="137">
        <v>43183.0</v>
      </c>
      <c r="F397" s="147" t="s">
        <v>53</v>
      </c>
      <c r="G397" s="30">
        <v>200.0</v>
      </c>
      <c r="I397" s="178">
        <v>200.0</v>
      </c>
      <c r="L397" s="143" t="s">
        <v>7919</v>
      </c>
      <c r="M397" s="17" t="s">
        <v>5752</v>
      </c>
      <c r="N397" s="30">
        <v>1.0</v>
      </c>
      <c r="O397" s="30" t="s">
        <v>5164</v>
      </c>
      <c r="P397" s="30">
        <v>0.0</v>
      </c>
      <c r="Q397" s="30">
        <v>0.0</v>
      </c>
      <c r="R397" s="30">
        <v>0.0</v>
      </c>
      <c r="S397" s="30">
        <v>0.0</v>
      </c>
      <c r="T397" s="141">
        <v>1.0</v>
      </c>
      <c r="U397" s="141">
        <v>1.0</v>
      </c>
      <c r="V397" s="25" t="s">
        <v>6413</v>
      </c>
      <c r="W397" s="249" t="s">
        <v>7920</v>
      </c>
      <c r="X397" s="247"/>
      <c r="Y397" s="247"/>
      <c r="Z397" s="247"/>
    </row>
    <row r="398">
      <c r="A398" s="181" t="s">
        <v>7921</v>
      </c>
      <c r="B398" s="144" t="s">
        <v>7922</v>
      </c>
      <c r="C398" s="93" t="s">
        <v>695</v>
      </c>
      <c r="D398" s="3" t="s">
        <v>33</v>
      </c>
      <c r="E398" s="137">
        <v>43183.0</v>
      </c>
      <c r="F398" s="147" t="s">
        <v>7923</v>
      </c>
      <c r="G398" s="30">
        <v>90.0</v>
      </c>
      <c r="I398" s="178">
        <v>100.0</v>
      </c>
      <c r="L398" s="143" t="s">
        <v>7924</v>
      </c>
      <c r="M398" s="17" t="s">
        <v>5752</v>
      </c>
      <c r="N398" s="30">
        <v>1.0</v>
      </c>
      <c r="O398" s="30" t="s">
        <v>7925</v>
      </c>
      <c r="P398" s="30">
        <v>0.0</v>
      </c>
      <c r="Q398" s="30">
        <v>0.0</v>
      </c>
      <c r="R398" s="30">
        <v>0.0</v>
      </c>
      <c r="S398" s="30">
        <v>0.0</v>
      </c>
      <c r="T398" s="141">
        <v>1.0</v>
      </c>
      <c r="U398" s="141">
        <v>1.0</v>
      </c>
      <c r="V398" s="25" t="s">
        <v>6413</v>
      </c>
      <c r="W398" s="249" t="s">
        <v>7926</v>
      </c>
      <c r="X398" s="247"/>
      <c r="Y398" s="247"/>
      <c r="Z398" s="247"/>
    </row>
    <row r="399">
      <c r="A399" s="181" t="s">
        <v>7927</v>
      </c>
      <c r="B399" s="144" t="s">
        <v>7928</v>
      </c>
      <c r="C399" s="93" t="s">
        <v>695</v>
      </c>
      <c r="D399" s="3" t="s">
        <v>33</v>
      </c>
      <c r="E399" s="137">
        <v>43183.0</v>
      </c>
      <c r="F399" s="147" t="s">
        <v>7929</v>
      </c>
      <c r="G399" s="30">
        <v>130.0</v>
      </c>
      <c r="I399" s="178">
        <v>130.0</v>
      </c>
      <c r="L399" s="143" t="s">
        <v>7930</v>
      </c>
      <c r="M399" s="17" t="s">
        <v>5752</v>
      </c>
      <c r="N399" s="30">
        <v>1.0</v>
      </c>
      <c r="O399" s="30" t="s">
        <v>39</v>
      </c>
      <c r="P399" s="30">
        <v>0.0</v>
      </c>
      <c r="Q399" s="30">
        <v>0.0</v>
      </c>
      <c r="R399" s="30">
        <v>0.0</v>
      </c>
      <c r="S399" s="30">
        <v>0.0</v>
      </c>
      <c r="T399" s="141">
        <v>1.0</v>
      </c>
      <c r="U399" s="141">
        <v>1.0</v>
      </c>
      <c r="V399" s="25" t="s">
        <v>6413</v>
      </c>
      <c r="W399" s="249" t="s">
        <v>7931</v>
      </c>
      <c r="X399" s="247"/>
      <c r="Y399" s="247"/>
      <c r="Z399" s="247"/>
    </row>
    <row r="400">
      <c r="A400" s="181" t="s">
        <v>619</v>
      </c>
      <c r="B400" s="144" t="s">
        <v>7932</v>
      </c>
      <c r="C400" s="93" t="s">
        <v>695</v>
      </c>
      <c r="D400" s="3" t="s">
        <v>33</v>
      </c>
      <c r="E400" s="137">
        <v>43183.0</v>
      </c>
      <c r="F400" s="147" t="s">
        <v>7933</v>
      </c>
      <c r="G400" s="30">
        <v>4000.0</v>
      </c>
      <c r="I400" s="178">
        <v>4000.0</v>
      </c>
      <c r="L400" s="141" t="s">
        <v>7934</v>
      </c>
      <c r="M400" s="17" t="s">
        <v>5752</v>
      </c>
      <c r="N400" s="30">
        <v>1.0</v>
      </c>
      <c r="O400" s="30" t="s">
        <v>4845</v>
      </c>
      <c r="P400" s="30">
        <v>0.0</v>
      </c>
      <c r="Q400" s="30">
        <v>0.0</v>
      </c>
      <c r="R400" s="30">
        <v>0.0</v>
      </c>
      <c r="S400" s="30">
        <v>0.0</v>
      </c>
      <c r="T400" s="141">
        <v>1.0</v>
      </c>
      <c r="U400" s="141">
        <v>1.0</v>
      </c>
      <c r="V400" s="25" t="s">
        <v>6413</v>
      </c>
      <c r="W400" s="249" t="s">
        <v>7847</v>
      </c>
      <c r="X400" s="247"/>
      <c r="Y400" s="247"/>
      <c r="Z400" s="247"/>
    </row>
    <row r="401">
      <c r="A401" s="181" t="s">
        <v>7935</v>
      </c>
      <c r="B401" s="144" t="s">
        <v>7936</v>
      </c>
      <c r="C401" s="93" t="s">
        <v>695</v>
      </c>
      <c r="D401" s="3" t="s">
        <v>33</v>
      </c>
      <c r="E401" s="137">
        <v>43183.0</v>
      </c>
      <c r="F401" s="181"/>
      <c r="I401" s="250"/>
      <c r="L401" s="143" t="s">
        <v>7937</v>
      </c>
      <c r="M401" s="17" t="s">
        <v>5752</v>
      </c>
      <c r="N401" s="30">
        <v>1.0</v>
      </c>
      <c r="O401" s="30" t="s">
        <v>7938</v>
      </c>
      <c r="T401" s="141">
        <v>1.0</v>
      </c>
      <c r="U401" s="141">
        <v>1.0</v>
      </c>
      <c r="V401" s="25" t="s">
        <v>6413</v>
      </c>
      <c r="W401" s="247"/>
      <c r="X401" s="247"/>
      <c r="Y401" s="247"/>
      <c r="Z401" s="247"/>
    </row>
    <row r="402">
      <c r="A402" s="181" t="s">
        <v>7939</v>
      </c>
      <c r="B402" s="144" t="s">
        <v>7940</v>
      </c>
      <c r="C402" s="93" t="s">
        <v>695</v>
      </c>
      <c r="D402" s="3" t="s">
        <v>33</v>
      </c>
      <c r="E402" s="137">
        <v>43183.0</v>
      </c>
      <c r="F402" s="147" t="s">
        <v>7941</v>
      </c>
      <c r="G402" s="30">
        <v>200.0</v>
      </c>
      <c r="I402" s="178">
        <v>200.0</v>
      </c>
      <c r="L402" s="143" t="s">
        <v>7942</v>
      </c>
      <c r="M402" s="17" t="s">
        <v>5752</v>
      </c>
      <c r="N402" s="30">
        <v>1.0</v>
      </c>
      <c r="O402" s="30" t="s">
        <v>7943</v>
      </c>
      <c r="P402" s="30">
        <v>0.0</v>
      </c>
      <c r="Q402" s="30">
        <v>0.0</v>
      </c>
      <c r="R402" s="30">
        <v>0.0</v>
      </c>
      <c r="S402" s="30">
        <v>0.0</v>
      </c>
      <c r="T402" s="141">
        <v>1.0</v>
      </c>
      <c r="U402" s="141">
        <v>1.0</v>
      </c>
      <c r="V402" s="25" t="s">
        <v>6413</v>
      </c>
      <c r="W402" s="249" t="s">
        <v>7944</v>
      </c>
      <c r="X402" s="247"/>
      <c r="Y402" s="247"/>
      <c r="Z402" s="247"/>
    </row>
    <row r="403">
      <c r="A403" s="181" t="s">
        <v>7945</v>
      </c>
      <c r="B403" s="144" t="s">
        <v>7946</v>
      </c>
      <c r="C403" s="93" t="s">
        <v>695</v>
      </c>
      <c r="D403" s="3" t="s">
        <v>33</v>
      </c>
      <c r="E403" s="137">
        <v>43183.0</v>
      </c>
      <c r="L403" s="143" t="s">
        <v>7947</v>
      </c>
      <c r="M403" s="17" t="s">
        <v>5752</v>
      </c>
      <c r="N403" s="30">
        <v>1.0</v>
      </c>
      <c r="O403" s="30" t="s">
        <v>458</v>
      </c>
      <c r="T403" s="141">
        <v>1.0</v>
      </c>
      <c r="U403" s="2">
        <v>1.0</v>
      </c>
      <c r="V403" s="25" t="s">
        <v>6413</v>
      </c>
    </row>
    <row r="404">
      <c r="A404" s="181" t="s">
        <v>2191</v>
      </c>
      <c r="B404" s="144" t="s">
        <v>7948</v>
      </c>
      <c r="C404" s="93" t="s">
        <v>695</v>
      </c>
      <c r="D404" s="3" t="s">
        <v>33</v>
      </c>
      <c r="E404" s="137">
        <v>43183.0</v>
      </c>
      <c r="F404" s="147" t="s">
        <v>7949</v>
      </c>
      <c r="G404" s="30">
        <v>200.0</v>
      </c>
      <c r="I404" s="178">
        <v>500.0</v>
      </c>
      <c r="L404" s="143" t="s">
        <v>7950</v>
      </c>
      <c r="M404" s="17" t="s">
        <v>5752</v>
      </c>
      <c r="N404" s="30">
        <v>1.0</v>
      </c>
      <c r="O404" s="30" t="s">
        <v>458</v>
      </c>
      <c r="P404" s="30">
        <v>0.0</v>
      </c>
      <c r="Q404" s="30">
        <v>0.0</v>
      </c>
      <c r="R404" s="30">
        <v>0.0</v>
      </c>
      <c r="S404" s="30">
        <v>0.0</v>
      </c>
      <c r="T404" s="141">
        <v>1.0</v>
      </c>
      <c r="U404" s="141">
        <v>1.0</v>
      </c>
      <c r="V404" s="25" t="s">
        <v>6413</v>
      </c>
      <c r="W404" s="249" t="s">
        <v>7951</v>
      </c>
      <c r="X404" s="249" t="s">
        <v>7952</v>
      </c>
      <c r="Y404" s="247"/>
      <c r="Z404" s="247"/>
    </row>
    <row r="405">
      <c r="A405" s="181" t="s">
        <v>4725</v>
      </c>
      <c r="B405" s="144" t="s">
        <v>51</v>
      </c>
      <c r="C405" s="93" t="s">
        <v>695</v>
      </c>
      <c r="D405" s="3" t="s">
        <v>33</v>
      </c>
      <c r="E405" s="137">
        <v>43183.0</v>
      </c>
      <c r="F405" s="147" t="s">
        <v>7953</v>
      </c>
      <c r="G405" s="30">
        <v>18000.0</v>
      </c>
      <c r="I405" s="178">
        <v>18000.0</v>
      </c>
      <c r="L405" s="143" t="s">
        <v>7954</v>
      </c>
      <c r="M405" s="17" t="s">
        <v>5752</v>
      </c>
      <c r="N405" s="30">
        <v>1.0</v>
      </c>
      <c r="O405" s="30" t="s">
        <v>458</v>
      </c>
      <c r="P405" s="30">
        <v>0.0</v>
      </c>
      <c r="Q405" s="30">
        <v>0.0</v>
      </c>
      <c r="R405" s="30">
        <v>0.0</v>
      </c>
      <c r="S405" s="30">
        <v>0.0</v>
      </c>
      <c r="T405" s="141">
        <v>1.0</v>
      </c>
      <c r="U405" s="141">
        <v>1.0</v>
      </c>
      <c r="V405" s="25" t="s">
        <v>6413</v>
      </c>
      <c r="W405" s="249" t="s">
        <v>7955</v>
      </c>
      <c r="X405" s="247"/>
      <c r="Y405" s="247"/>
      <c r="Z405" s="247"/>
    </row>
    <row r="406">
      <c r="A406" s="207" t="s">
        <v>4718</v>
      </c>
      <c r="B406" s="144" t="s">
        <v>7956</v>
      </c>
      <c r="C406" s="93" t="s">
        <v>695</v>
      </c>
      <c r="D406" s="2" t="s">
        <v>33</v>
      </c>
      <c r="E406" s="137">
        <v>43183.0</v>
      </c>
      <c r="F406" s="147" t="s">
        <v>286</v>
      </c>
      <c r="G406" s="30">
        <v>300.0</v>
      </c>
      <c r="I406" s="178">
        <v>300.0</v>
      </c>
      <c r="L406" s="141" t="s">
        <v>59</v>
      </c>
      <c r="M406" s="17" t="s">
        <v>5752</v>
      </c>
      <c r="N406" s="30">
        <v>1.0</v>
      </c>
      <c r="O406" s="30" t="s">
        <v>458</v>
      </c>
      <c r="P406" s="30">
        <v>0.0</v>
      </c>
      <c r="Q406" s="30">
        <v>0.0</v>
      </c>
      <c r="R406" s="30">
        <v>0.0</v>
      </c>
      <c r="S406" s="30">
        <v>0.0</v>
      </c>
      <c r="T406" s="141">
        <v>1.0</v>
      </c>
      <c r="U406" s="141">
        <v>1.0</v>
      </c>
      <c r="V406" s="25" t="s">
        <v>7957</v>
      </c>
      <c r="W406" s="248"/>
      <c r="X406" s="247"/>
      <c r="Y406" s="247"/>
      <c r="Z406" s="247"/>
    </row>
    <row r="407">
      <c r="A407" s="207" t="s">
        <v>7958</v>
      </c>
      <c r="B407" s="60" t="s">
        <v>7959</v>
      </c>
      <c r="C407" s="93" t="s">
        <v>695</v>
      </c>
      <c r="D407" s="2" t="s">
        <v>33</v>
      </c>
      <c r="E407" s="137">
        <v>43183.0</v>
      </c>
      <c r="F407" s="147"/>
      <c r="G407" s="30"/>
      <c r="I407" s="178"/>
      <c r="L407" s="141" t="s">
        <v>7960</v>
      </c>
      <c r="M407" s="17" t="s">
        <v>5752</v>
      </c>
      <c r="N407" s="30">
        <v>1.0</v>
      </c>
      <c r="O407" s="30" t="s">
        <v>458</v>
      </c>
      <c r="P407" s="30"/>
      <c r="Q407" s="30"/>
      <c r="R407" s="30"/>
      <c r="S407" s="30"/>
      <c r="T407" s="141">
        <v>1.0</v>
      </c>
      <c r="U407" s="141">
        <v>1.0</v>
      </c>
      <c r="V407" s="25" t="s">
        <v>7961</v>
      </c>
      <c r="W407" s="248"/>
      <c r="X407" s="247"/>
      <c r="Y407" s="247"/>
      <c r="Z407" s="247"/>
    </row>
    <row r="408">
      <c r="A408" s="181" t="s">
        <v>7962</v>
      </c>
      <c r="B408" s="144" t="s">
        <v>7963</v>
      </c>
      <c r="C408" s="93" t="s">
        <v>695</v>
      </c>
      <c r="D408" s="3" t="s">
        <v>33</v>
      </c>
      <c r="E408" s="137">
        <v>43183.0</v>
      </c>
      <c r="F408" s="147">
        <v>200.0</v>
      </c>
      <c r="G408" s="30">
        <v>200.0</v>
      </c>
      <c r="I408" s="178">
        <v>200.0</v>
      </c>
      <c r="L408" s="143" t="s">
        <v>7964</v>
      </c>
      <c r="M408" s="17" t="s">
        <v>5752</v>
      </c>
      <c r="N408" s="30">
        <v>1.0</v>
      </c>
      <c r="O408" s="30" t="s">
        <v>458</v>
      </c>
      <c r="P408" s="30">
        <v>0.0</v>
      </c>
      <c r="Q408" s="30">
        <v>0.0</v>
      </c>
      <c r="R408" s="30">
        <v>0.0</v>
      </c>
      <c r="S408" s="30">
        <v>0.0</v>
      </c>
      <c r="T408" s="141">
        <v>1.0</v>
      </c>
      <c r="U408" s="141">
        <v>1.0</v>
      </c>
      <c r="V408" s="25" t="s">
        <v>6413</v>
      </c>
      <c r="W408" s="249" t="s">
        <v>7965</v>
      </c>
      <c r="X408" s="247"/>
      <c r="Y408" s="247"/>
      <c r="Z408" s="247"/>
    </row>
    <row r="409">
      <c r="A409" s="181" t="s">
        <v>7966</v>
      </c>
      <c r="B409" s="144" t="s">
        <v>7967</v>
      </c>
      <c r="C409" s="93" t="s">
        <v>695</v>
      </c>
      <c r="D409" s="3" t="s">
        <v>33</v>
      </c>
      <c r="E409" s="137">
        <v>43183.0</v>
      </c>
      <c r="F409" s="147" t="s">
        <v>1784</v>
      </c>
      <c r="G409" s="30">
        <v>24.0</v>
      </c>
      <c r="I409" s="178">
        <v>24.0</v>
      </c>
      <c r="L409" s="143" t="s">
        <v>7968</v>
      </c>
      <c r="M409" s="17" t="s">
        <v>5752</v>
      </c>
      <c r="N409" s="30">
        <v>1.0</v>
      </c>
      <c r="O409" s="30" t="s">
        <v>5164</v>
      </c>
      <c r="P409" s="30">
        <v>0.0</v>
      </c>
      <c r="Q409" s="30">
        <v>0.0</v>
      </c>
      <c r="R409" s="30">
        <v>0.0</v>
      </c>
      <c r="S409" s="30">
        <v>0.0</v>
      </c>
      <c r="T409" s="141">
        <v>1.0</v>
      </c>
      <c r="U409" s="141">
        <v>1.0</v>
      </c>
      <c r="V409" s="25" t="s">
        <v>6413</v>
      </c>
      <c r="W409" s="249" t="s">
        <v>7969</v>
      </c>
      <c r="X409" s="247"/>
      <c r="Y409" s="247"/>
      <c r="Z409" s="247"/>
    </row>
    <row r="410">
      <c r="A410" s="13" t="s">
        <v>918</v>
      </c>
      <c r="B410" s="150" t="s">
        <v>7970</v>
      </c>
      <c r="C410" s="13" t="s">
        <v>771</v>
      </c>
      <c r="D410" s="3" t="s">
        <v>33</v>
      </c>
      <c r="E410" s="137">
        <v>43183.0</v>
      </c>
      <c r="F410" s="12" t="s">
        <v>53</v>
      </c>
      <c r="G410" s="30">
        <v>200.0</v>
      </c>
      <c r="I410" s="12">
        <v>200.0</v>
      </c>
      <c r="L410" s="143" t="s">
        <v>7971</v>
      </c>
      <c r="M410" s="17" t="s">
        <v>5752</v>
      </c>
      <c r="N410" s="30">
        <v>1.0</v>
      </c>
      <c r="O410" s="141" t="s">
        <v>458</v>
      </c>
      <c r="P410" s="141">
        <v>0.0</v>
      </c>
      <c r="Q410" s="141">
        <v>0.0</v>
      </c>
      <c r="R410" s="141">
        <v>0.0</v>
      </c>
      <c r="S410" s="141">
        <v>0.0</v>
      </c>
      <c r="T410" s="141">
        <v>1.0</v>
      </c>
      <c r="U410" s="219">
        <v>1.0</v>
      </c>
      <c r="V410" s="25" t="s">
        <v>6413</v>
      </c>
      <c r="W410" s="221" t="s">
        <v>7972</v>
      </c>
      <c r="X410" s="251"/>
      <c r="Y410" s="220"/>
      <c r="Z410" s="220"/>
    </row>
    <row r="411">
      <c r="A411" s="12" t="s">
        <v>4771</v>
      </c>
      <c r="B411" s="150" t="s">
        <v>7973</v>
      </c>
      <c r="C411" s="12" t="s">
        <v>771</v>
      </c>
      <c r="D411" s="2" t="s">
        <v>33</v>
      </c>
      <c r="E411" s="137">
        <v>43183.0</v>
      </c>
      <c r="F411" s="12" t="s">
        <v>423</v>
      </c>
      <c r="G411" s="30">
        <v>200.0</v>
      </c>
      <c r="I411" s="12">
        <v>250.0</v>
      </c>
      <c r="L411" s="141" t="s">
        <v>7974</v>
      </c>
      <c r="M411" s="17" t="s">
        <v>5752</v>
      </c>
      <c r="N411" s="30">
        <v>1.0</v>
      </c>
      <c r="O411" s="141" t="s">
        <v>5164</v>
      </c>
      <c r="P411" s="141">
        <v>0.0</v>
      </c>
      <c r="Q411" s="141">
        <v>0.0</v>
      </c>
      <c r="R411" s="141">
        <v>0.0</v>
      </c>
      <c r="S411" s="141">
        <v>0.0</v>
      </c>
      <c r="T411" s="141">
        <v>1.0</v>
      </c>
      <c r="U411" s="219">
        <v>1.0</v>
      </c>
      <c r="V411" s="25" t="s">
        <v>7975</v>
      </c>
      <c r="W411" s="221" t="s">
        <v>7976</v>
      </c>
      <c r="X411" s="170" t="s">
        <v>7977</v>
      </c>
      <c r="Y411" s="220"/>
      <c r="Z411" s="220"/>
    </row>
    <row r="412">
      <c r="A412" s="13" t="s">
        <v>1668</v>
      </c>
      <c r="B412" s="150" t="s">
        <v>7978</v>
      </c>
      <c r="C412" s="13" t="s">
        <v>771</v>
      </c>
      <c r="D412" s="3" t="s">
        <v>33</v>
      </c>
      <c r="E412" s="137">
        <v>43183.0</v>
      </c>
      <c r="F412" s="12" t="s">
        <v>7979</v>
      </c>
      <c r="G412" s="30">
        <v>5000.0</v>
      </c>
      <c r="I412" s="12">
        <v>6000.0</v>
      </c>
      <c r="L412" s="141" t="s">
        <v>7980</v>
      </c>
      <c r="M412" s="17" t="s">
        <v>5752</v>
      </c>
      <c r="N412" s="30">
        <v>1.0</v>
      </c>
      <c r="O412" s="141" t="s">
        <v>458</v>
      </c>
      <c r="P412" s="141">
        <v>0.0</v>
      </c>
      <c r="Q412" s="141">
        <v>0.0</v>
      </c>
      <c r="R412" s="141">
        <v>0.0</v>
      </c>
      <c r="S412" s="141">
        <v>0.0</v>
      </c>
      <c r="T412" s="141">
        <v>1.0</v>
      </c>
      <c r="U412" s="219">
        <v>1.0</v>
      </c>
      <c r="V412" s="25" t="s">
        <v>6413</v>
      </c>
      <c r="W412" s="221" t="s">
        <v>7981</v>
      </c>
      <c r="X412" s="251"/>
      <c r="Y412" s="220"/>
      <c r="Z412" s="220"/>
    </row>
    <row r="413">
      <c r="A413" s="12" t="s">
        <v>4821</v>
      </c>
      <c r="B413" s="150" t="s">
        <v>7982</v>
      </c>
      <c r="C413" s="13" t="s">
        <v>771</v>
      </c>
      <c r="D413" s="3" t="s">
        <v>33</v>
      </c>
      <c r="E413" s="137">
        <v>43183.0</v>
      </c>
      <c r="F413" s="12" t="s">
        <v>466</v>
      </c>
      <c r="G413" s="30">
        <v>200.0</v>
      </c>
      <c r="I413" s="12">
        <v>1000.0</v>
      </c>
      <c r="L413" s="143" t="s">
        <v>7983</v>
      </c>
      <c r="M413" s="17" t="s">
        <v>5752</v>
      </c>
      <c r="N413" s="30">
        <v>1.0</v>
      </c>
      <c r="O413" s="141" t="s">
        <v>7086</v>
      </c>
      <c r="P413" s="141">
        <v>0.0</v>
      </c>
      <c r="Q413" s="141">
        <v>0.0</v>
      </c>
      <c r="R413" s="141">
        <v>0.0</v>
      </c>
      <c r="S413" s="141">
        <v>0.0</v>
      </c>
      <c r="T413" s="141">
        <v>1.0</v>
      </c>
      <c r="U413" s="219">
        <v>1.0</v>
      </c>
      <c r="V413" s="25" t="s">
        <v>6413</v>
      </c>
      <c r="W413" s="221" t="s">
        <v>7984</v>
      </c>
      <c r="X413" s="221" t="s">
        <v>7985</v>
      </c>
      <c r="Y413" s="220"/>
      <c r="Z413" s="220"/>
    </row>
    <row r="414">
      <c r="A414" s="12" t="s">
        <v>1219</v>
      </c>
      <c r="B414" s="150" t="s">
        <v>7986</v>
      </c>
      <c r="C414" s="13" t="s">
        <v>771</v>
      </c>
      <c r="D414" s="3" t="s">
        <v>33</v>
      </c>
      <c r="E414" s="137">
        <v>43183.0</v>
      </c>
      <c r="F414" s="12" t="s">
        <v>1688</v>
      </c>
      <c r="G414" s="30">
        <v>300.0</v>
      </c>
      <c r="I414" s="12">
        <v>300.0</v>
      </c>
      <c r="L414" s="143" t="s">
        <v>7987</v>
      </c>
      <c r="M414" s="17" t="s">
        <v>5752</v>
      </c>
      <c r="N414" s="30">
        <v>1.0</v>
      </c>
      <c r="O414" s="141" t="s">
        <v>458</v>
      </c>
      <c r="P414" s="141">
        <v>0.0</v>
      </c>
      <c r="Q414" s="141">
        <v>0.0</v>
      </c>
      <c r="R414" s="141">
        <v>0.0</v>
      </c>
      <c r="S414" s="141">
        <v>0.0</v>
      </c>
      <c r="T414" s="141">
        <v>1.0</v>
      </c>
      <c r="U414" s="219">
        <v>1.0</v>
      </c>
      <c r="V414" s="25" t="s">
        <v>6413</v>
      </c>
      <c r="W414" s="25" t="s">
        <v>7988</v>
      </c>
      <c r="X414" s="251"/>
      <c r="Y414" s="220"/>
      <c r="Z414" s="220"/>
    </row>
    <row r="415">
      <c r="A415" s="12" t="s">
        <v>4848</v>
      </c>
      <c r="B415" s="150" t="s">
        <v>7989</v>
      </c>
      <c r="C415" s="13" t="s">
        <v>771</v>
      </c>
      <c r="D415" s="3" t="s">
        <v>33</v>
      </c>
      <c r="E415" s="137">
        <v>43183.0</v>
      </c>
      <c r="F415" s="12" t="s">
        <v>7990</v>
      </c>
      <c r="G415" s="30">
        <v>12000.0</v>
      </c>
      <c r="I415" s="12">
        <v>12000.0</v>
      </c>
      <c r="L415" s="143" t="s">
        <v>7991</v>
      </c>
      <c r="M415" s="17" t="s">
        <v>5752</v>
      </c>
      <c r="N415" s="30">
        <v>1.0</v>
      </c>
      <c r="O415" s="141" t="s">
        <v>458</v>
      </c>
      <c r="P415" s="141">
        <v>0.0</v>
      </c>
      <c r="Q415" s="141">
        <v>0.0</v>
      </c>
      <c r="R415" s="141">
        <v>0.0</v>
      </c>
      <c r="S415" s="141">
        <v>0.0</v>
      </c>
      <c r="T415" s="141">
        <v>1.0</v>
      </c>
      <c r="U415" s="219">
        <v>1.0</v>
      </c>
      <c r="V415" s="25" t="s">
        <v>6413</v>
      </c>
      <c r="W415" s="221" t="s">
        <v>7992</v>
      </c>
      <c r="X415" s="251"/>
      <c r="Y415" s="220"/>
      <c r="Z415" s="220"/>
    </row>
    <row r="416">
      <c r="A416" s="2" t="s">
        <v>216</v>
      </c>
      <c r="B416" s="172"/>
      <c r="C416" s="2" t="s">
        <v>771</v>
      </c>
      <c r="D416" s="2" t="s">
        <v>33</v>
      </c>
      <c r="E416" s="137">
        <v>43183.0</v>
      </c>
      <c r="F416" s="30" t="s">
        <v>313</v>
      </c>
      <c r="G416" s="30">
        <v>2000.0</v>
      </c>
      <c r="H416" s="176"/>
      <c r="I416" s="177">
        <v>2000.0</v>
      </c>
      <c r="L416" s="141" t="s">
        <v>59</v>
      </c>
      <c r="M416" s="17" t="s">
        <v>5752</v>
      </c>
      <c r="N416" s="30">
        <v>1.0</v>
      </c>
      <c r="O416" s="30" t="s">
        <v>458</v>
      </c>
      <c r="P416" s="30">
        <v>0.0</v>
      </c>
      <c r="Q416" s="30">
        <v>0.0</v>
      </c>
      <c r="R416" s="30">
        <v>0.0</v>
      </c>
      <c r="S416" s="30">
        <v>0.0</v>
      </c>
      <c r="T416" s="30">
        <v>1.0</v>
      </c>
      <c r="U416" s="30">
        <v>1.0</v>
      </c>
      <c r="V416" s="252" t="s">
        <v>7993</v>
      </c>
    </row>
    <row r="417">
      <c r="A417" s="2" t="s">
        <v>7994</v>
      </c>
      <c r="B417" s="4" t="s">
        <v>7995</v>
      </c>
      <c r="C417" s="2" t="s">
        <v>771</v>
      </c>
      <c r="D417" s="2" t="s">
        <v>33</v>
      </c>
      <c r="E417" s="137">
        <v>43183.0</v>
      </c>
      <c r="F417" s="30" t="s">
        <v>2099</v>
      </c>
      <c r="G417" s="30">
        <v>60.0</v>
      </c>
      <c r="H417" s="176"/>
      <c r="I417" s="177">
        <v>60.0</v>
      </c>
      <c r="L417" s="141" t="s">
        <v>6419</v>
      </c>
      <c r="M417" s="17" t="s">
        <v>5752</v>
      </c>
      <c r="N417" s="30">
        <v>1.0</v>
      </c>
      <c r="O417" s="30" t="s">
        <v>458</v>
      </c>
      <c r="P417" s="30">
        <v>0.0</v>
      </c>
      <c r="Q417" s="30">
        <v>0.0</v>
      </c>
      <c r="R417" s="30">
        <v>0.0</v>
      </c>
      <c r="S417" s="30">
        <v>0.0</v>
      </c>
      <c r="T417" s="30">
        <v>1.0</v>
      </c>
      <c r="U417" s="30">
        <v>1.0</v>
      </c>
      <c r="V417" s="48" t="s">
        <v>7996</v>
      </c>
    </row>
    <row r="418">
      <c r="A418" s="3" t="s">
        <v>7997</v>
      </c>
      <c r="B418" s="172" t="s">
        <v>7998</v>
      </c>
      <c r="C418" s="3" t="s">
        <v>234</v>
      </c>
      <c r="D418" s="3" t="s">
        <v>33</v>
      </c>
      <c r="E418" s="137">
        <v>43183.0</v>
      </c>
      <c r="F418" s="30" t="s">
        <v>1784</v>
      </c>
      <c r="G418" s="30">
        <v>24.0</v>
      </c>
      <c r="H418" s="176"/>
      <c r="I418" s="177">
        <v>24.0</v>
      </c>
      <c r="L418" s="143" t="s">
        <v>7999</v>
      </c>
      <c r="M418" s="17" t="s">
        <v>5752</v>
      </c>
      <c r="N418" s="30">
        <v>1.0</v>
      </c>
      <c r="O418" s="30" t="s">
        <v>458</v>
      </c>
      <c r="P418" s="30">
        <v>0.0</v>
      </c>
      <c r="Q418" s="30">
        <v>0.0</v>
      </c>
      <c r="R418" s="30">
        <v>0.0</v>
      </c>
      <c r="S418" s="30">
        <v>0.0</v>
      </c>
      <c r="T418" s="30">
        <v>1.0</v>
      </c>
      <c r="U418" s="30">
        <v>1.0</v>
      </c>
      <c r="V418" s="48" t="s">
        <v>8000</v>
      </c>
    </row>
    <row r="419">
      <c r="A419" s="2" t="s">
        <v>8001</v>
      </c>
      <c r="B419" s="172"/>
      <c r="C419" s="2" t="s">
        <v>234</v>
      </c>
      <c r="D419" s="2" t="s">
        <v>33</v>
      </c>
      <c r="E419" s="137">
        <v>43183.0</v>
      </c>
      <c r="F419" s="30"/>
      <c r="G419" s="30"/>
      <c r="H419" s="176"/>
      <c r="I419" s="177"/>
      <c r="L419" s="30" t="s">
        <v>8002</v>
      </c>
      <c r="M419" s="17" t="s">
        <v>5752</v>
      </c>
      <c r="N419" s="30">
        <v>1.0</v>
      </c>
      <c r="O419" s="30" t="s">
        <v>458</v>
      </c>
      <c r="P419" s="30">
        <v>0.0</v>
      </c>
      <c r="Q419" s="30">
        <v>0.0</v>
      </c>
      <c r="R419" s="30">
        <v>0.0</v>
      </c>
      <c r="S419" s="30">
        <v>0.0</v>
      </c>
      <c r="T419" s="30">
        <v>1.0</v>
      </c>
      <c r="U419" s="30">
        <v>1.0</v>
      </c>
      <c r="V419" s="48" t="s">
        <v>8003</v>
      </c>
    </row>
    <row r="420">
      <c r="A420" s="3" t="s">
        <v>4904</v>
      </c>
      <c r="B420" s="172" t="s">
        <v>8004</v>
      </c>
      <c r="C420" s="3" t="s">
        <v>234</v>
      </c>
      <c r="D420" s="3" t="s">
        <v>33</v>
      </c>
      <c r="E420" s="137">
        <v>43183.0</v>
      </c>
      <c r="F420" s="30" t="s">
        <v>286</v>
      </c>
      <c r="G420" s="30">
        <v>300.0</v>
      </c>
      <c r="H420" s="176"/>
      <c r="I420" s="177">
        <v>300.0</v>
      </c>
      <c r="L420" s="143" t="s">
        <v>8005</v>
      </c>
      <c r="M420" s="17" t="s">
        <v>5752</v>
      </c>
      <c r="N420" s="30">
        <v>1.0</v>
      </c>
      <c r="O420" s="30" t="s">
        <v>458</v>
      </c>
      <c r="P420" s="30">
        <v>0.0</v>
      </c>
      <c r="Q420" s="30">
        <v>0.0</v>
      </c>
      <c r="R420" s="30">
        <v>0.0</v>
      </c>
      <c r="S420" s="30">
        <v>0.0</v>
      </c>
      <c r="T420" s="30">
        <v>1.0</v>
      </c>
      <c r="U420" s="30">
        <v>1.0</v>
      </c>
      <c r="V420" s="48" t="s">
        <v>8006</v>
      </c>
    </row>
    <row r="421">
      <c r="A421" s="3" t="s">
        <v>8007</v>
      </c>
      <c r="B421" s="172" t="s">
        <v>8008</v>
      </c>
      <c r="C421" s="3" t="s">
        <v>234</v>
      </c>
      <c r="D421" s="3" t="s">
        <v>33</v>
      </c>
      <c r="E421" s="137">
        <v>43183.0</v>
      </c>
      <c r="F421" s="30" t="s">
        <v>5643</v>
      </c>
      <c r="G421" s="30">
        <v>16.0</v>
      </c>
      <c r="H421" s="176"/>
      <c r="I421" s="177">
        <v>16.0</v>
      </c>
      <c r="L421" s="143" t="s">
        <v>8009</v>
      </c>
      <c r="M421" s="17" t="s">
        <v>5752</v>
      </c>
      <c r="N421" s="30">
        <v>1.0</v>
      </c>
      <c r="O421" s="30" t="s">
        <v>458</v>
      </c>
      <c r="P421" s="30">
        <v>0.0</v>
      </c>
      <c r="Q421" s="30">
        <v>0.0</v>
      </c>
      <c r="R421" s="30">
        <v>0.0</v>
      </c>
      <c r="S421" s="30">
        <v>0.0</v>
      </c>
      <c r="T421" s="30">
        <v>1.0</v>
      </c>
      <c r="U421" s="30">
        <v>1.0</v>
      </c>
      <c r="V421" s="48" t="s">
        <v>8010</v>
      </c>
    </row>
    <row r="422">
      <c r="A422" s="105" t="s">
        <v>1368</v>
      </c>
      <c r="B422" s="139" t="s">
        <v>8011</v>
      </c>
      <c r="C422" s="7" t="s">
        <v>234</v>
      </c>
      <c r="D422" s="8" t="s">
        <v>33</v>
      </c>
      <c r="E422" s="9">
        <v>43183.0</v>
      </c>
      <c r="F422" s="14" t="s">
        <v>466</v>
      </c>
      <c r="G422" s="14">
        <v>300.0</v>
      </c>
      <c r="H422" s="15"/>
      <c r="I422" s="14">
        <v>300.0</v>
      </c>
      <c r="K422" s="14"/>
      <c r="L422" s="11" t="s">
        <v>59</v>
      </c>
      <c r="M422" s="17" t="s">
        <v>47</v>
      </c>
      <c r="N422" s="14">
        <v>1.0</v>
      </c>
      <c r="O422" s="14" t="s">
        <v>48</v>
      </c>
      <c r="P422" s="14">
        <v>0.0</v>
      </c>
      <c r="Q422" s="14">
        <v>0.0</v>
      </c>
      <c r="R422" s="14">
        <v>0.0</v>
      </c>
      <c r="S422" s="19">
        <v>0.0</v>
      </c>
      <c r="T422" s="2">
        <v>1.0</v>
      </c>
      <c r="U422" s="2">
        <v>1.0</v>
      </c>
      <c r="V422" s="43" t="s">
        <v>8012</v>
      </c>
      <c r="W422" s="146" t="s">
        <v>8013</v>
      </c>
      <c r="X422" s="7"/>
      <c r="Y422" s="44"/>
      <c r="Z422" s="44"/>
      <c r="AA422" s="44"/>
      <c r="AB422" s="44"/>
      <c r="AC422" s="44"/>
    </row>
    <row r="423">
      <c r="A423" s="105" t="s">
        <v>5336</v>
      </c>
      <c r="B423" s="139"/>
      <c r="C423" s="7" t="s">
        <v>234</v>
      </c>
      <c r="D423" s="8" t="s">
        <v>33</v>
      </c>
      <c r="E423" s="137">
        <v>43183.0</v>
      </c>
      <c r="F423" s="14" t="s">
        <v>8014</v>
      </c>
      <c r="G423" s="14">
        <v>24.0</v>
      </c>
      <c r="H423" s="15"/>
      <c r="I423" s="14">
        <v>24.0</v>
      </c>
      <c r="K423" s="14"/>
      <c r="L423" s="11" t="s">
        <v>8015</v>
      </c>
      <c r="M423" s="17" t="s">
        <v>5752</v>
      </c>
      <c r="N423" s="14">
        <v>1.0</v>
      </c>
      <c r="O423" s="14" t="s">
        <v>458</v>
      </c>
      <c r="P423" s="14">
        <v>0.0</v>
      </c>
      <c r="Q423" s="14">
        <v>0.0</v>
      </c>
      <c r="R423" s="14">
        <v>0.0</v>
      </c>
      <c r="S423" s="19">
        <v>0.0</v>
      </c>
      <c r="T423" s="2">
        <v>1.0</v>
      </c>
      <c r="U423" s="2">
        <v>1.0</v>
      </c>
      <c r="V423" s="43" t="s">
        <v>8016</v>
      </c>
      <c r="W423" s="140"/>
      <c r="X423" s="7"/>
      <c r="Y423" s="44"/>
      <c r="Z423" s="44"/>
      <c r="AA423" s="44"/>
      <c r="AB423" s="44"/>
      <c r="AC423" s="44"/>
    </row>
    <row r="424">
      <c r="A424" s="105" t="s">
        <v>5875</v>
      </c>
      <c r="B424" s="139" t="s">
        <v>1131</v>
      </c>
      <c r="C424" s="7" t="s">
        <v>234</v>
      </c>
      <c r="D424" s="8" t="s">
        <v>33</v>
      </c>
      <c r="E424" s="9">
        <v>43183.0</v>
      </c>
      <c r="F424" s="14" t="s">
        <v>8017</v>
      </c>
      <c r="G424" s="14">
        <v>179.0</v>
      </c>
      <c r="H424" s="15"/>
      <c r="I424" s="14">
        <v>179.0</v>
      </c>
      <c r="K424" s="14"/>
      <c r="L424" s="11" t="s">
        <v>59</v>
      </c>
      <c r="M424" s="17" t="s">
        <v>47</v>
      </c>
      <c r="N424" s="14">
        <v>1.0</v>
      </c>
      <c r="O424" s="14" t="s">
        <v>56</v>
      </c>
      <c r="P424" s="14">
        <v>0.0</v>
      </c>
      <c r="Q424" s="14">
        <v>0.0</v>
      </c>
      <c r="R424" s="14">
        <v>0.0</v>
      </c>
      <c r="S424" s="19">
        <v>0.0</v>
      </c>
      <c r="T424" s="2">
        <v>1.0</v>
      </c>
      <c r="U424" s="2">
        <v>1.0</v>
      </c>
      <c r="V424" s="43" t="s">
        <v>8018</v>
      </c>
      <c r="W424" s="140"/>
      <c r="X424" s="7"/>
      <c r="Y424" s="44"/>
      <c r="Z424" s="44"/>
      <c r="AA424" s="44"/>
      <c r="AB424" s="44"/>
      <c r="AC424" s="44"/>
    </row>
    <row r="425">
      <c r="A425" s="3" t="s">
        <v>8019</v>
      </c>
      <c r="B425" s="4" t="s">
        <v>8020</v>
      </c>
      <c r="C425" s="3" t="s">
        <v>234</v>
      </c>
      <c r="D425" s="3" t="s">
        <v>33</v>
      </c>
      <c r="E425" s="137">
        <v>43183.0</v>
      </c>
      <c r="F425" s="30" t="s">
        <v>126</v>
      </c>
      <c r="G425" s="30">
        <v>24.0</v>
      </c>
      <c r="H425" s="176"/>
      <c r="I425" s="177">
        <v>24.0</v>
      </c>
      <c r="L425" s="141" t="s">
        <v>8021</v>
      </c>
      <c r="M425" s="17" t="s">
        <v>5752</v>
      </c>
      <c r="N425" s="30">
        <v>1.0</v>
      </c>
      <c r="O425" s="30" t="s">
        <v>8022</v>
      </c>
      <c r="P425" s="30">
        <v>0.0</v>
      </c>
      <c r="Q425" s="30">
        <v>0.0</v>
      </c>
      <c r="R425" s="30">
        <v>0.0</v>
      </c>
      <c r="S425" s="30">
        <v>0.0</v>
      </c>
      <c r="T425" s="30">
        <v>1.0</v>
      </c>
      <c r="U425" s="30">
        <v>1.0</v>
      </c>
      <c r="V425" s="48" t="s">
        <v>8023</v>
      </c>
    </row>
    <row r="426">
      <c r="A426" s="141" t="s">
        <v>4918</v>
      </c>
      <c r="B426" s="142" t="s">
        <v>4925</v>
      </c>
      <c r="C426" s="141" t="s">
        <v>123</v>
      </c>
      <c r="D426" s="3" t="s">
        <v>33</v>
      </c>
      <c r="E426" s="137">
        <v>43183.0</v>
      </c>
      <c r="F426" s="141" t="s">
        <v>53</v>
      </c>
      <c r="G426" s="30">
        <v>200.0</v>
      </c>
      <c r="H426" s="141"/>
      <c r="I426" s="141">
        <v>200.0</v>
      </c>
      <c r="K426" s="141"/>
      <c r="L426" s="141" t="s">
        <v>8024</v>
      </c>
      <c r="M426" s="17" t="s">
        <v>5752</v>
      </c>
      <c r="N426" s="7">
        <v>1.0</v>
      </c>
      <c r="O426" s="141" t="s">
        <v>458</v>
      </c>
      <c r="P426" s="141">
        <v>0.0</v>
      </c>
      <c r="Q426" s="141">
        <v>0.0</v>
      </c>
      <c r="R426" s="141">
        <v>0.0</v>
      </c>
      <c r="S426" s="141">
        <v>0.0</v>
      </c>
      <c r="T426" s="141">
        <v>1.0</v>
      </c>
      <c r="U426" s="141">
        <v>1.0</v>
      </c>
      <c r="V426" s="25" t="s">
        <v>6413</v>
      </c>
      <c r="W426" s="143" t="s">
        <v>4928</v>
      </c>
      <c r="X426" s="141"/>
      <c r="Y426" s="141"/>
      <c r="Z426" s="141"/>
    </row>
    <row r="427">
      <c r="A427" s="141" t="s">
        <v>489</v>
      </c>
      <c r="B427" s="144" t="s">
        <v>8025</v>
      </c>
      <c r="C427" s="141" t="s">
        <v>123</v>
      </c>
      <c r="D427" s="3" t="s">
        <v>33</v>
      </c>
      <c r="E427" s="137">
        <v>43183.0</v>
      </c>
      <c r="F427" s="141" t="s">
        <v>53</v>
      </c>
      <c r="G427" s="30">
        <v>200.0</v>
      </c>
      <c r="H427" s="141"/>
      <c r="I427" s="141">
        <v>2000.0</v>
      </c>
      <c r="K427" s="141"/>
      <c r="L427" s="141" t="s">
        <v>8026</v>
      </c>
      <c r="M427" s="17" t="s">
        <v>5752</v>
      </c>
      <c r="N427" s="7">
        <v>1.0</v>
      </c>
      <c r="O427" s="141" t="s">
        <v>5164</v>
      </c>
      <c r="P427" s="141">
        <v>0.0</v>
      </c>
      <c r="Q427" s="141">
        <v>0.0</v>
      </c>
      <c r="R427" s="141">
        <v>0.0</v>
      </c>
      <c r="S427" s="141">
        <v>0.0</v>
      </c>
      <c r="T427" s="141">
        <v>1.0</v>
      </c>
      <c r="U427" s="141">
        <v>1.0</v>
      </c>
      <c r="V427" s="25" t="s">
        <v>6413</v>
      </c>
      <c r="W427" s="48" t="s">
        <v>8027</v>
      </c>
      <c r="X427" s="143" t="s">
        <v>8028</v>
      </c>
      <c r="Y427" s="170" t="s">
        <v>8029</v>
      </c>
      <c r="Z427" s="145"/>
    </row>
    <row r="428">
      <c r="A428" s="141" t="s">
        <v>121</v>
      </c>
      <c r="B428" s="144" t="s">
        <v>8030</v>
      </c>
      <c r="C428" s="141" t="s">
        <v>123</v>
      </c>
      <c r="D428" s="2" t="s">
        <v>33</v>
      </c>
      <c r="E428" s="137">
        <v>43183.0</v>
      </c>
      <c r="F428" s="141" t="s">
        <v>154</v>
      </c>
      <c r="G428" s="30">
        <v>100.0</v>
      </c>
      <c r="H428" s="141"/>
      <c r="I428" s="141">
        <v>100.0</v>
      </c>
      <c r="K428" s="141"/>
      <c r="L428" s="141" t="s">
        <v>6419</v>
      </c>
      <c r="M428" s="17" t="s">
        <v>5752</v>
      </c>
      <c r="N428" s="7">
        <v>1.0</v>
      </c>
      <c r="O428" s="141" t="s">
        <v>458</v>
      </c>
      <c r="P428" s="141">
        <v>0.0</v>
      </c>
      <c r="Q428" s="141">
        <v>0.0</v>
      </c>
      <c r="R428" s="141">
        <v>0.0</v>
      </c>
      <c r="S428" s="141">
        <v>0.0</v>
      </c>
      <c r="T428" s="141">
        <v>1.0</v>
      </c>
      <c r="U428" s="141">
        <v>1.0</v>
      </c>
      <c r="V428" s="30" t="s">
        <v>8031</v>
      </c>
      <c r="W428" s="143" t="s">
        <v>8032</v>
      </c>
      <c r="X428" s="145"/>
      <c r="Y428" s="145"/>
      <c r="Z428" s="145"/>
    </row>
    <row r="429">
      <c r="A429" s="141" t="s">
        <v>151</v>
      </c>
      <c r="B429" s="144" t="s">
        <v>1824</v>
      </c>
      <c r="C429" s="141" t="s">
        <v>123</v>
      </c>
      <c r="D429" s="3" t="s">
        <v>33</v>
      </c>
      <c r="E429" s="137">
        <v>43183.0</v>
      </c>
      <c r="F429" s="141" t="s">
        <v>3540</v>
      </c>
      <c r="G429" s="30">
        <v>1000.0</v>
      </c>
      <c r="H429" s="141"/>
      <c r="I429" s="141">
        <v>1000.0</v>
      </c>
      <c r="K429" s="141"/>
      <c r="L429" s="141" t="s">
        <v>8033</v>
      </c>
      <c r="M429" s="17" t="s">
        <v>5752</v>
      </c>
      <c r="N429" s="7">
        <v>1.0</v>
      </c>
      <c r="O429" s="141" t="s">
        <v>39</v>
      </c>
      <c r="P429" s="141">
        <v>0.0</v>
      </c>
      <c r="Q429" s="141">
        <v>0.0</v>
      </c>
      <c r="R429" s="141">
        <v>0.0</v>
      </c>
      <c r="S429" s="141">
        <v>0.0</v>
      </c>
      <c r="T429" s="141">
        <v>1.0</v>
      </c>
      <c r="U429" s="141">
        <v>1.0</v>
      </c>
      <c r="V429" s="25" t="s">
        <v>6413</v>
      </c>
      <c r="W429" s="143" t="s">
        <v>8034</v>
      </c>
      <c r="X429" s="145"/>
      <c r="Y429" s="145"/>
      <c r="Z429" s="145"/>
    </row>
    <row r="430">
      <c r="A430" s="141" t="s">
        <v>4978</v>
      </c>
      <c r="B430" s="144" t="s">
        <v>8035</v>
      </c>
      <c r="C430" s="141" t="s">
        <v>123</v>
      </c>
      <c r="D430" s="2" t="s">
        <v>33</v>
      </c>
      <c r="E430" s="137">
        <v>43183.0</v>
      </c>
      <c r="F430" s="141" t="s">
        <v>8036</v>
      </c>
      <c r="G430" s="30">
        <v>200.0</v>
      </c>
      <c r="H430" s="141"/>
      <c r="I430" s="141">
        <v>3000.0</v>
      </c>
      <c r="K430" s="141"/>
      <c r="L430" s="141" t="s">
        <v>6419</v>
      </c>
      <c r="M430" s="17" t="s">
        <v>5752</v>
      </c>
      <c r="N430" s="7">
        <v>1.0</v>
      </c>
      <c r="O430" s="141" t="s">
        <v>458</v>
      </c>
      <c r="P430" s="141">
        <v>0.0</v>
      </c>
      <c r="Q430" s="141">
        <v>0.0</v>
      </c>
      <c r="R430" s="141">
        <v>0.0</v>
      </c>
      <c r="S430" s="141">
        <v>0.0</v>
      </c>
      <c r="T430" s="141">
        <v>1.0</v>
      </c>
      <c r="U430" s="141">
        <v>1.0</v>
      </c>
      <c r="V430" s="48" t="s">
        <v>8032</v>
      </c>
      <c r="W430" s="143" t="s">
        <v>8037</v>
      </c>
      <c r="X430" s="143" t="s">
        <v>8038</v>
      </c>
      <c r="Y430" s="145"/>
      <c r="Z430" s="145"/>
    </row>
    <row r="431">
      <c r="A431" s="141" t="s">
        <v>8039</v>
      </c>
      <c r="B431" s="30" t="s">
        <v>8040</v>
      </c>
      <c r="C431" s="141" t="s">
        <v>250</v>
      </c>
      <c r="D431" s="2" t="s">
        <v>33</v>
      </c>
      <c r="E431" s="137">
        <v>43183.0</v>
      </c>
      <c r="F431" s="141" t="s">
        <v>8041</v>
      </c>
      <c r="G431" s="30">
        <v>6000.0</v>
      </c>
      <c r="H431" s="141"/>
      <c r="I431" s="141">
        <v>6000.0</v>
      </c>
      <c r="K431" s="141"/>
      <c r="L431" s="141" t="s">
        <v>59</v>
      </c>
      <c r="M431" s="17" t="s">
        <v>5752</v>
      </c>
      <c r="N431" s="7">
        <v>1.0</v>
      </c>
      <c r="O431" s="141" t="s">
        <v>458</v>
      </c>
      <c r="P431" s="141">
        <v>0.0</v>
      </c>
      <c r="Q431" s="141">
        <v>0.0</v>
      </c>
      <c r="R431" s="141">
        <v>0.0</v>
      </c>
      <c r="S431" s="141">
        <v>0.0</v>
      </c>
      <c r="T431" s="141">
        <v>1.0</v>
      </c>
      <c r="U431" s="141">
        <v>1.0</v>
      </c>
      <c r="V431" s="25" t="s">
        <v>8042</v>
      </c>
      <c r="W431" s="141"/>
      <c r="X431" s="141"/>
      <c r="Y431" s="141"/>
      <c r="Z431" s="141"/>
    </row>
    <row r="432">
      <c r="A432" s="141" t="s">
        <v>8043</v>
      </c>
      <c r="B432" s="30" t="s">
        <v>8044</v>
      </c>
      <c r="C432" s="141" t="s">
        <v>250</v>
      </c>
      <c r="D432" s="2" t="s">
        <v>33</v>
      </c>
      <c r="E432" s="137">
        <v>43183.0</v>
      </c>
      <c r="F432" s="141"/>
      <c r="G432" s="30"/>
      <c r="H432" s="141"/>
      <c r="I432" s="141"/>
      <c r="K432" s="141"/>
      <c r="L432" s="141" t="s">
        <v>6419</v>
      </c>
      <c r="M432" s="17" t="s">
        <v>5752</v>
      </c>
      <c r="N432" s="7">
        <v>1.0</v>
      </c>
      <c r="O432" s="141" t="s">
        <v>8045</v>
      </c>
      <c r="P432" s="141">
        <v>0.0</v>
      </c>
      <c r="Q432" s="141">
        <v>0.0</v>
      </c>
      <c r="R432" s="141">
        <v>0.0</v>
      </c>
      <c r="S432" s="141">
        <v>0.0</v>
      </c>
      <c r="T432" s="141">
        <v>1.0</v>
      </c>
      <c r="U432" s="141">
        <v>1.0</v>
      </c>
      <c r="V432" s="25" t="s">
        <v>8046</v>
      </c>
      <c r="W432" s="143" t="s">
        <v>8047</v>
      </c>
      <c r="X432" s="141"/>
      <c r="Y432" s="141"/>
      <c r="Z432" s="141"/>
    </row>
    <row r="433">
      <c r="A433" s="141" t="s">
        <v>3728</v>
      </c>
      <c r="B433" s="30" t="s">
        <v>8048</v>
      </c>
      <c r="C433" s="141" t="s">
        <v>250</v>
      </c>
      <c r="D433" s="2" t="s">
        <v>33</v>
      </c>
      <c r="E433" s="137">
        <v>43183.0</v>
      </c>
      <c r="F433" s="141" t="s">
        <v>8049</v>
      </c>
      <c r="G433" s="30">
        <v>50.0</v>
      </c>
      <c r="H433" s="141"/>
      <c r="I433" s="141">
        <v>50.0</v>
      </c>
      <c r="K433" s="141"/>
      <c r="L433" s="141" t="s">
        <v>6419</v>
      </c>
      <c r="M433" s="17" t="s">
        <v>5752</v>
      </c>
      <c r="N433" s="7">
        <v>1.0</v>
      </c>
      <c r="O433" s="141" t="s">
        <v>8045</v>
      </c>
      <c r="P433" s="141">
        <v>0.0</v>
      </c>
      <c r="Q433" s="141">
        <v>0.0</v>
      </c>
      <c r="R433" s="141">
        <v>0.0</v>
      </c>
      <c r="S433" s="141">
        <v>0.0</v>
      </c>
      <c r="T433" s="141">
        <v>1.0</v>
      </c>
      <c r="U433" s="141">
        <v>1.0</v>
      </c>
      <c r="V433" s="25" t="s">
        <v>8050</v>
      </c>
      <c r="W433" s="253" t="s">
        <v>8051</v>
      </c>
      <c r="X433" s="141"/>
      <c r="Y433" s="141" t="s">
        <v>8052</v>
      </c>
      <c r="Z433" s="141"/>
    </row>
    <row r="434">
      <c r="A434" s="141" t="s">
        <v>4600</v>
      </c>
      <c r="B434" s="30" t="s">
        <v>8053</v>
      </c>
      <c r="C434" s="141" t="s">
        <v>250</v>
      </c>
      <c r="D434" s="2" t="s">
        <v>33</v>
      </c>
      <c r="E434" s="137">
        <v>43183.0</v>
      </c>
      <c r="F434" s="141"/>
      <c r="G434" s="30"/>
      <c r="H434" s="141"/>
      <c r="I434" s="141"/>
      <c r="K434" s="141"/>
      <c r="L434" s="141" t="s">
        <v>6419</v>
      </c>
      <c r="M434" s="17" t="s">
        <v>5752</v>
      </c>
      <c r="N434" s="7">
        <v>1.0</v>
      </c>
      <c r="O434" s="141" t="s">
        <v>8054</v>
      </c>
      <c r="P434" s="141">
        <v>0.0</v>
      </c>
      <c r="Q434" s="141">
        <v>0.0</v>
      </c>
      <c r="R434" s="141">
        <v>0.0</v>
      </c>
      <c r="S434" s="141">
        <v>0.0</v>
      </c>
      <c r="T434" s="141">
        <v>1.0</v>
      </c>
      <c r="U434" s="141">
        <v>1.0</v>
      </c>
      <c r="V434" s="25" t="s">
        <v>8055</v>
      </c>
      <c r="W434" s="141"/>
      <c r="X434" s="141"/>
      <c r="Y434" s="141"/>
      <c r="Z434" s="141"/>
    </row>
    <row r="435">
      <c r="A435" s="141" t="s">
        <v>2384</v>
      </c>
      <c r="B435" s="30" t="s">
        <v>8056</v>
      </c>
      <c r="C435" s="141" t="s">
        <v>250</v>
      </c>
      <c r="D435" s="2" t="s">
        <v>33</v>
      </c>
      <c r="E435" s="137">
        <v>43183.0</v>
      </c>
      <c r="F435" s="141" t="s">
        <v>544</v>
      </c>
      <c r="G435" s="30">
        <v>2000.0</v>
      </c>
      <c r="H435" s="141"/>
      <c r="I435" s="141">
        <v>2000.0</v>
      </c>
      <c r="K435" s="141"/>
      <c r="L435" s="141" t="s">
        <v>46</v>
      </c>
      <c r="M435" s="17" t="s">
        <v>5752</v>
      </c>
      <c r="N435" s="7">
        <v>1.0</v>
      </c>
      <c r="O435" s="141" t="s">
        <v>458</v>
      </c>
      <c r="P435" s="141">
        <v>0.0</v>
      </c>
      <c r="Q435" s="141">
        <v>0.0</v>
      </c>
      <c r="R435" s="141">
        <v>0.0</v>
      </c>
      <c r="S435" s="141">
        <v>0.0</v>
      </c>
      <c r="T435" s="141">
        <v>1.0</v>
      </c>
      <c r="U435" s="141">
        <v>1.0</v>
      </c>
      <c r="V435" s="25" t="s">
        <v>8057</v>
      </c>
      <c r="W435" s="143" t="s">
        <v>8058</v>
      </c>
      <c r="X435" s="141"/>
      <c r="Y435" s="141"/>
      <c r="Z435" s="141"/>
    </row>
    <row r="436">
      <c r="A436" s="30" t="s">
        <v>2395</v>
      </c>
      <c r="B436" s="144"/>
      <c r="C436" s="141" t="s">
        <v>250</v>
      </c>
      <c r="D436" s="2" t="s">
        <v>33</v>
      </c>
      <c r="E436" s="137">
        <v>43183.0</v>
      </c>
      <c r="F436" s="141" t="s">
        <v>544</v>
      </c>
      <c r="G436" s="30">
        <v>2000.0</v>
      </c>
      <c r="H436" s="141"/>
      <c r="I436" s="141">
        <v>2000.0</v>
      </c>
      <c r="K436" s="141"/>
      <c r="L436" s="141" t="s">
        <v>59</v>
      </c>
      <c r="M436" s="17" t="s">
        <v>5488</v>
      </c>
      <c r="N436" s="7">
        <v>1.0</v>
      </c>
      <c r="O436" s="141" t="s">
        <v>458</v>
      </c>
      <c r="P436" s="141">
        <v>0.0</v>
      </c>
      <c r="Q436" s="141">
        <v>0.0</v>
      </c>
      <c r="R436" s="141">
        <v>0.0</v>
      </c>
      <c r="S436" s="141">
        <v>0.0</v>
      </c>
      <c r="T436" s="141">
        <v>1.0</v>
      </c>
      <c r="U436" s="141">
        <v>1.0</v>
      </c>
      <c r="V436" s="25" t="s">
        <v>8059</v>
      </c>
      <c r="W436" s="141"/>
      <c r="X436" s="141"/>
      <c r="Y436" s="141"/>
      <c r="Z436" s="141"/>
    </row>
    <row r="437">
      <c r="A437" s="207" t="s">
        <v>8060</v>
      </c>
      <c r="B437" s="144" t="s">
        <v>8061</v>
      </c>
      <c r="C437" s="141" t="s">
        <v>250</v>
      </c>
      <c r="D437" s="2" t="s">
        <v>33</v>
      </c>
      <c r="E437" s="137">
        <v>43183.0</v>
      </c>
      <c r="F437" s="141" t="s">
        <v>2501</v>
      </c>
      <c r="G437" s="30">
        <v>100.0</v>
      </c>
      <c r="H437" s="141"/>
      <c r="I437" s="141">
        <v>100.0</v>
      </c>
      <c r="K437" s="141"/>
      <c r="L437" s="141" t="s">
        <v>6419</v>
      </c>
      <c r="M437" s="17" t="s">
        <v>5752</v>
      </c>
      <c r="N437" s="7">
        <v>1.0</v>
      </c>
      <c r="O437" s="141" t="s">
        <v>458</v>
      </c>
      <c r="P437" s="141">
        <v>0.0</v>
      </c>
      <c r="Q437" s="141">
        <v>0.0</v>
      </c>
      <c r="R437" s="141">
        <v>0.0</v>
      </c>
      <c r="S437" s="141">
        <v>0.0</v>
      </c>
      <c r="T437" s="141">
        <v>1.0</v>
      </c>
      <c r="U437" s="141">
        <v>1.0</v>
      </c>
      <c r="V437" s="25" t="s">
        <v>8062</v>
      </c>
      <c r="W437" s="143" t="s">
        <v>8063</v>
      </c>
      <c r="X437" s="141"/>
      <c r="Y437" s="141"/>
      <c r="Z437" s="141"/>
    </row>
    <row r="438">
      <c r="A438" s="207" t="s">
        <v>600</v>
      </c>
      <c r="B438" s="144" t="s">
        <v>6504</v>
      </c>
      <c r="C438" s="141" t="s">
        <v>250</v>
      </c>
      <c r="D438" s="2" t="s">
        <v>33</v>
      </c>
      <c r="E438" s="137">
        <v>43183.0</v>
      </c>
      <c r="F438" s="141" t="s">
        <v>2277</v>
      </c>
      <c r="G438" s="30">
        <v>100.0</v>
      </c>
      <c r="H438" s="141"/>
      <c r="I438" s="141">
        <v>100.0</v>
      </c>
      <c r="K438" s="141"/>
      <c r="L438" s="141" t="s">
        <v>6419</v>
      </c>
      <c r="M438" s="17" t="s">
        <v>5752</v>
      </c>
      <c r="N438" s="7">
        <v>1.0</v>
      </c>
      <c r="O438" s="141" t="s">
        <v>39</v>
      </c>
      <c r="P438" s="141">
        <v>0.0</v>
      </c>
      <c r="Q438" s="141">
        <v>0.0</v>
      </c>
      <c r="R438" s="141">
        <v>0.0</v>
      </c>
      <c r="S438" s="141">
        <v>0.0</v>
      </c>
      <c r="T438" s="141">
        <v>1.0</v>
      </c>
      <c r="U438" s="141">
        <v>1.0</v>
      </c>
      <c r="V438" s="25" t="s">
        <v>6508</v>
      </c>
      <c r="W438" s="141"/>
      <c r="X438" s="141"/>
      <c r="Y438" s="141"/>
      <c r="Z438" s="141"/>
    </row>
    <row r="439">
      <c r="A439" s="30" t="s">
        <v>529</v>
      </c>
      <c r="B439" s="144" t="s">
        <v>8064</v>
      </c>
      <c r="C439" s="141" t="s">
        <v>250</v>
      </c>
      <c r="D439" s="2" t="s">
        <v>33</v>
      </c>
      <c r="E439" s="137">
        <v>43183.0</v>
      </c>
      <c r="F439" s="141"/>
      <c r="G439" s="30"/>
      <c r="H439" s="141"/>
      <c r="I439" s="141"/>
      <c r="K439" s="141"/>
      <c r="L439" s="141" t="s">
        <v>6419</v>
      </c>
      <c r="M439" s="17" t="s">
        <v>5752</v>
      </c>
      <c r="N439" s="7">
        <v>1.0</v>
      </c>
      <c r="O439" s="141" t="s">
        <v>458</v>
      </c>
      <c r="P439" s="141">
        <v>0.0</v>
      </c>
      <c r="Q439" s="141">
        <v>0.0</v>
      </c>
      <c r="R439" s="141">
        <v>0.0</v>
      </c>
      <c r="S439" s="141">
        <v>0.0</v>
      </c>
      <c r="T439" s="141">
        <v>1.0</v>
      </c>
      <c r="U439" s="141">
        <v>1.0</v>
      </c>
      <c r="V439" s="25" t="s">
        <v>8065</v>
      </c>
      <c r="W439" s="141"/>
      <c r="X439" s="141"/>
      <c r="Y439" s="141"/>
      <c r="Z439" s="141"/>
    </row>
    <row r="440">
      <c r="A440" s="197" t="s">
        <v>8066</v>
      </c>
      <c r="B440" s="144" t="s">
        <v>8067</v>
      </c>
      <c r="C440" s="141" t="s">
        <v>250</v>
      </c>
      <c r="D440" s="2" t="s">
        <v>33</v>
      </c>
      <c r="E440" s="137">
        <v>43183.0</v>
      </c>
      <c r="F440" s="141" t="s">
        <v>8068</v>
      </c>
      <c r="G440" s="30">
        <v>2000.0</v>
      </c>
      <c r="H440" s="141"/>
      <c r="I440" s="141">
        <v>3000.0</v>
      </c>
      <c r="K440" s="141"/>
      <c r="L440" s="141" t="s">
        <v>6419</v>
      </c>
      <c r="M440" s="17" t="s">
        <v>5752</v>
      </c>
      <c r="N440" s="7">
        <v>1.0</v>
      </c>
      <c r="O440" s="141" t="s">
        <v>458</v>
      </c>
      <c r="P440" s="141">
        <v>0.0</v>
      </c>
      <c r="Q440" s="141">
        <v>0.0</v>
      </c>
      <c r="R440" s="141">
        <v>0.0</v>
      </c>
      <c r="S440" s="141">
        <v>0.0</v>
      </c>
      <c r="T440" s="141">
        <v>1.0</v>
      </c>
      <c r="U440" s="141">
        <v>1.0</v>
      </c>
      <c r="V440" s="25" t="s">
        <v>8057</v>
      </c>
      <c r="W440" s="143" t="s">
        <v>8069</v>
      </c>
      <c r="X440" s="143" t="s">
        <v>8070</v>
      </c>
      <c r="Y440" s="141"/>
      <c r="Z440" s="141"/>
    </row>
    <row r="441">
      <c r="A441" s="148" t="s">
        <v>4438</v>
      </c>
      <c r="B441" s="144" t="s">
        <v>8071</v>
      </c>
      <c r="C441" s="141" t="s">
        <v>250</v>
      </c>
      <c r="D441" s="2" t="s">
        <v>33</v>
      </c>
      <c r="E441" s="137">
        <v>43183.0</v>
      </c>
      <c r="F441" s="141" t="s">
        <v>824</v>
      </c>
      <c r="G441" s="30">
        <v>2000.0</v>
      </c>
      <c r="H441" s="141"/>
      <c r="I441" s="141">
        <v>2000.0</v>
      </c>
      <c r="K441" s="141"/>
      <c r="L441" s="207" t="s">
        <v>59</v>
      </c>
      <c r="M441" s="17" t="s">
        <v>5752</v>
      </c>
      <c r="N441" s="7">
        <v>1.0</v>
      </c>
      <c r="O441" s="141" t="s">
        <v>458</v>
      </c>
      <c r="P441" s="141">
        <v>0.0</v>
      </c>
      <c r="Q441" s="141">
        <v>0.0</v>
      </c>
      <c r="R441" s="141">
        <v>0.0</v>
      </c>
      <c r="S441" s="141">
        <v>0.0</v>
      </c>
      <c r="T441" s="141">
        <v>1.0</v>
      </c>
      <c r="U441" s="141">
        <v>1.0</v>
      </c>
      <c r="V441" s="2" t="s">
        <v>8072</v>
      </c>
      <c r="W441" s="143" t="s">
        <v>8073</v>
      </c>
      <c r="X441" s="143" t="s">
        <v>8074</v>
      </c>
      <c r="Y441" s="141"/>
      <c r="Z441" s="141"/>
    </row>
    <row r="442">
      <c r="A442" s="148" t="s">
        <v>4613</v>
      </c>
      <c r="B442" s="144" t="s">
        <v>8075</v>
      </c>
      <c r="C442" s="141" t="s">
        <v>250</v>
      </c>
      <c r="D442" s="2" t="s">
        <v>33</v>
      </c>
      <c r="E442" s="137">
        <v>43183.0</v>
      </c>
      <c r="F442" s="141" t="s">
        <v>466</v>
      </c>
      <c r="G442" s="30">
        <v>200.0</v>
      </c>
      <c r="H442" s="141"/>
      <c r="I442" s="141">
        <v>200.0</v>
      </c>
      <c r="K442" s="141"/>
      <c r="L442" s="207" t="s">
        <v>8076</v>
      </c>
      <c r="M442" s="17" t="s">
        <v>5752</v>
      </c>
      <c r="N442" s="7">
        <v>1.0</v>
      </c>
      <c r="O442" s="141" t="s">
        <v>458</v>
      </c>
      <c r="P442" s="141">
        <v>0.0</v>
      </c>
      <c r="Q442" s="141">
        <v>0.0</v>
      </c>
      <c r="R442" s="141">
        <v>0.0</v>
      </c>
      <c r="S442" s="141">
        <v>0.0</v>
      </c>
      <c r="T442" s="141">
        <v>1.0</v>
      </c>
      <c r="U442" s="141">
        <v>1.0</v>
      </c>
      <c r="V442" s="25" t="s">
        <v>8077</v>
      </c>
      <c r="W442" s="141"/>
      <c r="X442" s="141"/>
      <c r="Y442" s="141"/>
      <c r="Z442" s="141"/>
    </row>
    <row r="443">
      <c r="A443" s="148" t="s">
        <v>8078</v>
      </c>
      <c r="B443" s="144" t="s">
        <v>8079</v>
      </c>
      <c r="C443" s="141" t="s">
        <v>250</v>
      </c>
      <c r="D443" s="2" t="s">
        <v>33</v>
      </c>
      <c r="E443" s="137">
        <v>43183.0</v>
      </c>
      <c r="F443" s="141" t="s">
        <v>8080</v>
      </c>
      <c r="G443" s="30">
        <v>300.0</v>
      </c>
      <c r="H443" s="141"/>
      <c r="I443" s="141">
        <v>300.0</v>
      </c>
      <c r="K443" s="141"/>
      <c r="L443" s="141" t="s">
        <v>6419</v>
      </c>
      <c r="M443" s="17" t="s">
        <v>5752</v>
      </c>
      <c r="N443" s="7">
        <v>1.0</v>
      </c>
      <c r="O443" s="141" t="s">
        <v>458</v>
      </c>
      <c r="P443" s="141">
        <v>0.0</v>
      </c>
      <c r="Q443" s="141">
        <v>0.0</v>
      </c>
      <c r="R443" s="141">
        <v>0.0</v>
      </c>
      <c r="S443" s="141">
        <v>0.0</v>
      </c>
      <c r="T443" s="141">
        <v>1.0</v>
      </c>
      <c r="U443" s="141">
        <v>1.0</v>
      </c>
      <c r="V443" s="25" t="s">
        <v>8057</v>
      </c>
      <c r="W443" s="143" t="s">
        <v>8081</v>
      </c>
      <c r="X443" s="141"/>
      <c r="Y443" s="141"/>
      <c r="Z443" s="141"/>
    </row>
    <row r="444">
      <c r="A444" s="197" t="s">
        <v>8082</v>
      </c>
      <c r="B444" s="144" t="s">
        <v>8083</v>
      </c>
      <c r="C444" s="141" t="s">
        <v>250</v>
      </c>
      <c r="D444" s="2" t="s">
        <v>33</v>
      </c>
      <c r="E444" s="137">
        <v>43183.0</v>
      </c>
      <c r="F444" s="141" t="s">
        <v>1539</v>
      </c>
      <c r="G444" s="30">
        <v>24.0</v>
      </c>
      <c r="H444" s="141"/>
      <c r="I444" s="141">
        <v>24.0</v>
      </c>
      <c r="K444" s="141"/>
      <c r="L444" s="141" t="s">
        <v>8084</v>
      </c>
      <c r="M444" s="17" t="s">
        <v>5752</v>
      </c>
      <c r="N444" s="7">
        <v>1.0</v>
      </c>
      <c r="O444" s="141" t="s">
        <v>8085</v>
      </c>
      <c r="P444" s="141">
        <v>0.0</v>
      </c>
      <c r="Q444" s="141">
        <v>0.0</v>
      </c>
      <c r="R444" s="141">
        <v>0.0</v>
      </c>
      <c r="S444" s="141">
        <v>0.0</v>
      </c>
      <c r="T444" s="141">
        <v>1.0</v>
      </c>
      <c r="U444" s="141">
        <v>1.0</v>
      </c>
      <c r="V444" s="25" t="s">
        <v>8086</v>
      </c>
      <c r="W444" s="141"/>
      <c r="X444" s="141"/>
      <c r="Y444" s="141"/>
      <c r="Z444" s="141"/>
    </row>
    <row r="445">
      <c r="A445" s="197" t="s">
        <v>8087</v>
      </c>
      <c r="B445" s="144"/>
      <c r="C445" s="141" t="s">
        <v>250</v>
      </c>
      <c r="D445" s="2" t="s">
        <v>33</v>
      </c>
      <c r="E445" s="137">
        <v>43183.0</v>
      </c>
      <c r="F445" s="141"/>
      <c r="G445" s="30"/>
      <c r="H445" s="141"/>
      <c r="I445" s="141"/>
      <c r="K445" s="141"/>
      <c r="L445" s="141" t="s">
        <v>6419</v>
      </c>
      <c r="M445" s="17" t="s">
        <v>5752</v>
      </c>
      <c r="N445" s="7">
        <v>1.0</v>
      </c>
      <c r="O445" s="141" t="s">
        <v>458</v>
      </c>
      <c r="P445" s="141">
        <v>0.0</v>
      </c>
      <c r="Q445" s="141">
        <v>0.0</v>
      </c>
      <c r="R445" s="141">
        <v>0.0</v>
      </c>
      <c r="S445" s="141">
        <v>0.0</v>
      </c>
      <c r="T445" s="141">
        <v>1.0</v>
      </c>
      <c r="U445" s="141">
        <v>1.0</v>
      </c>
      <c r="V445" s="25" t="s">
        <v>8088</v>
      </c>
      <c r="W445" s="141"/>
      <c r="X445" s="141"/>
      <c r="Y445" s="141"/>
      <c r="Z445" s="141"/>
    </row>
    <row r="446">
      <c r="A446" s="197" t="s">
        <v>6955</v>
      </c>
      <c r="B446" s="144" t="s">
        <v>3897</v>
      </c>
      <c r="C446" s="141" t="s">
        <v>250</v>
      </c>
      <c r="D446" s="2" t="s">
        <v>33</v>
      </c>
      <c r="E446" s="137">
        <v>43183.0</v>
      </c>
      <c r="F446" s="141" t="s">
        <v>154</v>
      </c>
      <c r="G446" s="30">
        <v>100.0</v>
      </c>
      <c r="H446" s="141"/>
      <c r="I446" s="141">
        <v>100.0</v>
      </c>
      <c r="K446" s="141"/>
      <c r="L446" s="141" t="s">
        <v>6419</v>
      </c>
      <c r="M446" s="17" t="s">
        <v>5752</v>
      </c>
      <c r="N446" s="7">
        <v>1.0</v>
      </c>
      <c r="O446" s="141" t="s">
        <v>458</v>
      </c>
      <c r="P446" s="141">
        <v>0.0</v>
      </c>
      <c r="Q446" s="141">
        <v>0.0</v>
      </c>
      <c r="R446" s="141">
        <v>0.0</v>
      </c>
      <c r="S446" s="141">
        <v>0.0</v>
      </c>
      <c r="T446" s="141">
        <v>1.0</v>
      </c>
      <c r="U446" s="141">
        <v>1.0</v>
      </c>
      <c r="V446" s="25" t="s">
        <v>8057</v>
      </c>
      <c r="W446" s="143" t="s">
        <v>8089</v>
      </c>
      <c r="X446" s="141"/>
      <c r="Y446" s="141"/>
      <c r="Z446" s="141"/>
    </row>
    <row r="447">
      <c r="A447" s="148" t="s">
        <v>8090</v>
      </c>
      <c r="B447" s="144" t="s">
        <v>8091</v>
      </c>
      <c r="C447" s="141" t="s">
        <v>250</v>
      </c>
      <c r="D447" s="2" t="s">
        <v>33</v>
      </c>
      <c r="E447" s="137">
        <v>43183.0</v>
      </c>
      <c r="F447" s="141"/>
      <c r="G447" s="30"/>
      <c r="H447" s="141"/>
      <c r="I447" s="141"/>
      <c r="K447" s="141"/>
      <c r="L447" s="141" t="s">
        <v>8092</v>
      </c>
      <c r="M447" s="17" t="s">
        <v>5752</v>
      </c>
      <c r="N447" s="7">
        <v>1.0</v>
      </c>
      <c r="O447" s="141" t="s">
        <v>458</v>
      </c>
      <c r="P447" s="141">
        <v>0.0</v>
      </c>
      <c r="Q447" s="141">
        <v>0.0</v>
      </c>
      <c r="R447" s="141">
        <v>0.0</v>
      </c>
      <c r="S447" s="141">
        <v>0.0</v>
      </c>
      <c r="T447" s="141">
        <v>1.0</v>
      </c>
      <c r="U447" s="141">
        <v>1.0</v>
      </c>
      <c r="V447" s="25" t="s">
        <v>8062</v>
      </c>
      <c r="W447" s="141"/>
      <c r="X447" s="141"/>
      <c r="Y447" s="141"/>
      <c r="Z447" s="141"/>
    </row>
    <row r="448">
      <c r="A448" s="148" t="s">
        <v>8093</v>
      </c>
      <c r="B448" s="144" t="s">
        <v>8094</v>
      </c>
      <c r="C448" s="141" t="s">
        <v>250</v>
      </c>
      <c r="D448" s="2" t="s">
        <v>33</v>
      </c>
      <c r="E448" s="137">
        <v>43183.0</v>
      </c>
      <c r="F448" s="141" t="s">
        <v>5446</v>
      </c>
      <c r="G448" s="30">
        <v>300.0</v>
      </c>
      <c r="H448" s="141"/>
      <c r="I448" s="141">
        <v>300.0</v>
      </c>
      <c r="K448" s="141"/>
      <c r="L448" s="141" t="s">
        <v>6419</v>
      </c>
      <c r="M448" s="17" t="s">
        <v>5752</v>
      </c>
      <c r="N448" s="7">
        <v>1.0</v>
      </c>
      <c r="O448" s="141" t="s">
        <v>458</v>
      </c>
      <c r="P448" s="141">
        <v>0.0</v>
      </c>
      <c r="Q448" s="141">
        <v>0.0</v>
      </c>
      <c r="R448" s="141">
        <v>0.0</v>
      </c>
      <c r="S448" s="141">
        <v>0.0</v>
      </c>
      <c r="T448" s="141">
        <v>1.0</v>
      </c>
      <c r="U448" s="141">
        <v>1.0</v>
      </c>
      <c r="V448" s="25" t="s">
        <v>8095</v>
      </c>
      <c r="W448" s="141"/>
      <c r="X448" s="141"/>
      <c r="Y448" s="141"/>
      <c r="Z448" s="141"/>
    </row>
    <row r="449">
      <c r="A449" s="148" t="s">
        <v>2183</v>
      </c>
      <c r="B449" s="144" t="s">
        <v>8096</v>
      </c>
      <c r="C449" s="141" t="s">
        <v>250</v>
      </c>
      <c r="D449" s="2" t="s">
        <v>33</v>
      </c>
      <c r="E449" s="137">
        <v>43183.0</v>
      </c>
      <c r="F449" s="141" t="s">
        <v>544</v>
      </c>
      <c r="G449" s="30">
        <v>2000.0</v>
      </c>
      <c r="H449" s="141"/>
      <c r="I449" s="141">
        <v>2000.0</v>
      </c>
      <c r="K449" s="141"/>
      <c r="L449" s="141" t="s">
        <v>6419</v>
      </c>
      <c r="M449" s="17" t="s">
        <v>5752</v>
      </c>
      <c r="N449" s="7">
        <v>1.0</v>
      </c>
      <c r="O449" s="141" t="s">
        <v>458</v>
      </c>
      <c r="P449" s="141">
        <v>0.0</v>
      </c>
      <c r="Q449" s="141">
        <v>0.0</v>
      </c>
      <c r="R449" s="141">
        <v>0.0</v>
      </c>
      <c r="S449" s="141">
        <v>0.0</v>
      </c>
      <c r="T449" s="141">
        <v>1.0</v>
      </c>
      <c r="U449" s="141">
        <v>1.0</v>
      </c>
      <c r="V449" s="25" t="s">
        <v>8057</v>
      </c>
      <c r="W449" s="143" t="s">
        <v>8097</v>
      </c>
      <c r="X449" s="141"/>
      <c r="Y449" s="141"/>
      <c r="Z449" s="141"/>
    </row>
    <row r="450">
      <c r="A450" s="148" t="s">
        <v>5320</v>
      </c>
      <c r="B450" s="144"/>
      <c r="C450" s="141" t="s">
        <v>250</v>
      </c>
      <c r="D450" s="2" t="s">
        <v>33</v>
      </c>
      <c r="E450" s="137">
        <v>43183.0</v>
      </c>
      <c r="F450" s="141"/>
      <c r="H450" s="141"/>
      <c r="I450" s="141"/>
      <c r="K450" s="141"/>
      <c r="L450" s="141" t="s">
        <v>6419</v>
      </c>
      <c r="M450" s="17" t="s">
        <v>5752</v>
      </c>
      <c r="N450" s="7">
        <v>1.0</v>
      </c>
      <c r="O450" s="141" t="s">
        <v>458</v>
      </c>
      <c r="P450" s="141"/>
      <c r="Q450" s="141"/>
      <c r="R450" s="141"/>
      <c r="S450" s="141"/>
      <c r="T450" s="141">
        <v>1.0</v>
      </c>
      <c r="U450" s="141">
        <v>1.0</v>
      </c>
      <c r="V450" s="25" t="s">
        <v>8057</v>
      </c>
      <c r="W450" s="141"/>
      <c r="X450" s="141"/>
      <c r="Y450" s="141"/>
      <c r="Z450" s="141"/>
    </row>
    <row r="451">
      <c r="A451" s="197" t="s">
        <v>2774</v>
      </c>
      <c r="B451" s="30" t="s">
        <v>8098</v>
      </c>
      <c r="C451" s="141" t="s">
        <v>250</v>
      </c>
      <c r="D451" s="2" t="s">
        <v>33</v>
      </c>
      <c r="E451" s="137">
        <v>43183.0</v>
      </c>
      <c r="F451" s="141"/>
      <c r="G451" s="30"/>
      <c r="H451" s="141"/>
      <c r="I451" s="141"/>
      <c r="K451" s="141"/>
      <c r="L451" s="141" t="s">
        <v>6419</v>
      </c>
      <c r="M451" s="17" t="s">
        <v>5752</v>
      </c>
      <c r="N451" s="7">
        <v>1.0</v>
      </c>
      <c r="O451" s="141" t="s">
        <v>458</v>
      </c>
      <c r="P451" s="141"/>
      <c r="Q451" s="141"/>
      <c r="R451" s="141"/>
      <c r="S451" s="141"/>
      <c r="T451" s="141">
        <v>1.0</v>
      </c>
      <c r="U451" s="141">
        <v>1.0</v>
      </c>
      <c r="V451" s="25" t="s">
        <v>8099</v>
      </c>
      <c r="W451" s="141"/>
      <c r="X451" s="141"/>
      <c r="Y451" s="141"/>
      <c r="Z451" s="141"/>
    </row>
    <row r="452">
      <c r="A452" s="197" t="s">
        <v>8100</v>
      </c>
      <c r="B452" s="30" t="s">
        <v>8101</v>
      </c>
      <c r="C452" s="141" t="s">
        <v>250</v>
      </c>
      <c r="D452" s="2" t="s">
        <v>33</v>
      </c>
      <c r="E452" s="137">
        <v>43183.0</v>
      </c>
      <c r="F452" s="141"/>
      <c r="G452" s="30"/>
      <c r="H452" s="141"/>
      <c r="I452" s="141"/>
      <c r="K452" s="141"/>
      <c r="L452" s="141" t="s">
        <v>6419</v>
      </c>
      <c r="M452" s="17" t="s">
        <v>5752</v>
      </c>
      <c r="N452" s="7">
        <v>1.0</v>
      </c>
      <c r="O452" s="141" t="s">
        <v>458</v>
      </c>
      <c r="P452" s="141">
        <v>0.0</v>
      </c>
      <c r="Q452" s="141">
        <v>0.0</v>
      </c>
      <c r="R452" s="141">
        <v>0.0</v>
      </c>
      <c r="S452" s="141">
        <v>0.0</v>
      </c>
      <c r="T452" s="141">
        <v>1.0</v>
      </c>
      <c r="U452" s="141">
        <v>1.0</v>
      </c>
      <c r="V452" s="157" t="s">
        <v>8102</v>
      </c>
      <c r="W452" s="141"/>
      <c r="X452" s="141"/>
      <c r="Y452" s="141"/>
      <c r="Z452" s="141"/>
    </row>
    <row r="453">
      <c r="A453" s="197" t="s">
        <v>2370</v>
      </c>
      <c r="B453" s="30" t="s">
        <v>8103</v>
      </c>
      <c r="C453" s="141" t="s">
        <v>250</v>
      </c>
      <c r="D453" s="2" t="s">
        <v>33</v>
      </c>
      <c r="E453" s="137">
        <v>43183.0</v>
      </c>
      <c r="F453" s="141" t="s">
        <v>8104</v>
      </c>
      <c r="G453" s="30">
        <v>3000.0</v>
      </c>
      <c r="H453" s="141"/>
      <c r="I453" s="141">
        <v>3000.0</v>
      </c>
      <c r="K453" s="141"/>
      <c r="L453" s="141" t="s">
        <v>6419</v>
      </c>
      <c r="M453" s="17" t="s">
        <v>5752</v>
      </c>
      <c r="N453" s="7">
        <v>1.0</v>
      </c>
      <c r="O453" s="141" t="s">
        <v>458</v>
      </c>
      <c r="P453" s="141">
        <v>0.0</v>
      </c>
      <c r="Q453" s="141">
        <v>0.0</v>
      </c>
      <c r="R453" s="141">
        <v>0.0</v>
      </c>
      <c r="S453" s="141">
        <v>0.0</v>
      </c>
      <c r="T453" s="141">
        <v>1.0</v>
      </c>
      <c r="U453" s="141">
        <v>1.0</v>
      </c>
      <c r="V453" s="25" t="s">
        <v>8105</v>
      </c>
      <c r="W453" s="143" t="s">
        <v>8106</v>
      </c>
      <c r="X453" s="141"/>
      <c r="Y453" s="141"/>
      <c r="Z453" s="141"/>
    </row>
    <row r="454">
      <c r="A454" s="197" t="s">
        <v>8107</v>
      </c>
      <c r="B454" s="144" t="s">
        <v>8108</v>
      </c>
      <c r="C454" s="141" t="s">
        <v>250</v>
      </c>
      <c r="D454" s="2" t="s">
        <v>33</v>
      </c>
      <c r="E454" s="137">
        <v>43183.0</v>
      </c>
      <c r="F454" s="141" t="s">
        <v>636</v>
      </c>
      <c r="G454" s="30">
        <v>200.0</v>
      </c>
      <c r="H454" s="141"/>
      <c r="I454" s="141">
        <v>200.0</v>
      </c>
      <c r="K454" s="141"/>
      <c r="L454" s="141" t="s">
        <v>59</v>
      </c>
      <c r="M454" s="17" t="s">
        <v>5752</v>
      </c>
      <c r="N454" s="7">
        <v>1.0</v>
      </c>
      <c r="O454" s="141" t="s">
        <v>458</v>
      </c>
      <c r="P454" s="141">
        <v>0.0</v>
      </c>
      <c r="Q454" s="141">
        <v>0.0</v>
      </c>
      <c r="R454" s="141">
        <v>0.0</v>
      </c>
      <c r="S454" s="141">
        <v>0.0</v>
      </c>
      <c r="T454" s="141">
        <v>1.0</v>
      </c>
      <c r="U454" s="141">
        <v>1.0</v>
      </c>
      <c r="V454" s="25" t="s">
        <v>8057</v>
      </c>
      <c r="W454" s="143" t="s">
        <v>8109</v>
      </c>
      <c r="X454" s="141"/>
      <c r="Y454" s="141"/>
      <c r="Z454" s="141"/>
    </row>
    <row r="455">
      <c r="A455" s="148" t="s">
        <v>5063</v>
      </c>
      <c r="B455" s="144" t="s">
        <v>51</v>
      </c>
      <c r="C455" s="141" t="s">
        <v>5065</v>
      </c>
      <c r="D455" s="3" t="s">
        <v>33</v>
      </c>
      <c r="E455" s="137">
        <v>43183.0</v>
      </c>
      <c r="F455" s="141" t="s">
        <v>3157</v>
      </c>
      <c r="G455" s="30">
        <v>100.0</v>
      </c>
      <c r="H455" s="141"/>
      <c r="I455" s="141">
        <v>100.0</v>
      </c>
      <c r="K455" s="141"/>
      <c r="L455" s="141" t="s">
        <v>8110</v>
      </c>
      <c r="M455" s="17" t="s">
        <v>5752</v>
      </c>
      <c r="N455" s="7">
        <v>1.0</v>
      </c>
      <c r="O455" s="141" t="s">
        <v>458</v>
      </c>
      <c r="P455" s="141">
        <v>0.0</v>
      </c>
      <c r="Q455" s="141">
        <v>0.0</v>
      </c>
      <c r="R455" s="141">
        <v>0.0</v>
      </c>
      <c r="S455" s="141">
        <v>0.0</v>
      </c>
      <c r="T455" s="141">
        <v>1.0</v>
      </c>
      <c r="U455" s="141">
        <v>1.0</v>
      </c>
      <c r="V455" s="25" t="s">
        <v>6413</v>
      </c>
      <c r="W455" s="143" t="s">
        <v>8111</v>
      </c>
      <c r="X455" s="145"/>
      <c r="Y455" s="145"/>
      <c r="Z455" s="145"/>
    </row>
    <row r="456">
      <c r="A456" s="148" t="s">
        <v>5458</v>
      </c>
      <c r="B456" s="144" t="s">
        <v>8112</v>
      </c>
      <c r="C456" s="141" t="s">
        <v>5065</v>
      </c>
      <c r="D456" s="2" t="s">
        <v>33</v>
      </c>
      <c r="E456" s="137">
        <v>43183.0</v>
      </c>
      <c r="F456" s="141" t="s">
        <v>636</v>
      </c>
      <c r="G456" s="30">
        <v>200.0</v>
      </c>
      <c r="H456" s="141"/>
      <c r="I456" s="141">
        <v>200.0</v>
      </c>
      <c r="K456" s="141"/>
      <c r="L456" s="141" t="s">
        <v>3437</v>
      </c>
      <c r="M456" s="17" t="s">
        <v>5752</v>
      </c>
      <c r="N456" s="7">
        <v>1.0</v>
      </c>
      <c r="O456" s="141" t="s">
        <v>458</v>
      </c>
      <c r="P456" s="141">
        <v>0.0</v>
      </c>
      <c r="Q456" s="141">
        <v>0.0</v>
      </c>
      <c r="R456" s="141">
        <v>0.0</v>
      </c>
      <c r="S456" s="141">
        <v>0.0</v>
      </c>
      <c r="T456" s="141">
        <v>1.0</v>
      </c>
      <c r="U456" s="141">
        <v>1.0</v>
      </c>
      <c r="V456" s="25" t="s">
        <v>8113</v>
      </c>
      <c r="W456" s="141"/>
      <c r="X456" s="145"/>
      <c r="Y456" s="145"/>
      <c r="Z456" s="145"/>
    </row>
    <row r="457">
      <c r="A457" s="148" t="s">
        <v>8114</v>
      </c>
      <c r="B457" s="144" t="s">
        <v>8115</v>
      </c>
      <c r="C457" s="141" t="s">
        <v>5065</v>
      </c>
      <c r="D457" s="3" t="s">
        <v>33</v>
      </c>
      <c r="E457" s="137">
        <v>43183.0</v>
      </c>
      <c r="F457" s="141" t="s">
        <v>5136</v>
      </c>
      <c r="G457" s="30">
        <v>24.0</v>
      </c>
      <c r="H457" s="141"/>
      <c r="I457" s="141">
        <v>60.0</v>
      </c>
      <c r="K457" s="141"/>
      <c r="L457" s="141" t="s">
        <v>8116</v>
      </c>
      <c r="M457" s="17" t="s">
        <v>5752</v>
      </c>
      <c r="N457" s="7">
        <v>1.0</v>
      </c>
      <c r="O457" s="141" t="s">
        <v>458</v>
      </c>
      <c r="P457" s="141">
        <v>0.0</v>
      </c>
      <c r="Q457" s="141">
        <v>0.0</v>
      </c>
      <c r="R457" s="141">
        <v>0.0</v>
      </c>
      <c r="S457" s="141">
        <v>0.0</v>
      </c>
      <c r="T457" s="141">
        <v>1.0</v>
      </c>
      <c r="U457" s="141">
        <v>1.0</v>
      </c>
      <c r="V457" s="25" t="s">
        <v>6413</v>
      </c>
      <c r="W457" s="143" t="s">
        <v>8117</v>
      </c>
      <c r="X457" s="170" t="s">
        <v>6827</v>
      </c>
      <c r="Y457" s="141"/>
      <c r="Z457" s="141"/>
    </row>
    <row r="458">
      <c r="A458" s="148" t="s">
        <v>4091</v>
      </c>
      <c r="B458" s="144" t="s">
        <v>8118</v>
      </c>
      <c r="C458" s="141" t="s">
        <v>1040</v>
      </c>
      <c r="D458" s="3" t="s">
        <v>33</v>
      </c>
      <c r="E458" s="137">
        <v>43183.0</v>
      </c>
      <c r="F458" s="141" t="s">
        <v>2794</v>
      </c>
      <c r="G458" s="30">
        <v>200.0</v>
      </c>
      <c r="H458" s="141"/>
      <c r="I458" s="141">
        <v>200.0</v>
      </c>
      <c r="K458" s="141"/>
      <c r="L458" s="141" t="s">
        <v>8119</v>
      </c>
      <c r="M458" s="17" t="s">
        <v>5752</v>
      </c>
      <c r="N458" s="7">
        <v>1.0</v>
      </c>
      <c r="O458" s="141" t="s">
        <v>458</v>
      </c>
      <c r="P458" s="141">
        <v>0.0</v>
      </c>
      <c r="Q458" s="141">
        <v>0.0</v>
      </c>
      <c r="R458" s="141">
        <v>0.0</v>
      </c>
      <c r="S458" s="141">
        <v>0.0</v>
      </c>
      <c r="T458" s="141">
        <v>1.0</v>
      </c>
      <c r="U458" s="141">
        <v>1.0</v>
      </c>
      <c r="V458" s="25" t="s">
        <v>6413</v>
      </c>
      <c r="W458" s="143" t="s">
        <v>8120</v>
      </c>
      <c r="X458" s="145"/>
      <c r="Y458" s="145"/>
      <c r="Z458" s="145"/>
    </row>
    <row r="459">
      <c r="A459" s="207" t="s">
        <v>5085</v>
      </c>
      <c r="B459" s="144" t="s">
        <v>8121</v>
      </c>
      <c r="C459" s="141" t="s">
        <v>1040</v>
      </c>
      <c r="D459" s="2" t="s">
        <v>33</v>
      </c>
      <c r="E459" s="137">
        <v>43183.0</v>
      </c>
      <c r="F459" s="141" t="s">
        <v>3157</v>
      </c>
      <c r="G459" s="30">
        <v>100.0</v>
      </c>
      <c r="H459" s="141"/>
      <c r="I459" s="141">
        <v>100.0</v>
      </c>
      <c r="K459" s="141"/>
      <c r="L459" s="141" t="s">
        <v>6419</v>
      </c>
      <c r="M459" s="17" t="s">
        <v>5752</v>
      </c>
      <c r="N459" s="7">
        <v>1.0</v>
      </c>
      <c r="O459" s="141" t="s">
        <v>458</v>
      </c>
      <c r="P459" s="141">
        <v>0.0</v>
      </c>
      <c r="Q459" s="141">
        <v>0.0</v>
      </c>
      <c r="R459" s="141">
        <v>0.0</v>
      </c>
      <c r="S459" s="141">
        <v>0.0</v>
      </c>
      <c r="T459" s="141">
        <v>1.0</v>
      </c>
      <c r="U459" s="141">
        <v>1.0</v>
      </c>
      <c r="V459" s="25" t="s">
        <v>8122</v>
      </c>
      <c r="W459" s="141"/>
      <c r="X459" s="145"/>
      <c r="Y459" s="145"/>
      <c r="Z459" s="145"/>
    </row>
    <row r="460">
      <c r="A460" s="148" t="s">
        <v>1038</v>
      </c>
      <c r="B460" s="144" t="s">
        <v>51</v>
      </c>
      <c r="C460" s="141" t="s">
        <v>1040</v>
      </c>
      <c r="D460" s="3" t="s">
        <v>33</v>
      </c>
      <c r="E460" s="137">
        <v>43183.0</v>
      </c>
      <c r="F460" s="141" t="s">
        <v>8123</v>
      </c>
      <c r="G460" s="30">
        <v>1400.0</v>
      </c>
      <c r="H460" s="141"/>
      <c r="I460" s="141">
        <v>1400.0</v>
      </c>
      <c r="K460" s="141"/>
      <c r="L460" s="141" t="s">
        <v>8124</v>
      </c>
      <c r="M460" s="17" t="s">
        <v>5752</v>
      </c>
      <c r="N460" s="7">
        <v>1.0</v>
      </c>
      <c r="O460" s="141" t="s">
        <v>458</v>
      </c>
      <c r="P460" s="141">
        <v>0.0</v>
      </c>
      <c r="Q460" s="141">
        <v>0.0</v>
      </c>
      <c r="R460" s="141">
        <v>0.0</v>
      </c>
      <c r="S460" s="141">
        <v>0.0</v>
      </c>
      <c r="T460" s="141">
        <v>1.0</v>
      </c>
      <c r="U460" s="141">
        <v>1.0</v>
      </c>
      <c r="V460" s="25" t="s">
        <v>6413</v>
      </c>
      <c r="W460" s="143" t="s">
        <v>8125</v>
      </c>
      <c r="X460" s="145"/>
      <c r="Y460" s="145"/>
      <c r="Z460" s="145"/>
    </row>
    <row r="461">
      <c r="A461" s="148" t="s">
        <v>1823</v>
      </c>
      <c r="B461" s="144" t="s">
        <v>8126</v>
      </c>
      <c r="C461" s="141" t="s">
        <v>1040</v>
      </c>
      <c r="D461" s="3" t="s">
        <v>33</v>
      </c>
      <c r="E461" s="137">
        <v>43183.0</v>
      </c>
      <c r="F461" s="141" t="s">
        <v>5696</v>
      </c>
      <c r="G461" s="30">
        <v>1500.0</v>
      </c>
      <c r="H461" s="141"/>
      <c r="I461" s="141">
        <v>3000.0</v>
      </c>
      <c r="K461" s="141"/>
      <c r="L461" s="141" t="s">
        <v>8127</v>
      </c>
      <c r="M461" s="17" t="s">
        <v>5752</v>
      </c>
      <c r="N461" s="7">
        <v>1.0</v>
      </c>
      <c r="O461" s="141" t="s">
        <v>458</v>
      </c>
      <c r="P461" s="141">
        <v>0.0</v>
      </c>
      <c r="Q461" s="141">
        <v>0.0</v>
      </c>
      <c r="R461" s="141">
        <v>0.0</v>
      </c>
      <c r="S461" s="141">
        <v>0.0</v>
      </c>
      <c r="T461" s="141">
        <v>1.0</v>
      </c>
      <c r="U461" s="141">
        <v>1.0</v>
      </c>
      <c r="V461" s="25" t="s">
        <v>6413</v>
      </c>
      <c r="W461" s="143" t="s">
        <v>8128</v>
      </c>
      <c r="X461" s="170" t="s">
        <v>8129</v>
      </c>
      <c r="Y461" s="145"/>
      <c r="Z461" s="145"/>
    </row>
    <row r="462">
      <c r="A462" s="105" t="s">
        <v>686</v>
      </c>
      <c r="B462" s="139" t="s">
        <v>7494</v>
      </c>
      <c r="C462" s="7" t="s">
        <v>840</v>
      </c>
      <c r="D462" s="8" t="s">
        <v>33</v>
      </c>
      <c r="E462" s="137">
        <v>43183.0</v>
      </c>
      <c r="F462" s="14" t="s">
        <v>7846</v>
      </c>
      <c r="G462" s="14">
        <v>4000.0</v>
      </c>
      <c r="H462" s="15"/>
      <c r="I462" s="14">
        <v>4000.0</v>
      </c>
      <c r="K462" s="14"/>
      <c r="L462" s="11" t="s">
        <v>59</v>
      </c>
      <c r="M462" s="17" t="s">
        <v>47</v>
      </c>
      <c r="N462" s="14">
        <v>1.0</v>
      </c>
      <c r="O462" s="14" t="s">
        <v>39</v>
      </c>
      <c r="P462" s="14">
        <v>0.0</v>
      </c>
      <c r="Q462" s="14">
        <v>0.0</v>
      </c>
      <c r="R462" s="14">
        <v>0.0</v>
      </c>
      <c r="S462" s="19">
        <v>0.0</v>
      </c>
      <c r="T462" s="2">
        <v>1.0</v>
      </c>
      <c r="U462" s="2">
        <v>1.0</v>
      </c>
      <c r="V462" s="43" t="s">
        <v>8130</v>
      </c>
      <c r="W462" s="146" t="s">
        <v>8131</v>
      </c>
      <c r="X462" s="7"/>
      <c r="Y462" s="44"/>
      <c r="Z462" s="44"/>
      <c r="AA462" s="44"/>
      <c r="AB462" s="44"/>
      <c r="AC462" s="44"/>
    </row>
    <row r="463">
      <c r="A463" s="105" t="s">
        <v>1368</v>
      </c>
      <c r="B463" s="139" t="s">
        <v>4122</v>
      </c>
      <c r="C463" s="7" t="s">
        <v>840</v>
      </c>
      <c r="D463" s="8" t="s">
        <v>33</v>
      </c>
      <c r="E463" s="137">
        <v>43183.0</v>
      </c>
      <c r="F463" s="14" t="s">
        <v>286</v>
      </c>
      <c r="G463" s="14">
        <v>300.0</v>
      </c>
      <c r="H463" s="15"/>
      <c r="I463" s="14">
        <v>300.0</v>
      </c>
      <c r="K463" s="14"/>
      <c r="L463" s="11" t="s">
        <v>59</v>
      </c>
      <c r="M463" s="17" t="s">
        <v>47</v>
      </c>
      <c r="N463" s="14">
        <v>1.0</v>
      </c>
      <c r="O463" s="14" t="s">
        <v>458</v>
      </c>
      <c r="P463" s="14">
        <v>0.0</v>
      </c>
      <c r="Q463" s="14">
        <v>0.0</v>
      </c>
      <c r="R463" s="14">
        <v>0.0</v>
      </c>
      <c r="S463" s="19">
        <v>0.0</v>
      </c>
      <c r="T463" s="2">
        <v>1.0</v>
      </c>
      <c r="U463" s="2">
        <v>1.0</v>
      </c>
      <c r="V463" s="43" t="s">
        <v>6413</v>
      </c>
      <c r="W463" s="146" t="s">
        <v>8132</v>
      </c>
      <c r="X463" s="7"/>
      <c r="Y463" s="44"/>
      <c r="Z463" s="44"/>
      <c r="AA463" s="44"/>
      <c r="AB463" s="44"/>
      <c r="AC463" s="44"/>
    </row>
    <row r="464">
      <c r="A464" s="105" t="s">
        <v>926</v>
      </c>
      <c r="B464" s="139" t="s">
        <v>8133</v>
      </c>
      <c r="C464" s="7" t="s">
        <v>840</v>
      </c>
      <c r="D464" s="8" t="s">
        <v>33</v>
      </c>
      <c r="E464" s="137">
        <v>43183.0</v>
      </c>
      <c r="F464" s="14" t="s">
        <v>126</v>
      </c>
      <c r="G464" s="14">
        <v>24.0</v>
      </c>
      <c r="H464" s="15"/>
      <c r="I464" s="14">
        <v>24.0</v>
      </c>
      <c r="K464" s="14"/>
      <c r="L464" s="11" t="s">
        <v>59</v>
      </c>
      <c r="M464" s="17" t="s">
        <v>47</v>
      </c>
      <c r="N464" s="14">
        <v>1.0</v>
      </c>
      <c r="O464" s="14" t="s">
        <v>39</v>
      </c>
      <c r="P464" s="14">
        <v>0.0</v>
      </c>
      <c r="Q464" s="14">
        <v>0.0</v>
      </c>
      <c r="R464" s="14">
        <v>0.0</v>
      </c>
      <c r="S464" s="19">
        <v>0.0</v>
      </c>
      <c r="T464" s="2">
        <v>1.0</v>
      </c>
      <c r="U464" s="2">
        <v>1.0</v>
      </c>
      <c r="V464" s="43" t="s">
        <v>6413</v>
      </c>
      <c r="W464" s="146" t="s">
        <v>8134</v>
      </c>
      <c r="X464" s="30" t="s">
        <v>8135</v>
      </c>
      <c r="Y464" s="44"/>
      <c r="Z464" s="44"/>
      <c r="AA464" s="44"/>
      <c r="AB464" s="44"/>
      <c r="AC464" s="44"/>
    </row>
    <row r="465">
      <c r="A465" s="105" t="s">
        <v>6733</v>
      </c>
      <c r="B465" s="139" t="s">
        <v>8136</v>
      </c>
      <c r="C465" s="7" t="s">
        <v>840</v>
      </c>
      <c r="D465" s="8" t="s">
        <v>33</v>
      </c>
      <c r="E465" s="137">
        <v>43183.0</v>
      </c>
      <c r="F465" s="14" t="s">
        <v>423</v>
      </c>
      <c r="G465" s="14">
        <v>200.0</v>
      </c>
      <c r="H465" s="15"/>
      <c r="I465" s="14">
        <v>200.0</v>
      </c>
      <c r="K465" s="14"/>
      <c r="L465" s="11" t="s">
        <v>59</v>
      </c>
      <c r="M465" s="17" t="s">
        <v>47</v>
      </c>
      <c r="N465" s="14">
        <v>1.0</v>
      </c>
      <c r="O465" s="14" t="s">
        <v>458</v>
      </c>
      <c r="P465" s="14">
        <v>0.0</v>
      </c>
      <c r="Q465" s="14">
        <v>0.0</v>
      </c>
      <c r="R465" s="14">
        <v>0.0</v>
      </c>
      <c r="S465" s="19">
        <v>0.0</v>
      </c>
      <c r="T465" s="2">
        <v>1.0</v>
      </c>
      <c r="U465" s="2">
        <v>1.0</v>
      </c>
      <c r="V465" s="43" t="s">
        <v>6413</v>
      </c>
      <c r="W465" s="146" t="s">
        <v>8137</v>
      </c>
      <c r="X465" s="7"/>
      <c r="Y465" s="44"/>
      <c r="Z465" s="44"/>
      <c r="AA465" s="44"/>
      <c r="AB465" s="44"/>
      <c r="AC465" s="44"/>
    </row>
    <row r="466">
      <c r="A466" s="105" t="s">
        <v>872</v>
      </c>
      <c r="B466" s="139" t="s">
        <v>8138</v>
      </c>
      <c r="C466" s="7" t="s">
        <v>840</v>
      </c>
      <c r="D466" s="8" t="s">
        <v>33</v>
      </c>
      <c r="E466" s="137">
        <v>43183.0</v>
      </c>
      <c r="F466" s="14" t="s">
        <v>447</v>
      </c>
      <c r="G466" s="14">
        <v>500.0</v>
      </c>
      <c r="H466" s="15"/>
      <c r="I466" s="14">
        <v>500.0</v>
      </c>
      <c r="K466" s="14"/>
      <c r="L466" s="11" t="s">
        <v>59</v>
      </c>
      <c r="M466" s="17" t="s">
        <v>47</v>
      </c>
      <c r="N466" s="14">
        <v>1.0</v>
      </c>
      <c r="O466" s="14" t="s">
        <v>458</v>
      </c>
      <c r="P466" s="14">
        <v>0.0</v>
      </c>
      <c r="Q466" s="14">
        <v>0.0</v>
      </c>
      <c r="R466" s="14">
        <v>0.0</v>
      </c>
      <c r="S466" s="19">
        <v>0.0</v>
      </c>
      <c r="T466" s="2">
        <v>1.0</v>
      </c>
      <c r="U466" s="2">
        <v>1.0</v>
      </c>
      <c r="V466" s="43" t="s">
        <v>6413</v>
      </c>
      <c r="W466" s="146" t="s">
        <v>8131</v>
      </c>
      <c r="X466" s="7"/>
      <c r="Y466" s="44"/>
      <c r="Z466" s="44"/>
      <c r="AA466" s="44"/>
      <c r="AB466" s="44"/>
      <c r="AC466" s="44"/>
    </row>
    <row r="467">
      <c r="A467" s="105" t="s">
        <v>5217</v>
      </c>
      <c r="B467" s="139" t="s">
        <v>8139</v>
      </c>
      <c r="C467" s="7" t="s">
        <v>840</v>
      </c>
      <c r="D467" s="8" t="s">
        <v>33</v>
      </c>
      <c r="E467" s="9">
        <v>43183.0</v>
      </c>
      <c r="F467" s="11" t="s">
        <v>8140</v>
      </c>
      <c r="G467" s="14">
        <v>2500.0</v>
      </c>
      <c r="H467" s="15"/>
      <c r="I467" s="14">
        <v>3000.0</v>
      </c>
      <c r="K467" s="14"/>
      <c r="L467" s="11" t="s">
        <v>59</v>
      </c>
      <c r="M467" s="17" t="s">
        <v>47</v>
      </c>
      <c r="N467" s="14">
        <v>1.0</v>
      </c>
      <c r="O467" s="14" t="s">
        <v>56</v>
      </c>
      <c r="P467" s="14">
        <v>0.0</v>
      </c>
      <c r="Q467" s="14">
        <v>0.0</v>
      </c>
      <c r="R467" s="14">
        <v>0.0</v>
      </c>
      <c r="S467" s="19">
        <v>0.0</v>
      </c>
      <c r="T467" s="2">
        <v>1.0</v>
      </c>
      <c r="U467" s="2">
        <v>1.0</v>
      </c>
      <c r="V467" s="43" t="s">
        <v>8141</v>
      </c>
      <c r="W467" s="146" t="s">
        <v>8131</v>
      </c>
      <c r="X467" s="30" t="s">
        <v>8142</v>
      </c>
      <c r="Y467" s="44"/>
      <c r="Z467" s="44"/>
      <c r="AA467" s="44"/>
      <c r="AB467" s="44"/>
      <c r="AC467" s="44"/>
    </row>
    <row r="468">
      <c r="A468" s="7" t="s">
        <v>2040</v>
      </c>
      <c r="B468" s="7"/>
      <c r="C468" s="7" t="s">
        <v>1062</v>
      </c>
      <c r="D468" s="8" t="s">
        <v>33</v>
      </c>
      <c r="E468" s="9">
        <v>43183.0</v>
      </c>
      <c r="F468" s="14" t="s">
        <v>544</v>
      </c>
      <c r="G468" s="14">
        <v>2000.0</v>
      </c>
      <c r="H468" s="15"/>
      <c r="I468" s="14">
        <v>2000.0</v>
      </c>
      <c r="K468" s="14"/>
      <c r="L468" s="11" t="s">
        <v>59</v>
      </c>
      <c r="M468" s="17" t="s">
        <v>5752</v>
      </c>
      <c r="N468" s="14">
        <v>1.0</v>
      </c>
      <c r="O468" s="14" t="s">
        <v>56</v>
      </c>
      <c r="P468" s="14">
        <v>0.0</v>
      </c>
      <c r="Q468" s="14">
        <v>0.0</v>
      </c>
      <c r="R468" s="14">
        <v>0.0</v>
      </c>
      <c r="S468" s="19">
        <v>0.0</v>
      </c>
      <c r="T468" s="2">
        <v>1.0</v>
      </c>
      <c r="U468" s="2">
        <v>1.0</v>
      </c>
      <c r="V468" s="43" t="s">
        <v>8143</v>
      </c>
      <c r="W468" s="146" t="s">
        <v>8144</v>
      </c>
      <c r="X468" s="7"/>
      <c r="Y468" s="44"/>
      <c r="Z468" s="44"/>
      <c r="AA468" s="44"/>
      <c r="AB468" s="44"/>
      <c r="AC468" s="44"/>
    </row>
    <row r="469">
      <c r="A469" s="105" t="s">
        <v>8145</v>
      </c>
      <c r="B469" s="139" t="s">
        <v>8146</v>
      </c>
      <c r="C469" s="7" t="s">
        <v>1062</v>
      </c>
      <c r="D469" s="8" t="s">
        <v>33</v>
      </c>
      <c r="E469" s="9">
        <v>43183.0</v>
      </c>
      <c r="F469" s="14" t="s">
        <v>8147</v>
      </c>
      <c r="G469" s="14">
        <v>1000.0</v>
      </c>
      <c r="H469" s="15"/>
      <c r="I469" s="14">
        <v>1000.0</v>
      </c>
      <c r="K469" s="14"/>
      <c r="L469" s="11" t="s">
        <v>59</v>
      </c>
      <c r="M469" s="17" t="s">
        <v>5752</v>
      </c>
      <c r="N469" s="14">
        <v>1.0</v>
      </c>
      <c r="O469" s="14" t="s">
        <v>458</v>
      </c>
      <c r="P469" s="14">
        <v>0.0</v>
      </c>
      <c r="Q469" s="14">
        <v>0.0</v>
      </c>
      <c r="R469" s="14">
        <v>0.0</v>
      </c>
      <c r="S469" s="19">
        <v>0.0</v>
      </c>
      <c r="T469" s="2">
        <v>1.0</v>
      </c>
      <c r="U469" s="2">
        <v>1.0</v>
      </c>
      <c r="V469" s="110" t="s">
        <v>8148</v>
      </c>
      <c r="W469" s="140"/>
      <c r="X469" s="7"/>
      <c r="Y469" s="44"/>
      <c r="Z469" s="44"/>
      <c r="AA469" s="44"/>
      <c r="AB469" s="44"/>
      <c r="AC469" s="44"/>
    </row>
    <row r="470">
      <c r="A470" s="105" t="s">
        <v>8149</v>
      </c>
      <c r="B470" s="139" t="s">
        <v>8150</v>
      </c>
      <c r="C470" s="7" t="s">
        <v>1062</v>
      </c>
      <c r="D470" s="8" t="s">
        <v>33</v>
      </c>
      <c r="E470" s="9">
        <v>43183.0</v>
      </c>
      <c r="F470" s="14" t="s">
        <v>1079</v>
      </c>
      <c r="G470" s="14">
        <v>15.0</v>
      </c>
      <c r="H470" s="15"/>
      <c r="I470" s="14">
        <v>15.0</v>
      </c>
      <c r="K470" s="14"/>
      <c r="L470" s="11" t="s">
        <v>59</v>
      </c>
      <c r="M470" s="17" t="s">
        <v>5752</v>
      </c>
      <c r="N470" s="14">
        <v>1.0</v>
      </c>
      <c r="O470" s="14" t="s">
        <v>458</v>
      </c>
      <c r="P470" s="14">
        <v>0.0</v>
      </c>
      <c r="Q470" s="14">
        <v>0.0</v>
      </c>
      <c r="R470" s="14">
        <v>0.0</v>
      </c>
      <c r="S470" s="19">
        <v>0.0</v>
      </c>
      <c r="T470" s="2">
        <v>1.0</v>
      </c>
      <c r="U470" s="2">
        <v>1.0</v>
      </c>
      <c r="V470" s="110" t="s">
        <v>8151</v>
      </c>
      <c r="W470" s="140"/>
      <c r="X470" s="7"/>
      <c r="Y470" s="44"/>
      <c r="Z470" s="44"/>
      <c r="AA470" s="44"/>
      <c r="AB470" s="44"/>
      <c r="AC470" s="44"/>
    </row>
    <row r="471">
      <c r="A471" s="105" t="s">
        <v>8152</v>
      </c>
      <c r="B471" s="139" t="s">
        <v>8153</v>
      </c>
      <c r="C471" s="7" t="s">
        <v>1062</v>
      </c>
      <c r="D471" s="8" t="s">
        <v>33</v>
      </c>
      <c r="E471" s="9">
        <v>43183.0</v>
      </c>
      <c r="F471" s="14" t="s">
        <v>8154</v>
      </c>
      <c r="G471" s="14">
        <v>25.0</v>
      </c>
      <c r="H471" s="15"/>
      <c r="I471" s="14">
        <v>25.0</v>
      </c>
      <c r="K471" s="14"/>
      <c r="L471" s="11" t="s">
        <v>59</v>
      </c>
      <c r="M471" s="17" t="s">
        <v>5752</v>
      </c>
      <c r="N471" s="14">
        <v>1.0</v>
      </c>
      <c r="O471" s="14" t="s">
        <v>458</v>
      </c>
      <c r="P471" s="14">
        <v>0.0</v>
      </c>
      <c r="Q471" s="14">
        <v>0.0</v>
      </c>
      <c r="R471" s="14">
        <v>0.0</v>
      </c>
      <c r="S471" s="19">
        <v>0.0</v>
      </c>
      <c r="T471" s="2">
        <v>1.0</v>
      </c>
      <c r="U471" s="2">
        <v>1.0</v>
      </c>
      <c r="V471" s="110" t="s">
        <v>8155</v>
      </c>
      <c r="W471" s="140"/>
      <c r="X471" s="7"/>
      <c r="Y471" s="44"/>
      <c r="Z471" s="44"/>
      <c r="AA471" s="44"/>
      <c r="AB471" s="44"/>
      <c r="AC471" s="44"/>
    </row>
    <row r="472">
      <c r="A472" s="105" t="s">
        <v>7241</v>
      </c>
      <c r="B472" s="139"/>
      <c r="C472" s="7" t="s">
        <v>1062</v>
      </c>
      <c r="D472" s="8" t="s">
        <v>33</v>
      </c>
      <c r="E472" s="9">
        <v>43183.0</v>
      </c>
      <c r="F472" s="14"/>
      <c r="G472" s="14"/>
      <c r="H472" s="15"/>
      <c r="I472" s="14"/>
      <c r="K472" s="14"/>
      <c r="L472" s="11" t="s">
        <v>59</v>
      </c>
      <c r="M472" s="17" t="s">
        <v>5752</v>
      </c>
      <c r="N472" s="14">
        <v>1.0</v>
      </c>
      <c r="O472" s="14" t="s">
        <v>458</v>
      </c>
      <c r="P472" s="14">
        <v>0.0</v>
      </c>
      <c r="Q472" s="14">
        <v>0.0</v>
      </c>
      <c r="R472" s="14">
        <v>0.0</v>
      </c>
      <c r="S472" s="19">
        <v>0.0</v>
      </c>
      <c r="T472" s="2">
        <v>1.0</v>
      </c>
      <c r="U472" s="2">
        <v>1.0</v>
      </c>
      <c r="V472" s="110" t="s">
        <v>7246</v>
      </c>
      <c r="W472" s="140"/>
      <c r="X472" s="7"/>
      <c r="Y472" s="44"/>
      <c r="Z472" s="44"/>
      <c r="AA472" s="44"/>
      <c r="AB472" s="44"/>
      <c r="AC472" s="44"/>
    </row>
    <row r="473">
      <c r="A473" s="105" t="s">
        <v>8156</v>
      </c>
      <c r="B473" s="139"/>
      <c r="C473" s="7" t="s">
        <v>1062</v>
      </c>
      <c r="D473" s="8" t="s">
        <v>33</v>
      </c>
      <c r="E473" s="9">
        <v>43183.0</v>
      </c>
      <c r="F473" s="14" t="s">
        <v>53</v>
      </c>
      <c r="G473" s="14">
        <v>200.0</v>
      </c>
      <c r="H473" s="15"/>
      <c r="I473" s="14">
        <v>200.0</v>
      </c>
      <c r="K473" s="14"/>
      <c r="L473" s="11" t="s">
        <v>59</v>
      </c>
      <c r="M473" s="17" t="s">
        <v>5752</v>
      </c>
      <c r="N473" s="14">
        <v>1.0</v>
      </c>
      <c r="O473" s="14" t="s">
        <v>56</v>
      </c>
      <c r="P473" s="14">
        <v>0.0</v>
      </c>
      <c r="Q473" s="14">
        <v>0.0</v>
      </c>
      <c r="R473" s="14">
        <v>0.0</v>
      </c>
      <c r="S473" s="19">
        <v>0.0</v>
      </c>
      <c r="T473" s="2">
        <v>1.0</v>
      </c>
      <c r="U473" s="2">
        <v>1.0</v>
      </c>
      <c r="V473" s="110" t="s">
        <v>8157</v>
      </c>
      <c r="W473" s="146" t="s">
        <v>8158</v>
      </c>
      <c r="X473" s="7"/>
      <c r="Y473" s="44"/>
      <c r="Z473" s="44"/>
      <c r="AA473" s="44"/>
      <c r="AB473" s="44"/>
      <c r="AC473" s="44"/>
    </row>
    <row r="474">
      <c r="A474" s="254" t="s">
        <v>8159</v>
      </c>
      <c r="B474" s="139" t="s">
        <v>8146</v>
      </c>
      <c r="C474" s="7" t="s">
        <v>1062</v>
      </c>
      <c r="D474" s="8" t="s">
        <v>33</v>
      </c>
      <c r="E474" s="9">
        <v>43183.0</v>
      </c>
      <c r="F474" s="14" t="s">
        <v>8160</v>
      </c>
      <c r="G474" s="14">
        <v>1100.0</v>
      </c>
      <c r="H474" s="15"/>
      <c r="I474" s="14">
        <v>1100.0</v>
      </c>
      <c r="K474" s="14"/>
      <c r="L474" s="11" t="s">
        <v>59</v>
      </c>
      <c r="M474" s="17" t="s">
        <v>5752</v>
      </c>
      <c r="N474" s="14">
        <v>1.0</v>
      </c>
      <c r="O474" s="14" t="s">
        <v>56</v>
      </c>
      <c r="P474" s="14">
        <v>0.0</v>
      </c>
      <c r="Q474" s="14">
        <v>0.0</v>
      </c>
      <c r="R474" s="14">
        <v>0.0</v>
      </c>
      <c r="S474" s="19">
        <v>0.0</v>
      </c>
      <c r="T474" s="2">
        <v>1.0</v>
      </c>
      <c r="U474" s="2">
        <v>1.0</v>
      </c>
      <c r="V474" s="255" t="s">
        <v>8161</v>
      </c>
      <c r="W474" s="146" t="s">
        <v>8148</v>
      </c>
      <c r="X474" s="7"/>
      <c r="Y474" s="44"/>
      <c r="Z474" s="44"/>
      <c r="AA474" s="44"/>
      <c r="AB474" s="44"/>
      <c r="AC474" s="44"/>
    </row>
    <row r="475">
      <c r="A475" s="254" t="s">
        <v>8162</v>
      </c>
      <c r="B475" s="7" t="s">
        <v>8163</v>
      </c>
      <c r="C475" s="7" t="s">
        <v>1062</v>
      </c>
      <c r="D475" s="8" t="s">
        <v>33</v>
      </c>
      <c r="E475" s="9">
        <v>43183.0</v>
      </c>
      <c r="F475" s="14" t="s">
        <v>631</v>
      </c>
      <c r="G475" s="14">
        <v>1000.0</v>
      </c>
      <c r="H475" s="15"/>
      <c r="I475" s="14">
        <v>1000.0</v>
      </c>
      <c r="K475" s="14"/>
      <c r="L475" s="11" t="s">
        <v>59</v>
      </c>
      <c r="M475" s="17" t="s">
        <v>5752</v>
      </c>
      <c r="N475" s="14">
        <v>1.0</v>
      </c>
      <c r="O475" s="14" t="s">
        <v>56</v>
      </c>
      <c r="P475" s="14">
        <v>0.0</v>
      </c>
      <c r="Q475" s="14">
        <v>0.0</v>
      </c>
      <c r="R475" s="14">
        <v>0.0</v>
      </c>
      <c r="S475" s="19">
        <v>0.0</v>
      </c>
      <c r="T475" s="2">
        <v>1.0</v>
      </c>
      <c r="U475" s="2">
        <v>1.0</v>
      </c>
      <c r="V475" s="43" t="s">
        <v>8143</v>
      </c>
      <c r="W475" s="140"/>
      <c r="X475" s="7"/>
      <c r="Y475" s="44"/>
      <c r="Z475" s="44"/>
      <c r="AA475" s="44"/>
      <c r="AB475" s="44"/>
      <c r="AC475" s="44"/>
    </row>
    <row r="476">
      <c r="A476" s="254" t="s">
        <v>5369</v>
      </c>
      <c r="B476" s="7" t="s">
        <v>8164</v>
      </c>
      <c r="C476" s="7" t="s">
        <v>1062</v>
      </c>
      <c r="D476" s="8" t="s">
        <v>33</v>
      </c>
      <c r="E476" s="9">
        <v>43183.0</v>
      </c>
      <c r="F476" s="14" t="s">
        <v>8165</v>
      </c>
      <c r="G476" s="14">
        <v>500.0</v>
      </c>
      <c r="H476" s="15"/>
      <c r="I476" s="14">
        <v>1000.0</v>
      </c>
      <c r="K476" s="14"/>
      <c r="L476" s="11" t="s">
        <v>59</v>
      </c>
      <c r="M476" s="17" t="s">
        <v>5752</v>
      </c>
      <c r="N476" s="14">
        <v>1.0</v>
      </c>
      <c r="O476" s="14" t="s">
        <v>56</v>
      </c>
      <c r="P476" s="14">
        <v>0.0</v>
      </c>
      <c r="Q476" s="14">
        <v>0.0</v>
      </c>
      <c r="R476" s="14">
        <v>0.0</v>
      </c>
      <c r="S476" s="19">
        <v>0.0</v>
      </c>
      <c r="T476" s="2">
        <v>1.0</v>
      </c>
      <c r="U476" s="2">
        <v>1.0</v>
      </c>
      <c r="V476" s="43" t="s">
        <v>8143</v>
      </c>
      <c r="W476" s="49" t="s">
        <v>8166</v>
      </c>
      <c r="X476" s="7"/>
      <c r="Y476" s="44"/>
      <c r="Z476" s="44"/>
      <c r="AA476" s="44"/>
      <c r="AB476" s="44"/>
      <c r="AC476" s="44"/>
    </row>
    <row r="477">
      <c r="A477" s="254" t="s">
        <v>8167</v>
      </c>
      <c r="B477" s="139" t="s">
        <v>8168</v>
      </c>
      <c r="C477" s="7" t="s">
        <v>1062</v>
      </c>
      <c r="D477" s="8" t="s">
        <v>33</v>
      </c>
      <c r="E477" s="9">
        <v>43183.0</v>
      </c>
      <c r="F477" s="15"/>
      <c r="G477" s="15"/>
      <c r="H477" s="15"/>
      <c r="I477" s="15"/>
      <c r="K477" s="14"/>
      <c r="L477" s="11" t="s">
        <v>59</v>
      </c>
      <c r="M477" s="17" t="s">
        <v>47</v>
      </c>
      <c r="N477" s="14">
        <v>1.0</v>
      </c>
      <c r="O477" s="14" t="s">
        <v>56</v>
      </c>
      <c r="P477" s="15"/>
      <c r="Q477" s="15"/>
      <c r="R477" s="15"/>
      <c r="S477" s="37"/>
      <c r="T477" s="2">
        <v>1.0</v>
      </c>
      <c r="U477" s="2">
        <v>1.0</v>
      </c>
      <c r="V477" s="43" t="s">
        <v>8169</v>
      </c>
      <c r="W477" s="140"/>
      <c r="X477" s="7"/>
      <c r="Y477" s="44"/>
      <c r="Z477" s="44"/>
      <c r="AA477" s="44"/>
      <c r="AB477" s="44"/>
      <c r="AC477" s="44"/>
    </row>
    <row r="478">
      <c r="A478" s="254" t="s">
        <v>8170</v>
      </c>
      <c r="B478" s="139"/>
      <c r="C478" s="7" t="s">
        <v>1062</v>
      </c>
      <c r="D478" s="8" t="s">
        <v>33</v>
      </c>
      <c r="E478" s="9">
        <v>43183.0</v>
      </c>
      <c r="F478" s="14" t="s">
        <v>53</v>
      </c>
      <c r="G478" s="14">
        <v>200.0</v>
      </c>
      <c r="H478" s="15"/>
      <c r="I478" s="14">
        <v>200.0</v>
      </c>
      <c r="K478" s="14"/>
      <c r="L478" s="11" t="s">
        <v>59</v>
      </c>
      <c r="M478" s="17" t="s">
        <v>5752</v>
      </c>
      <c r="N478" s="14">
        <v>1.0</v>
      </c>
      <c r="O478" s="14" t="s">
        <v>458</v>
      </c>
      <c r="P478" s="14">
        <v>0.0</v>
      </c>
      <c r="Q478" s="14">
        <v>0.0</v>
      </c>
      <c r="R478" s="14">
        <v>0.0</v>
      </c>
      <c r="S478" s="19">
        <v>0.0</v>
      </c>
      <c r="T478" s="2">
        <v>1.0</v>
      </c>
      <c r="U478" s="2">
        <v>1.0</v>
      </c>
      <c r="V478" s="43" t="s">
        <v>8171</v>
      </c>
      <c r="W478" s="140"/>
      <c r="X478" s="7"/>
      <c r="Y478" s="44"/>
      <c r="Z478" s="44"/>
      <c r="AA478" s="44"/>
      <c r="AB478" s="44"/>
      <c r="AC478" s="44"/>
    </row>
    <row r="479">
      <c r="A479" s="254" t="s">
        <v>2172</v>
      </c>
      <c r="B479" s="139" t="s">
        <v>4836</v>
      </c>
      <c r="C479" s="7" t="s">
        <v>1062</v>
      </c>
      <c r="D479" s="8" t="s">
        <v>33</v>
      </c>
      <c r="E479" s="9">
        <v>43183.0</v>
      </c>
      <c r="F479" s="14" t="s">
        <v>7621</v>
      </c>
      <c r="G479" s="14">
        <v>165.0</v>
      </c>
      <c r="H479" s="15"/>
      <c r="I479" s="14">
        <v>165.0</v>
      </c>
      <c r="K479" s="14"/>
      <c r="L479" s="11" t="s">
        <v>59</v>
      </c>
      <c r="M479" s="17" t="s">
        <v>5752</v>
      </c>
      <c r="N479" s="14">
        <v>1.0</v>
      </c>
      <c r="O479" s="14" t="s">
        <v>458</v>
      </c>
      <c r="P479" s="14">
        <v>0.0</v>
      </c>
      <c r="Q479" s="14">
        <v>0.0</v>
      </c>
      <c r="R479" s="14">
        <v>0.0</v>
      </c>
      <c r="S479" s="19">
        <v>0.0</v>
      </c>
      <c r="T479" s="2">
        <v>1.0</v>
      </c>
      <c r="U479" s="2">
        <v>1.0</v>
      </c>
      <c r="V479" s="43" t="s">
        <v>8172</v>
      </c>
      <c r="W479" s="140"/>
      <c r="X479" s="7"/>
      <c r="Y479" s="44"/>
      <c r="Z479" s="44"/>
      <c r="AA479" s="44"/>
      <c r="AB479" s="44"/>
      <c r="AC479" s="44"/>
    </row>
    <row r="480">
      <c r="A480" s="254" t="s">
        <v>8173</v>
      </c>
      <c r="B480" s="139" t="s">
        <v>3897</v>
      </c>
      <c r="C480" s="7" t="s">
        <v>1062</v>
      </c>
      <c r="D480" s="8" t="s">
        <v>33</v>
      </c>
      <c r="E480" s="9">
        <v>43183.0</v>
      </c>
      <c r="F480" s="14" t="s">
        <v>313</v>
      </c>
      <c r="G480" s="14">
        <v>13000.0</v>
      </c>
      <c r="H480" s="15"/>
      <c r="I480" s="14">
        <v>13000.0</v>
      </c>
      <c r="K480" s="14"/>
      <c r="L480" s="11" t="s">
        <v>8174</v>
      </c>
      <c r="M480" s="17" t="s">
        <v>47</v>
      </c>
      <c r="N480" s="14">
        <v>1.0</v>
      </c>
      <c r="O480" s="14" t="s">
        <v>56</v>
      </c>
      <c r="P480" s="14">
        <v>0.0</v>
      </c>
      <c r="Q480" s="14">
        <v>0.0</v>
      </c>
      <c r="R480" s="14">
        <v>0.0</v>
      </c>
      <c r="S480" s="19">
        <v>0.0</v>
      </c>
      <c r="T480" s="2">
        <v>1.0</v>
      </c>
      <c r="U480" s="2">
        <v>1.0</v>
      </c>
      <c r="V480" s="43" t="s">
        <v>8175</v>
      </c>
      <c r="W480" s="146" t="s">
        <v>8176</v>
      </c>
      <c r="X480" s="7"/>
      <c r="Y480" s="44"/>
      <c r="Z480" s="44"/>
      <c r="AA480" s="44"/>
      <c r="AB480" s="44"/>
      <c r="AC480" s="44"/>
    </row>
    <row r="481">
      <c r="A481" s="254" t="s">
        <v>1801</v>
      </c>
      <c r="B481" s="139" t="s">
        <v>8177</v>
      </c>
      <c r="C481" s="7" t="s">
        <v>1062</v>
      </c>
      <c r="D481" s="8" t="s">
        <v>33</v>
      </c>
      <c r="E481" s="9">
        <v>43183.0</v>
      </c>
      <c r="F481" s="14" t="s">
        <v>8178</v>
      </c>
      <c r="G481" s="14">
        <v>5000.0</v>
      </c>
      <c r="H481" s="15"/>
      <c r="I481" s="14">
        <v>5000.0</v>
      </c>
      <c r="K481" s="14"/>
      <c r="L481" s="11" t="s">
        <v>8179</v>
      </c>
      <c r="M481" s="17" t="s">
        <v>5752</v>
      </c>
      <c r="N481" s="14">
        <v>1.0</v>
      </c>
      <c r="O481" s="14" t="s">
        <v>458</v>
      </c>
      <c r="P481" s="14">
        <v>0.0</v>
      </c>
      <c r="Q481" s="14">
        <v>0.0</v>
      </c>
      <c r="R481" s="14">
        <v>0.0</v>
      </c>
      <c r="S481" s="19">
        <v>0.0</v>
      </c>
      <c r="T481" s="2">
        <v>1.0</v>
      </c>
      <c r="U481" s="2">
        <v>1.0</v>
      </c>
      <c r="V481" s="43" t="s">
        <v>8143</v>
      </c>
      <c r="W481" s="140"/>
      <c r="X481" s="7"/>
      <c r="Y481" s="44"/>
      <c r="Z481" s="44"/>
      <c r="AA481" s="44"/>
      <c r="AB481" s="44"/>
      <c r="AC481" s="44"/>
    </row>
    <row r="482">
      <c r="A482" s="256" t="s">
        <v>672</v>
      </c>
      <c r="B482" s="144" t="s">
        <v>8180</v>
      </c>
      <c r="C482" s="141" t="s">
        <v>1062</v>
      </c>
      <c r="D482" s="2" t="s">
        <v>33</v>
      </c>
      <c r="E482" s="9">
        <v>43183.0</v>
      </c>
      <c r="F482" s="141" t="s">
        <v>447</v>
      </c>
      <c r="G482" s="30">
        <v>500.0</v>
      </c>
      <c r="H482" s="141"/>
      <c r="I482" s="141">
        <v>500.0</v>
      </c>
      <c r="K482" s="141"/>
      <c r="L482" s="11" t="s">
        <v>59</v>
      </c>
      <c r="M482" s="17" t="s">
        <v>5752</v>
      </c>
      <c r="N482" s="7">
        <v>1.0</v>
      </c>
      <c r="O482" s="141" t="s">
        <v>458</v>
      </c>
      <c r="P482" s="141">
        <v>0.0</v>
      </c>
      <c r="Q482" s="141">
        <v>0.0</v>
      </c>
      <c r="R482" s="141">
        <v>0.0</v>
      </c>
      <c r="S482" s="141">
        <v>0.0</v>
      </c>
      <c r="T482" s="141">
        <v>1.0</v>
      </c>
      <c r="U482" s="141">
        <v>1.0</v>
      </c>
      <c r="V482" s="25" t="s">
        <v>8181</v>
      </c>
      <c r="W482" s="141"/>
      <c r="X482" s="145"/>
      <c r="Y482" s="145"/>
      <c r="Z482" s="145"/>
    </row>
    <row r="483">
      <c r="A483" s="256" t="s">
        <v>7179</v>
      </c>
      <c r="B483" s="144" t="s">
        <v>7771</v>
      </c>
      <c r="C483" s="141" t="s">
        <v>1062</v>
      </c>
      <c r="D483" s="2" t="s">
        <v>33</v>
      </c>
      <c r="E483" s="9">
        <v>43183.0</v>
      </c>
      <c r="F483" s="141" t="s">
        <v>8182</v>
      </c>
      <c r="G483" s="30">
        <v>1000.0</v>
      </c>
      <c r="H483" s="141"/>
      <c r="I483" s="141">
        <v>1000.0</v>
      </c>
      <c r="K483" s="141"/>
      <c r="L483" s="11" t="s">
        <v>6527</v>
      </c>
      <c r="M483" s="17" t="s">
        <v>5752</v>
      </c>
      <c r="N483" s="7">
        <v>1.0</v>
      </c>
      <c r="O483" s="141" t="s">
        <v>56</v>
      </c>
      <c r="P483" s="141">
        <v>0.0</v>
      </c>
      <c r="Q483" s="141">
        <v>0.0</v>
      </c>
      <c r="R483" s="141">
        <v>0.0</v>
      </c>
      <c r="S483" s="141">
        <v>0.0</v>
      </c>
      <c r="T483" s="141">
        <v>1.0</v>
      </c>
      <c r="U483" s="141">
        <v>1.0</v>
      </c>
      <c r="V483" s="25" t="s">
        <v>8183</v>
      </c>
      <c r="W483" s="143" t="s">
        <v>8184</v>
      </c>
      <c r="X483" s="30" t="s">
        <v>8185</v>
      </c>
      <c r="Y483" s="145"/>
      <c r="Z483" s="145"/>
    </row>
    <row r="484">
      <c r="A484" s="207" t="s">
        <v>8186</v>
      </c>
      <c r="B484" s="144" t="s">
        <v>8187</v>
      </c>
      <c r="C484" s="141" t="s">
        <v>1062</v>
      </c>
      <c r="D484" s="2" t="s">
        <v>33</v>
      </c>
      <c r="E484" s="9">
        <v>43183.0</v>
      </c>
      <c r="F484" s="141" t="s">
        <v>299</v>
      </c>
      <c r="G484" s="30">
        <v>30.0</v>
      </c>
      <c r="H484" s="141"/>
      <c r="I484" s="141">
        <v>30.0</v>
      </c>
      <c r="K484" s="141"/>
      <c r="L484" s="11" t="s">
        <v>59</v>
      </c>
      <c r="M484" s="17" t="s">
        <v>5752</v>
      </c>
      <c r="N484" s="7">
        <v>1.0</v>
      </c>
      <c r="O484" s="141" t="s">
        <v>458</v>
      </c>
      <c r="P484" s="141">
        <v>0.0</v>
      </c>
      <c r="Q484" s="141">
        <v>0.0</v>
      </c>
      <c r="R484" s="141">
        <v>0.0</v>
      </c>
      <c r="S484" s="141">
        <v>0.0</v>
      </c>
      <c r="T484" s="141">
        <v>1.0</v>
      </c>
      <c r="U484" s="141">
        <v>1.0</v>
      </c>
      <c r="V484" s="25" t="s">
        <v>8188</v>
      </c>
      <c r="W484" s="141"/>
      <c r="X484" s="141"/>
      <c r="Y484" s="30" t="s">
        <v>8189</v>
      </c>
      <c r="Z484" s="145"/>
    </row>
    <row r="485">
      <c r="A485" s="207" t="s">
        <v>5683</v>
      </c>
      <c r="B485" s="144" t="s">
        <v>8190</v>
      </c>
      <c r="C485" s="141" t="s">
        <v>1062</v>
      </c>
      <c r="D485" s="2" t="s">
        <v>33</v>
      </c>
      <c r="E485" s="9">
        <v>43183.0</v>
      </c>
      <c r="F485" s="141" t="s">
        <v>5853</v>
      </c>
      <c r="G485" s="30">
        <v>100.0</v>
      </c>
      <c r="H485" s="141"/>
      <c r="I485" s="141">
        <v>100.0</v>
      </c>
      <c r="K485" s="141"/>
      <c r="L485" s="11" t="s">
        <v>59</v>
      </c>
      <c r="M485" s="17" t="s">
        <v>8191</v>
      </c>
      <c r="N485" s="7">
        <v>1.0</v>
      </c>
      <c r="O485" s="141" t="s">
        <v>458</v>
      </c>
      <c r="P485" s="141">
        <v>0.0</v>
      </c>
      <c r="Q485" s="141">
        <v>0.0</v>
      </c>
      <c r="R485" s="141">
        <v>0.0</v>
      </c>
      <c r="S485" s="141">
        <v>0.0</v>
      </c>
      <c r="T485" s="141">
        <v>1.0</v>
      </c>
      <c r="U485" s="141">
        <v>1.0</v>
      </c>
      <c r="V485" s="30" t="s">
        <v>8192</v>
      </c>
      <c r="W485" s="141"/>
      <c r="X485" s="141"/>
      <c r="Y485" s="145"/>
      <c r="Z485" s="145"/>
    </row>
    <row r="486">
      <c r="A486" s="207" t="s">
        <v>8193</v>
      </c>
      <c r="B486" s="144"/>
      <c r="C486" s="141" t="s">
        <v>1062</v>
      </c>
      <c r="D486" s="2" t="s">
        <v>33</v>
      </c>
      <c r="E486" s="9">
        <v>43183.0</v>
      </c>
      <c r="F486" s="141" t="s">
        <v>35</v>
      </c>
      <c r="G486" s="30">
        <v>100.0</v>
      </c>
      <c r="H486" s="141"/>
      <c r="I486" s="141">
        <v>100.0</v>
      </c>
      <c r="K486" s="141"/>
      <c r="L486" s="11" t="s">
        <v>59</v>
      </c>
      <c r="M486" s="17" t="s">
        <v>5752</v>
      </c>
      <c r="N486" s="7">
        <v>1.0</v>
      </c>
      <c r="O486" s="141" t="s">
        <v>56</v>
      </c>
      <c r="P486" s="141">
        <v>0.0</v>
      </c>
      <c r="Q486" s="141">
        <v>0.0</v>
      </c>
      <c r="R486" s="141">
        <v>0.0</v>
      </c>
      <c r="S486" s="141">
        <v>0.0</v>
      </c>
      <c r="T486" s="141">
        <v>1.0</v>
      </c>
      <c r="U486" s="141">
        <v>1.0</v>
      </c>
      <c r="V486" s="25" t="s">
        <v>8194</v>
      </c>
      <c r="W486" s="141"/>
      <c r="X486" s="141"/>
      <c r="Y486" s="145"/>
      <c r="Z486" s="145"/>
    </row>
    <row r="487">
      <c r="A487" s="256" t="s">
        <v>2094</v>
      </c>
      <c r="B487" s="144" t="s">
        <v>8195</v>
      </c>
      <c r="C487" s="141" t="s">
        <v>1062</v>
      </c>
      <c r="D487" s="2" t="s">
        <v>33</v>
      </c>
      <c r="E487" s="9">
        <v>43183.0</v>
      </c>
      <c r="F487" s="141" t="s">
        <v>6759</v>
      </c>
      <c r="G487" s="30">
        <v>2000.0</v>
      </c>
      <c r="H487" s="141"/>
      <c r="I487" s="141">
        <v>4000.0</v>
      </c>
      <c r="K487" s="141"/>
      <c r="L487" s="11" t="s">
        <v>8179</v>
      </c>
      <c r="M487" s="17" t="s">
        <v>5752</v>
      </c>
      <c r="N487" s="7">
        <v>1.0</v>
      </c>
      <c r="O487" s="141" t="s">
        <v>458</v>
      </c>
      <c r="P487" s="141">
        <v>0.0</v>
      </c>
      <c r="Q487" s="141">
        <v>0.0</v>
      </c>
      <c r="R487" s="141">
        <v>0.0</v>
      </c>
      <c r="S487" s="141">
        <v>0.0</v>
      </c>
      <c r="T487" s="141">
        <v>1.0</v>
      </c>
      <c r="U487" s="141">
        <v>1.0</v>
      </c>
      <c r="V487" s="25" t="s">
        <v>8196</v>
      </c>
      <c r="W487" s="143" t="s">
        <v>8169</v>
      </c>
      <c r="X487" s="143" t="s">
        <v>8197</v>
      </c>
      <c r="Y487" s="30" t="s">
        <v>8198</v>
      </c>
      <c r="Z487" s="145"/>
    </row>
    <row r="488">
      <c r="A488" s="256" t="s">
        <v>8199</v>
      </c>
      <c r="B488" s="144" t="s">
        <v>8200</v>
      </c>
      <c r="C488" s="141" t="s">
        <v>1062</v>
      </c>
      <c r="D488" s="2" t="s">
        <v>33</v>
      </c>
      <c r="E488" s="9">
        <v>43183.0</v>
      </c>
      <c r="F488" s="141" t="s">
        <v>6659</v>
      </c>
      <c r="G488" s="30">
        <v>2000.0</v>
      </c>
      <c r="H488" s="141"/>
      <c r="I488" s="141">
        <v>2000.0</v>
      </c>
      <c r="K488" s="141"/>
      <c r="L488" s="11" t="s">
        <v>8179</v>
      </c>
      <c r="M488" s="17" t="s">
        <v>5752</v>
      </c>
      <c r="N488" s="7">
        <v>1.0</v>
      </c>
      <c r="O488" s="141" t="s">
        <v>458</v>
      </c>
      <c r="P488" s="141">
        <v>0.0</v>
      </c>
      <c r="Q488" s="141">
        <v>0.0</v>
      </c>
      <c r="R488" s="141">
        <v>0.0</v>
      </c>
      <c r="S488" s="141">
        <v>0.0</v>
      </c>
      <c r="T488" s="141">
        <v>1.0</v>
      </c>
      <c r="U488" s="141">
        <v>1.0</v>
      </c>
      <c r="V488" s="25" t="s">
        <v>8201</v>
      </c>
      <c r="W488" s="141"/>
      <c r="X488" s="145"/>
      <c r="Y488" s="145"/>
      <c r="Z488" s="145"/>
    </row>
    <row r="489">
      <c r="A489" s="256" t="s">
        <v>2359</v>
      </c>
      <c r="B489" s="144" t="s">
        <v>5481</v>
      </c>
      <c r="C489" s="141" t="s">
        <v>1062</v>
      </c>
      <c r="D489" s="2" t="s">
        <v>33</v>
      </c>
      <c r="E489" s="9">
        <v>43183.0</v>
      </c>
      <c r="F489" s="141" t="s">
        <v>1928</v>
      </c>
      <c r="G489" s="30">
        <v>1000.0</v>
      </c>
      <c r="H489" s="141"/>
      <c r="I489" s="141">
        <v>1000.0</v>
      </c>
      <c r="K489" s="141"/>
      <c r="L489" s="11" t="s">
        <v>8179</v>
      </c>
      <c r="M489" s="17" t="s">
        <v>5752</v>
      </c>
      <c r="N489" s="7">
        <v>1.0</v>
      </c>
      <c r="O489" s="141" t="s">
        <v>56</v>
      </c>
      <c r="P489" s="141">
        <v>0.0</v>
      </c>
      <c r="Q489" s="141">
        <v>0.0</v>
      </c>
      <c r="R489" s="141">
        <v>0.0</v>
      </c>
      <c r="S489" s="141">
        <v>0.0</v>
      </c>
      <c r="T489" s="141">
        <v>1.0</v>
      </c>
      <c r="U489" s="141">
        <v>1.0</v>
      </c>
      <c r="V489" s="25" t="s">
        <v>8202</v>
      </c>
      <c r="W489" s="143" t="s">
        <v>8194</v>
      </c>
      <c r="X489" s="145"/>
      <c r="Y489" s="145"/>
      <c r="Z489" s="145"/>
    </row>
    <row r="490">
      <c r="A490" s="254" t="s">
        <v>8203</v>
      </c>
      <c r="B490" s="7" t="s">
        <v>8204</v>
      </c>
      <c r="C490" s="7" t="s">
        <v>1062</v>
      </c>
      <c r="D490" s="8" t="s">
        <v>33</v>
      </c>
      <c r="E490" s="9">
        <v>43183.0</v>
      </c>
      <c r="F490" s="14" t="s">
        <v>447</v>
      </c>
      <c r="G490" s="14">
        <v>500.0</v>
      </c>
      <c r="H490" s="15"/>
      <c r="I490" s="14">
        <v>500.0</v>
      </c>
      <c r="K490" s="14"/>
      <c r="L490" s="11" t="s">
        <v>59</v>
      </c>
      <c r="M490" s="17" t="s">
        <v>5752</v>
      </c>
      <c r="N490" s="14">
        <v>1.0</v>
      </c>
      <c r="O490" s="14" t="s">
        <v>56</v>
      </c>
      <c r="P490" s="14">
        <v>0.0</v>
      </c>
      <c r="Q490" s="14">
        <v>0.0</v>
      </c>
      <c r="R490" s="14">
        <v>0.0</v>
      </c>
      <c r="S490" s="19">
        <v>0.0</v>
      </c>
      <c r="T490" s="2">
        <v>1.0</v>
      </c>
      <c r="U490" s="2">
        <v>1.0</v>
      </c>
      <c r="V490" s="43" t="s">
        <v>8143</v>
      </c>
      <c r="W490" s="146" t="s">
        <v>8205</v>
      </c>
      <c r="X490" s="7"/>
      <c r="Y490" s="44"/>
      <c r="Z490" s="44"/>
      <c r="AA490" s="44"/>
      <c r="AB490" s="44"/>
      <c r="AC490" s="44"/>
    </row>
    <row r="491">
      <c r="A491" s="148" t="s">
        <v>8206</v>
      </c>
      <c r="B491" s="144" t="s">
        <v>8207</v>
      </c>
      <c r="C491" s="141" t="s">
        <v>1062</v>
      </c>
      <c r="D491" s="2" t="s">
        <v>33</v>
      </c>
      <c r="E491" s="137">
        <v>43183.0</v>
      </c>
      <c r="F491" s="141" t="s">
        <v>53</v>
      </c>
      <c r="G491" s="30">
        <v>200.0</v>
      </c>
      <c r="H491" s="141"/>
      <c r="I491" s="141">
        <v>200.0</v>
      </c>
      <c r="K491" s="141"/>
      <c r="L491" s="141" t="s">
        <v>59</v>
      </c>
      <c r="M491" s="17" t="s">
        <v>5752</v>
      </c>
      <c r="N491" s="7">
        <v>1.0</v>
      </c>
      <c r="O491" s="141" t="s">
        <v>458</v>
      </c>
      <c r="P491" s="141">
        <v>0.0</v>
      </c>
      <c r="Q491" s="141">
        <v>0.0</v>
      </c>
      <c r="R491" s="141">
        <v>0.0</v>
      </c>
      <c r="S491" s="141">
        <v>0.0</v>
      </c>
      <c r="T491" s="141">
        <v>1.0</v>
      </c>
      <c r="U491" s="141">
        <v>1.0</v>
      </c>
      <c r="V491" s="25" t="s">
        <v>8208</v>
      </c>
      <c r="W491" s="141"/>
      <c r="X491" s="141"/>
      <c r="Y491" s="141"/>
      <c r="Z491" s="141"/>
    </row>
    <row r="492">
      <c r="A492" s="148" t="s">
        <v>8209</v>
      </c>
      <c r="B492" s="144"/>
      <c r="C492" s="141" t="s">
        <v>1062</v>
      </c>
      <c r="D492" s="2" t="s">
        <v>33</v>
      </c>
      <c r="E492" s="137">
        <v>43183.0</v>
      </c>
      <c r="F492" s="141" t="s">
        <v>4365</v>
      </c>
      <c r="G492" s="30">
        <v>40.0</v>
      </c>
      <c r="H492" s="141"/>
      <c r="I492" s="141">
        <v>40.0</v>
      </c>
      <c r="K492" s="141"/>
      <c r="L492" s="141" t="s">
        <v>59</v>
      </c>
      <c r="M492" s="17" t="s">
        <v>5752</v>
      </c>
      <c r="N492" s="7">
        <v>1.0</v>
      </c>
      <c r="O492" s="141" t="s">
        <v>458</v>
      </c>
      <c r="P492" s="141">
        <v>0.0</v>
      </c>
      <c r="Q492" s="141">
        <v>0.0</v>
      </c>
      <c r="R492" s="141">
        <v>0.0</v>
      </c>
      <c r="S492" s="141">
        <v>0.0</v>
      </c>
      <c r="T492" s="141">
        <v>1.0</v>
      </c>
      <c r="U492" s="141">
        <v>1.0</v>
      </c>
      <c r="V492" s="25" t="s">
        <v>8210</v>
      </c>
      <c r="W492" s="141"/>
      <c r="X492" s="141"/>
      <c r="Y492" s="141"/>
      <c r="Z492" s="141"/>
    </row>
    <row r="493">
      <c r="A493" s="148" t="s">
        <v>1983</v>
      </c>
      <c r="B493" s="144" t="s">
        <v>8211</v>
      </c>
      <c r="C493" s="141" t="s">
        <v>1062</v>
      </c>
      <c r="D493" s="2" t="s">
        <v>33</v>
      </c>
      <c r="E493" s="137">
        <v>43183.0</v>
      </c>
      <c r="F493" s="141" t="s">
        <v>7933</v>
      </c>
      <c r="G493" s="30">
        <v>4000.0</v>
      </c>
      <c r="H493" s="141"/>
      <c r="I493" s="141">
        <v>4000.0</v>
      </c>
      <c r="K493" s="141"/>
      <c r="L493" s="141" t="s">
        <v>59</v>
      </c>
      <c r="M493" s="17" t="s">
        <v>5752</v>
      </c>
      <c r="N493" s="7">
        <v>1.0</v>
      </c>
      <c r="O493" s="141" t="s">
        <v>458</v>
      </c>
      <c r="P493" s="141">
        <v>0.0</v>
      </c>
      <c r="Q493" s="141">
        <v>0.0</v>
      </c>
      <c r="R493" s="141">
        <v>0.0</v>
      </c>
      <c r="S493" s="141">
        <v>0.0</v>
      </c>
      <c r="T493" s="141">
        <v>1.0</v>
      </c>
      <c r="U493" s="141">
        <v>1.0</v>
      </c>
      <c r="V493" s="25" t="s">
        <v>8212</v>
      </c>
      <c r="W493" s="141"/>
      <c r="X493" s="141"/>
      <c r="Y493" s="141"/>
      <c r="Z493" s="141"/>
    </row>
    <row r="494">
      <c r="A494" s="148" t="s">
        <v>1999</v>
      </c>
      <c r="B494" s="144" t="s">
        <v>8213</v>
      </c>
      <c r="C494" s="141" t="s">
        <v>2001</v>
      </c>
      <c r="D494" s="3" t="s">
        <v>33</v>
      </c>
      <c r="E494" s="137">
        <v>43183.0</v>
      </c>
      <c r="F494" s="141" t="s">
        <v>8214</v>
      </c>
      <c r="G494" s="30">
        <v>8000.0</v>
      </c>
      <c r="H494" s="141"/>
      <c r="I494" s="141">
        <v>8000.0</v>
      </c>
      <c r="K494" s="141"/>
      <c r="L494" s="141" t="s">
        <v>8215</v>
      </c>
      <c r="M494" s="17" t="s">
        <v>5752</v>
      </c>
      <c r="N494" s="7">
        <v>1.0</v>
      </c>
      <c r="O494" s="141" t="s">
        <v>458</v>
      </c>
      <c r="P494" s="141">
        <v>0.0</v>
      </c>
      <c r="Q494" s="141">
        <v>0.0</v>
      </c>
      <c r="R494" s="141">
        <v>0.0</v>
      </c>
      <c r="S494" s="141">
        <v>0.0</v>
      </c>
      <c r="T494" s="141">
        <v>1.0</v>
      </c>
      <c r="U494" s="141">
        <v>1.0</v>
      </c>
      <c r="V494" s="25" t="s">
        <v>6413</v>
      </c>
      <c r="W494" s="143" t="s">
        <v>8216</v>
      </c>
      <c r="X494" s="141"/>
      <c r="Y494" s="141"/>
      <c r="Z494" s="141"/>
    </row>
    <row r="495">
      <c r="A495" s="148" t="s">
        <v>8217</v>
      </c>
      <c r="B495" s="144" t="s">
        <v>8218</v>
      </c>
      <c r="C495" s="141" t="s">
        <v>2001</v>
      </c>
      <c r="D495" s="3" t="s">
        <v>33</v>
      </c>
      <c r="E495" s="137">
        <v>43183.0</v>
      </c>
      <c r="F495" s="141" t="s">
        <v>257</v>
      </c>
      <c r="G495" s="30">
        <v>60.0</v>
      </c>
      <c r="H495" s="141"/>
      <c r="I495" s="141">
        <v>60.0</v>
      </c>
      <c r="K495" s="141"/>
      <c r="L495" s="141" t="s">
        <v>8219</v>
      </c>
      <c r="M495" s="17" t="s">
        <v>5752</v>
      </c>
      <c r="N495" s="7">
        <v>1.0</v>
      </c>
      <c r="O495" s="141" t="s">
        <v>458</v>
      </c>
      <c r="P495" s="141">
        <v>0.0</v>
      </c>
      <c r="Q495" s="141">
        <v>0.0</v>
      </c>
      <c r="R495" s="141">
        <v>0.0</v>
      </c>
      <c r="S495" s="141">
        <v>0.0</v>
      </c>
      <c r="T495" s="141">
        <v>1.0</v>
      </c>
      <c r="U495" s="141">
        <v>1.0</v>
      </c>
      <c r="V495" s="25" t="s">
        <v>6413</v>
      </c>
      <c r="W495" s="143" t="s">
        <v>8220</v>
      </c>
      <c r="X495" s="145"/>
      <c r="Y495" s="145"/>
      <c r="Z495" s="145"/>
    </row>
    <row r="496">
      <c r="A496" s="148" t="s">
        <v>8221</v>
      </c>
      <c r="B496" s="144" t="s">
        <v>8222</v>
      </c>
      <c r="C496" s="141" t="s">
        <v>2001</v>
      </c>
      <c r="D496" s="3" t="s">
        <v>33</v>
      </c>
      <c r="E496" s="137">
        <v>43183.0</v>
      </c>
      <c r="F496" s="141" t="s">
        <v>7177</v>
      </c>
      <c r="G496" s="30">
        <v>500.0</v>
      </c>
      <c r="H496" s="141"/>
      <c r="I496" s="141">
        <v>500.0</v>
      </c>
      <c r="K496" s="141"/>
      <c r="L496" s="141" t="s">
        <v>8223</v>
      </c>
      <c r="M496" s="17" t="s">
        <v>5752</v>
      </c>
      <c r="N496" s="7">
        <v>1.0</v>
      </c>
      <c r="O496" s="141" t="s">
        <v>458</v>
      </c>
      <c r="P496" s="141">
        <v>0.0</v>
      </c>
      <c r="Q496" s="141">
        <v>0.0</v>
      </c>
      <c r="R496" s="141">
        <v>0.0</v>
      </c>
      <c r="S496" s="141">
        <v>0.0</v>
      </c>
      <c r="T496" s="141">
        <v>1.0</v>
      </c>
      <c r="U496" s="141">
        <v>1.0</v>
      </c>
      <c r="V496" s="25" t="s">
        <v>6413</v>
      </c>
      <c r="W496" s="143" t="s">
        <v>8224</v>
      </c>
      <c r="X496" s="145"/>
      <c r="Y496" s="145"/>
      <c r="Z496" s="145"/>
    </row>
    <row r="497">
      <c r="A497" s="148" t="s">
        <v>8225</v>
      </c>
      <c r="B497" s="144" t="s">
        <v>8226</v>
      </c>
      <c r="C497" s="141" t="s">
        <v>2001</v>
      </c>
      <c r="D497" s="3" t="s">
        <v>33</v>
      </c>
      <c r="E497" s="137">
        <v>43183.0</v>
      </c>
      <c r="F497" s="141" t="s">
        <v>257</v>
      </c>
      <c r="G497" s="30">
        <v>60.0</v>
      </c>
      <c r="H497" s="141"/>
      <c r="I497" s="141">
        <v>60.0</v>
      </c>
      <c r="K497" s="141"/>
      <c r="L497" s="141" t="s">
        <v>8227</v>
      </c>
      <c r="M497" s="17" t="s">
        <v>5752</v>
      </c>
      <c r="N497" s="7">
        <v>1.0</v>
      </c>
      <c r="O497" s="141" t="s">
        <v>458</v>
      </c>
      <c r="P497" s="141">
        <v>0.0</v>
      </c>
      <c r="Q497" s="141">
        <v>0.0</v>
      </c>
      <c r="R497" s="141">
        <v>0.0</v>
      </c>
      <c r="S497" s="141">
        <v>0.0</v>
      </c>
      <c r="T497" s="141">
        <v>1.0</v>
      </c>
      <c r="U497" s="141">
        <v>1.0</v>
      </c>
      <c r="V497" s="25" t="s">
        <v>6413</v>
      </c>
      <c r="W497" s="143" t="s">
        <v>8228</v>
      </c>
      <c r="X497" s="145"/>
      <c r="Y497" s="145"/>
      <c r="Z497" s="145"/>
    </row>
    <row r="498">
      <c r="A498" s="148" t="s">
        <v>2760</v>
      </c>
      <c r="B498" s="142" t="s">
        <v>2761</v>
      </c>
      <c r="C498" s="141" t="s">
        <v>2001</v>
      </c>
      <c r="D498" s="3" t="s">
        <v>33</v>
      </c>
      <c r="E498" s="137">
        <v>43183.0</v>
      </c>
      <c r="F498" s="141" t="s">
        <v>7846</v>
      </c>
      <c r="G498" s="30">
        <v>4000.0</v>
      </c>
      <c r="H498" s="141"/>
      <c r="I498" s="141">
        <v>4000.0</v>
      </c>
      <c r="K498" s="141"/>
      <c r="L498" s="141" t="s">
        <v>8229</v>
      </c>
      <c r="M498" s="17" t="s">
        <v>5752</v>
      </c>
      <c r="N498" s="7">
        <v>1.0</v>
      </c>
      <c r="O498" s="141" t="s">
        <v>458</v>
      </c>
      <c r="P498" s="141">
        <v>0.0</v>
      </c>
      <c r="Q498" s="141">
        <v>0.0</v>
      </c>
      <c r="R498" s="141">
        <v>0.0</v>
      </c>
      <c r="S498" s="141">
        <v>0.0</v>
      </c>
      <c r="T498" s="141">
        <v>1.0</v>
      </c>
      <c r="U498" s="141">
        <v>1.0</v>
      </c>
      <c r="V498" s="25" t="s">
        <v>6413</v>
      </c>
      <c r="W498" s="143" t="s">
        <v>8230</v>
      </c>
      <c r="X498" s="170" t="s">
        <v>8231</v>
      </c>
      <c r="Y498" s="145"/>
      <c r="Z498" s="145"/>
    </row>
    <row r="499">
      <c r="A499" s="148" t="s">
        <v>8232</v>
      </c>
      <c r="B499" s="30" t="s">
        <v>8233</v>
      </c>
      <c r="C499" s="141" t="s">
        <v>2001</v>
      </c>
      <c r="D499" s="2" t="s">
        <v>33</v>
      </c>
      <c r="E499" s="137">
        <v>43183.0</v>
      </c>
      <c r="F499" s="141" t="s">
        <v>6868</v>
      </c>
      <c r="G499" s="30">
        <v>400.0</v>
      </c>
      <c r="H499" s="141"/>
      <c r="I499" s="141">
        <v>400.0</v>
      </c>
      <c r="K499" s="141"/>
      <c r="L499" s="141" t="s">
        <v>6419</v>
      </c>
      <c r="M499" s="17" t="s">
        <v>5752</v>
      </c>
      <c r="N499" s="7">
        <v>1.0</v>
      </c>
      <c r="O499" s="141" t="s">
        <v>458</v>
      </c>
      <c r="P499" s="141">
        <v>0.0</v>
      </c>
      <c r="Q499" s="141">
        <v>0.0</v>
      </c>
      <c r="R499" s="141">
        <v>0.0</v>
      </c>
      <c r="S499" s="141">
        <v>0.0</v>
      </c>
      <c r="T499" s="141">
        <v>1.0</v>
      </c>
      <c r="U499" s="141">
        <v>1.0</v>
      </c>
      <c r="V499" s="25" t="s">
        <v>8234</v>
      </c>
      <c r="W499" s="141"/>
      <c r="X499" s="145"/>
      <c r="Y499" s="145"/>
      <c r="Z499" s="145"/>
    </row>
    <row r="500">
      <c r="A500" s="148" t="s">
        <v>8235</v>
      </c>
      <c r="B500" s="30" t="s">
        <v>8236</v>
      </c>
      <c r="C500" s="141" t="s">
        <v>221</v>
      </c>
      <c r="D500" s="2" t="s">
        <v>33</v>
      </c>
      <c r="E500" s="137">
        <v>43183.0</v>
      </c>
      <c r="F500" s="141" t="s">
        <v>4258</v>
      </c>
      <c r="G500" s="30">
        <v>200.0</v>
      </c>
      <c r="H500" s="141"/>
      <c r="I500" s="141">
        <v>200.0</v>
      </c>
      <c r="K500" s="141"/>
      <c r="L500" s="141" t="s">
        <v>6419</v>
      </c>
      <c r="M500" s="17" t="s">
        <v>5752</v>
      </c>
      <c r="N500" s="7">
        <v>1.0</v>
      </c>
      <c r="O500" s="141" t="s">
        <v>458</v>
      </c>
      <c r="P500" s="141">
        <v>0.0</v>
      </c>
      <c r="Q500" s="141">
        <v>0.0</v>
      </c>
      <c r="R500" s="141">
        <v>0.0</v>
      </c>
      <c r="S500" s="141">
        <v>0.0</v>
      </c>
      <c r="T500" s="141">
        <v>1.0</v>
      </c>
      <c r="U500" s="141">
        <v>1.0</v>
      </c>
      <c r="V500" s="25" t="s">
        <v>8237</v>
      </c>
      <c r="W500" s="141"/>
      <c r="X500" s="145"/>
      <c r="Y500" s="145"/>
      <c r="Z500" s="145"/>
    </row>
    <row r="501">
      <c r="A501" s="148" t="s">
        <v>219</v>
      </c>
      <c r="B501" s="144" t="s">
        <v>8238</v>
      </c>
      <c r="C501" s="141" t="s">
        <v>221</v>
      </c>
      <c r="D501" s="3" t="s">
        <v>33</v>
      </c>
      <c r="E501" s="137">
        <v>43183.0</v>
      </c>
      <c r="F501" s="141" t="s">
        <v>544</v>
      </c>
      <c r="G501" s="30">
        <v>2000.0</v>
      </c>
      <c r="H501" s="141"/>
      <c r="I501" s="141">
        <v>2000.0</v>
      </c>
      <c r="K501" s="141"/>
      <c r="L501" s="141" t="s">
        <v>8239</v>
      </c>
      <c r="M501" s="17" t="s">
        <v>5752</v>
      </c>
      <c r="N501" s="7">
        <v>1.0</v>
      </c>
      <c r="O501" s="141" t="s">
        <v>458</v>
      </c>
      <c r="P501" s="141">
        <v>0.0</v>
      </c>
      <c r="Q501" s="141">
        <v>0.0</v>
      </c>
      <c r="R501" s="141">
        <v>0.0</v>
      </c>
      <c r="S501" s="141">
        <v>0.0</v>
      </c>
      <c r="T501" s="141">
        <v>1.0</v>
      </c>
      <c r="U501" s="141">
        <v>1.0</v>
      </c>
      <c r="V501" s="25" t="s">
        <v>6413</v>
      </c>
      <c r="W501" s="143" t="s">
        <v>8240</v>
      </c>
      <c r="X501" s="145"/>
      <c r="Y501" s="145"/>
      <c r="Z501" s="145"/>
    </row>
    <row r="502">
      <c r="A502" s="256" t="s">
        <v>3735</v>
      </c>
      <c r="B502" s="144" t="s">
        <v>8241</v>
      </c>
      <c r="C502" s="141" t="s">
        <v>221</v>
      </c>
      <c r="D502" s="3" t="s">
        <v>33</v>
      </c>
      <c r="E502" s="137">
        <v>43183.0</v>
      </c>
      <c r="F502" s="141" t="s">
        <v>8242</v>
      </c>
      <c r="G502" s="30">
        <v>3000.0</v>
      </c>
      <c r="H502" s="141"/>
      <c r="I502" s="141">
        <v>3000.0</v>
      </c>
      <c r="K502" s="141"/>
      <c r="L502" s="141" t="s">
        <v>8243</v>
      </c>
      <c r="M502" s="17" t="s">
        <v>5752</v>
      </c>
      <c r="N502" s="7">
        <v>1.0</v>
      </c>
      <c r="O502" s="141" t="s">
        <v>458</v>
      </c>
      <c r="P502" s="141">
        <v>0.0</v>
      </c>
      <c r="Q502" s="141">
        <v>0.0</v>
      </c>
      <c r="R502" s="141">
        <v>0.0</v>
      </c>
      <c r="S502" s="141">
        <v>0.0</v>
      </c>
      <c r="T502" s="141">
        <v>1.0</v>
      </c>
      <c r="U502" s="141">
        <v>1.0</v>
      </c>
      <c r="V502" s="25" t="s">
        <v>6413</v>
      </c>
      <c r="W502" s="143" t="s">
        <v>8244</v>
      </c>
      <c r="X502" s="145"/>
      <c r="Y502" s="145"/>
      <c r="Z502" s="145"/>
    </row>
    <row r="503">
      <c r="A503" s="148" t="s">
        <v>5598</v>
      </c>
      <c r="B503" s="144" t="s">
        <v>8245</v>
      </c>
      <c r="C503" s="141" t="s">
        <v>221</v>
      </c>
      <c r="D503" s="3" t="s">
        <v>33</v>
      </c>
      <c r="E503" s="137">
        <v>43183.0</v>
      </c>
      <c r="F503" s="141" t="s">
        <v>313</v>
      </c>
      <c r="G503" s="30">
        <v>40.0</v>
      </c>
      <c r="H503" s="141"/>
      <c r="I503" s="141">
        <v>40.0</v>
      </c>
      <c r="K503" s="141"/>
      <c r="L503" s="141" t="s">
        <v>8246</v>
      </c>
      <c r="M503" s="17" t="s">
        <v>5752</v>
      </c>
      <c r="N503" s="7">
        <v>1.0</v>
      </c>
      <c r="O503" s="141" t="s">
        <v>458</v>
      </c>
      <c r="P503" s="141">
        <v>0.0</v>
      </c>
      <c r="Q503" s="141">
        <v>0.0</v>
      </c>
      <c r="R503" s="141">
        <v>0.0</v>
      </c>
      <c r="S503" s="141">
        <v>0.0</v>
      </c>
      <c r="T503" s="141">
        <v>1.0</v>
      </c>
      <c r="U503" s="141">
        <v>1.0</v>
      </c>
      <c r="V503" s="25" t="s">
        <v>6413</v>
      </c>
      <c r="W503" s="143" t="s">
        <v>8247</v>
      </c>
      <c r="X503" s="145"/>
      <c r="Y503" s="145"/>
      <c r="Z503" s="145"/>
    </row>
    <row r="504">
      <c r="A504" s="254" t="s">
        <v>1989</v>
      </c>
      <c r="B504" s="139" t="s">
        <v>8248</v>
      </c>
      <c r="C504" s="7" t="s">
        <v>68</v>
      </c>
      <c r="D504" s="8" t="s">
        <v>33</v>
      </c>
      <c r="E504" s="137">
        <v>43183.0</v>
      </c>
      <c r="F504" s="14" t="s">
        <v>8249</v>
      </c>
      <c r="G504" s="14">
        <v>3000.0</v>
      </c>
      <c r="H504" s="15"/>
      <c r="I504" s="14">
        <v>5000.0</v>
      </c>
      <c r="K504" s="14"/>
      <c r="L504" s="11" t="s">
        <v>59</v>
      </c>
      <c r="M504" s="17" t="s">
        <v>5752</v>
      </c>
      <c r="N504" s="14">
        <v>1.0</v>
      </c>
      <c r="O504" s="14" t="s">
        <v>458</v>
      </c>
      <c r="P504" s="14">
        <v>0.0</v>
      </c>
      <c r="Q504" s="14">
        <v>0.0</v>
      </c>
      <c r="R504" s="14">
        <v>0.0</v>
      </c>
      <c r="S504" s="19">
        <v>0.0</v>
      </c>
      <c r="T504" s="2">
        <v>1.0</v>
      </c>
      <c r="U504" s="2">
        <v>1.0</v>
      </c>
      <c r="V504" s="257" t="s">
        <v>8250</v>
      </c>
      <c r="W504" s="146" t="s">
        <v>8251</v>
      </c>
      <c r="X504" s="43" t="s">
        <v>8252</v>
      </c>
      <c r="Y504" s="44"/>
      <c r="Z504" s="44"/>
      <c r="AA504" s="44"/>
      <c r="AB504" s="44"/>
      <c r="AC504" s="44"/>
    </row>
    <row r="505">
      <c r="A505" s="254" t="s">
        <v>8253</v>
      </c>
      <c r="B505" s="139" t="s">
        <v>8254</v>
      </c>
      <c r="C505" s="7" t="s">
        <v>68</v>
      </c>
      <c r="D505" s="8" t="s">
        <v>33</v>
      </c>
      <c r="E505" s="9">
        <v>43183.0</v>
      </c>
      <c r="F505" s="14" t="s">
        <v>8255</v>
      </c>
      <c r="G505" s="14">
        <v>128.0</v>
      </c>
      <c r="H505" s="15"/>
      <c r="I505" s="14">
        <v>128.0</v>
      </c>
      <c r="K505" s="14"/>
      <c r="L505" s="11" t="s">
        <v>8179</v>
      </c>
      <c r="M505" s="17" t="s">
        <v>5752</v>
      </c>
      <c r="N505" s="14">
        <v>1.0</v>
      </c>
      <c r="O505" s="14" t="s">
        <v>458</v>
      </c>
      <c r="P505" s="14">
        <v>0.0</v>
      </c>
      <c r="Q505" s="14">
        <v>0.0</v>
      </c>
      <c r="R505" s="14">
        <v>0.0</v>
      </c>
      <c r="S505" s="19">
        <v>0.0</v>
      </c>
      <c r="T505" s="2">
        <v>1.0</v>
      </c>
      <c r="U505" s="2">
        <v>1.0</v>
      </c>
      <c r="V505" s="30" t="s">
        <v>8256</v>
      </c>
      <c r="W505" s="146" t="s">
        <v>8257</v>
      </c>
      <c r="X505" s="7"/>
      <c r="Y505" s="44"/>
      <c r="Z505" s="44"/>
      <c r="AA505" s="44"/>
      <c r="AB505" s="44"/>
      <c r="AC505" s="44"/>
    </row>
    <row r="506">
      <c r="A506" s="254" t="s">
        <v>5550</v>
      </c>
      <c r="B506" s="139"/>
      <c r="C506" s="7" t="s">
        <v>68</v>
      </c>
      <c r="D506" s="8" t="s">
        <v>33</v>
      </c>
      <c r="E506" s="9">
        <v>43183.0</v>
      </c>
      <c r="F506" s="14" t="s">
        <v>423</v>
      </c>
      <c r="G506" s="14">
        <v>200.0</v>
      </c>
      <c r="H506" s="15"/>
      <c r="I506" s="14">
        <v>200.0</v>
      </c>
      <c r="K506" s="14"/>
      <c r="L506" s="11" t="s">
        <v>8179</v>
      </c>
      <c r="M506" s="17" t="s">
        <v>5752</v>
      </c>
      <c r="N506" s="14">
        <v>1.0</v>
      </c>
      <c r="O506" s="14" t="s">
        <v>458</v>
      </c>
      <c r="P506" s="14">
        <v>0.0</v>
      </c>
      <c r="Q506" s="14">
        <v>0.0</v>
      </c>
      <c r="R506" s="14">
        <v>0.0</v>
      </c>
      <c r="S506" s="19">
        <v>0.0</v>
      </c>
      <c r="T506" s="2">
        <v>1.0</v>
      </c>
      <c r="U506" s="2">
        <v>1.0</v>
      </c>
      <c r="V506" s="43" t="s">
        <v>8258</v>
      </c>
      <c r="W506" s="30"/>
      <c r="X506" s="7"/>
      <c r="Y506" s="44"/>
      <c r="Z506" s="44"/>
      <c r="AA506" s="44"/>
      <c r="AB506" s="44"/>
      <c r="AC506" s="44"/>
    </row>
    <row r="507">
      <c r="A507" s="254" t="s">
        <v>8259</v>
      </c>
      <c r="B507" s="139" t="s">
        <v>8260</v>
      </c>
      <c r="C507" s="7" t="s">
        <v>68</v>
      </c>
      <c r="D507" s="8" t="s">
        <v>33</v>
      </c>
      <c r="E507" s="9">
        <v>43183.0</v>
      </c>
      <c r="F507" s="14" t="s">
        <v>8261</v>
      </c>
      <c r="G507" s="14">
        <v>24.0</v>
      </c>
      <c r="H507" s="15"/>
      <c r="I507" s="14">
        <v>24.0</v>
      </c>
      <c r="K507" s="14"/>
      <c r="L507" s="11" t="s">
        <v>8179</v>
      </c>
      <c r="M507" s="17" t="s">
        <v>5752</v>
      </c>
      <c r="N507" s="14">
        <v>1.0</v>
      </c>
      <c r="O507" s="14" t="s">
        <v>458</v>
      </c>
      <c r="P507" s="14">
        <v>0.0</v>
      </c>
      <c r="Q507" s="14">
        <v>0.0</v>
      </c>
      <c r="R507" s="14">
        <v>0.0</v>
      </c>
      <c r="S507" s="19">
        <v>0.0</v>
      </c>
      <c r="T507" s="2">
        <v>1.0</v>
      </c>
      <c r="U507" s="2">
        <v>1.0</v>
      </c>
      <c r="V507" s="43" t="s">
        <v>8262</v>
      </c>
      <c r="W507" s="48" t="s">
        <v>8262</v>
      </c>
      <c r="X507" s="7"/>
      <c r="Y507" s="44"/>
      <c r="Z507" s="44"/>
      <c r="AA507" s="44"/>
      <c r="AB507" s="44"/>
      <c r="AC507" s="44"/>
    </row>
    <row r="508">
      <c r="A508" s="254" t="s">
        <v>8263</v>
      </c>
      <c r="B508" s="7" t="s">
        <v>8264</v>
      </c>
      <c r="C508" s="7" t="s">
        <v>68</v>
      </c>
      <c r="D508" s="8" t="s">
        <v>33</v>
      </c>
      <c r="E508" s="9">
        <v>43183.0</v>
      </c>
      <c r="F508" s="14"/>
      <c r="G508" s="14"/>
      <c r="H508" s="15"/>
      <c r="I508" s="14"/>
      <c r="K508" s="14"/>
      <c r="L508" s="11" t="s">
        <v>8179</v>
      </c>
      <c r="M508" s="17" t="s">
        <v>5752</v>
      </c>
      <c r="N508" s="14">
        <v>1.0</v>
      </c>
      <c r="O508" s="14" t="s">
        <v>56</v>
      </c>
      <c r="P508" s="14">
        <v>0.0</v>
      </c>
      <c r="Q508" s="14">
        <v>0.0</v>
      </c>
      <c r="R508" s="14">
        <v>0.0</v>
      </c>
      <c r="S508" s="19">
        <v>0.0</v>
      </c>
      <c r="T508" s="2">
        <v>1.0</v>
      </c>
      <c r="U508" s="2">
        <v>1.0</v>
      </c>
      <c r="V508" s="43" t="s">
        <v>8265</v>
      </c>
      <c r="W508" s="48" t="s">
        <v>8266</v>
      </c>
      <c r="X508" s="43" t="s">
        <v>8267</v>
      </c>
      <c r="Y508" s="7" t="s">
        <v>8268</v>
      </c>
      <c r="Z508" s="44"/>
      <c r="AA508" s="44"/>
      <c r="AB508" s="44"/>
      <c r="AC508" s="44"/>
    </row>
    <row r="509">
      <c r="A509" s="254" t="s">
        <v>8269</v>
      </c>
      <c r="B509" s="139" t="s">
        <v>8270</v>
      </c>
      <c r="C509" s="7" t="s">
        <v>68</v>
      </c>
      <c r="D509" s="8" t="s">
        <v>33</v>
      </c>
      <c r="E509" s="9">
        <v>43183.0</v>
      </c>
      <c r="F509" s="14" t="s">
        <v>1674</v>
      </c>
      <c r="G509" s="14">
        <v>2000.0</v>
      </c>
      <c r="H509" s="15"/>
      <c r="I509" s="14">
        <v>2000.0</v>
      </c>
      <c r="K509" s="14"/>
      <c r="L509" s="11" t="s">
        <v>59</v>
      </c>
      <c r="M509" s="17" t="s">
        <v>5752</v>
      </c>
      <c r="N509" s="14">
        <v>1.0</v>
      </c>
      <c r="O509" s="14" t="s">
        <v>48</v>
      </c>
      <c r="P509" s="14">
        <v>0.0</v>
      </c>
      <c r="Q509" s="14">
        <v>0.0</v>
      </c>
      <c r="R509" s="14">
        <v>0.0</v>
      </c>
      <c r="S509" s="19">
        <v>0.0</v>
      </c>
      <c r="T509" s="2">
        <v>1.0</v>
      </c>
      <c r="U509" s="2">
        <v>1.0</v>
      </c>
      <c r="V509" s="43" t="s">
        <v>8271</v>
      </c>
      <c r="W509" s="30" t="s">
        <v>8272</v>
      </c>
      <c r="X509" s="7"/>
      <c r="Y509" s="44"/>
      <c r="Z509" s="44"/>
      <c r="AA509" s="44"/>
      <c r="AB509" s="44"/>
      <c r="AC509" s="44"/>
    </row>
    <row r="510">
      <c r="A510" s="254" t="s">
        <v>66</v>
      </c>
      <c r="B510" s="139" t="s">
        <v>8273</v>
      </c>
      <c r="C510" s="7" t="s">
        <v>68</v>
      </c>
      <c r="D510" s="8" t="s">
        <v>33</v>
      </c>
      <c r="E510" s="9">
        <v>43183.0</v>
      </c>
      <c r="F510" s="14" t="s">
        <v>313</v>
      </c>
      <c r="G510" s="14">
        <v>3000.0</v>
      </c>
      <c r="H510" s="15"/>
      <c r="I510" s="14">
        <v>3000.0</v>
      </c>
      <c r="K510" s="14"/>
      <c r="L510" s="11" t="s">
        <v>8274</v>
      </c>
      <c r="M510" s="17" t="s">
        <v>5752</v>
      </c>
      <c r="N510" s="14">
        <v>1.0</v>
      </c>
      <c r="O510" s="14" t="s">
        <v>56</v>
      </c>
      <c r="P510" s="14">
        <v>0.0</v>
      </c>
      <c r="Q510" s="14">
        <v>0.0</v>
      </c>
      <c r="R510" s="14">
        <v>0.0</v>
      </c>
      <c r="S510" s="19">
        <v>0.0</v>
      </c>
      <c r="T510" s="2">
        <v>1.0</v>
      </c>
      <c r="U510" s="2">
        <v>1.0</v>
      </c>
      <c r="V510" s="43" t="s">
        <v>8275</v>
      </c>
      <c r="W510" s="140"/>
      <c r="X510" s="7"/>
      <c r="Y510" s="44"/>
      <c r="Z510" s="44"/>
      <c r="AA510" s="44"/>
      <c r="AB510" s="44"/>
      <c r="AC510" s="44"/>
    </row>
    <row r="511">
      <c r="A511" s="254" t="s">
        <v>574</v>
      </c>
      <c r="B511" s="139" t="s">
        <v>4122</v>
      </c>
      <c r="C511" s="7" t="s">
        <v>68</v>
      </c>
      <c r="D511" s="8" t="s">
        <v>33</v>
      </c>
      <c r="E511" s="9">
        <v>43183.0</v>
      </c>
      <c r="F511" s="14" t="s">
        <v>8276</v>
      </c>
      <c r="G511" s="14">
        <v>12.0</v>
      </c>
      <c r="H511" s="15"/>
      <c r="I511" s="14">
        <v>12.0</v>
      </c>
      <c r="K511" s="14"/>
      <c r="L511" s="11" t="s">
        <v>8179</v>
      </c>
      <c r="M511" s="17" t="s">
        <v>5752</v>
      </c>
      <c r="N511" s="14">
        <v>1.0</v>
      </c>
      <c r="O511" s="14" t="s">
        <v>458</v>
      </c>
      <c r="P511" s="14">
        <v>0.0</v>
      </c>
      <c r="Q511" s="14">
        <v>0.0</v>
      </c>
      <c r="R511" s="14">
        <v>0.0</v>
      </c>
      <c r="S511" s="19">
        <v>0.0</v>
      </c>
      <c r="T511" s="2">
        <v>1.0</v>
      </c>
      <c r="U511" s="2">
        <v>1.0</v>
      </c>
      <c r="V511" s="43" t="s">
        <v>8277</v>
      </c>
      <c r="W511" s="140"/>
      <c r="X511" s="7"/>
      <c r="Y511" s="44"/>
      <c r="Z511" s="44"/>
      <c r="AA511" s="44"/>
      <c r="AB511" s="44"/>
      <c r="AC511" s="44"/>
    </row>
    <row r="512">
      <c r="A512" s="254" t="s">
        <v>8278</v>
      </c>
      <c r="B512" s="139" t="s">
        <v>8279</v>
      </c>
      <c r="C512" s="7" t="s">
        <v>68</v>
      </c>
      <c r="D512" s="8" t="s">
        <v>33</v>
      </c>
      <c r="E512" s="9">
        <v>43183.0</v>
      </c>
      <c r="F512" s="14" t="s">
        <v>35</v>
      </c>
      <c r="G512" s="14">
        <v>100.0</v>
      </c>
      <c r="H512" s="15"/>
      <c r="I512" s="14">
        <v>100.0</v>
      </c>
      <c r="K512" s="14"/>
      <c r="L512" s="11" t="s">
        <v>59</v>
      </c>
      <c r="M512" s="17" t="s">
        <v>5752</v>
      </c>
      <c r="N512" s="14">
        <v>1.0</v>
      </c>
      <c r="O512" s="14" t="s">
        <v>56</v>
      </c>
      <c r="P512" s="14">
        <v>0.0</v>
      </c>
      <c r="Q512" s="14">
        <v>0.0</v>
      </c>
      <c r="R512" s="14">
        <v>0.0</v>
      </c>
      <c r="S512" s="19">
        <v>0.0</v>
      </c>
      <c r="T512" s="2">
        <v>1.0</v>
      </c>
      <c r="U512" s="2">
        <v>1.0</v>
      </c>
      <c r="V512" s="43" t="s">
        <v>8280</v>
      </c>
      <c r="W512" s="140"/>
      <c r="X512" s="7"/>
      <c r="Y512" s="44"/>
      <c r="Z512" s="44"/>
      <c r="AA512" s="44"/>
      <c r="AB512" s="44"/>
      <c r="AC512" s="44"/>
    </row>
    <row r="513">
      <c r="A513" s="254" t="s">
        <v>2694</v>
      </c>
      <c r="B513" s="139"/>
      <c r="C513" s="7" t="s">
        <v>68</v>
      </c>
      <c r="D513" s="8" t="s">
        <v>33</v>
      </c>
      <c r="E513" s="9">
        <v>43183.0</v>
      </c>
      <c r="F513" s="14"/>
      <c r="G513" s="14"/>
      <c r="H513" s="15"/>
      <c r="I513" s="14"/>
      <c r="K513" s="14"/>
      <c r="L513" s="11" t="s">
        <v>8179</v>
      </c>
      <c r="M513" s="17" t="s">
        <v>5752</v>
      </c>
      <c r="N513" s="14">
        <v>1.0</v>
      </c>
      <c r="O513" s="14" t="s">
        <v>458</v>
      </c>
      <c r="P513" s="14">
        <v>0.0</v>
      </c>
      <c r="Q513" s="14">
        <v>0.0</v>
      </c>
      <c r="R513" s="14">
        <v>0.0</v>
      </c>
      <c r="S513" s="19">
        <v>0.0</v>
      </c>
      <c r="T513" s="2">
        <v>1.0</v>
      </c>
      <c r="U513" s="2">
        <v>1.0</v>
      </c>
      <c r="V513" s="43" t="s">
        <v>5144</v>
      </c>
      <c r="W513" s="140"/>
      <c r="X513" s="7"/>
      <c r="Y513" s="44"/>
      <c r="Z513" s="44"/>
      <c r="AA513" s="44"/>
      <c r="AB513" s="44"/>
      <c r="AC513" s="44"/>
    </row>
    <row r="514">
      <c r="A514" s="254" t="s">
        <v>8281</v>
      </c>
      <c r="B514" s="96" t="s">
        <v>8282</v>
      </c>
      <c r="C514" s="7" t="s">
        <v>68</v>
      </c>
      <c r="D514" s="8" t="s">
        <v>33</v>
      </c>
      <c r="E514" s="9">
        <v>43183.0</v>
      </c>
      <c r="F514" s="14" t="s">
        <v>330</v>
      </c>
      <c r="G514" s="14">
        <v>200.0</v>
      </c>
      <c r="H514" s="15"/>
      <c r="I514" s="14">
        <v>200.0</v>
      </c>
      <c r="K514" s="14"/>
      <c r="L514" s="11" t="s">
        <v>8179</v>
      </c>
      <c r="M514" s="17" t="s">
        <v>5752</v>
      </c>
      <c r="N514" s="14">
        <v>1.0</v>
      </c>
      <c r="O514" s="14" t="s">
        <v>5164</v>
      </c>
      <c r="P514" s="14">
        <v>0.0</v>
      </c>
      <c r="Q514" s="14">
        <v>0.0</v>
      </c>
      <c r="R514" s="14">
        <v>0.0</v>
      </c>
      <c r="S514" s="19">
        <v>0.0</v>
      </c>
      <c r="T514" s="2">
        <v>1.0</v>
      </c>
      <c r="U514" s="2">
        <v>1.0</v>
      </c>
      <c r="V514" s="43" t="s">
        <v>8283</v>
      </c>
      <c r="W514" s="140"/>
      <c r="X514" s="7"/>
      <c r="Y514" s="44"/>
      <c r="Z514" s="44"/>
      <c r="AA514" s="44"/>
      <c r="AB514" s="44"/>
      <c r="AC514" s="44"/>
    </row>
    <row r="515">
      <c r="A515" s="254" t="s">
        <v>937</v>
      </c>
      <c r="B515" s="139" t="s">
        <v>8284</v>
      </c>
      <c r="C515" s="7" t="s">
        <v>68</v>
      </c>
      <c r="D515" s="8" t="s">
        <v>33</v>
      </c>
      <c r="E515" s="9">
        <v>43183.0</v>
      </c>
      <c r="F515" s="14" t="s">
        <v>53</v>
      </c>
      <c r="G515" s="14">
        <v>200.0</v>
      </c>
      <c r="H515" s="15"/>
      <c r="I515" s="14">
        <v>200.0</v>
      </c>
      <c r="K515" s="14"/>
      <c r="L515" s="11" t="s">
        <v>8179</v>
      </c>
      <c r="M515" s="17" t="s">
        <v>5752</v>
      </c>
      <c r="N515" s="7">
        <v>1.0</v>
      </c>
      <c r="O515" s="141" t="s">
        <v>458</v>
      </c>
      <c r="P515" s="14">
        <v>0.0</v>
      </c>
      <c r="Q515" s="14">
        <v>0.0</v>
      </c>
      <c r="R515" s="14">
        <v>0.0</v>
      </c>
      <c r="S515" s="19">
        <v>0.0</v>
      </c>
      <c r="T515" s="2">
        <v>1.0</v>
      </c>
      <c r="U515" s="2">
        <v>1.0</v>
      </c>
      <c r="V515" s="43" t="s">
        <v>8285</v>
      </c>
      <c r="W515" s="146" t="s">
        <v>8285</v>
      </c>
      <c r="X515" s="7"/>
      <c r="Y515" s="44"/>
      <c r="Z515" s="44"/>
      <c r="AA515" s="44"/>
      <c r="AB515" s="44"/>
      <c r="AC515" s="44"/>
    </row>
    <row r="516">
      <c r="A516" s="105" t="s">
        <v>8286</v>
      </c>
      <c r="B516" s="139" t="s">
        <v>7443</v>
      </c>
      <c r="C516" s="7" t="s">
        <v>68</v>
      </c>
      <c r="D516" s="8" t="s">
        <v>33</v>
      </c>
      <c r="E516" s="9">
        <v>43183.0</v>
      </c>
      <c r="F516" s="14" t="s">
        <v>875</v>
      </c>
      <c r="G516" s="14">
        <v>300.0</v>
      </c>
      <c r="H516" s="15"/>
      <c r="I516" s="14">
        <v>300.0</v>
      </c>
      <c r="K516" s="14"/>
      <c r="L516" s="11" t="s">
        <v>8287</v>
      </c>
      <c r="M516" s="17" t="s">
        <v>5752</v>
      </c>
      <c r="N516" s="14">
        <v>1.0</v>
      </c>
      <c r="O516" s="14" t="s">
        <v>458</v>
      </c>
      <c r="P516" s="14">
        <v>0.0</v>
      </c>
      <c r="Q516" s="14">
        <v>0.0</v>
      </c>
      <c r="R516" s="14">
        <v>0.0</v>
      </c>
      <c r="S516" s="19">
        <v>0.0</v>
      </c>
      <c r="T516" s="2">
        <v>1.0</v>
      </c>
      <c r="U516" s="2">
        <v>1.0</v>
      </c>
      <c r="V516" s="43" t="s">
        <v>8288</v>
      </c>
      <c r="W516" s="140"/>
      <c r="X516" s="7"/>
      <c r="Y516" s="44"/>
      <c r="Z516" s="44"/>
      <c r="AA516" s="44"/>
      <c r="AB516" s="44"/>
      <c r="AC516" s="44"/>
    </row>
    <row r="517">
      <c r="A517" s="105" t="s">
        <v>8289</v>
      </c>
      <c r="B517" s="139" t="s">
        <v>8290</v>
      </c>
      <c r="C517" s="7" t="s">
        <v>68</v>
      </c>
      <c r="D517" s="8" t="s">
        <v>33</v>
      </c>
      <c r="E517" s="9">
        <v>43183.0</v>
      </c>
      <c r="F517" s="14" t="s">
        <v>1924</v>
      </c>
      <c r="G517" s="14">
        <v>1500.0</v>
      </c>
      <c r="H517" s="15"/>
      <c r="I517" s="14">
        <v>1500.0</v>
      </c>
      <c r="K517" s="14"/>
      <c r="L517" s="11" t="s">
        <v>8179</v>
      </c>
      <c r="M517" s="17" t="s">
        <v>5752</v>
      </c>
      <c r="N517" s="14">
        <v>1.0</v>
      </c>
      <c r="O517" s="14" t="s">
        <v>458</v>
      </c>
      <c r="P517" s="14">
        <v>0.0</v>
      </c>
      <c r="Q517" s="14">
        <v>0.0</v>
      </c>
      <c r="R517" s="14">
        <v>0.0</v>
      </c>
      <c r="S517" s="19">
        <v>0.0</v>
      </c>
      <c r="T517" s="2">
        <v>1.0</v>
      </c>
      <c r="U517" s="2">
        <v>1.0</v>
      </c>
      <c r="V517" s="43" t="s">
        <v>8291</v>
      </c>
      <c r="W517" s="146" t="s">
        <v>8292</v>
      </c>
      <c r="X517" s="43" t="s">
        <v>5144</v>
      </c>
      <c r="Y517" s="44"/>
      <c r="Z517" s="44"/>
      <c r="AA517" s="44"/>
      <c r="AB517" s="44"/>
      <c r="AC517" s="44"/>
    </row>
    <row r="518">
      <c r="A518" s="105" t="s">
        <v>8293</v>
      </c>
      <c r="B518" s="139" t="s">
        <v>8294</v>
      </c>
      <c r="C518" s="7" t="s">
        <v>68</v>
      </c>
      <c r="D518" s="8" t="s">
        <v>33</v>
      </c>
      <c r="E518" s="9">
        <v>43183.0</v>
      </c>
      <c r="F518" s="14" t="s">
        <v>8295</v>
      </c>
      <c r="G518" s="14">
        <v>1000.0</v>
      </c>
      <c r="H518" s="15"/>
      <c r="I518" s="14">
        <v>1000.0</v>
      </c>
      <c r="K518" s="14"/>
      <c r="L518" s="11" t="s">
        <v>8179</v>
      </c>
      <c r="M518" s="17" t="s">
        <v>5752</v>
      </c>
      <c r="N518" s="14">
        <v>1.0</v>
      </c>
      <c r="O518" s="14" t="s">
        <v>458</v>
      </c>
      <c r="P518" s="14">
        <v>0.0</v>
      </c>
      <c r="Q518" s="14">
        <v>0.0</v>
      </c>
      <c r="R518" s="14">
        <v>0.0</v>
      </c>
      <c r="S518" s="19">
        <v>0.0</v>
      </c>
      <c r="T518" s="2">
        <v>1.0</v>
      </c>
      <c r="U518" s="2">
        <v>1.0</v>
      </c>
      <c r="V518" s="43" t="s">
        <v>8296</v>
      </c>
      <c r="W518" s="146" t="s">
        <v>5144</v>
      </c>
      <c r="X518" s="7"/>
      <c r="Y518" s="44"/>
      <c r="Z518" s="44"/>
      <c r="AA518" s="44"/>
      <c r="AB518" s="44"/>
      <c r="AC518" s="44"/>
    </row>
    <row r="519">
      <c r="A519" s="105" t="s">
        <v>8297</v>
      </c>
      <c r="B519" s="139" t="s">
        <v>8298</v>
      </c>
      <c r="C519" s="7" t="s">
        <v>68</v>
      </c>
      <c r="D519" s="8" t="s">
        <v>33</v>
      </c>
      <c r="E519" s="9">
        <v>43183.0</v>
      </c>
      <c r="F519" s="14" t="s">
        <v>53</v>
      </c>
      <c r="G519" s="14">
        <v>200.0</v>
      </c>
      <c r="H519" s="15"/>
      <c r="I519" s="14">
        <v>200.0</v>
      </c>
      <c r="K519" s="14"/>
      <c r="L519" s="11" t="s">
        <v>8299</v>
      </c>
      <c r="M519" s="17" t="s">
        <v>5752</v>
      </c>
      <c r="N519" s="14">
        <v>1.0</v>
      </c>
      <c r="O519" s="14" t="s">
        <v>458</v>
      </c>
      <c r="P519" s="14">
        <v>0.0</v>
      </c>
      <c r="Q519" s="14">
        <v>0.0</v>
      </c>
      <c r="R519" s="14">
        <v>0.0</v>
      </c>
      <c r="S519" s="19">
        <v>0.0</v>
      </c>
      <c r="T519" s="2">
        <v>1.0</v>
      </c>
      <c r="U519" s="2">
        <v>1.0</v>
      </c>
      <c r="V519" s="43" t="s">
        <v>8300</v>
      </c>
      <c r="W519" s="146" t="s">
        <v>8301</v>
      </c>
      <c r="X519" s="7"/>
      <c r="Y519" s="44"/>
      <c r="Z519" s="44"/>
      <c r="AA519" s="44"/>
      <c r="AB519" s="44"/>
      <c r="AC519" s="44"/>
    </row>
    <row r="520">
      <c r="A520" s="105" t="s">
        <v>2441</v>
      </c>
      <c r="B520" s="139" t="s">
        <v>3897</v>
      </c>
      <c r="C520" s="7" t="s">
        <v>68</v>
      </c>
      <c r="D520" s="8" t="s">
        <v>33</v>
      </c>
      <c r="E520" s="9">
        <v>43183.0</v>
      </c>
      <c r="F520" s="14" t="s">
        <v>8302</v>
      </c>
      <c r="G520" s="14">
        <v>200.0</v>
      </c>
      <c r="H520" s="15"/>
      <c r="I520" s="14">
        <v>1000.0</v>
      </c>
      <c r="K520" s="14"/>
      <c r="L520" s="11" t="s">
        <v>8179</v>
      </c>
      <c r="M520" s="17" t="s">
        <v>5752</v>
      </c>
      <c r="N520" s="14">
        <v>1.0</v>
      </c>
      <c r="O520" s="14" t="s">
        <v>458</v>
      </c>
      <c r="P520" s="14">
        <v>0.0</v>
      </c>
      <c r="Q520" s="14">
        <v>0.0</v>
      </c>
      <c r="R520" s="14">
        <v>0.0</v>
      </c>
      <c r="S520" s="19">
        <v>0.0</v>
      </c>
      <c r="T520" s="2">
        <v>1.0</v>
      </c>
      <c r="U520" s="2">
        <v>1.0</v>
      </c>
      <c r="V520" s="43" t="s">
        <v>8303</v>
      </c>
      <c r="W520" s="146" t="s">
        <v>5144</v>
      </c>
      <c r="X520" s="7"/>
      <c r="Y520" s="44"/>
      <c r="Z520" s="44"/>
      <c r="AA520" s="44"/>
      <c r="AB520" s="44"/>
      <c r="AC520" s="44"/>
    </row>
    <row r="521">
      <c r="A521" s="105" t="s">
        <v>8304</v>
      </c>
      <c r="B521" s="139" t="s">
        <v>8305</v>
      </c>
      <c r="C521" s="7" t="s">
        <v>68</v>
      </c>
      <c r="D521" s="8" t="s">
        <v>33</v>
      </c>
      <c r="E521" s="9">
        <v>43183.0</v>
      </c>
      <c r="F521" s="14" t="s">
        <v>1928</v>
      </c>
      <c r="G521" s="14">
        <v>1000.0</v>
      </c>
      <c r="H521" s="15"/>
      <c r="I521" s="14">
        <v>1000.0</v>
      </c>
      <c r="K521" s="14"/>
      <c r="L521" s="11" t="s">
        <v>158</v>
      </c>
      <c r="M521" s="17" t="s">
        <v>5752</v>
      </c>
      <c r="N521" s="14">
        <v>1.0</v>
      </c>
      <c r="O521" s="14" t="s">
        <v>56</v>
      </c>
      <c r="P521" s="14">
        <v>0.0</v>
      </c>
      <c r="Q521" s="14">
        <v>0.0</v>
      </c>
      <c r="R521" s="14">
        <v>0.0</v>
      </c>
      <c r="S521" s="19">
        <v>0.0</v>
      </c>
      <c r="T521" s="2">
        <v>1.0</v>
      </c>
      <c r="U521" s="2">
        <v>1.0</v>
      </c>
      <c r="V521" s="43" t="s">
        <v>8306</v>
      </c>
      <c r="W521" s="146" t="s">
        <v>8307</v>
      </c>
      <c r="X521" s="7"/>
      <c r="Y521" s="44"/>
      <c r="Z521" s="44"/>
      <c r="AA521" s="44"/>
      <c r="AB521" s="44"/>
      <c r="AC521" s="44"/>
    </row>
    <row r="522">
      <c r="A522" s="179" t="s">
        <v>8308</v>
      </c>
      <c r="B522" s="139"/>
      <c r="C522" s="7" t="s">
        <v>68</v>
      </c>
      <c r="D522" s="8" t="s">
        <v>33</v>
      </c>
      <c r="E522" s="9">
        <v>43183.0</v>
      </c>
      <c r="F522" s="14"/>
      <c r="G522" s="14"/>
      <c r="H522" s="15"/>
      <c r="I522" s="14"/>
      <c r="K522" s="14"/>
      <c r="L522" s="11" t="s">
        <v>8179</v>
      </c>
      <c r="M522" s="17" t="s">
        <v>5752</v>
      </c>
      <c r="N522" s="14">
        <v>1.0</v>
      </c>
      <c r="O522" s="14" t="s">
        <v>56</v>
      </c>
      <c r="P522" s="14">
        <v>0.0</v>
      </c>
      <c r="Q522" s="14">
        <v>0.0</v>
      </c>
      <c r="R522" s="14">
        <v>0.0</v>
      </c>
      <c r="S522" s="19">
        <v>0.0</v>
      </c>
      <c r="T522" s="2">
        <v>1.0</v>
      </c>
      <c r="U522" s="2">
        <v>1.0</v>
      </c>
      <c r="V522" s="7" t="s">
        <v>950</v>
      </c>
      <c r="W522" s="140"/>
      <c r="X522" s="7"/>
      <c r="Y522" s="44"/>
      <c r="Z522" s="44"/>
      <c r="AA522" s="44"/>
      <c r="AB522" s="44"/>
      <c r="AC522" s="44"/>
    </row>
    <row r="523">
      <c r="A523" s="179" t="s">
        <v>811</v>
      </c>
      <c r="B523" s="139" t="s">
        <v>8309</v>
      </c>
      <c r="C523" s="7" t="s">
        <v>68</v>
      </c>
      <c r="D523" s="8" t="s">
        <v>33</v>
      </c>
      <c r="E523" s="9">
        <v>43183.0</v>
      </c>
      <c r="F523" s="14"/>
      <c r="G523" s="14"/>
      <c r="H523" s="15"/>
      <c r="I523" s="14"/>
      <c r="K523" s="14"/>
      <c r="L523" s="11" t="s">
        <v>8179</v>
      </c>
      <c r="M523" s="17" t="s">
        <v>5752</v>
      </c>
      <c r="N523" s="14">
        <v>1.0</v>
      </c>
      <c r="O523" s="14" t="s">
        <v>39</v>
      </c>
      <c r="P523" s="14">
        <v>0.0</v>
      </c>
      <c r="Q523" s="14">
        <v>0.0</v>
      </c>
      <c r="R523" s="14">
        <v>0.0</v>
      </c>
      <c r="S523" s="19">
        <v>0.0</v>
      </c>
      <c r="T523" s="2">
        <v>1.0</v>
      </c>
      <c r="U523" s="2">
        <v>1.0</v>
      </c>
      <c r="V523" s="43" t="s">
        <v>8310</v>
      </c>
      <c r="W523" s="140" t="s">
        <v>950</v>
      </c>
      <c r="X523" s="7"/>
      <c r="Y523" s="44"/>
      <c r="Z523" s="44"/>
      <c r="AA523" s="44"/>
      <c r="AB523" s="44"/>
      <c r="AC523" s="44"/>
    </row>
    <row r="524">
      <c r="A524" s="179" t="s">
        <v>8311</v>
      </c>
      <c r="B524" s="139" t="s">
        <v>8312</v>
      </c>
      <c r="C524" s="7" t="s">
        <v>68</v>
      </c>
      <c r="D524" s="8" t="s">
        <v>33</v>
      </c>
      <c r="E524" s="9">
        <v>43183.0</v>
      </c>
      <c r="F524" s="14" t="s">
        <v>4123</v>
      </c>
      <c r="G524" s="14">
        <v>50.0</v>
      </c>
      <c r="H524" s="15"/>
      <c r="I524" s="14">
        <v>50.0</v>
      </c>
      <c r="K524" s="14"/>
      <c r="L524" s="11" t="s">
        <v>8179</v>
      </c>
      <c r="M524" s="17" t="s">
        <v>5752</v>
      </c>
      <c r="N524" s="14">
        <v>1.0</v>
      </c>
      <c r="O524" s="14" t="s">
        <v>458</v>
      </c>
      <c r="P524" s="14">
        <v>0.0</v>
      </c>
      <c r="Q524" s="14">
        <v>0.0</v>
      </c>
      <c r="R524" s="14">
        <v>0.0</v>
      </c>
      <c r="S524" s="19">
        <v>0.0</v>
      </c>
      <c r="T524" s="2">
        <v>1.0</v>
      </c>
      <c r="U524" s="2">
        <v>1.0</v>
      </c>
      <c r="V524" s="43" t="s">
        <v>8313</v>
      </c>
      <c r="W524" s="140"/>
      <c r="X524" s="7"/>
      <c r="Y524" s="44"/>
      <c r="Z524" s="44"/>
      <c r="AA524" s="44"/>
      <c r="AB524" s="44"/>
      <c r="AC524" s="44"/>
    </row>
    <row r="525">
      <c r="A525" s="105" t="s">
        <v>8314</v>
      </c>
      <c r="B525" s="139" t="s">
        <v>8315</v>
      </c>
      <c r="C525" s="7" t="s">
        <v>68</v>
      </c>
      <c r="D525" s="8" t="s">
        <v>33</v>
      </c>
      <c r="E525" s="9">
        <v>43183.0</v>
      </c>
      <c r="F525" s="14" t="s">
        <v>3755</v>
      </c>
      <c r="G525" s="14">
        <v>5.0</v>
      </c>
      <c r="H525" s="15"/>
      <c r="I525" s="14">
        <v>5.0</v>
      </c>
      <c r="K525" s="14"/>
      <c r="L525" s="11" t="s">
        <v>8179</v>
      </c>
      <c r="M525" s="17" t="s">
        <v>5752</v>
      </c>
      <c r="N525" s="14">
        <v>1.0</v>
      </c>
      <c r="O525" s="14" t="s">
        <v>56</v>
      </c>
      <c r="P525" s="14">
        <v>0.0</v>
      </c>
      <c r="Q525" s="14">
        <v>0.0</v>
      </c>
      <c r="R525" s="14">
        <v>0.0</v>
      </c>
      <c r="S525" s="19">
        <v>0.0</v>
      </c>
      <c r="T525" s="2">
        <v>1.0</v>
      </c>
      <c r="U525" s="2">
        <v>1.0</v>
      </c>
      <c r="V525" s="43" t="s">
        <v>8316</v>
      </c>
      <c r="W525" s="140"/>
      <c r="X525" s="7"/>
      <c r="Y525" s="44"/>
      <c r="Z525" s="44"/>
      <c r="AA525" s="44"/>
      <c r="AB525" s="44"/>
      <c r="AC525" s="44"/>
    </row>
    <row r="526">
      <c r="A526" s="105" t="s">
        <v>2047</v>
      </c>
      <c r="B526" s="70" t="s">
        <v>8317</v>
      </c>
      <c r="C526" s="7" t="s">
        <v>68</v>
      </c>
      <c r="D526" s="8" t="s">
        <v>33</v>
      </c>
      <c r="E526" s="9">
        <v>43183.0</v>
      </c>
      <c r="F526" s="14" t="s">
        <v>53</v>
      </c>
      <c r="G526" s="14">
        <v>200.0</v>
      </c>
      <c r="H526" s="15"/>
      <c r="I526" s="14">
        <v>200.0</v>
      </c>
      <c r="K526" s="14"/>
      <c r="L526" s="11" t="s">
        <v>8179</v>
      </c>
      <c r="M526" s="17" t="s">
        <v>5752</v>
      </c>
      <c r="N526" s="14">
        <v>1.0</v>
      </c>
      <c r="O526" s="14" t="s">
        <v>4730</v>
      </c>
      <c r="P526" s="14">
        <v>0.0</v>
      </c>
      <c r="Q526" s="14">
        <v>0.0</v>
      </c>
      <c r="R526" s="14">
        <v>0.0</v>
      </c>
      <c r="S526" s="19">
        <v>0.0</v>
      </c>
      <c r="T526" s="2">
        <v>1.0</v>
      </c>
      <c r="U526" s="2">
        <v>1.0</v>
      </c>
      <c r="V526" s="43" t="s">
        <v>8318</v>
      </c>
      <c r="W526" s="146" t="s">
        <v>8318</v>
      </c>
      <c r="X526" s="7"/>
      <c r="Y526" s="44"/>
      <c r="Z526" s="44"/>
      <c r="AA526" s="44"/>
      <c r="AB526" s="44"/>
      <c r="AC526" s="44"/>
    </row>
    <row r="527">
      <c r="A527" s="105" t="s">
        <v>2640</v>
      </c>
      <c r="B527" s="139" t="s">
        <v>8319</v>
      </c>
      <c r="C527" s="7" t="s">
        <v>68</v>
      </c>
      <c r="D527" s="8" t="s">
        <v>33</v>
      </c>
      <c r="E527" s="9">
        <v>43183.0</v>
      </c>
      <c r="F527" s="14" t="s">
        <v>8320</v>
      </c>
      <c r="G527" s="14">
        <v>2000.0</v>
      </c>
      <c r="H527" s="15"/>
      <c r="I527" s="14">
        <v>3000.0</v>
      </c>
      <c r="K527" s="14"/>
      <c r="L527" s="11" t="s">
        <v>8179</v>
      </c>
      <c r="M527" s="17" t="s">
        <v>5752</v>
      </c>
      <c r="N527" s="14">
        <v>1.0</v>
      </c>
      <c r="O527" s="14" t="s">
        <v>56</v>
      </c>
      <c r="P527" s="14">
        <v>0.0</v>
      </c>
      <c r="Q527" s="14">
        <v>0.0</v>
      </c>
      <c r="R527" s="14">
        <v>0.0</v>
      </c>
      <c r="S527" s="19">
        <v>0.0</v>
      </c>
      <c r="T527" s="2">
        <v>1.0</v>
      </c>
      <c r="U527" s="2">
        <v>1.0</v>
      </c>
      <c r="V527" s="43" t="s">
        <v>8321</v>
      </c>
      <c r="W527" s="146" t="s">
        <v>8322</v>
      </c>
      <c r="X527" s="7"/>
      <c r="Y527" s="44"/>
      <c r="Z527" s="44"/>
      <c r="AA527" s="44"/>
      <c r="AB527" s="44"/>
      <c r="AC527" s="44"/>
    </row>
    <row r="528">
      <c r="A528" s="105" t="s">
        <v>1141</v>
      </c>
      <c r="B528" s="139" t="s">
        <v>8323</v>
      </c>
      <c r="C528" s="7" t="s">
        <v>68</v>
      </c>
      <c r="D528" s="8" t="s">
        <v>33</v>
      </c>
      <c r="E528" s="9">
        <v>43183.0</v>
      </c>
      <c r="F528" s="14" t="s">
        <v>5853</v>
      </c>
      <c r="G528" s="14">
        <v>100.0</v>
      </c>
      <c r="H528" s="15"/>
      <c r="I528" s="14">
        <v>100.0</v>
      </c>
      <c r="K528" s="14"/>
      <c r="L528" s="11" t="s">
        <v>8179</v>
      </c>
      <c r="M528" s="17" t="s">
        <v>5752</v>
      </c>
      <c r="N528" s="14">
        <v>1.0</v>
      </c>
      <c r="O528" s="14" t="s">
        <v>458</v>
      </c>
      <c r="P528" s="14">
        <v>0.0</v>
      </c>
      <c r="Q528" s="14">
        <v>0.0</v>
      </c>
      <c r="R528" s="14">
        <v>0.0</v>
      </c>
      <c r="S528" s="19">
        <v>0.0</v>
      </c>
      <c r="T528" s="2">
        <v>0.0</v>
      </c>
      <c r="U528" s="2">
        <v>1.0</v>
      </c>
      <c r="V528" s="43" t="s">
        <v>8324</v>
      </c>
      <c r="W528" s="140"/>
      <c r="X528" s="7"/>
      <c r="Y528" s="44"/>
      <c r="Z528" s="44"/>
      <c r="AA528" s="44"/>
      <c r="AB528" s="44"/>
      <c r="AC528" s="44"/>
    </row>
    <row r="529">
      <c r="A529" s="105" t="s">
        <v>1141</v>
      </c>
      <c r="B529" s="139" t="s">
        <v>7619</v>
      </c>
      <c r="C529" s="7" t="s">
        <v>68</v>
      </c>
      <c r="D529" s="8" t="s">
        <v>33</v>
      </c>
      <c r="E529" s="9">
        <v>43183.0</v>
      </c>
      <c r="F529" s="14" t="s">
        <v>8325</v>
      </c>
      <c r="G529" s="14">
        <v>200000.0</v>
      </c>
      <c r="H529" s="15"/>
      <c r="I529" s="14">
        <v>200000.0</v>
      </c>
      <c r="K529" s="14"/>
      <c r="L529" s="11" t="s">
        <v>8326</v>
      </c>
      <c r="M529" s="17" t="s">
        <v>5752</v>
      </c>
      <c r="N529" s="14">
        <v>1.0</v>
      </c>
      <c r="O529" s="14" t="s">
        <v>56</v>
      </c>
      <c r="P529" s="14">
        <v>0.0</v>
      </c>
      <c r="Q529" s="14">
        <v>0.0</v>
      </c>
      <c r="R529" s="14">
        <v>0.0</v>
      </c>
      <c r="S529" s="19">
        <v>0.0</v>
      </c>
      <c r="T529" s="2">
        <v>0.0</v>
      </c>
      <c r="U529" s="2">
        <v>1.0</v>
      </c>
      <c r="V529" s="43" t="s">
        <v>8327</v>
      </c>
      <c r="W529" s="146" t="s">
        <v>8328</v>
      </c>
      <c r="X529" s="7"/>
      <c r="Y529" s="44"/>
      <c r="Z529" s="44"/>
      <c r="AA529" s="44"/>
      <c r="AB529" s="44"/>
      <c r="AC529" s="44"/>
    </row>
    <row r="530">
      <c r="A530" s="105" t="s">
        <v>1510</v>
      </c>
      <c r="B530" s="139" t="s">
        <v>5123</v>
      </c>
      <c r="C530" s="7" t="s">
        <v>68</v>
      </c>
      <c r="D530" s="8" t="s">
        <v>33</v>
      </c>
      <c r="E530" s="9">
        <v>43183.0</v>
      </c>
      <c r="F530" s="15"/>
      <c r="G530" s="15"/>
      <c r="H530" s="15"/>
      <c r="I530" s="15"/>
      <c r="K530" s="14"/>
      <c r="L530" s="11" t="s">
        <v>8179</v>
      </c>
      <c r="M530" s="17" t="s">
        <v>5752</v>
      </c>
      <c r="N530" s="14">
        <v>1.0</v>
      </c>
      <c r="O530" s="14" t="s">
        <v>56</v>
      </c>
      <c r="P530" s="14">
        <v>0.0</v>
      </c>
      <c r="Q530" s="14">
        <v>0.0</v>
      </c>
      <c r="R530" s="14">
        <v>0.0</v>
      </c>
      <c r="S530" s="19">
        <v>0.0</v>
      </c>
      <c r="T530" s="2">
        <v>1.0</v>
      </c>
      <c r="U530" s="2">
        <v>1.0</v>
      </c>
      <c r="V530" s="30" t="s">
        <v>950</v>
      </c>
      <c r="W530" s="140"/>
      <c r="X530" s="7"/>
      <c r="Y530" s="44"/>
      <c r="Z530" s="44"/>
      <c r="AA530" s="44"/>
      <c r="AB530" s="44"/>
      <c r="AC530" s="44"/>
    </row>
    <row r="531">
      <c r="A531" s="105" t="s">
        <v>8329</v>
      </c>
      <c r="B531" s="139" t="s">
        <v>8330</v>
      </c>
      <c r="C531" s="7" t="s">
        <v>68</v>
      </c>
      <c r="D531" s="8" t="s">
        <v>33</v>
      </c>
      <c r="E531" s="9">
        <v>43183.0</v>
      </c>
      <c r="F531" s="14" t="s">
        <v>2830</v>
      </c>
      <c r="G531" s="14">
        <v>134.0</v>
      </c>
      <c r="H531" s="15"/>
      <c r="I531" s="14">
        <v>134.0</v>
      </c>
      <c r="K531" s="14"/>
      <c r="L531" s="11" t="s">
        <v>8179</v>
      </c>
      <c r="M531" s="17" t="s">
        <v>5752</v>
      </c>
      <c r="N531" s="14">
        <v>1.0</v>
      </c>
      <c r="O531" s="14" t="s">
        <v>458</v>
      </c>
      <c r="P531" s="14">
        <v>0.0</v>
      </c>
      <c r="Q531" s="14">
        <v>0.0</v>
      </c>
      <c r="R531" s="14">
        <v>0.0</v>
      </c>
      <c r="S531" s="19">
        <v>0.0</v>
      </c>
      <c r="T531" s="2">
        <v>1.0</v>
      </c>
      <c r="U531" s="2">
        <v>1.0</v>
      </c>
      <c r="V531" s="48" t="s">
        <v>8331</v>
      </c>
      <c r="W531" s="140"/>
      <c r="X531" s="7"/>
      <c r="Y531" s="44"/>
      <c r="Z531" s="44"/>
      <c r="AA531" s="44"/>
      <c r="AB531" s="44"/>
      <c r="AC531" s="44"/>
    </row>
    <row r="532">
      <c r="A532" s="105" t="s">
        <v>8332</v>
      </c>
      <c r="B532" s="139" t="s">
        <v>8333</v>
      </c>
      <c r="C532" s="7" t="s">
        <v>68</v>
      </c>
      <c r="D532" s="8" t="s">
        <v>33</v>
      </c>
      <c r="E532" s="9">
        <v>43183.0</v>
      </c>
      <c r="F532" s="14" t="s">
        <v>8334</v>
      </c>
      <c r="G532" s="14">
        <v>500.0</v>
      </c>
      <c r="H532" s="15"/>
      <c r="I532" s="14">
        <v>500.0</v>
      </c>
      <c r="K532" s="14"/>
      <c r="L532" s="11" t="s">
        <v>8179</v>
      </c>
      <c r="M532" s="17" t="s">
        <v>5752</v>
      </c>
      <c r="N532" s="14">
        <v>1.0</v>
      </c>
      <c r="O532" s="14" t="s">
        <v>458</v>
      </c>
      <c r="P532" s="14">
        <v>0.0</v>
      </c>
      <c r="Q532" s="14">
        <v>0.0</v>
      </c>
      <c r="R532" s="14">
        <v>0.0</v>
      </c>
      <c r="S532" s="19">
        <v>0.0</v>
      </c>
      <c r="T532" s="2">
        <v>1.0</v>
      </c>
      <c r="U532" s="2">
        <v>1.0</v>
      </c>
      <c r="V532" s="48" t="s">
        <v>8283</v>
      </c>
      <c r="W532" s="140"/>
      <c r="X532" s="7"/>
      <c r="Y532" s="44"/>
      <c r="Z532" s="44"/>
      <c r="AA532" s="44"/>
      <c r="AB532" s="44"/>
      <c r="AC532" s="44"/>
    </row>
    <row r="533">
      <c r="A533" s="105" t="s">
        <v>2598</v>
      </c>
      <c r="B533" s="139" t="s">
        <v>8335</v>
      </c>
      <c r="C533" s="7" t="s">
        <v>68</v>
      </c>
      <c r="D533" s="8" t="s">
        <v>33</v>
      </c>
      <c r="E533" s="9">
        <v>43183.0</v>
      </c>
      <c r="F533" s="14" t="s">
        <v>8336</v>
      </c>
      <c r="G533" s="14">
        <v>109.0</v>
      </c>
      <c r="H533" s="15"/>
      <c r="I533" s="14">
        <v>109.0</v>
      </c>
      <c r="K533" s="14"/>
      <c r="L533" s="11" t="s">
        <v>8179</v>
      </c>
      <c r="M533" s="17" t="s">
        <v>5752</v>
      </c>
      <c r="N533" s="14">
        <v>1.0</v>
      </c>
      <c r="O533" s="11" t="s">
        <v>458</v>
      </c>
      <c r="P533" s="14">
        <v>0.0</v>
      </c>
      <c r="Q533" s="14">
        <v>0.0</v>
      </c>
      <c r="R533" s="14">
        <v>0.0</v>
      </c>
      <c r="S533" s="19">
        <v>0.0</v>
      </c>
      <c r="T533" s="2">
        <v>1.0</v>
      </c>
      <c r="U533" s="2">
        <v>1.0</v>
      </c>
      <c r="V533" s="30" t="s">
        <v>8256</v>
      </c>
      <c r="W533" s="146" t="s">
        <v>8337</v>
      </c>
      <c r="X533" s="7"/>
      <c r="Y533" s="44"/>
      <c r="Z533" s="44"/>
      <c r="AA533" s="44"/>
      <c r="AB533" s="44"/>
      <c r="AC533" s="44"/>
    </row>
    <row r="534">
      <c r="A534" s="105" t="s">
        <v>8338</v>
      </c>
      <c r="B534" s="139" t="s">
        <v>8339</v>
      </c>
      <c r="C534" s="7" t="s">
        <v>68</v>
      </c>
      <c r="D534" s="8" t="s">
        <v>33</v>
      </c>
      <c r="E534" s="9">
        <v>43183.0</v>
      </c>
      <c r="F534" s="14" t="s">
        <v>126</v>
      </c>
      <c r="G534" s="14">
        <v>24.0</v>
      </c>
      <c r="H534" s="14"/>
      <c r="I534" s="14">
        <v>24.0</v>
      </c>
      <c r="K534" s="14"/>
      <c r="L534" s="11" t="s">
        <v>59</v>
      </c>
      <c r="M534" s="17" t="s">
        <v>5752</v>
      </c>
      <c r="N534" s="14">
        <v>1.0</v>
      </c>
      <c r="O534" s="11" t="s">
        <v>458</v>
      </c>
      <c r="P534" s="14">
        <v>0.0</v>
      </c>
      <c r="Q534" s="14">
        <v>0.0</v>
      </c>
      <c r="R534" s="14">
        <v>0.0</v>
      </c>
      <c r="S534" s="19">
        <v>0.0</v>
      </c>
      <c r="T534" s="2">
        <v>1.0</v>
      </c>
      <c r="U534" s="2">
        <v>1.0</v>
      </c>
      <c r="V534" s="252" t="s">
        <v>8340</v>
      </c>
      <c r="W534" s="140"/>
      <c r="X534" s="7"/>
      <c r="Y534" s="44"/>
      <c r="Z534" s="44"/>
      <c r="AA534" s="44"/>
      <c r="AB534" s="44"/>
      <c r="AC534" s="44"/>
    </row>
    <row r="535">
      <c r="A535" s="105" t="s">
        <v>4720</v>
      </c>
      <c r="B535" s="139" t="s">
        <v>8341</v>
      </c>
      <c r="C535" s="7" t="s">
        <v>68</v>
      </c>
      <c r="D535" s="8" t="s">
        <v>33</v>
      </c>
      <c r="E535" s="9">
        <v>43183.0</v>
      </c>
      <c r="F535" s="11" t="s">
        <v>8342</v>
      </c>
      <c r="G535" s="14">
        <v>200.0</v>
      </c>
      <c r="H535" s="14"/>
      <c r="I535" s="14">
        <v>200.0</v>
      </c>
      <c r="K535" s="14"/>
      <c r="L535" s="11" t="s">
        <v>8343</v>
      </c>
      <c r="M535" s="17" t="s">
        <v>5752</v>
      </c>
      <c r="N535" s="14">
        <v>1.0</v>
      </c>
      <c r="O535" s="11" t="s">
        <v>458</v>
      </c>
      <c r="P535" s="14">
        <v>0.0</v>
      </c>
      <c r="Q535" s="14">
        <v>0.0</v>
      </c>
      <c r="R535" s="14">
        <v>0.0</v>
      </c>
      <c r="S535" s="19">
        <v>0.0</v>
      </c>
      <c r="T535" s="2">
        <v>1.0</v>
      </c>
      <c r="U535" s="2">
        <v>1.0</v>
      </c>
      <c r="V535" s="252" t="s">
        <v>8344</v>
      </c>
      <c r="W535" s="146" t="s">
        <v>8345</v>
      </c>
      <c r="X535" s="7"/>
      <c r="Y535" s="44"/>
      <c r="Z535" s="44"/>
      <c r="AA535" s="44"/>
      <c r="AB535" s="44"/>
      <c r="AC535" s="44"/>
    </row>
    <row r="536">
      <c r="A536" s="105" t="s">
        <v>5142</v>
      </c>
      <c r="B536" s="139" t="s">
        <v>5143</v>
      </c>
      <c r="C536" s="7" t="s">
        <v>68</v>
      </c>
      <c r="D536" s="8" t="s">
        <v>33</v>
      </c>
      <c r="E536" s="9">
        <v>43183.0</v>
      </c>
      <c r="F536" s="14" t="s">
        <v>8346</v>
      </c>
      <c r="G536" s="14">
        <v>200.0</v>
      </c>
      <c r="H536" s="14"/>
      <c r="I536" s="14">
        <v>200.0</v>
      </c>
      <c r="K536" s="14"/>
      <c r="L536" s="11" t="s">
        <v>8343</v>
      </c>
      <c r="M536" s="17" t="s">
        <v>5752</v>
      </c>
      <c r="N536" s="14">
        <v>1.0</v>
      </c>
      <c r="O536" s="11" t="s">
        <v>458</v>
      </c>
      <c r="P536" s="14">
        <v>0.0</v>
      </c>
      <c r="Q536" s="14">
        <v>0.0</v>
      </c>
      <c r="R536" s="14">
        <v>0.0</v>
      </c>
      <c r="S536" s="19">
        <v>0.0</v>
      </c>
      <c r="T536" s="2">
        <v>1.0</v>
      </c>
      <c r="U536" s="2">
        <v>1.0</v>
      </c>
      <c r="V536" s="252" t="s">
        <v>8347</v>
      </c>
      <c r="W536" s="146" t="s">
        <v>8348</v>
      </c>
      <c r="X536" s="43" t="s">
        <v>5144</v>
      </c>
      <c r="Y536" s="44"/>
      <c r="Z536" s="44"/>
      <c r="AA536" s="44"/>
      <c r="AB536" s="44"/>
      <c r="AC536" s="44"/>
    </row>
    <row r="537">
      <c r="A537" s="105" t="s">
        <v>8349</v>
      </c>
      <c r="B537" s="7" t="s">
        <v>8350</v>
      </c>
      <c r="C537" s="7" t="s">
        <v>68</v>
      </c>
      <c r="D537" s="8" t="s">
        <v>33</v>
      </c>
      <c r="E537" s="9">
        <v>43183.0</v>
      </c>
      <c r="F537" s="14" t="s">
        <v>3370</v>
      </c>
      <c r="G537" s="14">
        <v>1000.0</v>
      </c>
      <c r="H537" s="14"/>
      <c r="I537" s="14">
        <v>1000.0</v>
      </c>
      <c r="K537" s="14"/>
      <c r="L537" s="11" t="s">
        <v>6419</v>
      </c>
      <c r="M537" s="17" t="s">
        <v>5752</v>
      </c>
      <c r="N537" s="14">
        <v>1.0</v>
      </c>
      <c r="O537" s="11" t="s">
        <v>8351</v>
      </c>
      <c r="P537" s="14">
        <v>0.0</v>
      </c>
      <c r="Q537" s="14">
        <v>0.0</v>
      </c>
      <c r="R537" s="14">
        <v>0.0</v>
      </c>
      <c r="S537" s="19">
        <v>0.0</v>
      </c>
      <c r="T537" s="2">
        <v>1.0</v>
      </c>
      <c r="U537" s="2">
        <v>1.0</v>
      </c>
      <c r="V537" s="252" t="s">
        <v>8352</v>
      </c>
      <c r="W537" s="140"/>
      <c r="X537" s="7"/>
      <c r="Y537" s="44"/>
      <c r="Z537" s="44"/>
      <c r="AA537" s="44"/>
      <c r="AB537" s="44"/>
      <c r="AC537" s="44"/>
    </row>
    <row r="538">
      <c r="A538" s="105" t="s">
        <v>8353</v>
      </c>
      <c r="B538" s="139"/>
      <c r="C538" s="7" t="s">
        <v>68</v>
      </c>
      <c r="D538" s="8" t="s">
        <v>33</v>
      </c>
      <c r="E538" s="9">
        <v>43183.0</v>
      </c>
      <c r="F538" s="14" t="s">
        <v>875</v>
      </c>
      <c r="G538" s="14">
        <v>300.0</v>
      </c>
      <c r="H538" s="14"/>
      <c r="I538" s="14">
        <v>300.0</v>
      </c>
      <c r="K538" s="14"/>
      <c r="L538" s="11" t="s">
        <v>6419</v>
      </c>
      <c r="M538" s="17" t="s">
        <v>5752</v>
      </c>
      <c r="N538" s="14">
        <v>1.0</v>
      </c>
      <c r="O538" s="11" t="s">
        <v>458</v>
      </c>
      <c r="P538" s="14">
        <v>0.0</v>
      </c>
      <c r="Q538" s="14">
        <v>0.0</v>
      </c>
      <c r="R538" s="14">
        <v>0.0</v>
      </c>
      <c r="S538" s="19">
        <v>0.0</v>
      </c>
      <c r="T538" s="2">
        <v>1.0</v>
      </c>
      <c r="U538" s="2">
        <v>1.0</v>
      </c>
      <c r="V538" s="252" t="s">
        <v>8354</v>
      </c>
      <c r="W538" s="140"/>
      <c r="X538" s="7"/>
      <c r="Y538" s="44"/>
      <c r="Z538" s="44"/>
      <c r="AA538" s="44"/>
      <c r="AB538" s="44"/>
      <c r="AC538" s="44"/>
    </row>
    <row r="539">
      <c r="A539" s="105" t="s">
        <v>8355</v>
      </c>
      <c r="B539" s="139" t="s">
        <v>8356</v>
      </c>
      <c r="C539" s="7" t="s">
        <v>68</v>
      </c>
      <c r="D539" s="8" t="s">
        <v>33</v>
      </c>
      <c r="E539" s="9">
        <v>43183.0</v>
      </c>
      <c r="F539" s="14" t="s">
        <v>8357</v>
      </c>
      <c r="G539" s="14">
        <v>7000.0</v>
      </c>
      <c r="H539" s="14"/>
      <c r="I539" s="14">
        <v>7000.0</v>
      </c>
      <c r="K539" s="14"/>
      <c r="L539" s="11" t="s">
        <v>8179</v>
      </c>
      <c r="M539" s="17" t="s">
        <v>5752</v>
      </c>
      <c r="N539" s="14">
        <v>1.0</v>
      </c>
      <c r="O539" s="11" t="s">
        <v>458</v>
      </c>
      <c r="P539" s="14">
        <v>0.0</v>
      </c>
      <c r="Q539" s="14">
        <v>0.0</v>
      </c>
      <c r="R539" s="14">
        <v>0.0</v>
      </c>
      <c r="S539" s="19">
        <v>0.0</v>
      </c>
      <c r="T539" s="2">
        <v>1.0</v>
      </c>
      <c r="U539" s="2">
        <v>1.0</v>
      </c>
      <c r="V539" s="30" t="s">
        <v>8256</v>
      </c>
      <c r="W539" s="146" t="s">
        <v>8358</v>
      </c>
      <c r="X539" s="43" t="s">
        <v>8359</v>
      </c>
      <c r="Y539" s="44"/>
      <c r="Z539" s="44"/>
      <c r="AA539" s="44"/>
      <c r="AB539" s="44"/>
      <c r="AC539" s="44"/>
    </row>
    <row r="540">
      <c r="A540" s="105" t="s">
        <v>2191</v>
      </c>
      <c r="B540" s="139" t="s">
        <v>2470</v>
      </c>
      <c r="C540" s="7" t="s">
        <v>68</v>
      </c>
      <c r="D540" s="8" t="s">
        <v>33</v>
      </c>
      <c r="E540" s="9">
        <v>43183.0</v>
      </c>
      <c r="F540" s="14" t="s">
        <v>313</v>
      </c>
      <c r="G540" s="14">
        <v>5000.0</v>
      </c>
      <c r="H540" s="15"/>
      <c r="I540" s="14">
        <v>5000.0</v>
      </c>
      <c r="K540" s="14"/>
      <c r="L540" s="11" t="s">
        <v>8360</v>
      </c>
      <c r="M540" s="17" t="s">
        <v>5752</v>
      </c>
      <c r="N540" s="14">
        <v>1.0</v>
      </c>
      <c r="O540" s="11" t="s">
        <v>56</v>
      </c>
      <c r="P540" s="14">
        <v>0.0</v>
      </c>
      <c r="Q540" s="14">
        <v>0.0</v>
      </c>
      <c r="R540" s="14">
        <v>0.0</v>
      </c>
      <c r="S540" s="19">
        <v>0.0</v>
      </c>
      <c r="T540" s="2">
        <v>1.0</v>
      </c>
      <c r="U540" s="2">
        <v>1.0</v>
      </c>
      <c r="V540" s="43" t="s">
        <v>8361</v>
      </c>
      <c r="W540" s="146" t="s">
        <v>8362</v>
      </c>
      <c r="X540" s="7"/>
      <c r="Y540" s="44"/>
      <c r="Z540" s="44"/>
      <c r="AA540" s="44"/>
      <c r="AB540" s="44"/>
      <c r="AC540" s="44"/>
    </row>
    <row r="541">
      <c r="A541" s="105" t="s">
        <v>3007</v>
      </c>
      <c r="B541" s="139"/>
      <c r="C541" s="7" t="s">
        <v>68</v>
      </c>
      <c r="D541" s="8" t="s">
        <v>33</v>
      </c>
      <c r="E541" s="9">
        <v>43183.0</v>
      </c>
      <c r="F541" s="14" t="s">
        <v>8363</v>
      </c>
      <c r="G541" s="14">
        <v>68.0</v>
      </c>
      <c r="H541" s="15"/>
      <c r="I541" s="14">
        <v>68.0</v>
      </c>
      <c r="K541" s="14"/>
      <c r="L541" s="11" t="s">
        <v>8360</v>
      </c>
      <c r="M541" s="17" t="s">
        <v>5752</v>
      </c>
      <c r="N541" s="14">
        <v>1.0</v>
      </c>
      <c r="O541" s="11" t="s">
        <v>458</v>
      </c>
      <c r="P541" s="14">
        <v>0.0</v>
      </c>
      <c r="Q541" s="14">
        <v>0.0</v>
      </c>
      <c r="R541" s="14">
        <v>0.0</v>
      </c>
      <c r="S541" s="19">
        <v>0.0</v>
      </c>
      <c r="T541" s="2">
        <v>1.0</v>
      </c>
      <c r="U541" s="2">
        <v>1.0</v>
      </c>
      <c r="V541" s="48" t="s">
        <v>8364</v>
      </c>
      <c r="W541" s="140"/>
      <c r="X541" s="7"/>
      <c r="Y541" s="44"/>
      <c r="Z541" s="44"/>
      <c r="AA541" s="44"/>
      <c r="AB541" s="44"/>
      <c r="AC541" s="44"/>
    </row>
    <row r="542">
      <c r="A542" s="105" t="s">
        <v>8365</v>
      </c>
      <c r="B542" s="179" t="s">
        <v>8366</v>
      </c>
      <c r="C542" s="7" t="s">
        <v>68</v>
      </c>
      <c r="D542" s="8" t="s">
        <v>33</v>
      </c>
      <c r="E542" s="9">
        <v>43183.0</v>
      </c>
      <c r="F542" s="14" t="s">
        <v>8367</v>
      </c>
      <c r="G542" s="14">
        <v>1500.0</v>
      </c>
      <c r="H542" s="15"/>
      <c r="I542" s="14">
        <v>1500.0</v>
      </c>
      <c r="K542" s="14"/>
      <c r="L542" s="11" t="s">
        <v>8179</v>
      </c>
      <c r="M542" s="17" t="s">
        <v>5752</v>
      </c>
      <c r="N542" s="14">
        <v>1.0</v>
      </c>
      <c r="O542" s="11" t="s">
        <v>458</v>
      </c>
      <c r="P542" s="14">
        <v>0.0</v>
      </c>
      <c r="Q542" s="14">
        <v>0.0</v>
      </c>
      <c r="R542" s="14">
        <v>0.0</v>
      </c>
      <c r="S542" s="19">
        <v>0.0</v>
      </c>
      <c r="T542" s="2">
        <v>1.0</v>
      </c>
      <c r="U542" s="2">
        <v>1.0</v>
      </c>
      <c r="V542" s="30" t="s">
        <v>8256</v>
      </c>
      <c r="W542" s="146" t="s">
        <v>8368</v>
      </c>
      <c r="X542" s="7"/>
      <c r="Y542" s="44"/>
      <c r="Z542" s="44"/>
      <c r="AA542" s="44"/>
      <c r="AB542" s="44"/>
      <c r="AC542" s="44"/>
    </row>
    <row r="543">
      <c r="A543" s="105" t="s">
        <v>8369</v>
      </c>
      <c r="B543" s="139" t="s">
        <v>4122</v>
      </c>
      <c r="C543" s="7" t="s">
        <v>68</v>
      </c>
      <c r="D543" s="8" t="s">
        <v>33</v>
      </c>
      <c r="E543" s="9">
        <v>43183.0</v>
      </c>
      <c r="F543" s="14" t="s">
        <v>8370</v>
      </c>
      <c r="G543" s="14">
        <v>200.0</v>
      </c>
      <c r="H543" s="15"/>
      <c r="I543" s="14">
        <v>1000.0</v>
      </c>
      <c r="K543" s="14"/>
      <c r="L543" s="11" t="s">
        <v>143</v>
      </c>
      <c r="M543" s="17" t="s">
        <v>5752</v>
      </c>
      <c r="N543" s="14">
        <v>1.0</v>
      </c>
      <c r="O543" s="11" t="s">
        <v>5164</v>
      </c>
      <c r="P543" s="14">
        <v>0.0</v>
      </c>
      <c r="Q543" s="14">
        <v>0.0</v>
      </c>
      <c r="R543" s="14">
        <v>0.0</v>
      </c>
      <c r="S543" s="19">
        <v>0.0</v>
      </c>
      <c r="T543" s="2">
        <v>1.0</v>
      </c>
      <c r="U543" s="2">
        <v>1.0</v>
      </c>
      <c r="V543" s="43" t="s">
        <v>8348</v>
      </c>
      <c r="W543" s="146" t="s">
        <v>8371</v>
      </c>
      <c r="X543" s="158"/>
      <c r="Y543" s="44"/>
      <c r="Z543" s="44"/>
      <c r="AA543" s="44"/>
      <c r="AB543" s="44"/>
      <c r="AC543" s="44"/>
    </row>
    <row r="544">
      <c r="A544" s="105" t="s">
        <v>8372</v>
      </c>
      <c r="B544" s="139" t="s">
        <v>8373</v>
      </c>
      <c r="C544" s="7" t="s">
        <v>68</v>
      </c>
      <c r="D544" s="8" t="s">
        <v>33</v>
      </c>
      <c r="E544" s="9">
        <v>43183.0</v>
      </c>
      <c r="F544" s="14" t="s">
        <v>8374</v>
      </c>
      <c r="G544" s="14">
        <v>215.0</v>
      </c>
      <c r="H544" s="15"/>
      <c r="I544" s="14">
        <v>215.0</v>
      </c>
      <c r="K544" s="14"/>
      <c r="L544" s="11" t="s">
        <v>8179</v>
      </c>
      <c r="M544" s="17" t="s">
        <v>5752</v>
      </c>
      <c r="N544" s="14">
        <v>1.0</v>
      </c>
      <c r="O544" s="11" t="s">
        <v>458</v>
      </c>
      <c r="P544" s="14">
        <v>0.0</v>
      </c>
      <c r="Q544" s="14">
        <v>0.0</v>
      </c>
      <c r="R544" s="14">
        <v>0.0</v>
      </c>
      <c r="S544" s="19">
        <v>0.0</v>
      </c>
      <c r="T544" s="2">
        <v>1.0</v>
      </c>
      <c r="U544" s="2">
        <v>1.0</v>
      </c>
      <c r="V544" s="43" t="s">
        <v>8345</v>
      </c>
      <c r="W544" s="146" t="s">
        <v>8375</v>
      </c>
      <c r="X544" s="158"/>
      <c r="Y544" s="44"/>
      <c r="Z544" s="44"/>
      <c r="AA544" s="44"/>
      <c r="AB544" s="44"/>
      <c r="AC544" s="44"/>
    </row>
    <row r="545">
      <c r="A545" s="105" t="s">
        <v>8376</v>
      </c>
      <c r="B545" s="139" t="s">
        <v>8377</v>
      </c>
      <c r="C545" s="7" t="s">
        <v>68</v>
      </c>
      <c r="D545" s="8" t="s">
        <v>33</v>
      </c>
      <c r="E545" s="9">
        <v>43183.0</v>
      </c>
      <c r="F545" s="14" t="s">
        <v>875</v>
      </c>
      <c r="G545" s="14">
        <v>300.0</v>
      </c>
      <c r="H545" s="15"/>
      <c r="I545" s="14">
        <v>300.0</v>
      </c>
      <c r="K545" s="14"/>
      <c r="L545" s="11" t="s">
        <v>8378</v>
      </c>
      <c r="M545" s="17" t="s">
        <v>5752</v>
      </c>
      <c r="N545" s="14">
        <v>1.0</v>
      </c>
      <c r="O545" s="11" t="s">
        <v>458</v>
      </c>
      <c r="P545" s="14">
        <v>0.0</v>
      </c>
      <c r="Q545" s="14">
        <v>0.0</v>
      </c>
      <c r="R545" s="14">
        <v>0.0</v>
      </c>
      <c r="S545" s="19">
        <v>0.0</v>
      </c>
      <c r="T545" s="2">
        <v>1.0</v>
      </c>
      <c r="U545" s="2">
        <v>1.0</v>
      </c>
      <c r="V545" s="43" t="s">
        <v>8379</v>
      </c>
      <c r="W545" s="140"/>
      <c r="X545" s="158"/>
      <c r="Y545" s="44"/>
      <c r="Z545" s="44"/>
      <c r="AA545" s="44"/>
      <c r="AB545" s="44"/>
      <c r="AC545" s="44"/>
    </row>
    <row r="546">
      <c r="A546" s="105" t="s">
        <v>5748</v>
      </c>
      <c r="B546" s="139" t="s">
        <v>5749</v>
      </c>
      <c r="C546" s="10" t="s">
        <v>68</v>
      </c>
      <c r="D546" s="8" t="s">
        <v>33</v>
      </c>
      <c r="E546" s="9">
        <v>43183.0</v>
      </c>
      <c r="F546" s="14" t="s">
        <v>7117</v>
      </c>
      <c r="G546" s="14">
        <v>300.0</v>
      </c>
      <c r="H546" s="15"/>
      <c r="I546" s="14">
        <v>300.0</v>
      </c>
      <c r="K546" s="14"/>
      <c r="L546" s="11" t="s">
        <v>8380</v>
      </c>
      <c r="M546" s="17" t="s">
        <v>5752</v>
      </c>
      <c r="N546" s="14">
        <v>1.0</v>
      </c>
      <c r="O546" s="11" t="s">
        <v>39</v>
      </c>
      <c r="P546" s="14">
        <v>0.0</v>
      </c>
      <c r="Q546" s="14">
        <v>0.0</v>
      </c>
      <c r="R546" s="14">
        <v>0.0</v>
      </c>
      <c r="S546" s="19">
        <v>0.0</v>
      </c>
      <c r="T546" s="2">
        <v>1.0</v>
      </c>
      <c r="U546" s="2">
        <v>1.0</v>
      </c>
      <c r="V546" s="157" t="s">
        <v>5144</v>
      </c>
      <c r="W546" s="146" t="s">
        <v>5754</v>
      </c>
      <c r="X546" s="110" t="s">
        <v>8381</v>
      </c>
      <c r="Y546" s="7" t="s">
        <v>8382</v>
      </c>
      <c r="Z546" s="44"/>
      <c r="AA546" s="44"/>
      <c r="AB546" s="44"/>
      <c r="AC546" s="44"/>
    </row>
    <row r="547">
      <c r="A547" s="105" t="s">
        <v>441</v>
      </c>
      <c r="B547" s="139" t="s">
        <v>8383</v>
      </c>
      <c r="C547" s="10" t="s">
        <v>68</v>
      </c>
      <c r="D547" s="8" t="s">
        <v>33</v>
      </c>
      <c r="E547" s="9">
        <v>43183.0</v>
      </c>
      <c r="F547" s="14" t="s">
        <v>631</v>
      </c>
      <c r="G547" s="14">
        <v>1000.0</v>
      </c>
      <c r="H547" s="15"/>
      <c r="I547" s="14">
        <v>1500.0</v>
      </c>
      <c r="K547" s="14"/>
      <c r="L547" s="11" t="s">
        <v>8380</v>
      </c>
      <c r="M547" s="17" t="s">
        <v>5752</v>
      </c>
      <c r="N547" s="14">
        <v>1.0</v>
      </c>
      <c r="O547" s="11" t="s">
        <v>56</v>
      </c>
      <c r="P547" s="14">
        <v>0.0</v>
      </c>
      <c r="Q547" s="14">
        <v>0.0</v>
      </c>
      <c r="R547" s="14">
        <v>0.0</v>
      </c>
      <c r="S547" s="19">
        <v>0.0</v>
      </c>
      <c r="T547" s="2">
        <v>1.0</v>
      </c>
      <c r="U547" s="2">
        <v>1.0</v>
      </c>
      <c r="V547" s="43" t="s">
        <v>8384</v>
      </c>
      <c r="W547" s="146" t="s">
        <v>8385</v>
      </c>
      <c r="X547" s="49" t="s">
        <v>8384</v>
      </c>
      <c r="Y547" s="44"/>
      <c r="Z547" s="44"/>
      <c r="AA547" s="44"/>
      <c r="AB547" s="44"/>
      <c r="AC547" s="44"/>
    </row>
    <row r="548">
      <c r="A548" s="148" t="s">
        <v>3018</v>
      </c>
      <c r="B548" s="30" t="s">
        <v>8386</v>
      </c>
      <c r="C548" s="148" t="s">
        <v>68</v>
      </c>
      <c r="D548" s="8" t="s">
        <v>33</v>
      </c>
      <c r="E548" s="9">
        <v>43183.0</v>
      </c>
      <c r="F548" s="141" t="s">
        <v>53</v>
      </c>
      <c r="G548" s="30">
        <v>200.0</v>
      </c>
      <c r="H548" s="141"/>
      <c r="I548" s="141">
        <v>200.0</v>
      </c>
      <c r="K548" s="141"/>
      <c r="L548" s="11" t="s">
        <v>59</v>
      </c>
      <c r="M548" s="17" t="s">
        <v>5752</v>
      </c>
      <c r="N548" s="14">
        <v>1.0</v>
      </c>
      <c r="O548" s="142" t="s">
        <v>458</v>
      </c>
      <c r="P548" s="141">
        <v>0.0</v>
      </c>
      <c r="Q548" s="141">
        <v>0.0</v>
      </c>
      <c r="R548" s="141">
        <v>0.0</v>
      </c>
      <c r="S548" s="141">
        <v>0.0</v>
      </c>
      <c r="T548" s="141">
        <v>1.0</v>
      </c>
      <c r="U548" s="141">
        <v>1.0</v>
      </c>
      <c r="V548" s="48" t="s">
        <v>8387</v>
      </c>
      <c r="W548" s="145"/>
      <c r="X548" s="145"/>
      <c r="Y548" s="145"/>
      <c r="Z548" s="145"/>
    </row>
    <row r="549">
      <c r="A549" s="141" t="s">
        <v>2620</v>
      </c>
      <c r="B549" s="30" t="s">
        <v>8388</v>
      </c>
      <c r="C549" s="148" t="s">
        <v>68</v>
      </c>
      <c r="D549" s="8" t="s">
        <v>33</v>
      </c>
      <c r="E549" s="9">
        <v>43183.0</v>
      </c>
      <c r="F549" s="141" t="s">
        <v>2095</v>
      </c>
      <c r="G549" s="30">
        <v>3000.0</v>
      </c>
      <c r="H549" s="141"/>
      <c r="I549" s="141">
        <v>3000.0</v>
      </c>
      <c r="K549" s="141"/>
      <c r="L549" s="11" t="s">
        <v>8179</v>
      </c>
      <c r="M549" s="17" t="s">
        <v>5752</v>
      </c>
      <c r="N549" s="14">
        <v>1.0</v>
      </c>
      <c r="O549" s="142" t="s">
        <v>458</v>
      </c>
      <c r="P549" s="141">
        <v>0.0</v>
      </c>
      <c r="Q549" s="141">
        <v>0.0</v>
      </c>
      <c r="R549" s="141">
        <v>0.0</v>
      </c>
      <c r="S549" s="141">
        <v>0.0</v>
      </c>
      <c r="T549" s="141">
        <v>1.0</v>
      </c>
      <c r="U549" s="141">
        <v>1.0</v>
      </c>
      <c r="V549" s="30" t="s">
        <v>8256</v>
      </c>
      <c r="W549" s="145"/>
      <c r="X549" s="145"/>
      <c r="Y549" s="145"/>
      <c r="Z549" s="145"/>
    </row>
    <row r="550">
      <c r="A550" s="141" t="s">
        <v>5201</v>
      </c>
      <c r="B550" s="30" t="s">
        <v>8389</v>
      </c>
      <c r="C550" s="148" t="s">
        <v>32</v>
      </c>
      <c r="D550" s="2" t="s">
        <v>33</v>
      </c>
      <c r="E550" s="9">
        <v>43183.0</v>
      </c>
      <c r="F550" s="141" t="s">
        <v>8390</v>
      </c>
      <c r="G550" s="30">
        <v>1500.0</v>
      </c>
      <c r="H550" s="141"/>
      <c r="I550" s="141">
        <v>2000.0</v>
      </c>
      <c r="K550" s="141"/>
      <c r="L550" s="11" t="s">
        <v>8179</v>
      </c>
      <c r="M550" s="17" t="s">
        <v>5752</v>
      </c>
      <c r="N550" s="7">
        <v>1.0</v>
      </c>
      <c r="O550" s="142" t="s">
        <v>458</v>
      </c>
      <c r="P550" s="141">
        <v>0.0</v>
      </c>
      <c r="Q550" s="141">
        <v>0.0</v>
      </c>
      <c r="R550" s="141">
        <v>0.0</v>
      </c>
      <c r="S550" s="141">
        <v>0.0</v>
      </c>
      <c r="T550" s="141">
        <v>1.0</v>
      </c>
      <c r="U550" s="141">
        <v>1.0</v>
      </c>
      <c r="V550" s="25" t="s">
        <v>8391</v>
      </c>
      <c r="W550" s="143" t="s">
        <v>8392</v>
      </c>
      <c r="X550" s="145"/>
      <c r="Y550" s="145"/>
      <c r="Z550" s="145"/>
    </row>
    <row r="551">
      <c r="A551" s="141" t="s">
        <v>3864</v>
      </c>
      <c r="B551" s="30" t="s">
        <v>8393</v>
      </c>
      <c r="C551" s="148" t="s">
        <v>32</v>
      </c>
      <c r="D551" s="2" t="s">
        <v>33</v>
      </c>
      <c r="E551" s="9">
        <v>43183.0</v>
      </c>
      <c r="F551" s="141" t="s">
        <v>330</v>
      </c>
      <c r="G551" s="30">
        <v>200.0</v>
      </c>
      <c r="H551" s="141"/>
      <c r="I551" s="141">
        <v>200.0</v>
      </c>
      <c r="K551" s="141"/>
      <c r="L551" s="11" t="s">
        <v>8179</v>
      </c>
      <c r="M551" s="17" t="s">
        <v>5752</v>
      </c>
      <c r="N551" s="7">
        <v>1.0</v>
      </c>
      <c r="O551" s="142" t="s">
        <v>458</v>
      </c>
      <c r="P551" s="141">
        <v>0.0</v>
      </c>
      <c r="Q551" s="141">
        <v>0.0</v>
      </c>
      <c r="R551" s="141">
        <v>0.0</v>
      </c>
      <c r="S551" s="141">
        <v>0.0</v>
      </c>
      <c r="T551" s="141">
        <v>1.0</v>
      </c>
      <c r="U551" s="141">
        <v>1.0</v>
      </c>
      <c r="V551" s="25" t="s">
        <v>8394</v>
      </c>
      <c r="W551" s="145"/>
      <c r="X551" s="145"/>
      <c r="Y551" s="145"/>
      <c r="Z551" s="145"/>
    </row>
    <row r="552">
      <c r="A552" s="141" t="s">
        <v>30</v>
      </c>
      <c r="B552" s="30" t="s">
        <v>8395</v>
      </c>
      <c r="C552" s="148" t="s">
        <v>32</v>
      </c>
      <c r="D552" s="2" t="s">
        <v>33</v>
      </c>
      <c r="E552" s="9">
        <v>43183.0</v>
      </c>
      <c r="F552" s="141" t="s">
        <v>53</v>
      </c>
      <c r="G552" s="30">
        <v>200.0</v>
      </c>
      <c r="H552" s="141"/>
      <c r="I552" s="141">
        <v>200.0</v>
      </c>
      <c r="K552" s="141"/>
      <c r="L552" s="11" t="s">
        <v>8396</v>
      </c>
      <c r="M552" s="17" t="s">
        <v>5752</v>
      </c>
      <c r="N552" s="7">
        <v>1.0</v>
      </c>
      <c r="O552" s="142" t="s">
        <v>458</v>
      </c>
      <c r="P552" s="141">
        <v>0.0</v>
      </c>
      <c r="Q552" s="141">
        <v>0.0</v>
      </c>
      <c r="R552" s="141">
        <v>0.0</v>
      </c>
      <c r="S552" s="141">
        <v>0.0</v>
      </c>
      <c r="T552" s="141">
        <v>1.0</v>
      </c>
      <c r="U552" s="141">
        <v>1.0</v>
      </c>
      <c r="V552" s="48" t="s">
        <v>8397</v>
      </c>
      <c r="W552" s="145"/>
      <c r="X552" s="145"/>
      <c r="Y552" s="145"/>
      <c r="Z552" s="145"/>
    </row>
    <row r="553">
      <c r="A553" s="141" t="s">
        <v>2575</v>
      </c>
      <c r="B553" s="30" t="s">
        <v>2577</v>
      </c>
      <c r="C553" s="148" t="s">
        <v>32</v>
      </c>
      <c r="D553" s="2" t="s">
        <v>33</v>
      </c>
      <c r="E553" s="9">
        <v>43183.0</v>
      </c>
      <c r="F553" s="141" t="s">
        <v>513</v>
      </c>
      <c r="G553" s="30">
        <v>250.0</v>
      </c>
      <c r="H553" s="141"/>
      <c r="I553" s="141">
        <v>250.0</v>
      </c>
      <c r="K553" s="141"/>
      <c r="L553" s="11" t="s">
        <v>8179</v>
      </c>
      <c r="M553" s="17" t="s">
        <v>5752</v>
      </c>
      <c r="N553" s="7">
        <v>1.0</v>
      </c>
      <c r="O553" s="142" t="s">
        <v>458</v>
      </c>
      <c r="P553" s="141">
        <v>0.0</v>
      </c>
      <c r="Q553" s="141">
        <v>0.0</v>
      </c>
      <c r="R553" s="141">
        <v>0.0</v>
      </c>
      <c r="S553" s="141">
        <v>0.0</v>
      </c>
      <c r="T553" s="141">
        <v>1.0</v>
      </c>
      <c r="U553" s="141">
        <v>1.0</v>
      </c>
      <c r="V553" s="48" t="s">
        <v>8398</v>
      </c>
      <c r="W553" s="143" t="s">
        <v>8399</v>
      </c>
      <c r="X553" s="145"/>
      <c r="Y553" s="145"/>
      <c r="Z553" s="145"/>
    </row>
    <row r="554">
      <c r="A554" s="141" t="s">
        <v>3981</v>
      </c>
      <c r="B554" s="30" t="s">
        <v>8400</v>
      </c>
      <c r="C554" s="148" t="s">
        <v>32</v>
      </c>
      <c r="D554" s="2" t="s">
        <v>33</v>
      </c>
      <c r="E554" s="9">
        <v>43183.0</v>
      </c>
      <c r="F554" s="141" t="s">
        <v>53</v>
      </c>
      <c r="G554" s="30">
        <v>200.0</v>
      </c>
      <c r="H554" s="141"/>
      <c r="I554" s="141">
        <v>200.0</v>
      </c>
      <c r="K554" s="141"/>
      <c r="L554" s="11" t="s">
        <v>8179</v>
      </c>
      <c r="M554" s="17" t="s">
        <v>5752</v>
      </c>
      <c r="N554" s="7">
        <v>1.0</v>
      </c>
      <c r="O554" s="142" t="s">
        <v>458</v>
      </c>
      <c r="P554" s="141">
        <v>0.0</v>
      </c>
      <c r="Q554" s="141">
        <v>0.0</v>
      </c>
      <c r="R554" s="141">
        <v>0.0</v>
      </c>
      <c r="S554" s="141">
        <v>0.0</v>
      </c>
      <c r="T554" s="141">
        <v>1.0</v>
      </c>
      <c r="U554" s="141">
        <v>1.0</v>
      </c>
      <c r="V554" s="48" t="s">
        <v>8401</v>
      </c>
      <c r="W554" s="145"/>
      <c r="X554" s="145"/>
      <c r="Y554" s="145"/>
      <c r="Z554" s="145"/>
    </row>
    <row r="555">
      <c r="A555" s="141" t="s">
        <v>2726</v>
      </c>
      <c r="B555" s="30" t="s">
        <v>4981</v>
      </c>
      <c r="C555" s="148" t="s">
        <v>32</v>
      </c>
      <c r="D555" s="2" t="s">
        <v>33</v>
      </c>
      <c r="E555" s="9">
        <v>43183.0</v>
      </c>
      <c r="F555" s="141" t="s">
        <v>3416</v>
      </c>
      <c r="G555" s="30">
        <v>400.0</v>
      </c>
      <c r="H555" s="141"/>
      <c r="I555" s="141">
        <v>400.0</v>
      </c>
      <c r="K555" s="141"/>
      <c r="L555" s="11" t="s">
        <v>8179</v>
      </c>
      <c r="M555" s="17" t="s">
        <v>5752</v>
      </c>
      <c r="N555" s="7">
        <v>1.0</v>
      </c>
      <c r="O555" s="142" t="s">
        <v>458</v>
      </c>
      <c r="P555" s="141">
        <v>0.0</v>
      </c>
      <c r="Q555" s="141">
        <v>0.0</v>
      </c>
      <c r="R555" s="141">
        <v>0.0</v>
      </c>
      <c r="S555" s="141">
        <v>0.0</v>
      </c>
      <c r="T555" s="141">
        <v>1.0</v>
      </c>
      <c r="U555" s="141">
        <v>1.0</v>
      </c>
      <c r="V555" s="30" t="s">
        <v>4983</v>
      </c>
      <c r="W555" s="145"/>
      <c r="X555" s="145"/>
      <c r="Y555" s="145"/>
      <c r="Z555" s="145"/>
    </row>
    <row r="556">
      <c r="A556" s="141" t="s">
        <v>5316</v>
      </c>
      <c r="B556" s="144" t="s">
        <v>6057</v>
      </c>
      <c r="C556" s="148" t="s">
        <v>32</v>
      </c>
      <c r="D556" s="2" t="s">
        <v>33</v>
      </c>
      <c r="E556" s="9">
        <v>43183.0</v>
      </c>
      <c r="F556" s="141" t="s">
        <v>8402</v>
      </c>
      <c r="G556" s="30">
        <v>64.0</v>
      </c>
      <c r="H556" s="141"/>
      <c r="I556" s="141">
        <v>64.0</v>
      </c>
      <c r="K556" s="141"/>
      <c r="L556" s="11" t="s">
        <v>8179</v>
      </c>
      <c r="M556" s="17" t="s">
        <v>5752</v>
      </c>
      <c r="N556" s="7">
        <v>1.0</v>
      </c>
      <c r="O556" s="142" t="s">
        <v>458</v>
      </c>
      <c r="P556" s="141">
        <v>0.0</v>
      </c>
      <c r="Q556" s="141">
        <v>0.0</v>
      </c>
      <c r="R556" s="141">
        <v>0.0</v>
      </c>
      <c r="S556" s="141">
        <v>0.0</v>
      </c>
      <c r="T556" s="141">
        <v>1.0</v>
      </c>
      <c r="U556" s="141">
        <v>1.0</v>
      </c>
      <c r="V556" s="25" t="s">
        <v>8403</v>
      </c>
      <c r="W556" s="143" t="s">
        <v>8404</v>
      </c>
      <c r="X556" s="145"/>
      <c r="Y556" s="145"/>
      <c r="Z556" s="145"/>
    </row>
    <row r="557">
      <c r="A557" s="141" t="s">
        <v>1489</v>
      </c>
      <c r="B557" s="144" t="s">
        <v>1105</v>
      </c>
      <c r="C557" s="148" t="s">
        <v>32</v>
      </c>
      <c r="D557" s="2" t="s">
        <v>33</v>
      </c>
      <c r="E557" s="9">
        <v>43183.0</v>
      </c>
      <c r="F557" s="141" t="s">
        <v>544</v>
      </c>
      <c r="G557" s="30">
        <v>2000.0</v>
      </c>
      <c r="H557" s="141"/>
      <c r="I557" s="141">
        <v>2000.0</v>
      </c>
      <c r="K557" s="141"/>
      <c r="L557" s="11" t="s">
        <v>8179</v>
      </c>
      <c r="M557" s="17" t="s">
        <v>5752</v>
      </c>
      <c r="N557" s="7">
        <v>1.0</v>
      </c>
      <c r="O557" s="142" t="s">
        <v>458</v>
      </c>
      <c r="P557" s="141">
        <v>0.0</v>
      </c>
      <c r="Q557" s="141">
        <v>0.0</v>
      </c>
      <c r="R557" s="141">
        <v>0.0</v>
      </c>
      <c r="S557" s="141">
        <v>0.0</v>
      </c>
      <c r="T557" s="141">
        <v>1.0</v>
      </c>
      <c r="U557" s="141">
        <v>1.0</v>
      </c>
      <c r="V557" s="25" t="s">
        <v>8405</v>
      </c>
      <c r="W557" s="143" t="s">
        <v>8406</v>
      </c>
      <c r="X557" s="145"/>
      <c r="Y557" s="145"/>
      <c r="Z557" s="145"/>
    </row>
    <row r="558">
      <c r="A558" s="141" t="s">
        <v>3216</v>
      </c>
      <c r="B558" s="30" t="s">
        <v>8407</v>
      </c>
      <c r="C558" s="148" t="s">
        <v>32</v>
      </c>
      <c r="D558" s="2" t="s">
        <v>33</v>
      </c>
      <c r="E558" s="9">
        <v>43183.0</v>
      </c>
      <c r="F558" s="141" t="s">
        <v>8408</v>
      </c>
      <c r="G558" s="30">
        <v>20000.0</v>
      </c>
      <c r="H558" s="141"/>
      <c r="I558" s="141">
        <v>20000.0</v>
      </c>
      <c r="K558" s="141"/>
      <c r="L558" s="11" t="s">
        <v>8179</v>
      </c>
      <c r="M558" s="17" t="s">
        <v>5752</v>
      </c>
      <c r="N558" s="7">
        <v>1.0</v>
      </c>
      <c r="O558" s="141" t="s">
        <v>56</v>
      </c>
      <c r="P558" s="141">
        <v>0.0</v>
      </c>
      <c r="Q558" s="141">
        <v>0.0</v>
      </c>
      <c r="R558" s="141">
        <v>0.0</v>
      </c>
      <c r="S558" s="141">
        <v>0.0</v>
      </c>
      <c r="T558" s="141">
        <v>1.0</v>
      </c>
      <c r="U558" s="141">
        <v>1.0</v>
      </c>
      <c r="V558" s="25" t="s">
        <v>8409</v>
      </c>
      <c r="W558" s="143" t="s">
        <v>8410</v>
      </c>
      <c r="X558" s="145"/>
      <c r="Y558" s="145"/>
      <c r="Z558" s="145"/>
    </row>
    <row r="559">
      <c r="A559" s="141" t="s">
        <v>90</v>
      </c>
      <c r="B559" s="144" t="s">
        <v>8411</v>
      </c>
      <c r="C559" s="148" t="s">
        <v>32</v>
      </c>
      <c r="D559" s="2" t="s">
        <v>33</v>
      </c>
      <c r="E559" s="9">
        <v>43183.0</v>
      </c>
      <c r="F559" s="141" t="s">
        <v>8412</v>
      </c>
      <c r="G559" s="30">
        <v>4000.0</v>
      </c>
      <c r="H559" s="141"/>
      <c r="I559" s="141">
        <v>7000.0</v>
      </c>
      <c r="K559" s="141"/>
      <c r="L559" s="11" t="s">
        <v>8179</v>
      </c>
      <c r="M559" s="17" t="s">
        <v>5752</v>
      </c>
      <c r="N559" s="7">
        <v>1.0</v>
      </c>
      <c r="O559" s="141" t="s">
        <v>458</v>
      </c>
      <c r="P559" s="141">
        <v>0.0</v>
      </c>
      <c r="Q559" s="141">
        <v>0.0</v>
      </c>
      <c r="R559" s="141">
        <v>0.0</v>
      </c>
      <c r="S559" s="141">
        <v>0.0</v>
      </c>
      <c r="T559" s="141">
        <v>1.0</v>
      </c>
      <c r="U559" s="141">
        <v>1.0</v>
      </c>
      <c r="V559" s="68" t="s">
        <v>8413</v>
      </c>
      <c r="W559" s="30" t="s">
        <v>8414</v>
      </c>
      <c r="X559" s="143" t="s">
        <v>8415</v>
      </c>
      <c r="Y559" s="145"/>
      <c r="Z559" s="145"/>
    </row>
    <row r="560">
      <c r="A560" s="141" t="s">
        <v>8416</v>
      </c>
      <c r="B560" s="144"/>
      <c r="C560" s="148" t="s">
        <v>32</v>
      </c>
      <c r="D560" s="2" t="s">
        <v>33</v>
      </c>
      <c r="E560" s="9">
        <v>43183.0</v>
      </c>
      <c r="F560" s="141"/>
      <c r="G560" s="30"/>
      <c r="H560" s="141"/>
      <c r="I560" s="141"/>
      <c r="K560" s="141"/>
      <c r="L560" s="11" t="s">
        <v>8179</v>
      </c>
      <c r="M560" s="17" t="s">
        <v>5752</v>
      </c>
      <c r="N560" s="7">
        <v>1.0</v>
      </c>
      <c r="O560" s="141" t="s">
        <v>458</v>
      </c>
      <c r="P560" s="141"/>
      <c r="Q560" s="141"/>
      <c r="R560" s="141"/>
      <c r="S560" s="141"/>
      <c r="T560" s="141">
        <v>1.0</v>
      </c>
      <c r="U560" s="141">
        <v>1.0</v>
      </c>
      <c r="V560" s="43" t="s">
        <v>8417</v>
      </c>
      <c r="W560" s="141"/>
      <c r="X560" s="258"/>
      <c r="Y560" s="145"/>
      <c r="Z560" s="145"/>
    </row>
    <row r="561">
      <c r="A561" s="141" t="s">
        <v>5299</v>
      </c>
      <c r="B561" s="144" t="s">
        <v>5052</v>
      </c>
      <c r="C561" s="148" t="s">
        <v>32</v>
      </c>
      <c r="D561" s="2" t="s">
        <v>33</v>
      </c>
      <c r="E561" s="137">
        <v>43183.0</v>
      </c>
      <c r="F561" s="141" t="s">
        <v>466</v>
      </c>
      <c r="G561" s="30">
        <v>200.0</v>
      </c>
      <c r="H561" s="141"/>
      <c r="I561" s="141">
        <v>200.0</v>
      </c>
      <c r="K561" s="141"/>
      <c r="L561" s="141" t="s">
        <v>59</v>
      </c>
      <c r="M561" s="17" t="s">
        <v>5752</v>
      </c>
      <c r="N561" s="7">
        <v>1.0</v>
      </c>
      <c r="O561" s="141" t="s">
        <v>458</v>
      </c>
      <c r="P561" s="141">
        <v>0.0</v>
      </c>
      <c r="Q561" s="141">
        <v>0.0</v>
      </c>
      <c r="R561" s="141">
        <v>0.0</v>
      </c>
      <c r="S561" s="141">
        <v>0.0</v>
      </c>
      <c r="T561" s="141">
        <v>1.0</v>
      </c>
      <c r="U561" s="141">
        <v>1.0</v>
      </c>
      <c r="V561" s="25" t="s">
        <v>8224</v>
      </c>
      <c r="W561" s="141"/>
      <c r="X561" s="258"/>
      <c r="Y561" s="145"/>
      <c r="Z561" s="145"/>
    </row>
    <row r="562">
      <c r="A562" s="141" t="s">
        <v>967</v>
      </c>
      <c r="B562" s="30" t="s">
        <v>8418</v>
      </c>
      <c r="C562" s="148" t="s">
        <v>32</v>
      </c>
      <c r="D562" s="2" t="s">
        <v>33</v>
      </c>
      <c r="E562" s="137">
        <v>43183.0</v>
      </c>
      <c r="F562" s="141"/>
      <c r="G562" s="30"/>
      <c r="H562" s="141"/>
      <c r="I562" s="141"/>
      <c r="K562" s="141"/>
      <c r="L562" s="11" t="s">
        <v>8179</v>
      </c>
      <c r="M562" s="17" t="s">
        <v>5752</v>
      </c>
      <c r="N562" s="7">
        <v>1.0</v>
      </c>
      <c r="O562" s="141" t="s">
        <v>458</v>
      </c>
      <c r="P562" s="141">
        <v>0.0</v>
      </c>
      <c r="Q562" s="141">
        <v>0.0</v>
      </c>
      <c r="R562" s="141">
        <v>0.0</v>
      </c>
      <c r="S562" s="141">
        <v>0.0</v>
      </c>
      <c r="T562" s="141">
        <v>1.0</v>
      </c>
      <c r="U562" s="141">
        <v>1.0</v>
      </c>
      <c r="V562" s="43" t="s">
        <v>8419</v>
      </c>
      <c r="W562" s="141"/>
      <c r="X562" s="258"/>
      <c r="Y562" s="145"/>
      <c r="Z562" s="145"/>
    </row>
    <row r="563">
      <c r="A563" s="141" t="s">
        <v>2783</v>
      </c>
      <c r="B563" s="144" t="s">
        <v>8420</v>
      </c>
      <c r="C563" s="148" t="s">
        <v>32</v>
      </c>
      <c r="D563" s="2" t="s">
        <v>33</v>
      </c>
      <c r="E563" s="137">
        <v>43183.0</v>
      </c>
      <c r="F563" s="141">
        <v>250.0</v>
      </c>
      <c r="G563" s="30">
        <v>250.0</v>
      </c>
      <c r="H563" s="141"/>
      <c r="I563" s="141">
        <v>250.0</v>
      </c>
      <c r="K563" s="141"/>
      <c r="L563" s="141" t="s">
        <v>59</v>
      </c>
      <c r="M563" s="17" t="s">
        <v>5752</v>
      </c>
      <c r="N563" s="7">
        <v>1.0</v>
      </c>
      <c r="O563" s="141" t="s">
        <v>458</v>
      </c>
      <c r="P563" s="141">
        <v>0.0</v>
      </c>
      <c r="Q563" s="141">
        <v>0.0</v>
      </c>
      <c r="R563" s="141">
        <v>0.0</v>
      </c>
      <c r="S563" s="141">
        <v>0.0</v>
      </c>
      <c r="T563" s="141">
        <v>1.0</v>
      </c>
      <c r="U563" s="141">
        <v>1.0</v>
      </c>
      <c r="V563" s="25" t="s">
        <v>8421</v>
      </c>
      <c r="W563" s="141"/>
      <c r="X563" s="258"/>
      <c r="Y563" s="145"/>
      <c r="Z563" s="145"/>
    </row>
    <row r="564">
      <c r="A564" s="141" t="s">
        <v>8422</v>
      </c>
      <c r="B564" s="144" t="s">
        <v>8423</v>
      </c>
      <c r="C564" s="148" t="s">
        <v>32</v>
      </c>
      <c r="D564" s="2" t="s">
        <v>33</v>
      </c>
      <c r="E564" s="137">
        <v>43183.0</v>
      </c>
      <c r="F564" s="141" t="s">
        <v>126</v>
      </c>
      <c r="G564" s="30">
        <v>24.0</v>
      </c>
      <c r="H564" s="141"/>
      <c r="I564" s="141">
        <v>24.0</v>
      </c>
      <c r="K564" s="141"/>
      <c r="L564" s="141" t="s">
        <v>8179</v>
      </c>
      <c r="M564" s="17" t="s">
        <v>5752</v>
      </c>
      <c r="N564" s="7">
        <v>1.0</v>
      </c>
      <c r="O564" s="141" t="s">
        <v>458</v>
      </c>
      <c r="P564" s="141">
        <v>0.0</v>
      </c>
      <c r="Q564" s="141">
        <v>0.0</v>
      </c>
      <c r="R564" s="141">
        <v>0.0</v>
      </c>
      <c r="S564" s="141">
        <v>0.0</v>
      </c>
      <c r="T564" s="141">
        <v>1.0</v>
      </c>
      <c r="U564" s="141">
        <v>1.0</v>
      </c>
      <c r="V564" s="25" t="s">
        <v>8424</v>
      </c>
      <c r="W564" s="141"/>
      <c r="X564" s="258"/>
      <c r="Y564" s="145"/>
      <c r="Z564" s="145"/>
    </row>
    <row r="565">
      <c r="A565" s="141" t="s">
        <v>8425</v>
      </c>
      <c r="B565" s="144" t="s">
        <v>8407</v>
      </c>
      <c r="C565" s="148" t="s">
        <v>32</v>
      </c>
      <c r="D565" s="2" t="s">
        <v>33</v>
      </c>
      <c r="E565" s="137">
        <v>43183.0</v>
      </c>
      <c r="F565" s="141" t="s">
        <v>8426</v>
      </c>
      <c r="G565" s="30">
        <v>40.0</v>
      </c>
      <c r="H565" s="141"/>
      <c r="I565" s="141">
        <v>40.0</v>
      </c>
      <c r="K565" s="141"/>
      <c r="L565" s="141" t="s">
        <v>59</v>
      </c>
      <c r="M565" s="17" t="s">
        <v>5752</v>
      </c>
      <c r="N565" s="7">
        <v>1.0</v>
      </c>
      <c r="O565" s="141" t="s">
        <v>458</v>
      </c>
      <c r="P565" s="141">
        <v>0.0</v>
      </c>
      <c r="Q565" s="141">
        <v>0.0</v>
      </c>
      <c r="R565" s="141">
        <v>0.0</v>
      </c>
      <c r="S565" s="141">
        <v>0.0</v>
      </c>
      <c r="T565" s="141">
        <v>1.0</v>
      </c>
      <c r="U565" s="141">
        <v>1.0</v>
      </c>
      <c r="V565" s="25" t="s">
        <v>8427</v>
      </c>
      <c r="W565" s="141"/>
      <c r="X565" s="258"/>
      <c r="Y565" s="145"/>
      <c r="Z565" s="145"/>
    </row>
    <row r="566">
      <c r="A566" s="141" t="s">
        <v>1801</v>
      </c>
      <c r="B566" s="30" t="s">
        <v>8428</v>
      </c>
      <c r="C566" s="148" t="s">
        <v>32</v>
      </c>
      <c r="D566" s="2" t="s">
        <v>33</v>
      </c>
      <c r="E566" s="137">
        <v>43183.0</v>
      </c>
      <c r="F566" s="30" t="s">
        <v>3406</v>
      </c>
      <c r="G566" s="30">
        <v>250.0</v>
      </c>
      <c r="H566" s="141"/>
      <c r="I566" s="141">
        <v>300.0</v>
      </c>
      <c r="K566" s="141"/>
      <c r="L566" s="30" t="s">
        <v>8429</v>
      </c>
      <c r="M566" s="17" t="s">
        <v>5752</v>
      </c>
      <c r="N566" s="7">
        <v>1.0</v>
      </c>
      <c r="O566" s="141" t="s">
        <v>39</v>
      </c>
      <c r="P566" s="141">
        <v>0.0</v>
      </c>
      <c r="Q566" s="141">
        <v>0.0</v>
      </c>
      <c r="R566" s="141">
        <v>0.0</v>
      </c>
      <c r="S566" s="141">
        <v>0.0</v>
      </c>
      <c r="T566" s="141">
        <v>1.0</v>
      </c>
      <c r="U566" s="141">
        <v>1.0</v>
      </c>
      <c r="V566" s="25" t="s">
        <v>8430</v>
      </c>
      <c r="W566" s="141"/>
      <c r="X566" s="258"/>
      <c r="Y566" s="145"/>
      <c r="Z566" s="145"/>
    </row>
    <row r="567">
      <c r="A567" s="141" t="s">
        <v>1152</v>
      </c>
      <c r="B567" s="30" t="s">
        <v>8431</v>
      </c>
      <c r="C567" s="148" t="s">
        <v>32</v>
      </c>
      <c r="D567" s="2" t="s">
        <v>33</v>
      </c>
      <c r="E567" s="137">
        <v>43183.0</v>
      </c>
      <c r="F567" s="141"/>
      <c r="G567" s="30"/>
      <c r="H567" s="141"/>
      <c r="I567" s="141"/>
      <c r="K567" s="141"/>
      <c r="L567" s="11" t="s">
        <v>8179</v>
      </c>
      <c r="M567" s="17" t="s">
        <v>5752</v>
      </c>
      <c r="N567" s="7">
        <v>1.0</v>
      </c>
      <c r="O567" s="141" t="s">
        <v>458</v>
      </c>
      <c r="P567" s="141">
        <v>0.0</v>
      </c>
      <c r="Q567" s="141">
        <v>0.0</v>
      </c>
      <c r="R567" s="141">
        <v>0.0</v>
      </c>
      <c r="S567" s="141">
        <v>0.0</v>
      </c>
      <c r="T567" s="141">
        <v>1.0</v>
      </c>
      <c r="U567" s="141">
        <v>1.0</v>
      </c>
      <c r="V567" s="25" t="s">
        <v>8432</v>
      </c>
      <c r="W567" s="141"/>
      <c r="X567" s="258"/>
      <c r="Y567" s="145"/>
      <c r="Z567" s="145"/>
    </row>
    <row r="568">
      <c r="A568" s="141" t="s">
        <v>8433</v>
      </c>
      <c r="B568" s="144" t="s">
        <v>8434</v>
      </c>
      <c r="C568" s="148" t="s">
        <v>32</v>
      </c>
      <c r="D568" s="2" t="s">
        <v>33</v>
      </c>
      <c r="E568" s="137">
        <v>43183.0</v>
      </c>
      <c r="F568" s="141" t="s">
        <v>8435</v>
      </c>
      <c r="G568" s="30">
        <v>150.0</v>
      </c>
      <c r="H568" s="141"/>
      <c r="I568" s="141">
        <v>150.0</v>
      </c>
      <c r="K568" s="141"/>
      <c r="L568" s="141" t="s">
        <v>8179</v>
      </c>
      <c r="M568" s="17" t="s">
        <v>5752</v>
      </c>
      <c r="N568" s="7">
        <v>1.0</v>
      </c>
      <c r="O568" s="141" t="s">
        <v>458</v>
      </c>
      <c r="P568" s="141">
        <v>0.0</v>
      </c>
      <c r="Q568" s="141">
        <v>0.0</v>
      </c>
      <c r="R568" s="141">
        <v>0.0</v>
      </c>
      <c r="S568" s="141">
        <v>0.0</v>
      </c>
      <c r="T568" s="141">
        <v>1.0</v>
      </c>
      <c r="U568" s="141">
        <v>1.0</v>
      </c>
      <c r="V568" s="25" t="s">
        <v>8436</v>
      </c>
      <c r="W568" s="141"/>
      <c r="X568" s="258"/>
      <c r="Y568" s="145"/>
      <c r="Z568" s="145"/>
    </row>
    <row r="569">
      <c r="A569" s="141" t="s">
        <v>8437</v>
      </c>
      <c r="B569" s="144" t="s">
        <v>8438</v>
      </c>
      <c r="C569" s="148" t="s">
        <v>32</v>
      </c>
      <c r="D569" s="2" t="s">
        <v>33</v>
      </c>
      <c r="E569" s="137">
        <v>43183.0</v>
      </c>
      <c r="F569" s="141" t="s">
        <v>1784</v>
      </c>
      <c r="G569" s="30">
        <v>24.0</v>
      </c>
      <c r="H569" s="141"/>
      <c r="I569" s="141">
        <v>24.0</v>
      </c>
      <c r="K569" s="141"/>
      <c r="L569" s="141" t="s">
        <v>6419</v>
      </c>
      <c r="M569" s="17" t="s">
        <v>5752</v>
      </c>
      <c r="N569" s="7">
        <v>1.0</v>
      </c>
      <c r="O569" s="141" t="s">
        <v>458</v>
      </c>
      <c r="P569" s="141">
        <v>0.0</v>
      </c>
      <c r="Q569" s="141">
        <v>0.0</v>
      </c>
      <c r="R569" s="141">
        <v>0.0</v>
      </c>
      <c r="S569" s="141">
        <v>0.0</v>
      </c>
      <c r="T569" s="141">
        <v>1.0</v>
      </c>
      <c r="U569" s="141">
        <v>1.0</v>
      </c>
      <c r="V569" s="25" t="s">
        <v>8439</v>
      </c>
      <c r="W569" s="141"/>
      <c r="X569" s="258"/>
      <c r="Y569" s="145"/>
      <c r="Z569" s="145"/>
    </row>
    <row r="570">
      <c r="A570" s="141" t="s">
        <v>5095</v>
      </c>
      <c r="B570" s="144" t="s">
        <v>8440</v>
      </c>
      <c r="C570" s="148" t="s">
        <v>32</v>
      </c>
      <c r="D570" s="2" t="s">
        <v>33</v>
      </c>
      <c r="E570" s="137">
        <v>43183.0</v>
      </c>
      <c r="F570" s="141" t="s">
        <v>544</v>
      </c>
      <c r="G570" s="30">
        <v>2000.0</v>
      </c>
      <c r="H570" s="141"/>
      <c r="I570" s="141">
        <v>2000.0</v>
      </c>
      <c r="K570" s="141"/>
      <c r="L570" s="141" t="s">
        <v>6419</v>
      </c>
      <c r="M570" s="17" t="s">
        <v>5752</v>
      </c>
      <c r="N570" s="7">
        <v>1.0</v>
      </c>
      <c r="O570" s="141" t="s">
        <v>458</v>
      </c>
      <c r="P570" s="141">
        <v>0.0</v>
      </c>
      <c r="Q570" s="141">
        <v>0.0</v>
      </c>
      <c r="R570" s="141">
        <v>0.0</v>
      </c>
      <c r="S570" s="141">
        <v>0.0</v>
      </c>
      <c r="T570" s="141">
        <v>1.0</v>
      </c>
      <c r="U570" s="141">
        <v>1.0</v>
      </c>
      <c r="V570" s="25" t="s">
        <v>8441</v>
      </c>
      <c r="W570" s="141"/>
      <c r="X570" s="258"/>
      <c r="Y570" s="145"/>
      <c r="Z570" s="145"/>
    </row>
    <row r="571">
      <c r="A571" s="141" t="s">
        <v>8442</v>
      </c>
      <c r="B571" s="144" t="s">
        <v>8443</v>
      </c>
      <c r="C571" s="148" t="s">
        <v>32</v>
      </c>
      <c r="D571" s="2" t="s">
        <v>33</v>
      </c>
      <c r="E571" s="137">
        <v>43183.0</v>
      </c>
      <c r="F571" s="141" t="s">
        <v>3886</v>
      </c>
      <c r="G571" s="30">
        <v>40.0</v>
      </c>
      <c r="H571" s="141"/>
      <c r="I571" s="141">
        <v>40.0</v>
      </c>
      <c r="K571" s="141"/>
      <c r="L571" s="141" t="s">
        <v>6419</v>
      </c>
      <c r="M571" s="17" t="s">
        <v>5752</v>
      </c>
      <c r="N571" s="7">
        <v>1.0</v>
      </c>
      <c r="O571" s="141" t="s">
        <v>458</v>
      </c>
      <c r="P571" s="141">
        <v>0.0</v>
      </c>
      <c r="Q571" s="141">
        <v>0.0</v>
      </c>
      <c r="R571" s="141">
        <v>0.0</v>
      </c>
      <c r="S571" s="141">
        <v>0.0</v>
      </c>
      <c r="T571" s="141">
        <v>1.0</v>
      </c>
      <c r="U571" s="141">
        <v>1.0</v>
      </c>
      <c r="V571" s="25" t="s">
        <v>8444</v>
      </c>
      <c r="W571" s="141"/>
      <c r="X571" s="258"/>
      <c r="Y571" s="145"/>
      <c r="Z571" s="145"/>
    </row>
    <row r="572">
      <c r="A572" s="141" t="s">
        <v>8445</v>
      </c>
      <c r="B572" s="144" t="s">
        <v>8446</v>
      </c>
      <c r="C572" s="148" t="s">
        <v>32</v>
      </c>
      <c r="D572" s="2" t="s">
        <v>33</v>
      </c>
      <c r="E572" s="137">
        <v>43183.0</v>
      </c>
      <c r="F572" s="141" t="s">
        <v>908</v>
      </c>
      <c r="G572" s="30">
        <v>600.0</v>
      </c>
      <c r="H572" s="141"/>
      <c r="I572" s="141">
        <v>600.0</v>
      </c>
      <c r="K572" s="141"/>
      <c r="L572" s="141" t="s">
        <v>6419</v>
      </c>
      <c r="M572" s="17" t="s">
        <v>5752</v>
      </c>
      <c r="N572" s="7">
        <v>1.0</v>
      </c>
      <c r="O572" s="141" t="s">
        <v>458</v>
      </c>
      <c r="P572" s="141">
        <v>0.0</v>
      </c>
      <c r="Q572" s="141">
        <v>0.0</v>
      </c>
      <c r="R572" s="141">
        <v>0.0</v>
      </c>
      <c r="S572" s="141">
        <v>0.0</v>
      </c>
      <c r="T572" s="141">
        <v>1.0</v>
      </c>
      <c r="U572" s="141">
        <v>1.0</v>
      </c>
      <c r="V572" s="25" t="s">
        <v>8447</v>
      </c>
      <c r="W572" s="143" t="s">
        <v>8448</v>
      </c>
      <c r="X572" s="252" t="s">
        <v>8449</v>
      </c>
      <c r="Y572" s="143" t="s">
        <v>8450</v>
      </c>
      <c r="Z572" s="145"/>
    </row>
    <row r="573">
      <c r="A573" s="141" t="s">
        <v>703</v>
      </c>
      <c r="B573" s="144" t="s">
        <v>8451</v>
      </c>
      <c r="C573" s="148" t="s">
        <v>269</v>
      </c>
      <c r="D573" s="3" t="s">
        <v>33</v>
      </c>
      <c r="E573" s="137">
        <v>43183.0</v>
      </c>
      <c r="F573" s="141" t="s">
        <v>53</v>
      </c>
      <c r="G573" s="30">
        <v>200.0</v>
      </c>
      <c r="H573" s="141"/>
      <c r="I573" s="141">
        <v>200.0</v>
      </c>
      <c r="K573" s="141"/>
      <c r="L573" s="141" t="s">
        <v>8452</v>
      </c>
      <c r="M573" s="17" t="s">
        <v>5752</v>
      </c>
      <c r="N573" s="7">
        <v>1.0</v>
      </c>
      <c r="O573" s="141" t="s">
        <v>458</v>
      </c>
      <c r="P573" s="141">
        <v>0.0</v>
      </c>
      <c r="Q573" s="141">
        <v>0.0</v>
      </c>
      <c r="R573" s="141">
        <v>0.0</v>
      </c>
      <c r="S573" s="141">
        <v>0.0</v>
      </c>
      <c r="T573" s="141">
        <v>1.0</v>
      </c>
      <c r="U573" s="141">
        <v>1.0</v>
      </c>
      <c r="V573" s="25" t="s">
        <v>6413</v>
      </c>
      <c r="W573" s="143" t="s">
        <v>8453</v>
      </c>
      <c r="X573" s="252" t="s">
        <v>8231</v>
      </c>
      <c r="Y573" s="145"/>
      <c r="Z573" s="145"/>
    </row>
    <row r="574">
      <c r="A574" s="141" t="s">
        <v>8454</v>
      </c>
      <c r="B574" s="144" t="s">
        <v>8455</v>
      </c>
      <c r="C574" s="148" t="s">
        <v>269</v>
      </c>
      <c r="D574" s="3" t="s">
        <v>33</v>
      </c>
      <c r="E574" s="137">
        <v>43183.0</v>
      </c>
      <c r="F574" s="141" t="s">
        <v>8154</v>
      </c>
      <c r="G574" s="30">
        <v>25.0</v>
      </c>
      <c r="H574" s="141"/>
      <c r="I574" s="141">
        <v>25.0</v>
      </c>
      <c r="K574" s="141"/>
      <c r="L574" s="141" t="s">
        <v>8456</v>
      </c>
      <c r="M574" s="17" t="s">
        <v>5752</v>
      </c>
      <c r="N574" s="7">
        <v>1.0</v>
      </c>
      <c r="O574" s="141" t="s">
        <v>458</v>
      </c>
      <c r="P574" s="141">
        <v>0.0</v>
      </c>
      <c r="Q574" s="141">
        <v>0.0</v>
      </c>
      <c r="R574" s="141">
        <v>0.0</v>
      </c>
      <c r="S574" s="141">
        <v>0.0</v>
      </c>
      <c r="T574" s="141">
        <v>1.0</v>
      </c>
      <c r="U574" s="141">
        <v>1.0</v>
      </c>
      <c r="V574" s="25" t="s">
        <v>6413</v>
      </c>
      <c r="W574" s="143" t="s">
        <v>8457</v>
      </c>
      <c r="X574" s="145"/>
      <c r="Y574" s="145"/>
      <c r="Z574" s="145"/>
    </row>
    <row r="575">
      <c r="A575" s="141" t="s">
        <v>2331</v>
      </c>
      <c r="B575" s="144" t="s">
        <v>8458</v>
      </c>
      <c r="C575" s="148" t="s">
        <v>269</v>
      </c>
      <c r="D575" s="3" t="s">
        <v>33</v>
      </c>
      <c r="E575" s="137">
        <v>43183.0</v>
      </c>
      <c r="F575" s="141" t="s">
        <v>53</v>
      </c>
      <c r="G575" s="30">
        <v>200.0</v>
      </c>
      <c r="H575" s="141"/>
      <c r="I575" s="141">
        <v>200.0</v>
      </c>
      <c r="K575" s="141"/>
      <c r="L575" s="141" t="s">
        <v>8459</v>
      </c>
      <c r="M575" s="17" t="s">
        <v>5752</v>
      </c>
      <c r="N575" s="7">
        <v>1.0</v>
      </c>
      <c r="O575" s="141" t="s">
        <v>5753</v>
      </c>
      <c r="P575" s="141">
        <v>0.0</v>
      </c>
      <c r="Q575" s="141">
        <v>0.0</v>
      </c>
      <c r="R575" s="141">
        <v>0.0</v>
      </c>
      <c r="S575" s="141">
        <v>0.0</v>
      </c>
      <c r="T575" s="141">
        <v>1.0</v>
      </c>
      <c r="U575" s="141">
        <v>1.0</v>
      </c>
      <c r="V575" s="25" t="s">
        <v>6413</v>
      </c>
      <c r="W575" s="143" t="s">
        <v>8460</v>
      </c>
      <c r="X575" s="145"/>
      <c r="Y575" s="145"/>
      <c r="Z575" s="145"/>
    </row>
    <row r="576">
      <c r="A576" s="141" t="s">
        <v>6194</v>
      </c>
      <c r="B576" s="144" t="s">
        <v>8461</v>
      </c>
      <c r="C576" s="148" t="s">
        <v>685</v>
      </c>
      <c r="D576" s="3" t="s">
        <v>33</v>
      </c>
      <c r="E576" s="137">
        <v>43183.0</v>
      </c>
      <c r="F576" s="141" t="s">
        <v>544</v>
      </c>
      <c r="G576" s="30">
        <v>2000.0</v>
      </c>
      <c r="H576" s="141"/>
      <c r="I576" s="141">
        <v>2000.0</v>
      </c>
      <c r="K576" s="141"/>
      <c r="L576" s="141" t="s">
        <v>8462</v>
      </c>
      <c r="M576" s="17" t="s">
        <v>5752</v>
      </c>
      <c r="N576" s="7">
        <v>1.0</v>
      </c>
      <c r="O576" s="141" t="s">
        <v>458</v>
      </c>
      <c r="P576" s="141">
        <v>0.0</v>
      </c>
      <c r="Q576" s="141">
        <v>0.0</v>
      </c>
      <c r="R576" s="141">
        <v>0.0</v>
      </c>
      <c r="S576" s="141">
        <v>0.0</v>
      </c>
      <c r="T576" s="141">
        <v>1.0</v>
      </c>
      <c r="U576" s="141">
        <v>1.0</v>
      </c>
      <c r="V576" s="25" t="s">
        <v>6413</v>
      </c>
      <c r="W576" s="143" t="s">
        <v>8463</v>
      </c>
      <c r="X576" s="145"/>
      <c r="Y576" s="145"/>
      <c r="Z576" s="145"/>
    </row>
    <row r="577">
      <c r="A577" s="141" t="s">
        <v>8464</v>
      </c>
      <c r="B577" s="144" t="s">
        <v>8465</v>
      </c>
      <c r="C577" s="141" t="s">
        <v>685</v>
      </c>
      <c r="D577" s="3" t="s">
        <v>33</v>
      </c>
      <c r="E577" s="137">
        <v>43183.0</v>
      </c>
      <c r="F577" s="141" t="s">
        <v>8466</v>
      </c>
      <c r="G577" s="30">
        <v>88.0</v>
      </c>
      <c r="H577" s="141"/>
      <c r="I577" s="141">
        <v>88.0</v>
      </c>
      <c r="K577" s="141"/>
      <c r="L577" s="141" t="s">
        <v>8467</v>
      </c>
      <c r="M577" s="17" t="s">
        <v>5752</v>
      </c>
      <c r="N577" s="7">
        <v>1.0</v>
      </c>
      <c r="O577" s="141" t="s">
        <v>8468</v>
      </c>
      <c r="P577" s="141">
        <v>0.0</v>
      </c>
      <c r="Q577" s="141">
        <v>0.0</v>
      </c>
      <c r="R577" s="141">
        <v>0.0</v>
      </c>
      <c r="S577" s="141">
        <v>0.0</v>
      </c>
      <c r="T577" s="141">
        <v>1.0</v>
      </c>
      <c r="U577" s="141">
        <v>1.0</v>
      </c>
      <c r="V577" s="25" t="s">
        <v>6413</v>
      </c>
      <c r="W577" s="143" t="s">
        <v>8469</v>
      </c>
      <c r="X577" s="141"/>
      <c r="Y577" s="141"/>
      <c r="Z577" s="141"/>
    </row>
    <row r="578">
      <c r="A578" s="141" t="s">
        <v>8470</v>
      </c>
      <c r="B578" s="144" t="s">
        <v>8471</v>
      </c>
      <c r="C578" s="141" t="s">
        <v>685</v>
      </c>
      <c r="D578" s="3" t="s">
        <v>33</v>
      </c>
      <c r="E578" s="137">
        <v>43183.0</v>
      </c>
      <c r="F578" s="141"/>
      <c r="H578" s="141"/>
      <c r="I578" s="141"/>
      <c r="K578" s="141"/>
      <c r="L578" s="141" t="s">
        <v>6527</v>
      </c>
      <c r="M578" s="17" t="s">
        <v>5752</v>
      </c>
      <c r="N578" s="7">
        <v>1.0</v>
      </c>
      <c r="O578" s="141" t="s">
        <v>458</v>
      </c>
      <c r="P578" s="145"/>
      <c r="Q578" s="145"/>
      <c r="R578" s="145"/>
      <c r="S578" s="145"/>
      <c r="T578" s="141">
        <v>1.0</v>
      </c>
      <c r="U578" s="141">
        <v>1.0</v>
      </c>
      <c r="V578" s="25" t="s">
        <v>6413</v>
      </c>
      <c r="W578" s="145"/>
      <c r="X578" s="145"/>
      <c r="Y578" s="145"/>
      <c r="Z578" s="145"/>
    </row>
    <row r="579">
      <c r="A579" s="141" t="s">
        <v>6194</v>
      </c>
      <c r="B579" s="144" t="s">
        <v>8461</v>
      </c>
      <c r="C579" s="141" t="s">
        <v>685</v>
      </c>
      <c r="D579" s="2" t="s">
        <v>33</v>
      </c>
      <c r="E579" s="137">
        <v>43183.0</v>
      </c>
      <c r="F579" s="141" t="s">
        <v>2095</v>
      </c>
      <c r="G579" s="30">
        <v>3000.0</v>
      </c>
      <c r="H579" s="141"/>
      <c r="I579" s="141">
        <v>3000.0</v>
      </c>
      <c r="K579" s="141"/>
      <c r="L579" s="141" t="s">
        <v>6527</v>
      </c>
      <c r="M579" s="17" t="s">
        <v>5752</v>
      </c>
      <c r="N579" s="7">
        <v>1.0</v>
      </c>
      <c r="O579" s="141" t="s">
        <v>458</v>
      </c>
      <c r="P579" s="141">
        <v>0.0</v>
      </c>
      <c r="Q579" s="141">
        <v>0.0</v>
      </c>
      <c r="R579" s="141">
        <v>0.0</v>
      </c>
      <c r="S579" s="141">
        <v>0.0</v>
      </c>
      <c r="T579" s="141">
        <v>1.0</v>
      </c>
      <c r="U579" s="141">
        <v>1.0</v>
      </c>
      <c r="V579" s="25" t="s">
        <v>8472</v>
      </c>
      <c r="W579" s="145"/>
      <c r="X579" s="145"/>
      <c r="Y579" s="145"/>
      <c r="Z579" s="145"/>
    </row>
    <row r="580">
      <c r="A580" s="141" t="s">
        <v>8473</v>
      </c>
      <c r="B580" s="144" t="s">
        <v>8474</v>
      </c>
      <c r="C580" s="141" t="s">
        <v>685</v>
      </c>
      <c r="D580" s="3" t="s">
        <v>33</v>
      </c>
      <c r="E580" s="137">
        <v>43183.0</v>
      </c>
      <c r="F580" s="141"/>
      <c r="H580" s="141"/>
      <c r="I580" s="259"/>
      <c r="K580" s="141"/>
      <c r="L580" s="141" t="s">
        <v>8475</v>
      </c>
      <c r="M580" s="17" t="s">
        <v>5752</v>
      </c>
      <c r="N580" s="7">
        <v>1.0</v>
      </c>
      <c r="O580" s="141" t="s">
        <v>458</v>
      </c>
      <c r="P580" s="141"/>
      <c r="Q580" s="145"/>
      <c r="R580" s="145"/>
      <c r="S580" s="145"/>
      <c r="T580" s="141">
        <v>1.0</v>
      </c>
      <c r="U580" s="141">
        <v>1.0</v>
      </c>
      <c r="V580" s="25" t="s">
        <v>6413</v>
      </c>
      <c r="W580" s="145"/>
      <c r="X580" s="145"/>
      <c r="Y580" s="145"/>
      <c r="Z580" s="145"/>
    </row>
    <row r="581">
      <c r="A581" s="141" t="s">
        <v>8476</v>
      </c>
      <c r="B581" s="144"/>
      <c r="C581" s="141" t="s">
        <v>685</v>
      </c>
      <c r="D581" s="2" t="s">
        <v>33</v>
      </c>
      <c r="E581" s="137">
        <v>43183.0</v>
      </c>
      <c r="F581" s="141"/>
      <c r="G581" s="30"/>
      <c r="H581" s="141"/>
      <c r="I581" s="141"/>
      <c r="K581" s="141"/>
      <c r="L581" s="141" t="s">
        <v>8179</v>
      </c>
      <c r="M581" s="17" t="s">
        <v>5752</v>
      </c>
      <c r="N581" s="7">
        <v>1.0</v>
      </c>
      <c r="O581" s="141" t="s">
        <v>458</v>
      </c>
      <c r="P581" s="141"/>
      <c r="Q581" s="141"/>
      <c r="R581" s="141"/>
      <c r="S581" s="141"/>
      <c r="T581" s="141">
        <v>1.0</v>
      </c>
      <c r="U581" s="141">
        <v>1.0</v>
      </c>
      <c r="V581" s="25" t="s">
        <v>8477</v>
      </c>
      <c r="W581" s="141"/>
      <c r="X581" s="141"/>
      <c r="Y581" s="141"/>
      <c r="Z581" s="141"/>
    </row>
    <row r="582">
      <c r="A582" s="141" t="s">
        <v>5939</v>
      </c>
      <c r="B582" s="144" t="s">
        <v>8478</v>
      </c>
      <c r="C582" s="141" t="s">
        <v>685</v>
      </c>
      <c r="D582" s="3" t="s">
        <v>33</v>
      </c>
      <c r="E582" s="137">
        <v>43183.0</v>
      </c>
      <c r="F582" s="141" t="s">
        <v>3474</v>
      </c>
      <c r="G582" s="30">
        <v>200.0</v>
      </c>
      <c r="H582" s="141"/>
      <c r="I582" s="141">
        <v>200.0</v>
      </c>
      <c r="K582" s="141"/>
      <c r="L582" s="141" t="s">
        <v>8479</v>
      </c>
      <c r="M582" s="17" t="s">
        <v>5752</v>
      </c>
      <c r="N582" s="7">
        <v>1.0</v>
      </c>
      <c r="O582" s="141" t="s">
        <v>458</v>
      </c>
      <c r="P582" s="141">
        <v>0.0</v>
      </c>
      <c r="Q582" s="141">
        <v>0.0</v>
      </c>
      <c r="R582" s="141">
        <v>0.0</v>
      </c>
      <c r="S582" s="141">
        <v>0.0</v>
      </c>
      <c r="T582" s="141">
        <v>1.0</v>
      </c>
      <c r="U582" s="141">
        <v>1.0</v>
      </c>
      <c r="V582" s="25" t="s">
        <v>6413</v>
      </c>
      <c r="W582" s="143" t="s">
        <v>8480</v>
      </c>
      <c r="X582" s="141"/>
      <c r="Y582" s="141"/>
      <c r="Z582" s="141"/>
    </row>
    <row r="583">
      <c r="A583" s="141" t="s">
        <v>8481</v>
      </c>
      <c r="B583" s="144" t="s">
        <v>8482</v>
      </c>
      <c r="C583" s="141" t="s">
        <v>685</v>
      </c>
      <c r="D583" s="3" t="s">
        <v>33</v>
      </c>
      <c r="E583" s="137">
        <v>43183.0</v>
      </c>
      <c r="F583" s="141" t="s">
        <v>544</v>
      </c>
      <c r="G583" s="30">
        <v>2700.0</v>
      </c>
      <c r="H583" s="141"/>
      <c r="I583" s="141">
        <v>4000.0</v>
      </c>
      <c r="K583" s="141"/>
      <c r="L583" s="141" t="s">
        <v>8483</v>
      </c>
      <c r="M583" s="17" t="s">
        <v>5752</v>
      </c>
      <c r="N583" s="7">
        <v>1.0</v>
      </c>
      <c r="O583" s="141" t="s">
        <v>458</v>
      </c>
      <c r="P583" s="141">
        <v>0.0</v>
      </c>
      <c r="Q583" s="141">
        <v>0.0</v>
      </c>
      <c r="R583" s="141">
        <v>0.0</v>
      </c>
      <c r="S583" s="141">
        <v>0.0</v>
      </c>
      <c r="T583" s="141">
        <v>1.0</v>
      </c>
      <c r="U583" s="141">
        <v>1.0</v>
      </c>
      <c r="V583" s="25" t="s">
        <v>6413</v>
      </c>
      <c r="W583" s="143" t="s">
        <v>8484</v>
      </c>
      <c r="X583" s="143" t="s">
        <v>8485</v>
      </c>
      <c r="Y583" s="145"/>
      <c r="Z583" s="145"/>
    </row>
    <row r="584">
      <c r="A584" s="141" t="s">
        <v>2057</v>
      </c>
      <c r="B584" s="144" t="s">
        <v>8486</v>
      </c>
      <c r="C584" s="141" t="s">
        <v>685</v>
      </c>
      <c r="D584" s="3" t="s">
        <v>33</v>
      </c>
      <c r="E584" s="137">
        <v>43183.0</v>
      </c>
      <c r="F584" s="141" t="s">
        <v>8487</v>
      </c>
      <c r="G584" s="30">
        <v>5000.0</v>
      </c>
      <c r="H584" s="141"/>
      <c r="I584" s="141">
        <v>6500.0</v>
      </c>
      <c r="K584" s="141"/>
      <c r="L584" s="141" t="s">
        <v>8488</v>
      </c>
      <c r="M584" s="17" t="s">
        <v>5752</v>
      </c>
      <c r="N584" s="7">
        <v>1.0</v>
      </c>
      <c r="O584" s="141" t="s">
        <v>458</v>
      </c>
      <c r="P584" s="141"/>
      <c r="Q584" s="141"/>
      <c r="R584" s="141"/>
      <c r="S584" s="141"/>
      <c r="T584" s="141">
        <v>1.0</v>
      </c>
      <c r="U584" s="141">
        <v>1.0</v>
      </c>
      <c r="V584" s="25" t="s">
        <v>6413</v>
      </c>
      <c r="W584" s="260" t="s">
        <v>8489</v>
      </c>
      <c r="X584" s="143" t="s">
        <v>8490</v>
      </c>
      <c r="Y584" s="145"/>
      <c r="Z584" s="145"/>
    </row>
    <row r="585">
      <c r="A585" s="141" t="s">
        <v>155</v>
      </c>
      <c r="B585" s="144" t="s">
        <v>8491</v>
      </c>
      <c r="C585" s="141" t="s">
        <v>685</v>
      </c>
      <c r="D585" s="2" t="s">
        <v>33</v>
      </c>
      <c r="E585" s="137">
        <v>43183.0</v>
      </c>
      <c r="F585" s="141" t="s">
        <v>154</v>
      </c>
      <c r="G585" s="30">
        <v>100.0</v>
      </c>
      <c r="H585" s="141"/>
      <c r="I585" s="141">
        <v>100.0</v>
      </c>
      <c r="K585" s="141"/>
      <c r="L585" s="141" t="s">
        <v>7047</v>
      </c>
      <c r="M585" s="17" t="s">
        <v>5752</v>
      </c>
      <c r="N585" s="7">
        <v>1.0</v>
      </c>
      <c r="O585" s="141" t="s">
        <v>458</v>
      </c>
      <c r="P585" s="141">
        <v>0.0</v>
      </c>
      <c r="Q585" s="141">
        <v>0.0</v>
      </c>
      <c r="R585" s="141">
        <v>0.0</v>
      </c>
      <c r="S585" s="141">
        <v>0.0</v>
      </c>
      <c r="T585" s="141">
        <v>1.0</v>
      </c>
      <c r="U585" s="141">
        <v>1.0</v>
      </c>
      <c r="V585" s="25" t="s">
        <v>8490</v>
      </c>
      <c r="W585" s="145"/>
      <c r="X585" s="145"/>
      <c r="Y585" s="145"/>
      <c r="Z585" s="145"/>
    </row>
    <row r="586">
      <c r="A586" s="141" t="s">
        <v>8492</v>
      </c>
      <c r="B586" s="144" t="s">
        <v>8493</v>
      </c>
      <c r="C586" s="141" t="s">
        <v>685</v>
      </c>
      <c r="D586" s="3" t="s">
        <v>33</v>
      </c>
      <c r="E586" s="137">
        <v>43183.0</v>
      </c>
      <c r="F586" s="141"/>
      <c r="H586" s="141"/>
      <c r="I586" s="141"/>
      <c r="K586" s="141"/>
      <c r="L586" s="141" t="s">
        <v>8494</v>
      </c>
      <c r="M586" s="17" t="s">
        <v>5752</v>
      </c>
      <c r="N586" s="7">
        <v>1.0</v>
      </c>
      <c r="O586" s="141" t="s">
        <v>458</v>
      </c>
      <c r="P586" s="141"/>
      <c r="Q586" s="145"/>
      <c r="R586" s="145"/>
      <c r="S586" s="145"/>
      <c r="T586" s="141">
        <v>1.0</v>
      </c>
      <c r="U586" s="141">
        <v>1.0</v>
      </c>
      <c r="V586" s="25" t="s">
        <v>6413</v>
      </c>
      <c r="W586" s="145"/>
      <c r="X586" s="145"/>
      <c r="Y586" s="145"/>
      <c r="Z586" s="145"/>
    </row>
    <row r="587">
      <c r="A587" s="141" t="s">
        <v>8495</v>
      </c>
      <c r="B587" s="144" t="s">
        <v>8496</v>
      </c>
      <c r="C587" s="141" t="s">
        <v>685</v>
      </c>
      <c r="D587" s="3" t="s">
        <v>33</v>
      </c>
      <c r="E587" s="137">
        <v>43183.0</v>
      </c>
      <c r="F587" s="141" t="s">
        <v>8497</v>
      </c>
      <c r="G587" s="30">
        <v>20.0</v>
      </c>
      <c r="H587" s="141"/>
      <c r="I587" s="141">
        <v>20.0</v>
      </c>
      <c r="K587" s="141"/>
      <c r="L587" s="141" t="s">
        <v>8498</v>
      </c>
      <c r="M587" s="17" t="s">
        <v>5752</v>
      </c>
      <c r="N587" s="7">
        <v>1.0</v>
      </c>
      <c r="O587" s="141" t="s">
        <v>458</v>
      </c>
      <c r="P587" s="141">
        <v>0.0</v>
      </c>
      <c r="Q587" s="141">
        <v>0.0</v>
      </c>
      <c r="R587" s="141">
        <v>0.0</v>
      </c>
      <c r="S587" s="141">
        <v>0.0</v>
      </c>
      <c r="T587" s="141">
        <v>1.0</v>
      </c>
      <c r="U587" s="141">
        <v>1.0</v>
      </c>
      <c r="V587" s="25" t="s">
        <v>6413</v>
      </c>
      <c r="W587" s="141" t="s">
        <v>8499</v>
      </c>
      <c r="X587" s="145"/>
      <c r="Y587" s="145"/>
      <c r="Z587" s="145"/>
    </row>
    <row r="588">
      <c r="A588" s="141" t="s">
        <v>683</v>
      </c>
      <c r="B588" s="144" t="s">
        <v>8500</v>
      </c>
      <c r="C588" s="141" t="s">
        <v>685</v>
      </c>
      <c r="D588" s="3" t="s">
        <v>33</v>
      </c>
      <c r="E588" s="137">
        <v>43183.0</v>
      </c>
      <c r="F588" s="141" t="s">
        <v>53</v>
      </c>
      <c r="G588" s="30">
        <v>200.0</v>
      </c>
      <c r="H588" s="141"/>
      <c r="I588" s="141">
        <v>200.0</v>
      </c>
      <c r="K588" s="141"/>
      <c r="L588" s="141" t="s">
        <v>8501</v>
      </c>
      <c r="M588" s="17" t="s">
        <v>5752</v>
      </c>
      <c r="N588" s="7">
        <v>1.0</v>
      </c>
      <c r="O588" s="141" t="s">
        <v>458</v>
      </c>
      <c r="P588" s="141">
        <v>0.0</v>
      </c>
      <c r="Q588" s="141">
        <v>0.0</v>
      </c>
      <c r="R588" s="141">
        <v>0.0</v>
      </c>
      <c r="S588" s="141">
        <v>0.0</v>
      </c>
      <c r="T588" s="141">
        <v>1.0</v>
      </c>
      <c r="U588" s="141">
        <v>1.0</v>
      </c>
      <c r="V588" s="25" t="s">
        <v>6413</v>
      </c>
      <c r="W588" s="143" t="s">
        <v>8502</v>
      </c>
      <c r="X588" s="143" t="s">
        <v>8503</v>
      </c>
      <c r="Y588" s="145"/>
      <c r="Z588" s="145"/>
    </row>
    <row r="589">
      <c r="A589" s="141" t="s">
        <v>3654</v>
      </c>
      <c r="B589" s="144" t="s">
        <v>1131</v>
      </c>
      <c r="C589" s="141" t="s">
        <v>685</v>
      </c>
      <c r="D589" s="3" t="s">
        <v>33</v>
      </c>
      <c r="E589" s="137">
        <v>43183.0</v>
      </c>
      <c r="F589" s="141" t="s">
        <v>8504</v>
      </c>
      <c r="G589" s="30">
        <v>24.0</v>
      </c>
      <c r="H589" s="141"/>
      <c r="I589" s="141">
        <v>500.0</v>
      </c>
      <c r="K589" s="141"/>
      <c r="L589" s="141" t="s">
        <v>8505</v>
      </c>
      <c r="M589" s="17" t="s">
        <v>5752</v>
      </c>
      <c r="N589" s="7">
        <v>1.0</v>
      </c>
      <c r="O589" s="141" t="s">
        <v>458</v>
      </c>
      <c r="P589" s="141">
        <v>0.0</v>
      </c>
      <c r="Q589" s="141">
        <v>0.0</v>
      </c>
      <c r="R589" s="141">
        <v>0.0</v>
      </c>
      <c r="S589" s="141">
        <v>0.0</v>
      </c>
      <c r="T589" s="141">
        <v>1.0</v>
      </c>
      <c r="U589" s="141">
        <v>1.0</v>
      </c>
      <c r="V589" s="25" t="s">
        <v>6413</v>
      </c>
      <c r="W589" s="143" t="s">
        <v>8506</v>
      </c>
      <c r="X589" s="143" t="s">
        <v>8507</v>
      </c>
      <c r="Y589" s="145"/>
      <c r="Z589" s="145"/>
    </row>
    <row r="590">
      <c r="A590" s="141" t="s">
        <v>8508</v>
      </c>
      <c r="B590" s="144" t="s">
        <v>8509</v>
      </c>
      <c r="C590" s="141" t="s">
        <v>685</v>
      </c>
      <c r="D590" s="3" t="s">
        <v>33</v>
      </c>
      <c r="E590" s="137">
        <v>43183.0</v>
      </c>
      <c r="F590" s="141" t="s">
        <v>8510</v>
      </c>
      <c r="G590" s="30">
        <v>160.0</v>
      </c>
      <c r="H590" s="141"/>
      <c r="I590" s="141">
        <v>160.0</v>
      </c>
      <c r="K590" s="141"/>
      <c r="L590" s="141" t="s">
        <v>8511</v>
      </c>
      <c r="M590" s="17" t="s">
        <v>5752</v>
      </c>
      <c r="N590" s="7">
        <v>1.0</v>
      </c>
      <c r="O590" s="141" t="s">
        <v>5164</v>
      </c>
      <c r="P590" s="141">
        <v>0.0</v>
      </c>
      <c r="Q590" s="141">
        <v>0.0</v>
      </c>
      <c r="R590" s="141">
        <v>0.0</v>
      </c>
      <c r="S590" s="141">
        <v>0.0</v>
      </c>
      <c r="T590" s="141">
        <v>1.0</v>
      </c>
      <c r="U590" s="141">
        <v>1.0</v>
      </c>
      <c r="V590" s="25" t="s">
        <v>6413</v>
      </c>
      <c r="W590" s="143" t="s">
        <v>8512</v>
      </c>
      <c r="X590" s="145"/>
      <c r="Y590" s="145"/>
      <c r="Z590" s="145"/>
    </row>
    <row r="591">
      <c r="A591" s="141" t="s">
        <v>1067</v>
      </c>
      <c r="B591" s="144" t="s">
        <v>8513</v>
      </c>
      <c r="C591" s="141" t="s">
        <v>685</v>
      </c>
      <c r="D591" s="3" t="s">
        <v>33</v>
      </c>
      <c r="E591" s="137">
        <v>43183.0</v>
      </c>
      <c r="F591" s="141" t="s">
        <v>544</v>
      </c>
      <c r="G591" s="30">
        <v>2000.0</v>
      </c>
      <c r="H591" s="141"/>
      <c r="I591" s="141">
        <v>12000.0</v>
      </c>
      <c r="K591" s="141"/>
      <c r="L591" s="141" t="s">
        <v>8514</v>
      </c>
      <c r="M591" s="17" t="s">
        <v>5752</v>
      </c>
      <c r="N591" s="7">
        <v>1.0</v>
      </c>
      <c r="O591" s="141" t="s">
        <v>5164</v>
      </c>
      <c r="P591" s="145"/>
      <c r="Q591" s="145"/>
      <c r="R591" s="145"/>
      <c r="S591" s="145"/>
      <c r="T591" s="141">
        <v>1.0</v>
      </c>
      <c r="U591" s="141">
        <v>1.0</v>
      </c>
      <c r="V591" s="25" t="s">
        <v>6413</v>
      </c>
      <c r="W591" s="143" t="s">
        <v>8515</v>
      </c>
      <c r="X591" s="48" t="s">
        <v>8490</v>
      </c>
      <c r="Y591" s="145"/>
      <c r="Z591" s="145"/>
    </row>
    <row r="592">
      <c r="A592" s="141" t="s">
        <v>3960</v>
      </c>
      <c r="B592" s="30" t="s">
        <v>8516</v>
      </c>
      <c r="C592" s="141" t="s">
        <v>685</v>
      </c>
      <c r="D592" s="2" t="s">
        <v>33</v>
      </c>
      <c r="E592" s="137">
        <v>43183.0</v>
      </c>
      <c r="F592" s="141" t="s">
        <v>522</v>
      </c>
      <c r="G592" s="30">
        <v>150.0</v>
      </c>
      <c r="H592" s="141"/>
      <c r="I592" s="141">
        <v>150.0</v>
      </c>
      <c r="K592" s="141"/>
      <c r="L592" s="141" t="s">
        <v>6527</v>
      </c>
      <c r="M592" s="17" t="s">
        <v>5752</v>
      </c>
      <c r="N592" s="7">
        <v>1.0</v>
      </c>
      <c r="O592" s="141" t="s">
        <v>458</v>
      </c>
      <c r="P592" s="141">
        <v>0.0</v>
      </c>
      <c r="Q592" s="141">
        <v>0.0</v>
      </c>
      <c r="R592" s="141">
        <v>0.0</v>
      </c>
      <c r="S592" s="141">
        <v>0.0</v>
      </c>
      <c r="T592" s="141">
        <v>1.0</v>
      </c>
      <c r="U592" s="141">
        <v>1.0</v>
      </c>
      <c r="V592" s="25" t="s">
        <v>8517</v>
      </c>
      <c r="W592" s="145"/>
      <c r="X592" s="145"/>
      <c r="Y592" s="145"/>
      <c r="Z592" s="145"/>
    </row>
    <row r="593">
      <c r="A593" s="141" t="s">
        <v>3656</v>
      </c>
      <c r="B593" s="144" t="s">
        <v>8518</v>
      </c>
      <c r="C593" s="141" t="s">
        <v>685</v>
      </c>
      <c r="D593" s="3" t="s">
        <v>33</v>
      </c>
      <c r="E593" s="137">
        <v>43183.0</v>
      </c>
      <c r="F593" s="141"/>
      <c r="H593" s="141"/>
      <c r="I593" s="141"/>
      <c r="K593" s="141"/>
      <c r="L593" s="141" t="s">
        <v>8519</v>
      </c>
      <c r="M593" s="17" t="s">
        <v>5752</v>
      </c>
      <c r="N593" s="7">
        <v>1.0</v>
      </c>
      <c r="O593" s="141" t="s">
        <v>458</v>
      </c>
      <c r="P593" s="145"/>
      <c r="Q593" s="145"/>
      <c r="R593" s="145"/>
      <c r="S593" s="145"/>
      <c r="T593" s="141">
        <v>1.0</v>
      </c>
      <c r="U593" s="141">
        <v>1.0</v>
      </c>
      <c r="V593" s="25" t="s">
        <v>6413</v>
      </c>
      <c r="W593" s="145"/>
      <c r="X593" s="145"/>
      <c r="Y593" s="145"/>
      <c r="Z593" s="145"/>
    </row>
    <row r="594">
      <c r="A594" s="141" t="s">
        <v>354</v>
      </c>
      <c r="B594" s="144" t="s">
        <v>51</v>
      </c>
      <c r="C594" s="141" t="s">
        <v>685</v>
      </c>
      <c r="D594" s="3" t="s">
        <v>33</v>
      </c>
      <c r="E594" s="137">
        <v>43183.0</v>
      </c>
      <c r="F594" s="141" t="s">
        <v>8520</v>
      </c>
      <c r="G594" s="30">
        <v>2400.0</v>
      </c>
      <c r="H594" s="141"/>
      <c r="I594" s="141">
        <v>2400.0</v>
      </c>
      <c r="K594" s="141"/>
      <c r="L594" s="141" t="s">
        <v>8521</v>
      </c>
      <c r="M594" s="17" t="s">
        <v>5752</v>
      </c>
      <c r="N594" s="7">
        <v>1.0</v>
      </c>
      <c r="O594" s="141" t="s">
        <v>5753</v>
      </c>
      <c r="P594" s="141">
        <v>0.0</v>
      </c>
      <c r="Q594" s="141">
        <v>0.0</v>
      </c>
      <c r="R594" s="141">
        <v>0.0</v>
      </c>
      <c r="S594" s="141">
        <v>0.0</v>
      </c>
      <c r="T594" s="141">
        <v>1.0</v>
      </c>
      <c r="U594" s="141">
        <v>1.0</v>
      </c>
      <c r="V594" s="25" t="s">
        <v>6413</v>
      </c>
      <c r="W594" s="145"/>
      <c r="X594" s="145"/>
      <c r="Y594" s="145"/>
      <c r="Z594" s="145"/>
    </row>
    <row r="595">
      <c r="A595" s="141" t="s">
        <v>8522</v>
      </c>
      <c r="B595" s="144" t="s">
        <v>8523</v>
      </c>
      <c r="C595" s="141" t="s">
        <v>685</v>
      </c>
      <c r="D595" s="3" t="s">
        <v>33</v>
      </c>
      <c r="E595" s="137">
        <v>43183.0</v>
      </c>
      <c r="F595" s="141" t="s">
        <v>522</v>
      </c>
      <c r="G595" s="30">
        <v>150.0</v>
      </c>
      <c r="H595" s="141"/>
      <c r="I595" s="141">
        <v>150.0</v>
      </c>
      <c r="K595" s="141"/>
      <c r="L595" s="141" t="s">
        <v>8524</v>
      </c>
      <c r="M595" s="17" t="s">
        <v>5752</v>
      </c>
      <c r="N595" s="7">
        <v>1.0</v>
      </c>
      <c r="O595" s="141" t="s">
        <v>5164</v>
      </c>
      <c r="P595" s="141">
        <v>0.0</v>
      </c>
      <c r="Q595" s="141">
        <v>0.0</v>
      </c>
      <c r="R595" s="141">
        <v>0.0</v>
      </c>
      <c r="S595" s="141">
        <v>0.0</v>
      </c>
      <c r="T595" s="141">
        <v>1.0</v>
      </c>
      <c r="U595" s="141">
        <v>1.0</v>
      </c>
      <c r="V595" s="25" t="s">
        <v>6413</v>
      </c>
      <c r="W595" s="143" t="s">
        <v>8525</v>
      </c>
      <c r="X595" s="141"/>
      <c r="Y595" s="141"/>
      <c r="Z595" s="141"/>
    </row>
    <row r="596">
      <c r="A596" s="105" t="s">
        <v>8522</v>
      </c>
      <c r="B596" s="139" t="s">
        <v>8526</v>
      </c>
      <c r="C596" s="7" t="s">
        <v>685</v>
      </c>
      <c r="D596" s="8" t="s">
        <v>33</v>
      </c>
      <c r="E596" s="9">
        <v>43183.0</v>
      </c>
      <c r="F596" s="14" t="s">
        <v>8049</v>
      </c>
      <c r="G596" s="14">
        <v>50.0</v>
      </c>
      <c r="H596" s="15"/>
      <c r="I596" s="14">
        <v>50.0</v>
      </c>
      <c r="K596" s="14"/>
      <c r="L596" s="11" t="s">
        <v>59</v>
      </c>
      <c r="M596" s="17" t="s">
        <v>8527</v>
      </c>
      <c r="N596" s="14">
        <v>1.0</v>
      </c>
      <c r="O596" s="14" t="s">
        <v>458</v>
      </c>
      <c r="P596" s="14">
        <v>0.0</v>
      </c>
      <c r="Q596" s="14">
        <v>0.0</v>
      </c>
      <c r="R596" s="14">
        <v>0.0</v>
      </c>
      <c r="S596" s="19">
        <v>0.0</v>
      </c>
      <c r="T596" s="2">
        <v>0.0</v>
      </c>
      <c r="U596" s="2">
        <v>1.0</v>
      </c>
      <c r="V596" s="43" t="s">
        <v>8525</v>
      </c>
      <c r="W596" s="140"/>
      <c r="X596" s="7"/>
      <c r="Y596" s="44"/>
      <c r="Z596" s="44"/>
      <c r="AA596" s="44"/>
      <c r="AB596" s="44"/>
      <c r="AC596" s="44"/>
    </row>
    <row r="597">
      <c r="A597" s="105" t="s">
        <v>3366</v>
      </c>
      <c r="B597" s="139" t="s">
        <v>532</v>
      </c>
      <c r="C597" s="7" t="s">
        <v>297</v>
      </c>
      <c r="D597" s="8" t="s">
        <v>33</v>
      </c>
      <c r="E597" s="9">
        <v>43183.0</v>
      </c>
      <c r="F597" s="14" t="s">
        <v>544</v>
      </c>
      <c r="G597" s="14">
        <v>2000.0</v>
      </c>
      <c r="H597" s="15"/>
      <c r="I597" s="14">
        <v>2000.0</v>
      </c>
      <c r="K597" s="14"/>
      <c r="L597" s="11" t="s">
        <v>59</v>
      </c>
      <c r="M597" s="17" t="s">
        <v>5752</v>
      </c>
      <c r="N597" s="14">
        <v>1.0</v>
      </c>
      <c r="O597" s="14" t="s">
        <v>458</v>
      </c>
      <c r="P597" s="14">
        <v>0.0</v>
      </c>
      <c r="Q597" s="14">
        <v>0.0</v>
      </c>
      <c r="R597" s="14">
        <v>0.0</v>
      </c>
      <c r="S597" s="19">
        <v>0.0</v>
      </c>
      <c r="T597" s="2">
        <v>1.0</v>
      </c>
      <c r="U597" s="2">
        <v>1.0</v>
      </c>
      <c r="V597" s="43" t="s">
        <v>8528</v>
      </c>
      <c r="W597" s="140"/>
      <c r="X597" s="7"/>
      <c r="Y597" s="44"/>
      <c r="Z597" s="44"/>
      <c r="AA597" s="44"/>
      <c r="AB597" s="44"/>
      <c r="AC597" s="44"/>
    </row>
    <row r="598">
      <c r="A598" s="105" t="s">
        <v>8529</v>
      </c>
      <c r="B598" s="139" t="s">
        <v>8530</v>
      </c>
      <c r="C598" s="7" t="s">
        <v>297</v>
      </c>
      <c r="D598" s="8" t="s">
        <v>33</v>
      </c>
      <c r="E598" s="9">
        <v>43183.0</v>
      </c>
      <c r="F598" s="14" t="s">
        <v>8531</v>
      </c>
      <c r="G598" s="14">
        <v>92.0</v>
      </c>
      <c r="H598" s="15"/>
      <c r="I598" s="14">
        <v>92.0</v>
      </c>
      <c r="K598" s="14"/>
      <c r="L598" s="11" t="s">
        <v>8532</v>
      </c>
      <c r="M598" s="17" t="s">
        <v>47</v>
      </c>
      <c r="N598" s="14">
        <v>1.0</v>
      </c>
      <c r="O598" s="14" t="s">
        <v>56</v>
      </c>
      <c r="P598" s="14">
        <v>0.0</v>
      </c>
      <c r="Q598" s="14">
        <v>0.0</v>
      </c>
      <c r="R598" s="14">
        <v>0.0</v>
      </c>
      <c r="S598" s="19">
        <v>0.0</v>
      </c>
      <c r="T598" s="2">
        <v>1.0</v>
      </c>
      <c r="U598" s="2">
        <v>1.0</v>
      </c>
      <c r="V598" s="43" t="s">
        <v>8533</v>
      </c>
      <c r="W598" s="140"/>
      <c r="X598" s="7"/>
      <c r="Y598" s="44"/>
      <c r="Z598" s="44"/>
      <c r="AA598" s="44"/>
      <c r="AB598" s="44"/>
      <c r="AC598" s="44"/>
    </row>
    <row r="599">
      <c r="A599" s="105" t="s">
        <v>8534</v>
      </c>
      <c r="B599" s="139" t="s">
        <v>8284</v>
      </c>
      <c r="C599" s="7" t="s">
        <v>297</v>
      </c>
      <c r="D599" s="8" t="s">
        <v>33</v>
      </c>
      <c r="E599" s="9">
        <v>43183.0</v>
      </c>
      <c r="F599" s="14" t="s">
        <v>154</v>
      </c>
      <c r="G599" s="14">
        <v>100.0</v>
      </c>
      <c r="H599" s="15"/>
      <c r="I599" s="14">
        <v>100.0</v>
      </c>
      <c r="K599" s="14"/>
      <c r="L599" s="11" t="s">
        <v>59</v>
      </c>
      <c r="M599" s="17" t="s">
        <v>5752</v>
      </c>
      <c r="N599" s="14">
        <v>1.0</v>
      </c>
      <c r="O599" s="14" t="s">
        <v>458</v>
      </c>
      <c r="P599" s="14">
        <v>0.0</v>
      </c>
      <c r="Q599" s="14">
        <v>0.0</v>
      </c>
      <c r="R599" s="14">
        <v>0.0</v>
      </c>
      <c r="S599" s="19">
        <v>0.0</v>
      </c>
      <c r="T599" s="2">
        <v>1.0</v>
      </c>
      <c r="U599" s="2">
        <v>1.0</v>
      </c>
      <c r="V599" s="43" t="s">
        <v>8535</v>
      </c>
      <c r="W599" s="140"/>
      <c r="X599" s="7"/>
      <c r="Y599" s="44"/>
      <c r="Z599" s="44"/>
      <c r="AA599" s="44"/>
      <c r="AB599" s="44"/>
      <c r="AC599" s="44"/>
    </row>
    <row r="600">
      <c r="A600" s="105" t="s">
        <v>8536</v>
      </c>
      <c r="B600" s="139" t="s">
        <v>8537</v>
      </c>
      <c r="C600" s="7" t="s">
        <v>297</v>
      </c>
      <c r="D600" s="8" t="s">
        <v>33</v>
      </c>
      <c r="E600" s="9">
        <v>43183.0</v>
      </c>
      <c r="F600" s="14" t="s">
        <v>8538</v>
      </c>
      <c r="G600" s="14">
        <v>3000.0</v>
      </c>
      <c r="H600" s="15"/>
      <c r="I600" s="14">
        <v>3000.0</v>
      </c>
      <c r="K600" s="14"/>
      <c r="L600" s="11" t="s">
        <v>6419</v>
      </c>
      <c r="M600" s="17" t="s">
        <v>5752</v>
      </c>
      <c r="N600" s="14">
        <v>1.0</v>
      </c>
      <c r="O600" s="14" t="s">
        <v>56</v>
      </c>
      <c r="P600" s="14">
        <v>0.0</v>
      </c>
      <c r="Q600" s="14">
        <v>0.0</v>
      </c>
      <c r="R600" s="14">
        <v>0.0</v>
      </c>
      <c r="S600" s="19">
        <v>0.0</v>
      </c>
      <c r="T600" s="2">
        <v>1.0</v>
      </c>
      <c r="U600" s="2">
        <v>1.0</v>
      </c>
      <c r="V600" s="43" t="s">
        <v>8539</v>
      </c>
      <c r="W600" s="146" t="s">
        <v>8540</v>
      </c>
      <c r="X600" s="7"/>
      <c r="Y600" s="44"/>
      <c r="Z600" s="44"/>
      <c r="AA600" s="44"/>
      <c r="AB600" s="44"/>
      <c r="AC600" s="44"/>
    </row>
    <row r="601">
      <c r="A601" s="105" t="s">
        <v>8541</v>
      </c>
      <c r="B601" s="139" t="s">
        <v>8542</v>
      </c>
      <c r="C601" s="7" t="s">
        <v>297</v>
      </c>
      <c r="D601" s="8" t="s">
        <v>33</v>
      </c>
      <c r="E601" s="9">
        <v>43183.0</v>
      </c>
      <c r="F601" s="14" t="s">
        <v>8543</v>
      </c>
      <c r="G601" s="14">
        <v>171.0</v>
      </c>
      <c r="H601" s="15"/>
      <c r="I601" s="14">
        <v>171.0</v>
      </c>
      <c r="K601" s="14"/>
      <c r="L601" s="11" t="s">
        <v>59</v>
      </c>
      <c r="M601" s="17" t="s">
        <v>5752</v>
      </c>
      <c r="N601" s="14">
        <v>1.0</v>
      </c>
      <c r="O601" s="14" t="s">
        <v>458</v>
      </c>
      <c r="P601" s="14">
        <v>0.0</v>
      </c>
      <c r="Q601" s="14">
        <v>0.0</v>
      </c>
      <c r="R601" s="14">
        <v>0.0</v>
      </c>
      <c r="S601" s="19">
        <v>0.0</v>
      </c>
      <c r="T601" s="2">
        <v>1.0</v>
      </c>
      <c r="U601" s="2">
        <v>1.0</v>
      </c>
      <c r="V601" s="43" t="s">
        <v>8544</v>
      </c>
      <c r="W601" s="30"/>
      <c r="X601" s="7"/>
      <c r="Y601" s="44"/>
      <c r="Z601" s="44"/>
      <c r="AA601" s="44"/>
      <c r="AB601" s="44"/>
      <c r="AC601" s="44"/>
    </row>
    <row r="602">
      <c r="A602" s="105" t="s">
        <v>8545</v>
      </c>
      <c r="B602" s="139" t="s">
        <v>8546</v>
      </c>
      <c r="C602" s="7" t="s">
        <v>297</v>
      </c>
      <c r="D602" s="8" t="s">
        <v>33</v>
      </c>
      <c r="E602" s="9">
        <v>43183.0</v>
      </c>
      <c r="F602" s="14" t="s">
        <v>6263</v>
      </c>
      <c r="G602" s="14">
        <v>400.0</v>
      </c>
      <c r="H602" s="15"/>
      <c r="I602" s="14">
        <v>400.0</v>
      </c>
      <c r="K602" s="14"/>
      <c r="L602" s="11" t="s">
        <v>59</v>
      </c>
      <c r="M602" s="17" t="s">
        <v>5752</v>
      </c>
      <c r="N602" s="14">
        <v>1.0</v>
      </c>
      <c r="O602" s="14" t="s">
        <v>458</v>
      </c>
      <c r="P602" s="14">
        <v>0.0</v>
      </c>
      <c r="Q602" s="14">
        <v>0.0</v>
      </c>
      <c r="R602" s="14">
        <v>0.0</v>
      </c>
      <c r="S602" s="19">
        <v>0.0</v>
      </c>
      <c r="T602" s="2">
        <v>1.0</v>
      </c>
      <c r="U602" s="2">
        <v>1.0</v>
      </c>
      <c r="V602" s="43" t="s">
        <v>8547</v>
      </c>
      <c r="W602" s="30"/>
      <c r="X602" s="7"/>
      <c r="Y602" s="44"/>
      <c r="Z602" s="44"/>
      <c r="AA602" s="44"/>
      <c r="AB602" s="44"/>
      <c r="AC602" s="44"/>
    </row>
    <row r="603">
      <c r="A603" s="105" t="s">
        <v>8548</v>
      </c>
      <c r="B603" s="139" t="s">
        <v>8549</v>
      </c>
      <c r="C603" s="7" t="s">
        <v>297</v>
      </c>
      <c r="D603" s="8" t="s">
        <v>33</v>
      </c>
      <c r="E603" s="9">
        <v>43183.0</v>
      </c>
      <c r="F603" s="14" t="s">
        <v>330</v>
      </c>
      <c r="G603" s="14">
        <v>200.0</v>
      </c>
      <c r="H603" s="15"/>
      <c r="I603" s="14">
        <v>200.0</v>
      </c>
      <c r="K603" s="14"/>
      <c r="L603" s="11" t="s">
        <v>59</v>
      </c>
      <c r="M603" s="17" t="s">
        <v>5752</v>
      </c>
      <c r="N603" s="14">
        <v>1.0</v>
      </c>
      <c r="O603" s="14" t="s">
        <v>458</v>
      </c>
      <c r="P603" s="14">
        <v>0.0</v>
      </c>
      <c r="Q603" s="14">
        <v>0.0</v>
      </c>
      <c r="R603" s="14">
        <v>0.0</v>
      </c>
      <c r="S603" s="19">
        <v>0.0</v>
      </c>
      <c r="T603" s="2">
        <v>1.0</v>
      </c>
      <c r="U603" s="2">
        <v>1.0</v>
      </c>
      <c r="V603" s="43" t="s">
        <v>8550</v>
      </c>
      <c r="W603" s="30"/>
      <c r="X603" s="7"/>
      <c r="Y603" s="44"/>
      <c r="Z603" s="44"/>
      <c r="AA603" s="44"/>
      <c r="AB603" s="44"/>
      <c r="AC603" s="44"/>
    </row>
    <row r="604">
      <c r="A604" s="7" t="s">
        <v>3229</v>
      </c>
      <c r="B604" s="139" t="s">
        <v>8551</v>
      </c>
      <c r="C604" s="7" t="s">
        <v>297</v>
      </c>
      <c r="D604" s="8" t="s">
        <v>33</v>
      </c>
      <c r="E604" s="9">
        <v>43183.0</v>
      </c>
      <c r="F604" s="14" t="s">
        <v>330</v>
      </c>
      <c r="G604" s="14">
        <v>200.0</v>
      </c>
      <c r="H604" s="15"/>
      <c r="I604" s="14">
        <v>200.0</v>
      </c>
      <c r="K604" s="14"/>
      <c r="L604" s="11" t="s">
        <v>8552</v>
      </c>
      <c r="M604" s="17" t="s">
        <v>5752</v>
      </c>
      <c r="N604" s="14">
        <v>1.0</v>
      </c>
      <c r="O604" s="14" t="s">
        <v>458</v>
      </c>
      <c r="P604" s="14">
        <v>0.0</v>
      </c>
      <c r="Q604" s="14">
        <v>0.0</v>
      </c>
      <c r="R604" s="14">
        <v>0.0</v>
      </c>
      <c r="S604" s="19">
        <v>0.0</v>
      </c>
      <c r="T604" s="2">
        <v>1.0</v>
      </c>
      <c r="U604" s="2">
        <v>1.0</v>
      </c>
      <c r="V604" s="43" t="s">
        <v>8553</v>
      </c>
      <c r="W604" s="30"/>
      <c r="X604" s="7"/>
      <c r="Y604" s="44"/>
      <c r="Z604" s="44"/>
      <c r="AA604" s="44"/>
      <c r="AB604" s="44"/>
      <c r="AC604" s="44"/>
    </row>
    <row r="605">
      <c r="A605" s="105" t="s">
        <v>1610</v>
      </c>
      <c r="B605" s="139" t="s">
        <v>5400</v>
      </c>
      <c r="C605" s="7" t="s">
        <v>297</v>
      </c>
      <c r="D605" s="8" t="s">
        <v>33</v>
      </c>
      <c r="E605" s="9">
        <v>43183.0</v>
      </c>
      <c r="F605" s="14" t="s">
        <v>544</v>
      </c>
      <c r="G605" s="14">
        <v>2000.0</v>
      </c>
      <c r="H605" s="15"/>
      <c r="I605" s="14">
        <v>2000.0</v>
      </c>
      <c r="K605" s="14"/>
      <c r="L605" s="11" t="s">
        <v>8552</v>
      </c>
      <c r="M605" s="17" t="s">
        <v>5752</v>
      </c>
      <c r="N605" s="14">
        <v>1.0</v>
      </c>
      <c r="O605" s="14" t="s">
        <v>458</v>
      </c>
      <c r="P605" s="14">
        <v>0.0</v>
      </c>
      <c r="Q605" s="14">
        <v>0.0</v>
      </c>
      <c r="R605" s="14">
        <v>0.0</v>
      </c>
      <c r="S605" s="19">
        <v>0.0</v>
      </c>
      <c r="T605" s="2">
        <v>1.0</v>
      </c>
      <c r="U605" s="2">
        <v>1.0</v>
      </c>
      <c r="V605" s="43" t="s">
        <v>8554</v>
      </c>
      <c r="W605" s="30" t="s">
        <v>8555</v>
      </c>
      <c r="X605" s="7"/>
      <c r="Y605" s="44"/>
      <c r="Z605" s="44"/>
      <c r="AA605" s="44"/>
      <c r="AB605" s="44"/>
      <c r="AC605" s="44"/>
    </row>
    <row r="606">
      <c r="A606" s="105" t="s">
        <v>8556</v>
      </c>
      <c r="B606" s="7" t="s">
        <v>1824</v>
      </c>
      <c r="C606" s="7" t="s">
        <v>297</v>
      </c>
      <c r="D606" s="8" t="s">
        <v>33</v>
      </c>
      <c r="E606" s="9">
        <v>43183.0</v>
      </c>
      <c r="F606" s="14" t="s">
        <v>286</v>
      </c>
      <c r="G606" s="14">
        <v>300.0</v>
      </c>
      <c r="H606" s="15"/>
      <c r="I606" s="14">
        <v>300.0</v>
      </c>
      <c r="K606" s="14"/>
      <c r="L606" s="11" t="s">
        <v>59</v>
      </c>
      <c r="M606" s="17" t="s">
        <v>5752</v>
      </c>
      <c r="N606" s="14">
        <v>1.0</v>
      </c>
      <c r="O606" s="14" t="s">
        <v>458</v>
      </c>
      <c r="P606" s="14">
        <v>0.0</v>
      </c>
      <c r="Q606" s="14">
        <v>0.0</v>
      </c>
      <c r="R606" s="14">
        <v>0.0</v>
      </c>
      <c r="S606" s="19">
        <v>0.0</v>
      </c>
      <c r="T606" s="2">
        <v>1.0</v>
      </c>
      <c r="U606" s="2">
        <v>1.0</v>
      </c>
      <c r="V606" s="43" t="s">
        <v>8557</v>
      </c>
      <c r="W606" s="30"/>
      <c r="X606" s="7"/>
      <c r="Y606" s="44"/>
      <c r="Z606" s="44"/>
      <c r="AA606" s="44"/>
      <c r="AB606" s="44"/>
      <c r="AC606" s="44"/>
    </row>
    <row r="607">
      <c r="A607" s="105" t="s">
        <v>6733</v>
      </c>
      <c r="B607" s="7" t="s">
        <v>8558</v>
      </c>
      <c r="C607" s="7" t="s">
        <v>297</v>
      </c>
      <c r="D607" s="8" t="s">
        <v>33</v>
      </c>
      <c r="E607" s="9">
        <v>43183.0</v>
      </c>
      <c r="F607" s="14" t="s">
        <v>6941</v>
      </c>
      <c r="G607" s="14">
        <v>3000.0</v>
      </c>
      <c r="H607" s="15"/>
      <c r="I607" s="14">
        <v>3000.0</v>
      </c>
      <c r="K607" s="14"/>
      <c r="L607" s="11" t="s">
        <v>8552</v>
      </c>
      <c r="M607" s="17" t="s">
        <v>5752</v>
      </c>
      <c r="N607" s="14">
        <v>1.0</v>
      </c>
      <c r="O607" s="14" t="s">
        <v>458</v>
      </c>
      <c r="P607" s="14">
        <v>0.0</v>
      </c>
      <c r="Q607" s="14">
        <v>0.0</v>
      </c>
      <c r="R607" s="14">
        <v>0.0</v>
      </c>
      <c r="S607" s="19">
        <v>0.0</v>
      </c>
      <c r="T607" s="2">
        <v>1.0</v>
      </c>
      <c r="U607" s="2">
        <v>1.0</v>
      </c>
      <c r="V607" s="43" t="s">
        <v>8554</v>
      </c>
      <c r="W607" s="30" t="s">
        <v>8559</v>
      </c>
      <c r="X607" s="7"/>
      <c r="Y607" s="44"/>
      <c r="Z607" s="44"/>
      <c r="AA607" s="44"/>
      <c r="AB607" s="44"/>
      <c r="AC607" s="44"/>
    </row>
    <row r="608">
      <c r="A608" s="105" t="s">
        <v>5385</v>
      </c>
      <c r="B608" s="139" t="s">
        <v>8284</v>
      </c>
      <c r="C608" s="7" t="s">
        <v>297</v>
      </c>
      <c r="D608" s="8" t="s">
        <v>33</v>
      </c>
      <c r="E608" s="9">
        <v>43183.0</v>
      </c>
      <c r="F608" s="14" t="s">
        <v>330</v>
      </c>
      <c r="G608" s="14">
        <v>200.0</v>
      </c>
      <c r="H608" s="15"/>
      <c r="I608" s="14">
        <v>200.0</v>
      </c>
      <c r="K608" s="14"/>
      <c r="L608" s="11" t="s">
        <v>59</v>
      </c>
      <c r="M608" s="17" t="s">
        <v>5752</v>
      </c>
      <c r="N608" s="14">
        <v>1.0</v>
      </c>
      <c r="O608" s="14" t="s">
        <v>458</v>
      </c>
      <c r="P608" s="14">
        <v>0.0</v>
      </c>
      <c r="Q608" s="14">
        <v>0.0</v>
      </c>
      <c r="R608" s="14">
        <v>0.0</v>
      </c>
      <c r="S608" s="19">
        <v>0.0</v>
      </c>
      <c r="T608" s="2">
        <v>1.0</v>
      </c>
      <c r="U608" s="2">
        <v>1.0</v>
      </c>
      <c r="V608" s="43" t="s">
        <v>8560</v>
      </c>
      <c r="W608" s="140"/>
      <c r="X608" s="7"/>
      <c r="Y608" s="44"/>
      <c r="Z608" s="44"/>
      <c r="AA608" s="44"/>
      <c r="AB608" s="44"/>
      <c r="AC608" s="44"/>
    </row>
    <row r="609">
      <c r="A609" s="105" t="s">
        <v>3256</v>
      </c>
      <c r="B609" s="139" t="s">
        <v>8561</v>
      </c>
      <c r="C609" s="7" t="s">
        <v>297</v>
      </c>
      <c r="D609" s="8" t="s">
        <v>33</v>
      </c>
      <c r="E609" s="9">
        <v>43183.0</v>
      </c>
      <c r="F609" s="14">
        <v>150.0</v>
      </c>
      <c r="G609" s="14">
        <v>150.0</v>
      </c>
      <c r="H609" s="15"/>
      <c r="I609" s="14">
        <v>150.0</v>
      </c>
      <c r="K609" s="14"/>
      <c r="L609" s="11" t="s">
        <v>59</v>
      </c>
      <c r="M609" s="17" t="s">
        <v>8562</v>
      </c>
      <c r="N609" s="14">
        <v>1.0</v>
      </c>
      <c r="O609" s="14" t="s">
        <v>458</v>
      </c>
      <c r="P609" s="14">
        <v>0.0</v>
      </c>
      <c r="Q609" s="14">
        <v>0.0</v>
      </c>
      <c r="R609" s="14">
        <v>0.0</v>
      </c>
      <c r="S609" s="19">
        <v>0.0</v>
      </c>
      <c r="T609" s="2">
        <v>1.0</v>
      </c>
      <c r="U609" s="2">
        <v>1.0</v>
      </c>
      <c r="V609" s="43" t="s">
        <v>8563</v>
      </c>
      <c r="W609" s="140"/>
      <c r="X609" s="7"/>
      <c r="Y609" s="44"/>
      <c r="Z609" s="44"/>
      <c r="AA609" s="44"/>
      <c r="AB609" s="44"/>
      <c r="AC609" s="44"/>
    </row>
    <row r="610">
      <c r="A610" s="105" t="s">
        <v>8564</v>
      </c>
      <c r="B610" s="7" t="s">
        <v>8565</v>
      </c>
      <c r="C610" s="7" t="s">
        <v>297</v>
      </c>
      <c r="D610" s="8" t="s">
        <v>33</v>
      </c>
      <c r="E610" s="9">
        <v>43183.0</v>
      </c>
      <c r="F610" s="15"/>
      <c r="G610" s="15"/>
      <c r="H610" s="15"/>
      <c r="I610" s="15"/>
      <c r="K610" s="14"/>
      <c r="L610" s="11" t="s">
        <v>8552</v>
      </c>
      <c r="M610" s="17" t="s">
        <v>5752</v>
      </c>
      <c r="N610" s="14">
        <v>1.0</v>
      </c>
      <c r="O610" s="14" t="s">
        <v>458</v>
      </c>
      <c r="P610" s="14">
        <v>0.0</v>
      </c>
      <c r="Q610" s="14">
        <v>0.0</v>
      </c>
      <c r="R610" s="14">
        <v>0.0</v>
      </c>
      <c r="S610" s="19">
        <v>0.0</v>
      </c>
      <c r="T610" s="2">
        <v>1.0</v>
      </c>
      <c r="U610" s="2">
        <v>1.0</v>
      </c>
      <c r="V610" s="43" t="s">
        <v>8566</v>
      </c>
      <c r="W610" s="146" t="s">
        <v>8567</v>
      </c>
      <c r="X610" s="7"/>
      <c r="Y610" s="44"/>
      <c r="Z610" s="44"/>
      <c r="AA610" s="44"/>
      <c r="AB610" s="44"/>
      <c r="AC610" s="44"/>
    </row>
    <row r="611">
      <c r="A611" s="105" t="s">
        <v>5343</v>
      </c>
      <c r="B611" s="139" t="s">
        <v>6057</v>
      </c>
      <c r="C611" s="7" t="s">
        <v>297</v>
      </c>
      <c r="D611" s="8" t="s">
        <v>33</v>
      </c>
      <c r="E611" s="9">
        <v>43183.0</v>
      </c>
      <c r="F611" s="14" t="s">
        <v>343</v>
      </c>
      <c r="G611" s="14">
        <v>70.0</v>
      </c>
      <c r="H611" s="15"/>
      <c r="I611" s="14">
        <v>70.0</v>
      </c>
      <c r="K611" s="14"/>
      <c r="L611" s="11" t="s">
        <v>59</v>
      </c>
      <c r="M611" s="17" t="s">
        <v>5752</v>
      </c>
      <c r="N611" s="14">
        <v>1.0</v>
      </c>
      <c r="O611" s="14" t="s">
        <v>458</v>
      </c>
      <c r="P611" s="14">
        <v>0.0</v>
      </c>
      <c r="Q611" s="14">
        <v>0.0</v>
      </c>
      <c r="R611" s="14">
        <v>0.0</v>
      </c>
      <c r="S611" s="19">
        <v>0.0</v>
      </c>
      <c r="T611" s="2">
        <v>1.0</v>
      </c>
      <c r="U611" s="2">
        <v>1.0</v>
      </c>
      <c r="V611" s="43" t="s">
        <v>8568</v>
      </c>
      <c r="W611" s="146" t="s">
        <v>8569</v>
      </c>
      <c r="X611" s="7"/>
      <c r="Y611" s="44"/>
      <c r="Z611" s="44"/>
      <c r="AA611" s="44"/>
      <c r="AB611" s="44"/>
      <c r="AC611" s="44"/>
    </row>
    <row r="612">
      <c r="A612" s="105" t="s">
        <v>864</v>
      </c>
      <c r="B612" s="139"/>
      <c r="C612" s="7" t="s">
        <v>297</v>
      </c>
      <c r="D612" s="8" t="s">
        <v>33</v>
      </c>
      <c r="E612" s="9">
        <v>43183.0</v>
      </c>
      <c r="F612" s="14" t="s">
        <v>35</v>
      </c>
      <c r="G612" s="14">
        <v>100.0</v>
      </c>
      <c r="H612" s="15"/>
      <c r="I612" s="14">
        <v>100.0</v>
      </c>
      <c r="K612" s="14"/>
      <c r="L612" s="11" t="s">
        <v>59</v>
      </c>
      <c r="M612" s="17" t="s">
        <v>5752</v>
      </c>
      <c r="N612" s="14">
        <v>1.0</v>
      </c>
      <c r="O612" s="14" t="s">
        <v>458</v>
      </c>
      <c r="P612" s="14">
        <v>0.0</v>
      </c>
      <c r="Q612" s="14">
        <v>0.0</v>
      </c>
      <c r="R612" s="14">
        <v>0.0</v>
      </c>
      <c r="S612" s="19">
        <v>0.0</v>
      </c>
      <c r="T612" s="2">
        <v>1.0</v>
      </c>
      <c r="U612" s="2">
        <v>1.0</v>
      </c>
      <c r="V612" s="43" t="s">
        <v>8570</v>
      </c>
      <c r="W612" s="140"/>
      <c r="X612" s="7"/>
      <c r="Y612" s="44"/>
      <c r="Z612" s="44"/>
      <c r="AA612" s="44"/>
      <c r="AB612" s="44"/>
      <c r="AC612" s="44"/>
    </row>
    <row r="613">
      <c r="A613" s="105" t="s">
        <v>8571</v>
      </c>
      <c r="B613" s="139" t="s">
        <v>8572</v>
      </c>
      <c r="C613" s="7" t="s">
        <v>297</v>
      </c>
      <c r="D613" s="8" t="s">
        <v>33</v>
      </c>
      <c r="E613" s="9">
        <v>43183.0</v>
      </c>
      <c r="F613" s="14" t="s">
        <v>4365</v>
      </c>
      <c r="G613" s="14">
        <v>40.0</v>
      </c>
      <c r="H613" s="15"/>
      <c r="I613" s="14">
        <v>40.0</v>
      </c>
      <c r="K613" s="14"/>
      <c r="L613" s="11" t="s">
        <v>59</v>
      </c>
      <c r="M613" s="17" t="s">
        <v>5752</v>
      </c>
      <c r="N613" s="14">
        <v>1.0</v>
      </c>
      <c r="O613" s="14" t="s">
        <v>458</v>
      </c>
      <c r="P613" s="14">
        <v>0.0</v>
      </c>
      <c r="Q613" s="14">
        <v>0.0</v>
      </c>
      <c r="R613" s="14">
        <v>0.0</v>
      </c>
      <c r="S613" s="19">
        <v>0.0</v>
      </c>
      <c r="T613" s="2">
        <v>1.0</v>
      </c>
      <c r="U613" s="2">
        <v>1.0</v>
      </c>
      <c r="V613" s="43" t="s">
        <v>8573</v>
      </c>
      <c r="W613" s="146" t="s">
        <v>8574</v>
      </c>
      <c r="X613" s="7"/>
      <c r="Y613" s="44"/>
      <c r="Z613" s="44"/>
      <c r="AA613" s="44"/>
      <c r="AB613" s="44"/>
      <c r="AC613" s="44"/>
    </row>
    <row r="614">
      <c r="A614" s="105" t="s">
        <v>1194</v>
      </c>
      <c r="B614" s="139"/>
      <c r="C614" s="7" t="s">
        <v>297</v>
      </c>
      <c r="D614" s="8" t="s">
        <v>33</v>
      </c>
      <c r="E614" s="9">
        <v>43183.0</v>
      </c>
      <c r="F614" s="14">
        <v>15000.0</v>
      </c>
      <c r="G614" s="14">
        <v>15000.0</v>
      </c>
      <c r="H614" s="15"/>
      <c r="I614" s="14">
        <v>15000.0</v>
      </c>
      <c r="K614" s="14"/>
      <c r="L614" s="11" t="s">
        <v>8552</v>
      </c>
      <c r="M614" s="17" t="s">
        <v>5752</v>
      </c>
      <c r="N614" s="14">
        <v>1.0</v>
      </c>
      <c r="O614" s="14" t="s">
        <v>458</v>
      </c>
      <c r="P614" s="14">
        <v>0.0</v>
      </c>
      <c r="Q614" s="14">
        <v>0.0</v>
      </c>
      <c r="R614" s="14">
        <v>0.0</v>
      </c>
      <c r="S614" s="19">
        <v>0.0</v>
      </c>
      <c r="T614" s="2">
        <v>1.0</v>
      </c>
      <c r="U614" s="2">
        <v>1.0</v>
      </c>
      <c r="V614" s="43" t="s">
        <v>8575</v>
      </c>
      <c r="W614" s="146" t="s">
        <v>8576</v>
      </c>
      <c r="X614" s="7"/>
      <c r="Y614" s="44"/>
      <c r="Z614" s="44"/>
      <c r="AA614" s="44"/>
      <c r="AB614" s="44"/>
      <c r="AC614" s="44"/>
    </row>
    <row r="615">
      <c r="A615" s="105" t="s">
        <v>294</v>
      </c>
      <c r="B615" s="139" t="s">
        <v>8139</v>
      </c>
      <c r="C615" s="7" t="s">
        <v>297</v>
      </c>
      <c r="D615" s="8" t="s">
        <v>33</v>
      </c>
      <c r="E615" s="9">
        <v>43183.0</v>
      </c>
      <c r="F615" s="14" t="s">
        <v>8577</v>
      </c>
      <c r="G615" s="14">
        <v>30000.0</v>
      </c>
      <c r="H615" s="15"/>
      <c r="I615" s="14">
        <v>30000.0</v>
      </c>
      <c r="K615" s="14"/>
      <c r="L615" s="11" t="s">
        <v>8552</v>
      </c>
      <c r="M615" s="17" t="s">
        <v>5752</v>
      </c>
      <c r="N615" s="14">
        <v>1.0</v>
      </c>
      <c r="O615" s="14" t="s">
        <v>458</v>
      </c>
      <c r="P615" s="14">
        <v>0.0</v>
      </c>
      <c r="Q615" s="14">
        <v>0.0</v>
      </c>
      <c r="R615" s="14">
        <v>0.0</v>
      </c>
      <c r="S615" s="19">
        <v>0.0</v>
      </c>
      <c r="T615" s="2">
        <v>1.0</v>
      </c>
      <c r="U615" s="2">
        <v>1.0</v>
      </c>
      <c r="V615" s="43" t="s">
        <v>8578</v>
      </c>
      <c r="W615" s="30" t="s">
        <v>8579</v>
      </c>
      <c r="X615" s="7"/>
      <c r="Y615" s="44"/>
      <c r="Z615" s="44"/>
      <c r="AA615" s="44"/>
      <c r="AB615" s="44"/>
      <c r="AC615" s="44"/>
    </row>
    <row r="616">
      <c r="A616" s="105" t="s">
        <v>3601</v>
      </c>
      <c r="B616" s="139" t="s">
        <v>8580</v>
      </c>
      <c r="C616" s="7" t="s">
        <v>297</v>
      </c>
      <c r="D616" s="8" t="s">
        <v>33</v>
      </c>
      <c r="E616" s="9">
        <v>43183.0</v>
      </c>
      <c r="F616" s="14" t="s">
        <v>2568</v>
      </c>
      <c r="G616" s="14">
        <v>125.0</v>
      </c>
      <c r="H616" s="15"/>
      <c r="I616" s="14">
        <v>125.0</v>
      </c>
      <c r="K616" s="14"/>
      <c r="L616" s="11" t="s">
        <v>59</v>
      </c>
      <c r="M616" s="17" t="s">
        <v>5752</v>
      </c>
      <c r="N616" s="14">
        <v>1.0</v>
      </c>
      <c r="O616" s="14" t="s">
        <v>458</v>
      </c>
      <c r="P616" s="14">
        <v>0.0</v>
      </c>
      <c r="Q616" s="14">
        <v>0.0</v>
      </c>
      <c r="R616" s="14">
        <v>0.0</v>
      </c>
      <c r="S616" s="19">
        <v>0.0</v>
      </c>
      <c r="T616" s="2">
        <v>1.0</v>
      </c>
      <c r="U616" s="2">
        <v>1.0</v>
      </c>
      <c r="V616" s="48" t="s">
        <v>8581</v>
      </c>
      <c r="W616" s="140"/>
      <c r="X616" s="7"/>
      <c r="Y616" s="44"/>
      <c r="Z616" s="44"/>
      <c r="AA616" s="44"/>
      <c r="AB616" s="44"/>
      <c r="AC616" s="44"/>
    </row>
    <row r="617">
      <c r="A617" s="105" t="s">
        <v>439</v>
      </c>
      <c r="B617" s="139" t="s">
        <v>7663</v>
      </c>
      <c r="C617" s="7" t="s">
        <v>297</v>
      </c>
      <c r="D617" s="8" t="s">
        <v>33</v>
      </c>
      <c r="E617" s="9">
        <v>43183.0</v>
      </c>
      <c r="F617" s="14" t="s">
        <v>2926</v>
      </c>
      <c r="G617" s="14">
        <v>231.0</v>
      </c>
      <c r="H617" s="15"/>
      <c r="I617" s="14">
        <v>231.0</v>
      </c>
      <c r="K617" s="14"/>
      <c r="L617" s="11" t="s">
        <v>59</v>
      </c>
      <c r="M617" s="17" t="s">
        <v>5752</v>
      </c>
      <c r="N617" s="14">
        <v>1.0</v>
      </c>
      <c r="O617" s="14" t="s">
        <v>458</v>
      </c>
      <c r="P617" s="14">
        <v>0.0</v>
      </c>
      <c r="Q617" s="14">
        <v>0.0</v>
      </c>
      <c r="R617" s="14">
        <v>0.0</v>
      </c>
      <c r="S617" s="19">
        <v>0.0</v>
      </c>
      <c r="T617" s="2">
        <v>1.0</v>
      </c>
      <c r="U617" s="2">
        <v>1.0</v>
      </c>
      <c r="V617" s="48" t="s">
        <v>8582</v>
      </c>
      <c r="W617" s="140"/>
      <c r="X617" s="7"/>
      <c r="Y617" s="44"/>
      <c r="Z617" s="44"/>
      <c r="AA617" s="44"/>
      <c r="AB617" s="44"/>
      <c r="AC617" s="44"/>
    </row>
    <row r="618">
      <c r="A618" s="105" t="s">
        <v>3845</v>
      </c>
      <c r="B618" s="139" t="s">
        <v>8583</v>
      </c>
      <c r="C618" s="7" t="s">
        <v>297</v>
      </c>
      <c r="D618" s="8" t="s">
        <v>33</v>
      </c>
      <c r="E618" s="9">
        <v>43183.0</v>
      </c>
      <c r="F618" s="14" t="s">
        <v>2429</v>
      </c>
      <c r="G618" s="14">
        <v>1000.0</v>
      </c>
      <c r="H618" s="15"/>
      <c r="I618" s="14">
        <v>1000.0</v>
      </c>
      <c r="K618" s="14"/>
      <c r="L618" s="11" t="s">
        <v>59</v>
      </c>
      <c r="M618" s="17" t="s">
        <v>5752</v>
      </c>
      <c r="N618" s="14">
        <v>1.0</v>
      </c>
      <c r="O618" s="14" t="s">
        <v>458</v>
      </c>
      <c r="P618" s="14">
        <v>0.0</v>
      </c>
      <c r="Q618" s="14">
        <v>0.0</v>
      </c>
      <c r="R618" s="14">
        <v>0.0</v>
      </c>
      <c r="S618" s="19">
        <v>0.0</v>
      </c>
      <c r="T618" s="2">
        <v>1.0</v>
      </c>
      <c r="U618" s="2">
        <v>1.0</v>
      </c>
      <c r="V618" s="48" t="s">
        <v>8584</v>
      </c>
      <c r="W618" s="140"/>
      <c r="X618" s="7"/>
      <c r="Y618" s="44"/>
      <c r="Z618" s="44"/>
      <c r="AA618" s="44"/>
      <c r="AB618" s="44"/>
      <c r="AC618" s="44"/>
    </row>
    <row r="619">
      <c r="A619" s="105" t="s">
        <v>3299</v>
      </c>
      <c r="B619" s="139" t="s">
        <v>8585</v>
      </c>
      <c r="C619" s="7" t="s">
        <v>297</v>
      </c>
      <c r="D619" s="8" t="s">
        <v>33</v>
      </c>
      <c r="E619" s="9">
        <v>43183.0</v>
      </c>
      <c r="F619" s="14" t="s">
        <v>53</v>
      </c>
      <c r="G619" s="14">
        <v>200.0</v>
      </c>
      <c r="H619" s="15"/>
      <c r="I619" s="14">
        <v>200.0</v>
      </c>
      <c r="K619" s="14"/>
      <c r="L619" s="11" t="s">
        <v>8552</v>
      </c>
      <c r="M619" s="17" t="s">
        <v>5752</v>
      </c>
      <c r="N619" s="14">
        <v>1.0</v>
      </c>
      <c r="O619" s="14" t="s">
        <v>56</v>
      </c>
      <c r="P619" s="14">
        <v>0.0</v>
      </c>
      <c r="Q619" s="14">
        <v>0.0</v>
      </c>
      <c r="R619" s="14">
        <v>0.0</v>
      </c>
      <c r="S619" s="19">
        <v>0.0</v>
      </c>
      <c r="T619" s="2">
        <v>1.0</v>
      </c>
      <c r="U619" s="2">
        <v>1.0</v>
      </c>
      <c r="V619" s="30" t="s">
        <v>8586</v>
      </c>
      <c r="W619" s="146" t="s">
        <v>8587</v>
      </c>
      <c r="X619" s="7"/>
      <c r="Y619" s="44"/>
      <c r="Z619" s="44"/>
      <c r="AA619" s="44"/>
      <c r="AB619" s="44"/>
      <c r="AC619" s="44"/>
    </row>
    <row r="620">
      <c r="A620" s="105" t="s">
        <v>8588</v>
      </c>
      <c r="B620" s="139" t="s">
        <v>2708</v>
      </c>
      <c r="C620" s="7" t="s">
        <v>297</v>
      </c>
      <c r="D620" s="8" t="s">
        <v>33</v>
      </c>
      <c r="E620" s="9">
        <v>43183.0</v>
      </c>
      <c r="F620" s="14" t="s">
        <v>35</v>
      </c>
      <c r="G620" s="14">
        <v>100.0</v>
      </c>
      <c r="H620" s="15"/>
      <c r="I620" s="14">
        <v>100.0</v>
      </c>
      <c r="K620" s="14"/>
      <c r="L620" s="11" t="s">
        <v>59</v>
      </c>
      <c r="M620" s="17" t="s">
        <v>5752</v>
      </c>
      <c r="N620" s="14">
        <v>1.0</v>
      </c>
      <c r="O620" s="14" t="s">
        <v>458</v>
      </c>
      <c r="P620" s="14">
        <v>0.0</v>
      </c>
      <c r="Q620" s="14">
        <v>0.0</v>
      </c>
      <c r="R620" s="14">
        <v>0.0</v>
      </c>
      <c r="S620" s="19">
        <v>0.0</v>
      </c>
      <c r="T620" s="2">
        <v>1.0</v>
      </c>
      <c r="U620" s="2">
        <v>1.0</v>
      </c>
      <c r="V620" s="43" t="s">
        <v>8589</v>
      </c>
      <c r="W620" s="140"/>
      <c r="X620" s="7"/>
      <c r="Y620" s="44"/>
      <c r="Z620" s="44"/>
      <c r="AA620" s="44"/>
      <c r="AB620" s="44"/>
      <c r="AC620" s="44"/>
    </row>
    <row r="621">
      <c r="A621" s="105" t="s">
        <v>8590</v>
      </c>
      <c r="B621" s="139" t="s">
        <v>8591</v>
      </c>
      <c r="C621" s="7" t="s">
        <v>297</v>
      </c>
      <c r="D621" s="8" t="s">
        <v>33</v>
      </c>
      <c r="E621" s="9">
        <v>43183.0</v>
      </c>
      <c r="F621" s="14" t="s">
        <v>8592</v>
      </c>
      <c r="G621" s="14">
        <v>500.0</v>
      </c>
      <c r="H621" s="15"/>
      <c r="I621" s="14">
        <v>500.0</v>
      </c>
      <c r="K621" s="14"/>
      <c r="L621" s="11" t="s">
        <v>158</v>
      </c>
      <c r="M621" s="17" t="s">
        <v>47</v>
      </c>
      <c r="N621" s="14">
        <v>1.0</v>
      </c>
      <c r="O621" s="14" t="s">
        <v>56</v>
      </c>
      <c r="P621" s="14">
        <v>0.0</v>
      </c>
      <c r="Q621" s="14">
        <v>0.0</v>
      </c>
      <c r="R621" s="14">
        <v>0.0</v>
      </c>
      <c r="S621" s="19">
        <v>0.0</v>
      </c>
      <c r="T621" s="2">
        <v>1.0</v>
      </c>
      <c r="U621" s="2">
        <v>1.0</v>
      </c>
      <c r="V621" s="43" t="s">
        <v>8593</v>
      </c>
      <c r="W621" s="146" t="s">
        <v>8594</v>
      </c>
      <c r="X621" s="7"/>
      <c r="Y621" s="44"/>
      <c r="Z621" s="44"/>
      <c r="AA621" s="44"/>
      <c r="AB621" s="44"/>
      <c r="AC621" s="44"/>
    </row>
    <row r="622">
      <c r="A622" s="105" t="s">
        <v>8595</v>
      </c>
      <c r="B622" s="7" t="s">
        <v>8139</v>
      </c>
      <c r="C622" s="7" t="s">
        <v>297</v>
      </c>
      <c r="D622" s="8" t="s">
        <v>33</v>
      </c>
      <c r="E622" s="9">
        <v>43183.0</v>
      </c>
      <c r="F622" s="14" t="s">
        <v>8596</v>
      </c>
      <c r="G622" s="14">
        <v>175.0</v>
      </c>
      <c r="H622" s="15"/>
      <c r="I622" s="14">
        <v>175.0</v>
      </c>
      <c r="K622" s="14"/>
      <c r="L622" s="11" t="s">
        <v>59</v>
      </c>
      <c r="M622" s="17" t="s">
        <v>5752</v>
      </c>
      <c r="N622" s="14">
        <v>1.0</v>
      </c>
      <c r="O622" s="14" t="s">
        <v>458</v>
      </c>
      <c r="P622" s="14">
        <v>0.0</v>
      </c>
      <c r="Q622" s="14">
        <v>0.0</v>
      </c>
      <c r="R622" s="14">
        <v>0.0</v>
      </c>
      <c r="S622" s="19">
        <v>0.0</v>
      </c>
      <c r="T622" s="2">
        <v>1.0</v>
      </c>
      <c r="U622" s="2">
        <v>1.0</v>
      </c>
      <c r="V622" s="43" t="s">
        <v>8597</v>
      </c>
      <c r="W622" s="140"/>
      <c r="X622" s="7"/>
      <c r="Y622" s="44"/>
      <c r="Z622" s="44"/>
      <c r="AA622" s="44"/>
      <c r="AB622" s="44"/>
      <c r="AC622" s="44"/>
    </row>
    <row r="623">
      <c r="A623" s="105" t="s">
        <v>1012</v>
      </c>
      <c r="B623" s="7" t="s">
        <v>8598</v>
      </c>
      <c r="C623" s="7" t="s">
        <v>297</v>
      </c>
      <c r="D623" s="8" t="s">
        <v>33</v>
      </c>
      <c r="E623" s="9">
        <v>43183.0</v>
      </c>
      <c r="F623" s="14" t="s">
        <v>53</v>
      </c>
      <c r="G623" s="14">
        <v>200.0</v>
      </c>
      <c r="H623" s="15"/>
      <c r="I623" s="14">
        <v>200.0</v>
      </c>
      <c r="K623" s="14"/>
      <c r="L623" s="11" t="s">
        <v>8552</v>
      </c>
      <c r="M623" s="17" t="s">
        <v>5752</v>
      </c>
      <c r="N623" s="14">
        <v>1.0</v>
      </c>
      <c r="O623" s="14" t="s">
        <v>458</v>
      </c>
      <c r="P623" s="14">
        <v>0.0</v>
      </c>
      <c r="Q623" s="14">
        <v>0.0</v>
      </c>
      <c r="R623" s="14">
        <v>0.0</v>
      </c>
      <c r="S623" s="19">
        <v>0.0</v>
      </c>
      <c r="T623" s="2">
        <v>1.0</v>
      </c>
      <c r="U623" s="2">
        <v>1.0</v>
      </c>
      <c r="V623" s="43" t="s">
        <v>8554</v>
      </c>
      <c r="W623" s="146" t="s">
        <v>8599</v>
      </c>
      <c r="X623" s="7"/>
      <c r="Y623" s="44"/>
      <c r="Z623" s="44"/>
      <c r="AA623" s="44"/>
      <c r="AB623" s="44"/>
      <c r="AC623" s="44"/>
    </row>
    <row r="624">
      <c r="A624" s="105" t="s">
        <v>809</v>
      </c>
      <c r="B624" s="139" t="s">
        <v>2035</v>
      </c>
      <c r="C624" s="7" t="s">
        <v>761</v>
      </c>
      <c r="D624" s="8" t="s">
        <v>33</v>
      </c>
      <c r="E624" s="9">
        <v>43183.0</v>
      </c>
      <c r="F624" s="14" t="s">
        <v>8600</v>
      </c>
      <c r="G624" s="14">
        <v>3000.0</v>
      </c>
      <c r="H624" s="15"/>
      <c r="I624" s="14">
        <v>3000.0</v>
      </c>
      <c r="K624" s="14"/>
      <c r="L624" s="11" t="s">
        <v>59</v>
      </c>
      <c r="M624" s="17" t="s">
        <v>47</v>
      </c>
      <c r="N624" s="14">
        <v>1.0</v>
      </c>
      <c r="O624" s="14" t="s">
        <v>56</v>
      </c>
      <c r="P624" s="14">
        <v>0.0</v>
      </c>
      <c r="Q624" s="14">
        <v>0.0</v>
      </c>
      <c r="R624" s="14">
        <v>0.0</v>
      </c>
      <c r="S624" s="19">
        <v>0.0</v>
      </c>
      <c r="T624" s="2">
        <v>1.0</v>
      </c>
      <c r="U624" s="2">
        <v>1.0</v>
      </c>
      <c r="V624" s="43" t="s">
        <v>8601</v>
      </c>
      <c r="W624" s="146" t="s">
        <v>8602</v>
      </c>
      <c r="X624" s="43" t="s">
        <v>8603</v>
      </c>
      <c r="Y624" s="44"/>
      <c r="Z624" s="44"/>
      <c r="AA624" s="44"/>
      <c r="AB624" s="44"/>
      <c r="AC624" s="44"/>
    </row>
    <row r="625">
      <c r="A625" s="207" t="s">
        <v>5264</v>
      </c>
      <c r="B625" s="144" t="s">
        <v>8604</v>
      </c>
      <c r="C625" s="141" t="s">
        <v>920</v>
      </c>
      <c r="D625" s="2" t="s">
        <v>33</v>
      </c>
      <c r="E625" s="9">
        <v>43183.0</v>
      </c>
      <c r="F625" s="141" t="s">
        <v>154</v>
      </c>
      <c r="G625" s="30">
        <v>100.0</v>
      </c>
      <c r="H625" s="141"/>
      <c r="I625" s="141">
        <v>100.0</v>
      </c>
      <c r="K625" s="141"/>
      <c r="L625" s="141" t="s">
        <v>6419</v>
      </c>
      <c r="M625" s="17" t="s">
        <v>5752</v>
      </c>
      <c r="N625" s="7">
        <v>1.0</v>
      </c>
      <c r="O625" s="141" t="s">
        <v>56</v>
      </c>
      <c r="P625" s="141">
        <v>0.0</v>
      </c>
      <c r="Q625" s="141">
        <v>0.0</v>
      </c>
      <c r="R625" s="141">
        <v>0.0</v>
      </c>
      <c r="S625" s="141">
        <v>0.0</v>
      </c>
      <c r="T625" s="141">
        <v>1.0</v>
      </c>
      <c r="U625" s="141">
        <v>1.0</v>
      </c>
      <c r="V625" s="25" t="s">
        <v>8605</v>
      </c>
      <c r="W625" s="143" t="s">
        <v>8606</v>
      </c>
      <c r="X625" s="141"/>
      <c r="Y625" s="141"/>
      <c r="Z625" s="141"/>
    </row>
    <row r="626">
      <c r="A626" s="141" t="s">
        <v>4445</v>
      </c>
      <c r="B626" s="144" t="s">
        <v>8607</v>
      </c>
      <c r="C626" s="141" t="s">
        <v>920</v>
      </c>
      <c r="D626" s="2" t="s">
        <v>33</v>
      </c>
      <c r="E626" s="9">
        <v>43183.0</v>
      </c>
      <c r="F626" s="141" t="s">
        <v>8608</v>
      </c>
      <c r="G626" s="30">
        <v>75.0</v>
      </c>
      <c r="H626" s="141"/>
      <c r="I626" s="141">
        <v>75.0</v>
      </c>
      <c r="K626" s="141"/>
      <c r="L626" s="141" t="s">
        <v>6419</v>
      </c>
      <c r="M626" s="17" t="s">
        <v>5752</v>
      </c>
      <c r="N626" s="7">
        <v>1.0</v>
      </c>
      <c r="O626" s="141" t="s">
        <v>56</v>
      </c>
      <c r="P626" s="141">
        <v>0.0</v>
      </c>
      <c r="Q626" s="141">
        <v>0.0</v>
      </c>
      <c r="R626" s="141">
        <v>0.0</v>
      </c>
      <c r="S626" s="141">
        <v>0.0</v>
      </c>
      <c r="T626" s="141">
        <v>1.0</v>
      </c>
      <c r="U626" s="141">
        <v>1.0</v>
      </c>
      <c r="V626" s="43" t="s">
        <v>8609</v>
      </c>
      <c r="W626" s="141"/>
      <c r="X626" s="141"/>
      <c r="Y626" s="141"/>
      <c r="Z626" s="141"/>
    </row>
    <row r="627">
      <c r="A627" s="207" t="s">
        <v>8610</v>
      </c>
      <c r="B627" s="30" t="s">
        <v>8611</v>
      </c>
      <c r="C627" s="141" t="s">
        <v>920</v>
      </c>
      <c r="D627" s="2" t="s">
        <v>33</v>
      </c>
      <c r="E627" s="9">
        <v>43183.0</v>
      </c>
      <c r="F627" s="141" t="s">
        <v>491</v>
      </c>
      <c r="G627" s="30">
        <v>350.0</v>
      </c>
      <c r="H627" s="141"/>
      <c r="I627" s="141">
        <v>350.0</v>
      </c>
      <c r="K627" s="141"/>
      <c r="L627" s="141" t="s">
        <v>6419</v>
      </c>
      <c r="M627" s="17" t="s">
        <v>5752</v>
      </c>
      <c r="N627" s="7">
        <v>1.0</v>
      </c>
      <c r="O627" s="141" t="s">
        <v>56</v>
      </c>
      <c r="P627" s="141">
        <v>0.0</v>
      </c>
      <c r="Q627" s="141">
        <v>0.0</v>
      </c>
      <c r="R627" s="141">
        <v>0.0</v>
      </c>
      <c r="S627" s="141">
        <v>0.0</v>
      </c>
      <c r="T627" s="141">
        <v>1.0</v>
      </c>
      <c r="U627" s="141">
        <v>1.0</v>
      </c>
      <c r="V627" s="25" t="s">
        <v>8612</v>
      </c>
      <c r="W627" s="141"/>
      <c r="X627" s="141"/>
      <c r="Y627" s="141"/>
      <c r="Z627" s="141"/>
    </row>
    <row r="628">
      <c r="A628" s="207" t="s">
        <v>5310</v>
      </c>
      <c r="B628" s="261"/>
      <c r="C628" s="141" t="s">
        <v>920</v>
      </c>
      <c r="D628" s="2" t="s">
        <v>33</v>
      </c>
      <c r="E628" s="9">
        <v>43183.0</v>
      </c>
      <c r="F628" s="141" t="s">
        <v>313</v>
      </c>
      <c r="G628" s="30">
        <v>400.0</v>
      </c>
      <c r="H628" s="141"/>
      <c r="I628" s="141">
        <v>500.0</v>
      </c>
      <c r="K628" s="141"/>
      <c r="L628" s="141" t="s">
        <v>6419</v>
      </c>
      <c r="M628" s="17" t="s">
        <v>5752</v>
      </c>
      <c r="N628" s="7">
        <v>1.0</v>
      </c>
      <c r="O628" s="141" t="s">
        <v>56</v>
      </c>
      <c r="P628" s="141">
        <v>0.0</v>
      </c>
      <c r="Q628" s="141">
        <v>0.0</v>
      </c>
      <c r="R628" s="141">
        <v>0.0</v>
      </c>
      <c r="S628" s="141">
        <v>0.0</v>
      </c>
      <c r="T628" s="141">
        <v>1.0</v>
      </c>
      <c r="U628" s="141">
        <v>1.0</v>
      </c>
      <c r="V628" s="25" t="s">
        <v>8612</v>
      </c>
      <c r="W628" s="141"/>
      <c r="X628" s="141"/>
      <c r="Y628" s="141"/>
      <c r="Z628" s="141"/>
    </row>
    <row r="629">
      <c r="A629" s="141" t="s">
        <v>541</v>
      </c>
      <c r="B629" s="262" t="s">
        <v>8613</v>
      </c>
      <c r="C629" s="141" t="s">
        <v>920</v>
      </c>
      <c r="D629" s="2" t="s">
        <v>33</v>
      </c>
      <c r="E629" s="9">
        <v>43183.0</v>
      </c>
      <c r="F629" s="141" t="s">
        <v>8614</v>
      </c>
      <c r="G629" s="30">
        <v>1200.0</v>
      </c>
      <c r="H629" s="141"/>
      <c r="I629" s="141">
        <v>1500.0</v>
      </c>
      <c r="K629" s="141"/>
      <c r="L629" s="141" t="s">
        <v>59</v>
      </c>
      <c r="M629" s="17" t="s">
        <v>5752</v>
      </c>
      <c r="N629" s="7">
        <v>1.0</v>
      </c>
      <c r="O629" s="141" t="s">
        <v>56</v>
      </c>
      <c r="P629" s="141">
        <v>0.0</v>
      </c>
      <c r="Q629" s="141">
        <v>0.0</v>
      </c>
      <c r="R629" s="141">
        <v>0.0</v>
      </c>
      <c r="S629" s="141">
        <v>0.0</v>
      </c>
      <c r="T629" s="141">
        <v>1.0</v>
      </c>
      <c r="U629" s="141">
        <v>1.0</v>
      </c>
      <c r="V629" s="43" t="s">
        <v>8615</v>
      </c>
      <c r="W629" s="141"/>
      <c r="X629" s="141"/>
      <c r="Y629" s="141"/>
      <c r="Z629" s="141"/>
    </row>
    <row r="630">
      <c r="A630" s="141" t="s">
        <v>918</v>
      </c>
      <c r="B630" s="144" t="s">
        <v>2035</v>
      </c>
      <c r="C630" s="141" t="s">
        <v>920</v>
      </c>
      <c r="D630" s="2" t="s">
        <v>33</v>
      </c>
      <c r="E630" s="9">
        <v>43183.0</v>
      </c>
      <c r="F630" s="141" t="s">
        <v>824</v>
      </c>
      <c r="G630" s="30">
        <v>2000.0</v>
      </c>
      <c r="H630" s="141"/>
      <c r="I630" s="141">
        <v>2000.0</v>
      </c>
      <c r="K630" s="141"/>
      <c r="L630" s="141" t="s">
        <v>6419</v>
      </c>
      <c r="M630" s="17" t="s">
        <v>5752</v>
      </c>
      <c r="N630" s="7">
        <v>1.0</v>
      </c>
      <c r="O630" s="141" t="s">
        <v>56</v>
      </c>
      <c r="P630" s="141">
        <v>0.0</v>
      </c>
      <c r="Q630" s="141">
        <v>0.0</v>
      </c>
      <c r="R630" s="141">
        <v>0.0</v>
      </c>
      <c r="S630" s="141">
        <v>0.0</v>
      </c>
      <c r="T630" s="141">
        <v>1.0</v>
      </c>
      <c r="U630" s="141">
        <v>1.0</v>
      </c>
      <c r="V630" s="43" t="s">
        <v>8616</v>
      </c>
      <c r="W630" s="143" t="s">
        <v>8615</v>
      </c>
      <c r="X630" s="141"/>
      <c r="Y630" s="141"/>
      <c r="Z630" s="141"/>
    </row>
    <row r="631">
      <c r="A631" s="141" t="s">
        <v>4438</v>
      </c>
      <c r="B631" s="144" t="s">
        <v>8617</v>
      </c>
      <c r="C631" s="141" t="s">
        <v>920</v>
      </c>
      <c r="D631" s="2" t="s">
        <v>33</v>
      </c>
      <c r="E631" s="9">
        <v>43183.0</v>
      </c>
      <c r="F631" s="141" t="s">
        <v>6941</v>
      </c>
      <c r="G631" s="30">
        <v>3000.0</v>
      </c>
      <c r="H631" s="141"/>
      <c r="I631" s="141">
        <v>3000.0</v>
      </c>
      <c r="K631" s="141"/>
      <c r="L631" s="141" t="s">
        <v>6419</v>
      </c>
      <c r="M631" s="17" t="s">
        <v>5752</v>
      </c>
      <c r="N631" s="7">
        <v>1.0</v>
      </c>
      <c r="O631" s="141" t="s">
        <v>458</v>
      </c>
      <c r="P631" s="141">
        <v>0.0</v>
      </c>
      <c r="Q631" s="141">
        <v>0.0</v>
      </c>
      <c r="R631" s="141">
        <v>0.0</v>
      </c>
      <c r="S631" s="141">
        <v>0.0</v>
      </c>
      <c r="T631" s="141">
        <v>1.0</v>
      </c>
      <c r="U631" s="141">
        <v>1.0</v>
      </c>
      <c r="V631" s="43" t="s">
        <v>5020</v>
      </c>
      <c r="W631" s="143" t="s">
        <v>8618</v>
      </c>
      <c r="X631" s="143" t="s">
        <v>5021</v>
      </c>
      <c r="Y631" s="141"/>
      <c r="Z631" s="141"/>
    </row>
    <row r="632">
      <c r="A632" s="207" t="s">
        <v>5626</v>
      </c>
      <c r="B632" s="144" t="s">
        <v>8619</v>
      </c>
      <c r="C632" s="141" t="s">
        <v>920</v>
      </c>
      <c r="D632" s="2" t="s">
        <v>33</v>
      </c>
      <c r="E632" s="9">
        <v>43183.0</v>
      </c>
      <c r="F632" s="141" t="s">
        <v>53</v>
      </c>
      <c r="G632" s="30">
        <v>200.0</v>
      </c>
      <c r="H632" s="141"/>
      <c r="I632" s="141">
        <v>200.0</v>
      </c>
      <c r="K632" s="141"/>
      <c r="L632" s="141" t="s">
        <v>6419</v>
      </c>
      <c r="M632" s="17" t="s">
        <v>5752</v>
      </c>
      <c r="N632" s="7">
        <v>1.0</v>
      </c>
      <c r="O632" s="141" t="s">
        <v>458</v>
      </c>
      <c r="P632" s="141">
        <v>0.0</v>
      </c>
      <c r="Q632" s="141">
        <v>0.0</v>
      </c>
      <c r="R632" s="141">
        <v>0.0</v>
      </c>
      <c r="S632" s="141">
        <v>0.0</v>
      </c>
      <c r="T632" s="141">
        <v>1.0</v>
      </c>
      <c r="U632" s="141">
        <v>1.0</v>
      </c>
      <c r="V632" s="25" t="s">
        <v>8620</v>
      </c>
      <c r="W632" s="141"/>
      <c r="X632" s="141"/>
      <c r="Y632" s="141"/>
      <c r="Z632" s="141"/>
    </row>
    <row r="633">
      <c r="A633" s="207" t="s">
        <v>5320</v>
      </c>
      <c r="B633" s="144" t="s">
        <v>8621</v>
      </c>
      <c r="C633" s="141" t="s">
        <v>920</v>
      </c>
      <c r="D633" s="2" t="s">
        <v>33</v>
      </c>
      <c r="E633" s="9">
        <v>43183.0</v>
      </c>
      <c r="F633" s="141" t="s">
        <v>8531</v>
      </c>
      <c r="G633" s="30">
        <v>92.0</v>
      </c>
      <c r="H633" s="141"/>
      <c r="I633" s="141">
        <v>92.0</v>
      </c>
      <c r="K633" s="141"/>
      <c r="L633" s="141" t="s">
        <v>6419</v>
      </c>
      <c r="M633" s="17" t="s">
        <v>5752</v>
      </c>
      <c r="N633" s="7">
        <v>1.0</v>
      </c>
      <c r="O633" s="141" t="s">
        <v>458</v>
      </c>
      <c r="P633" s="141">
        <v>0.0</v>
      </c>
      <c r="Q633" s="141">
        <v>0.0</v>
      </c>
      <c r="R633" s="141">
        <v>0.0</v>
      </c>
      <c r="S633" s="141">
        <v>0.0</v>
      </c>
      <c r="T633" s="141">
        <v>1.0</v>
      </c>
      <c r="U633" s="141">
        <v>1.0</v>
      </c>
      <c r="V633" s="25" t="s">
        <v>8622</v>
      </c>
      <c r="W633" s="141"/>
      <c r="X633" s="141"/>
      <c r="Y633" s="141"/>
      <c r="Z633" s="141"/>
    </row>
    <row r="634">
      <c r="A634" s="141" t="s">
        <v>5145</v>
      </c>
      <c r="B634" s="144" t="s">
        <v>5146</v>
      </c>
      <c r="C634" s="148" t="s">
        <v>2316</v>
      </c>
      <c r="D634" s="3" t="s">
        <v>33</v>
      </c>
      <c r="E634" s="137">
        <v>43183.0</v>
      </c>
      <c r="F634" s="141" t="s">
        <v>8623</v>
      </c>
      <c r="G634" s="30">
        <v>500.0</v>
      </c>
      <c r="H634" s="141"/>
      <c r="I634" s="141">
        <v>800.0</v>
      </c>
      <c r="K634" s="141"/>
      <c r="L634" s="141" t="s">
        <v>8624</v>
      </c>
      <c r="M634" s="17" t="s">
        <v>5752</v>
      </c>
      <c r="N634" s="7">
        <v>1.0</v>
      </c>
      <c r="O634" s="141" t="s">
        <v>5149</v>
      </c>
      <c r="P634" s="141">
        <v>0.0</v>
      </c>
      <c r="Q634" s="141">
        <v>0.0</v>
      </c>
      <c r="R634" s="141">
        <v>0.0</v>
      </c>
      <c r="S634" s="141">
        <v>0.0</v>
      </c>
      <c r="T634" s="141">
        <v>1.0</v>
      </c>
      <c r="U634" s="141">
        <v>1.0</v>
      </c>
      <c r="V634" s="25" t="s">
        <v>6413</v>
      </c>
      <c r="W634" s="143" t="s">
        <v>5150</v>
      </c>
      <c r="X634" s="141"/>
      <c r="Y634" s="141" t="s">
        <v>8625</v>
      </c>
      <c r="Z634" s="141"/>
    </row>
    <row r="635">
      <c r="A635" s="141" t="s">
        <v>2314</v>
      </c>
      <c r="B635" s="144"/>
      <c r="C635" s="148" t="s">
        <v>2316</v>
      </c>
      <c r="D635" s="2" t="s">
        <v>33</v>
      </c>
      <c r="E635" s="137">
        <v>43183.0</v>
      </c>
      <c r="F635" s="141" t="s">
        <v>286</v>
      </c>
      <c r="G635" s="30">
        <v>300.0</v>
      </c>
      <c r="H635" s="141"/>
      <c r="I635" s="141">
        <v>300.0</v>
      </c>
      <c r="K635" s="141"/>
      <c r="L635" s="141" t="s">
        <v>8552</v>
      </c>
      <c r="M635" s="17" t="s">
        <v>5752</v>
      </c>
      <c r="N635" s="7">
        <v>1.0</v>
      </c>
      <c r="O635" s="141" t="s">
        <v>458</v>
      </c>
      <c r="P635" s="141">
        <v>0.0</v>
      </c>
      <c r="Q635" s="141">
        <v>0.0</v>
      </c>
      <c r="R635" s="141">
        <v>0.0</v>
      </c>
      <c r="S635" s="141">
        <v>0.0</v>
      </c>
      <c r="T635" s="141">
        <v>1.0</v>
      </c>
      <c r="U635" s="141">
        <v>1.0</v>
      </c>
      <c r="V635" s="30" t="s">
        <v>5194</v>
      </c>
      <c r="W635" s="141"/>
      <c r="X635" s="145"/>
      <c r="Y635" s="141" t="s">
        <v>5195</v>
      </c>
      <c r="Z635" s="145"/>
    </row>
    <row r="636">
      <c r="A636" s="141" t="s">
        <v>8626</v>
      </c>
      <c r="B636" s="144" t="s">
        <v>8627</v>
      </c>
      <c r="C636" s="148" t="s">
        <v>2316</v>
      </c>
      <c r="D636" s="3" t="s">
        <v>33</v>
      </c>
      <c r="E636" s="137">
        <v>43183.0</v>
      </c>
      <c r="F636" s="141" t="s">
        <v>98</v>
      </c>
      <c r="G636" s="30">
        <v>100.0</v>
      </c>
      <c r="H636" s="141"/>
      <c r="I636" s="141">
        <v>100.0</v>
      </c>
      <c r="K636" s="141"/>
      <c r="L636" s="141" t="s">
        <v>8628</v>
      </c>
      <c r="M636" s="17" t="s">
        <v>5752</v>
      </c>
      <c r="N636" s="7">
        <v>1.0</v>
      </c>
      <c r="O636" s="141" t="s">
        <v>458</v>
      </c>
      <c r="P636" s="141">
        <v>0.0</v>
      </c>
      <c r="Q636" s="141">
        <v>0.0</v>
      </c>
      <c r="R636" s="141">
        <v>0.0</v>
      </c>
      <c r="S636" s="141">
        <v>0.0</v>
      </c>
      <c r="T636" s="141">
        <v>1.0</v>
      </c>
      <c r="U636" s="141">
        <v>1.0</v>
      </c>
      <c r="V636" s="25" t="s">
        <v>6413</v>
      </c>
      <c r="W636" s="143" t="s">
        <v>8629</v>
      </c>
      <c r="X636" s="145"/>
      <c r="Y636" s="145"/>
      <c r="Z636" s="145"/>
    </row>
    <row r="637">
      <c r="A637" s="30" t="s">
        <v>901</v>
      </c>
      <c r="B637" s="30"/>
      <c r="C637" s="173" t="s">
        <v>903</v>
      </c>
      <c r="D637" s="2" t="s">
        <v>33</v>
      </c>
      <c r="E637" s="137">
        <v>43183.0</v>
      </c>
      <c r="F637" s="141" t="s">
        <v>8630</v>
      </c>
      <c r="G637" s="30">
        <v>1000.0</v>
      </c>
      <c r="H637" s="141"/>
      <c r="I637" s="141">
        <v>1000.0</v>
      </c>
      <c r="K637" s="141"/>
      <c r="L637" s="11" t="s">
        <v>46</v>
      </c>
      <c r="M637" s="17" t="s">
        <v>5752</v>
      </c>
      <c r="N637" s="7">
        <v>1.0</v>
      </c>
      <c r="O637" s="141" t="s">
        <v>458</v>
      </c>
      <c r="P637" s="141">
        <v>0.0</v>
      </c>
      <c r="Q637" s="141">
        <v>0.0</v>
      </c>
      <c r="R637" s="141">
        <v>0.0</v>
      </c>
      <c r="S637" s="141">
        <v>0.0</v>
      </c>
      <c r="T637" s="141">
        <v>1.0</v>
      </c>
      <c r="U637" s="141">
        <v>1.0</v>
      </c>
      <c r="V637" s="49" t="s">
        <v>7612</v>
      </c>
      <c r="W637" s="143" t="s">
        <v>8631</v>
      </c>
      <c r="X637" s="145"/>
      <c r="Y637" s="145"/>
      <c r="Z637" s="145"/>
    </row>
    <row r="638">
      <c r="A638" s="30" t="s">
        <v>4851</v>
      </c>
      <c r="B638" s="30" t="s">
        <v>8632</v>
      </c>
      <c r="C638" s="173" t="s">
        <v>903</v>
      </c>
      <c r="D638" s="2" t="s">
        <v>33</v>
      </c>
      <c r="E638" s="137">
        <v>43183.0</v>
      </c>
      <c r="F638" s="141" t="s">
        <v>8633</v>
      </c>
      <c r="G638" s="30">
        <v>200.0</v>
      </c>
      <c r="H638" s="141"/>
      <c r="I638" s="141">
        <v>200.0</v>
      </c>
      <c r="K638" s="141"/>
      <c r="L638" s="11" t="s">
        <v>8552</v>
      </c>
      <c r="M638" s="17" t="s">
        <v>5752</v>
      </c>
      <c r="N638" s="7">
        <v>1.0</v>
      </c>
      <c r="O638" s="141" t="s">
        <v>39</v>
      </c>
      <c r="P638" s="141">
        <v>0.0</v>
      </c>
      <c r="Q638" s="141">
        <v>0.0</v>
      </c>
      <c r="R638" s="141">
        <v>0.0</v>
      </c>
      <c r="S638" s="141">
        <v>0.0</v>
      </c>
      <c r="T638" s="141">
        <v>1.0</v>
      </c>
      <c r="U638" s="141">
        <v>1.0</v>
      </c>
      <c r="V638" s="25" t="s">
        <v>8634</v>
      </c>
      <c r="W638" s="143" t="s">
        <v>8635</v>
      </c>
      <c r="X638" s="145"/>
      <c r="Y638" s="145"/>
      <c r="Z638" s="145"/>
    </row>
    <row r="639">
      <c r="A639" s="30" t="s">
        <v>4685</v>
      </c>
      <c r="B639" s="30" t="s">
        <v>5000</v>
      </c>
      <c r="C639" s="173" t="s">
        <v>903</v>
      </c>
      <c r="D639" s="2" t="s">
        <v>33</v>
      </c>
      <c r="E639" s="137">
        <v>43183.0</v>
      </c>
      <c r="F639" s="141" t="s">
        <v>1302</v>
      </c>
      <c r="G639" s="30">
        <v>400.0</v>
      </c>
      <c r="H639" s="141"/>
      <c r="I639" s="141">
        <v>400.0</v>
      </c>
      <c r="K639" s="141"/>
      <c r="L639" s="11" t="s">
        <v>8552</v>
      </c>
      <c r="M639" s="17" t="s">
        <v>5752</v>
      </c>
      <c r="N639" s="7">
        <v>1.0</v>
      </c>
      <c r="O639" s="141" t="s">
        <v>39</v>
      </c>
      <c r="P639" s="141">
        <v>0.0</v>
      </c>
      <c r="Q639" s="141">
        <v>0.0</v>
      </c>
      <c r="R639" s="141">
        <v>0.0</v>
      </c>
      <c r="S639" s="141">
        <v>0.0</v>
      </c>
      <c r="T639" s="141">
        <v>1.0</v>
      </c>
      <c r="U639" s="141">
        <v>1.0</v>
      </c>
      <c r="V639" s="43" t="s">
        <v>8636</v>
      </c>
      <c r="W639" s="143" t="s">
        <v>8637</v>
      </c>
      <c r="X639" s="145"/>
      <c r="Y639" s="145"/>
      <c r="Z639" s="145"/>
    </row>
    <row r="640">
      <c r="A640" s="30" t="s">
        <v>4464</v>
      </c>
      <c r="B640" s="30" t="s">
        <v>8638</v>
      </c>
      <c r="C640" s="173" t="s">
        <v>903</v>
      </c>
      <c r="D640" s="2" t="s">
        <v>33</v>
      </c>
      <c r="E640" s="137">
        <v>43183.0</v>
      </c>
      <c r="F640" s="141" t="s">
        <v>8639</v>
      </c>
      <c r="G640" s="30">
        <v>1000.0</v>
      </c>
      <c r="H640" s="141"/>
      <c r="I640" s="141">
        <v>1000.0</v>
      </c>
      <c r="K640" s="141"/>
      <c r="L640" s="11" t="s">
        <v>8552</v>
      </c>
      <c r="M640" s="17" t="s">
        <v>5752</v>
      </c>
      <c r="N640" s="7">
        <v>1.0</v>
      </c>
      <c r="O640" s="141" t="s">
        <v>56</v>
      </c>
      <c r="P640" s="141">
        <v>0.0</v>
      </c>
      <c r="Q640" s="141">
        <v>0.0</v>
      </c>
      <c r="R640" s="141">
        <v>0.0</v>
      </c>
      <c r="S640" s="141">
        <v>0.0</v>
      </c>
      <c r="T640" s="141">
        <v>1.0</v>
      </c>
      <c r="U640" s="141">
        <v>1.0</v>
      </c>
      <c r="V640" s="25" t="s">
        <v>8634</v>
      </c>
      <c r="W640" s="141"/>
      <c r="X640" s="145"/>
      <c r="Y640" s="145"/>
      <c r="Z640" s="145"/>
    </row>
    <row r="641">
      <c r="A641" s="12" t="s">
        <v>1368</v>
      </c>
      <c r="B641" s="30" t="s">
        <v>8640</v>
      </c>
      <c r="C641" s="173" t="s">
        <v>903</v>
      </c>
      <c r="D641" s="2" t="s">
        <v>33</v>
      </c>
      <c r="E641" s="137">
        <v>43183.0</v>
      </c>
      <c r="F641" s="141" t="s">
        <v>3224</v>
      </c>
      <c r="G641" s="30">
        <v>75.0</v>
      </c>
      <c r="H641" s="141"/>
      <c r="I641" s="141">
        <v>75.0</v>
      </c>
      <c r="K641" s="141"/>
      <c r="L641" s="11" t="s">
        <v>8641</v>
      </c>
      <c r="M641" s="17" t="s">
        <v>5752</v>
      </c>
      <c r="N641" s="7">
        <v>1.0</v>
      </c>
      <c r="O641" s="141" t="s">
        <v>458</v>
      </c>
      <c r="P641" s="141">
        <v>0.0</v>
      </c>
      <c r="Q641" s="141">
        <v>0.0</v>
      </c>
      <c r="R641" s="141">
        <v>0.0</v>
      </c>
      <c r="S641" s="141">
        <v>0.0</v>
      </c>
      <c r="T641" s="141">
        <v>1.0</v>
      </c>
      <c r="U641" s="141">
        <v>1.0</v>
      </c>
      <c r="V641" s="25" t="s">
        <v>8642</v>
      </c>
      <c r="W641" s="141"/>
      <c r="X641" s="145"/>
      <c r="Y641" s="145"/>
      <c r="Z641" s="145"/>
    </row>
    <row r="642">
      <c r="A642" s="12" t="s">
        <v>8643</v>
      </c>
      <c r="B642" s="30" t="s">
        <v>8644</v>
      </c>
      <c r="C642" s="173" t="s">
        <v>903</v>
      </c>
      <c r="D642" s="2" t="s">
        <v>33</v>
      </c>
      <c r="E642" s="137">
        <v>43183.0</v>
      </c>
      <c r="F642" s="141" t="s">
        <v>53</v>
      </c>
      <c r="G642" s="30">
        <v>200.0</v>
      </c>
      <c r="H642" s="141"/>
      <c r="I642" s="141">
        <v>200.0</v>
      </c>
      <c r="K642" s="141"/>
      <c r="L642" s="11" t="s">
        <v>8552</v>
      </c>
      <c r="M642" s="17" t="s">
        <v>5752</v>
      </c>
      <c r="N642" s="7">
        <v>1.0</v>
      </c>
      <c r="O642" s="141" t="s">
        <v>458</v>
      </c>
      <c r="P642" s="141">
        <v>0.0</v>
      </c>
      <c r="Q642" s="141">
        <v>0.0</v>
      </c>
      <c r="R642" s="141">
        <v>0.0</v>
      </c>
      <c r="S642" s="141">
        <v>0.0</v>
      </c>
      <c r="T642" s="141">
        <v>1.0</v>
      </c>
      <c r="U642" s="141">
        <v>1.0</v>
      </c>
      <c r="V642" s="25" t="s">
        <v>8645</v>
      </c>
      <c r="W642" s="143" t="s">
        <v>8646</v>
      </c>
      <c r="X642" s="145"/>
      <c r="Y642" s="145"/>
      <c r="Z642" s="145"/>
    </row>
    <row r="643">
      <c r="A643" s="12" t="s">
        <v>4281</v>
      </c>
      <c r="B643" s="30" t="s">
        <v>8647</v>
      </c>
      <c r="C643" s="173" t="s">
        <v>903</v>
      </c>
      <c r="D643" s="2" t="s">
        <v>33</v>
      </c>
      <c r="E643" s="137">
        <v>43183.0</v>
      </c>
      <c r="F643" s="141" t="s">
        <v>5696</v>
      </c>
      <c r="G643" s="30">
        <v>1500.0</v>
      </c>
      <c r="H643" s="141"/>
      <c r="I643" s="141">
        <v>1500.0</v>
      </c>
      <c r="K643" s="141"/>
      <c r="L643" s="11" t="s">
        <v>8648</v>
      </c>
      <c r="M643" s="17" t="s">
        <v>5752</v>
      </c>
      <c r="N643" s="7">
        <v>1.0</v>
      </c>
      <c r="O643" s="141" t="s">
        <v>458</v>
      </c>
      <c r="P643" s="141">
        <v>0.0</v>
      </c>
      <c r="Q643" s="141">
        <v>0.0</v>
      </c>
      <c r="R643" s="141">
        <v>0.0</v>
      </c>
      <c r="S643" s="141">
        <v>0.0</v>
      </c>
      <c r="T643" s="141">
        <v>1.0</v>
      </c>
      <c r="U643" s="141">
        <v>1.0</v>
      </c>
      <c r="V643" s="25" t="s">
        <v>8649</v>
      </c>
      <c r="W643" s="141"/>
      <c r="X643" s="145"/>
      <c r="Y643" s="145"/>
      <c r="Z643" s="145"/>
    </row>
    <row r="644">
      <c r="A644" s="57" t="s">
        <v>8650</v>
      </c>
      <c r="B644" s="57" t="s">
        <v>4981</v>
      </c>
      <c r="C644" s="263" t="s">
        <v>903</v>
      </c>
      <c r="D644" s="2" t="s">
        <v>33</v>
      </c>
      <c r="E644" s="137">
        <v>43183.0</v>
      </c>
      <c r="F644" s="141" t="s">
        <v>8651</v>
      </c>
      <c r="G644" s="30">
        <v>10000.0</v>
      </c>
      <c r="H644" s="141"/>
      <c r="I644" s="141">
        <v>12000.0</v>
      </c>
      <c r="K644" s="141"/>
      <c r="L644" s="11" t="s">
        <v>8552</v>
      </c>
      <c r="M644" s="17" t="s">
        <v>5752</v>
      </c>
      <c r="N644" s="7">
        <v>1.0</v>
      </c>
      <c r="O644" s="141" t="s">
        <v>458</v>
      </c>
      <c r="P644" s="141">
        <v>0.0</v>
      </c>
      <c r="Q644" s="141">
        <v>0.0</v>
      </c>
      <c r="R644" s="141">
        <v>0.0</v>
      </c>
      <c r="S644" s="141">
        <v>0.0</v>
      </c>
      <c r="T644" s="141">
        <v>1.0</v>
      </c>
      <c r="U644" s="141">
        <v>1.0</v>
      </c>
      <c r="V644" s="25" t="s">
        <v>8652</v>
      </c>
      <c r="W644" s="141"/>
      <c r="X644" s="145"/>
      <c r="Y644" s="145"/>
      <c r="Z644" s="145"/>
    </row>
    <row r="645">
      <c r="A645" s="141" t="s">
        <v>8653</v>
      </c>
      <c r="B645" s="30" t="s">
        <v>1490</v>
      </c>
      <c r="C645" s="148" t="s">
        <v>560</v>
      </c>
      <c r="D645" s="2" t="s">
        <v>33</v>
      </c>
      <c r="E645" s="137">
        <v>43183.0</v>
      </c>
      <c r="F645" s="141" t="s">
        <v>8654</v>
      </c>
      <c r="G645" s="30">
        <v>200.0</v>
      </c>
      <c r="H645" s="141"/>
      <c r="I645" s="141">
        <v>250.0</v>
      </c>
      <c r="K645" s="141"/>
      <c r="L645" s="11" t="s">
        <v>6419</v>
      </c>
      <c r="M645" s="17" t="s">
        <v>5752</v>
      </c>
      <c r="N645" s="7">
        <v>1.0</v>
      </c>
      <c r="O645" s="141" t="s">
        <v>458</v>
      </c>
      <c r="P645" s="141">
        <v>0.0</v>
      </c>
      <c r="Q645" s="141">
        <v>0.0</v>
      </c>
      <c r="R645" s="141">
        <v>0.0</v>
      </c>
      <c r="S645" s="141">
        <v>0.0</v>
      </c>
      <c r="T645" s="141">
        <v>1.0</v>
      </c>
      <c r="U645" s="141">
        <v>1.0</v>
      </c>
      <c r="V645" s="25" t="s">
        <v>8655</v>
      </c>
      <c r="W645" s="143" t="s">
        <v>8656</v>
      </c>
      <c r="X645" s="145"/>
      <c r="Y645" s="145"/>
      <c r="Z645" s="145"/>
    </row>
    <row r="646">
      <c r="A646" s="141" t="s">
        <v>8657</v>
      </c>
      <c r="B646" s="30" t="s">
        <v>8658</v>
      </c>
      <c r="C646" s="148" t="s">
        <v>560</v>
      </c>
      <c r="D646" s="2" t="s">
        <v>33</v>
      </c>
      <c r="E646" s="137">
        <v>43183.0</v>
      </c>
      <c r="F646" s="141" t="s">
        <v>8659</v>
      </c>
      <c r="G646" s="30">
        <v>500.0</v>
      </c>
      <c r="H646" s="141"/>
      <c r="I646" s="141">
        <v>630.0</v>
      </c>
      <c r="K646" s="141"/>
      <c r="L646" s="11" t="s">
        <v>8552</v>
      </c>
      <c r="M646" s="17" t="s">
        <v>5752</v>
      </c>
      <c r="N646" s="7">
        <v>1.0</v>
      </c>
      <c r="O646" s="141" t="s">
        <v>458</v>
      </c>
      <c r="P646" s="141">
        <v>0.0</v>
      </c>
      <c r="Q646" s="141">
        <v>0.0</v>
      </c>
      <c r="R646" s="141">
        <v>0.0</v>
      </c>
      <c r="S646" s="141">
        <v>0.0</v>
      </c>
      <c r="T646" s="141">
        <v>1.0</v>
      </c>
      <c r="U646" s="141">
        <v>1.0</v>
      </c>
      <c r="V646" s="25" t="s">
        <v>8660</v>
      </c>
      <c r="W646" s="141" t="s">
        <v>258</v>
      </c>
      <c r="X646" s="145"/>
      <c r="Y646" s="145"/>
      <c r="Z646" s="145"/>
    </row>
    <row r="647">
      <c r="A647" s="142" t="s">
        <v>816</v>
      </c>
      <c r="B647" s="30" t="s">
        <v>7867</v>
      </c>
      <c r="C647" s="148" t="s">
        <v>560</v>
      </c>
      <c r="D647" s="2" t="s">
        <v>33</v>
      </c>
      <c r="E647" s="137">
        <v>43183.0</v>
      </c>
      <c r="F647" s="141" t="s">
        <v>8661</v>
      </c>
      <c r="G647" s="30">
        <v>20000.0</v>
      </c>
      <c r="H647" s="141"/>
      <c r="I647" s="141">
        <v>20000.0</v>
      </c>
      <c r="K647" s="141"/>
      <c r="L647" s="11" t="s">
        <v>8552</v>
      </c>
      <c r="M647" s="17" t="s">
        <v>5752</v>
      </c>
      <c r="N647" s="7">
        <v>1.0</v>
      </c>
      <c r="O647" s="141" t="s">
        <v>458</v>
      </c>
      <c r="P647" s="141">
        <v>0.0</v>
      </c>
      <c r="Q647" s="141">
        <v>0.0</v>
      </c>
      <c r="R647" s="141">
        <v>0.0</v>
      </c>
      <c r="S647" s="141">
        <v>0.0</v>
      </c>
      <c r="T647" s="141">
        <v>1.0</v>
      </c>
      <c r="U647" s="141">
        <v>1.0</v>
      </c>
      <c r="V647" s="43" t="s">
        <v>8662</v>
      </c>
      <c r="W647" s="141"/>
      <c r="X647" s="145"/>
      <c r="Y647" s="145"/>
      <c r="Z647" s="145"/>
    </row>
    <row r="648">
      <c r="A648" s="141" t="s">
        <v>8663</v>
      </c>
      <c r="B648" s="30" t="s">
        <v>8664</v>
      </c>
      <c r="C648" s="148" t="s">
        <v>560</v>
      </c>
      <c r="D648" s="2" t="s">
        <v>33</v>
      </c>
      <c r="E648" s="137">
        <v>43183.0</v>
      </c>
      <c r="F648" s="141" t="s">
        <v>313</v>
      </c>
      <c r="G648" s="30">
        <v>262.0</v>
      </c>
      <c r="H648" s="141"/>
      <c r="I648" s="141">
        <v>262.0</v>
      </c>
      <c r="K648" s="141"/>
      <c r="L648" s="11" t="s">
        <v>8665</v>
      </c>
      <c r="M648" s="17" t="s">
        <v>5752</v>
      </c>
      <c r="N648" s="7">
        <v>1.0</v>
      </c>
      <c r="O648" s="141" t="s">
        <v>458</v>
      </c>
      <c r="P648" s="141">
        <v>0.0</v>
      </c>
      <c r="Q648" s="141">
        <v>0.0</v>
      </c>
      <c r="R648" s="141">
        <v>0.0</v>
      </c>
      <c r="S648" s="141">
        <v>0.0</v>
      </c>
      <c r="T648" s="141">
        <v>1.0</v>
      </c>
      <c r="U648" s="141">
        <v>1.0</v>
      </c>
      <c r="V648" s="43" t="s">
        <v>8666</v>
      </c>
      <c r="W648" s="141"/>
      <c r="X648" s="145"/>
      <c r="Y648" s="145"/>
      <c r="Z648" s="145"/>
    </row>
    <row r="649">
      <c r="A649" s="141" t="s">
        <v>8667</v>
      </c>
      <c r="B649" s="30" t="s">
        <v>4981</v>
      </c>
      <c r="C649" s="148" t="s">
        <v>560</v>
      </c>
      <c r="D649" s="2" t="s">
        <v>33</v>
      </c>
      <c r="E649" s="137">
        <v>43183.0</v>
      </c>
      <c r="F649" s="141" t="s">
        <v>1484</v>
      </c>
      <c r="G649" s="30">
        <v>40.0</v>
      </c>
      <c r="H649" s="141"/>
      <c r="I649" s="141">
        <v>40.0</v>
      </c>
      <c r="K649" s="141"/>
      <c r="L649" s="11" t="s">
        <v>8552</v>
      </c>
      <c r="M649" s="17" t="s">
        <v>8668</v>
      </c>
      <c r="N649" s="7">
        <v>0.0</v>
      </c>
      <c r="O649" s="141" t="s">
        <v>458</v>
      </c>
      <c r="P649" s="141">
        <v>0.0</v>
      </c>
      <c r="Q649" s="141">
        <v>0.0</v>
      </c>
      <c r="R649" s="141">
        <v>0.0</v>
      </c>
      <c r="S649" s="141">
        <v>0.0</v>
      </c>
      <c r="T649" s="141">
        <v>1.0</v>
      </c>
      <c r="U649" s="141">
        <v>1.0</v>
      </c>
      <c r="V649" s="43" t="s">
        <v>8669</v>
      </c>
      <c r="W649" s="143" t="s">
        <v>8670</v>
      </c>
      <c r="X649" s="143" t="s">
        <v>8671</v>
      </c>
      <c r="Y649" s="145"/>
      <c r="Z649" s="145"/>
    </row>
    <row r="650">
      <c r="A650" s="141" t="s">
        <v>8672</v>
      </c>
      <c r="B650" s="30" t="s">
        <v>8673</v>
      </c>
      <c r="C650" s="148" t="s">
        <v>560</v>
      </c>
      <c r="D650" s="2" t="s">
        <v>33</v>
      </c>
      <c r="E650" s="137">
        <v>43183.0</v>
      </c>
      <c r="F650" s="141" t="s">
        <v>8674</v>
      </c>
      <c r="G650" s="30">
        <v>50.0</v>
      </c>
      <c r="H650" s="141"/>
      <c r="I650" s="141">
        <v>50.0</v>
      </c>
      <c r="K650" s="141"/>
      <c r="L650" s="11" t="s">
        <v>59</v>
      </c>
      <c r="M650" s="17" t="s">
        <v>5752</v>
      </c>
      <c r="N650" s="7">
        <v>1.0</v>
      </c>
      <c r="O650" s="141" t="s">
        <v>458</v>
      </c>
      <c r="P650" s="141">
        <v>0.0</v>
      </c>
      <c r="Q650" s="141">
        <v>0.0</v>
      </c>
      <c r="R650" s="141">
        <v>0.0</v>
      </c>
      <c r="S650" s="141">
        <v>0.0</v>
      </c>
      <c r="T650" s="141">
        <v>1.0</v>
      </c>
      <c r="U650" s="141">
        <v>1.0</v>
      </c>
      <c r="V650" s="43" t="s">
        <v>8675</v>
      </c>
      <c r="W650" s="141"/>
      <c r="X650" s="145"/>
      <c r="Y650" s="145"/>
      <c r="Z650" s="145"/>
    </row>
    <row r="651">
      <c r="A651" s="207" t="s">
        <v>8676</v>
      </c>
      <c r="B651" s="30" t="s">
        <v>7443</v>
      </c>
      <c r="C651" s="148" t="s">
        <v>560</v>
      </c>
      <c r="D651" s="2" t="s">
        <v>33</v>
      </c>
      <c r="E651" s="137">
        <v>43183.0</v>
      </c>
      <c r="F651" s="141"/>
      <c r="G651" s="30"/>
      <c r="H651" s="141"/>
      <c r="I651" s="141"/>
      <c r="K651" s="141"/>
      <c r="L651" s="11" t="s">
        <v>8552</v>
      </c>
      <c r="M651" s="17" t="s">
        <v>5752</v>
      </c>
      <c r="N651" s="7"/>
      <c r="O651" s="141" t="s">
        <v>458</v>
      </c>
      <c r="P651" s="141">
        <v>0.0</v>
      </c>
      <c r="Q651" s="141">
        <v>0.0</v>
      </c>
      <c r="R651" s="141">
        <v>0.0</v>
      </c>
      <c r="S651" s="141">
        <v>0.0</v>
      </c>
      <c r="T651" s="141">
        <v>1.0</v>
      </c>
      <c r="U651" s="141">
        <v>1.0</v>
      </c>
      <c r="V651" s="43" t="s">
        <v>8677</v>
      </c>
      <c r="W651" s="143" t="s">
        <v>8678</v>
      </c>
      <c r="X651" s="145"/>
      <c r="Y651" s="145"/>
      <c r="Z651" s="145"/>
    </row>
    <row r="652">
      <c r="A652" s="141" t="s">
        <v>558</v>
      </c>
      <c r="B652" s="30" t="s">
        <v>8679</v>
      </c>
      <c r="C652" s="148" t="s">
        <v>560</v>
      </c>
      <c r="D652" s="2" t="s">
        <v>33</v>
      </c>
      <c r="E652" s="137">
        <v>43183.0</v>
      </c>
      <c r="F652" s="141" t="s">
        <v>1924</v>
      </c>
      <c r="G652" s="30">
        <v>1500.0</v>
      </c>
      <c r="H652" s="141"/>
      <c r="I652" s="141">
        <v>1500.0</v>
      </c>
      <c r="K652" s="141"/>
      <c r="L652" s="11" t="s">
        <v>8552</v>
      </c>
      <c r="M652" s="17" t="s">
        <v>5752</v>
      </c>
      <c r="N652" s="7">
        <v>1.0</v>
      </c>
      <c r="O652" s="141" t="s">
        <v>458</v>
      </c>
      <c r="P652" s="141">
        <v>0.0</v>
      </c>
      <c r="Q652" s="141">
        <v>0.0</v>
      </c>
      <c r="R652" s="141">
        <v>0.0</v>
      </c>
      <c r="S652" s="141">
        <v>0.0</v>
      </c>
      <c r="T652" s="141">
        <v>1.0</v>
      </c>
      <c r="U652" s="141">
        <v>1.0</v>
      </c>
      <c r="V652" s="43" t="s">
        <v>8680</v>
      </c>
      <c r="W652" s="141"/>
      <c r="X652" s="145"/>
      <c r="Y652" s="145"/>
      <c r="Z652" s="145"/>
    </row>
    <row r="653">
      <c r="A653" s="207" t="s">
        <v>5822</v>
      </c>
      <c r="B653" s="30" t="s">
        <v>8681</v>
      </c>
      <c r="C653" s="148" t="s">
        <v>560</v>
      </c>
      <c r="D653" s="2" t="s">
        <v>33</v>
      </c>
      <c r="E653" s="137">
        <v>43183.0</v>
      </c>
      <c r="F653" s="141" t="s">
        <v>286</v>
      </c>
      <c r="G653" s="30">
        <v>300.0</v>
      </c>
      <c r="H653" s="141"/>
      <c r="I653" s="141">
        <v>300.0</v>
      </c>
      <c r="K653" s="141"/>
      <c r="L653" s="11" t="s">
        <v>6419</v>
      </c>
      <c r="M653" s="17" t="s">
        <v>5752</v>
      </c>
      <c r="N653" s="7">
        <v>1.0</v>
      </c>
      <c r="O653" s="141" t="s">
        <v>458</v>
      </c>
      <c r="P653" s="141">
        <v>0.0</v>
      </c>
      <c r="Q653" s="141">
        <v>0.0</v>
      </c>
      <c r="R653" s="141">
        <v>0.0</v>
      </c>
      <c r="S653" s="141">
        <v>0.0</v>
      </c>
      <c r="T653" s="141">
        <v>1.0</v>
      </c>
      <c r="U653" s="141">
        <v>1.0</v>
      </c>
      <c r="V653" s="43" t="s">
        <v>8670</v>
      </c>
      <c r="W653" s="141"/>
      <c r="X653" s="145"/>
      <c r="Y653" s="145"/>
      <c r="Z653" s="145"/>
    </row>
    <row r="654">
      <c r="A654" s="141" t="s">
        <v>8682</v>
      </c>
      <c r="B654" s="30" t="s">
        <v>1105</v>
      </c>
      <c r="C654" s="148" t="s">
        <v>560</v>
      </c>
      <c r="D654" s="2" t="s">
        <v>33</v>
      </c>
      <c r="E654" s="137">
        <v>43183.0</v>
      </c>
      <c r="F654" s="141" t="s">
        <v>8683</v>
      </c>
      <c r="G654" s="30">
        <v>4000.0</v>
      </c>
      <c r="H654" s="141"/>
      <c r="I654" s="141">
        <v>5000.0</v>
      </c>
      <c r="K654" s="141"/>
      <c r="L654" s="11" t="s">
        <v>8552</v>
      </c>
      <c r="M654" s="17" t="s">
        <v>5752</v>
      </c>
      <c r="N654" s="7">
        <v>1.0</v>
      </c>
      <c r="O654" s="141" t="s">
        <v>39</v>
      </c>
      <c r="P654" s="141">
        <v>0.0</v>
      </c>
      <c r="Q654" s="141">
        <v>0.0</v>
      </c>
      <c r="R654" s="141">
        <v>0.0</v>
      </c>
      <c r="S654" s="141">
        <v>0.0</v>
      </c>
      <c r="T654" s="141">
        <v>1.0</v>
      </c>
      <c r="U654" s="141">
        <v>1.0</v>
      </c>
      <c r="V654" s="43" t="s">
        <v>8684</v>
      </c>
      <c r="W654" s="143" t="s">
        <v>8685</v>
      </c>
      <c r="X654" s="145"/>
      <c r="Y654" s="145"/>
      <c r="Z654" s="145"/>
    </row>
    <row r="655">
      <c r="A655" s="141" t="s">
        <v>4999</v>
      </c>
      <c r="B655" s="30" t="s">
        <v>5000</v>
      </c>
      <c r="C655" s="148" t="s">
        <v>560</v>
      </c>
      <c r="D655" s="2" t="s">
        <v>33</v>
      </c>
      <c r="E655" s="137">
        <v>43183.0</v>
      </c>
      <c r="F655" s="141" t="s">
        <v>466</v>
      </c>
      <c r="G655" s="30">
        <v>300.0</v>
      </c>
      <c r="H655" s="141"/>
      <c r="I655" s="141">
        <v>300.0</v>
      </c>
      <c r="K655" s="141"/>
      <c r="L655" s="11" t="s">
        <v>8552</v>
      </c>
      <c r="M655" s="17" t="s">
        <v>5752</v>
      </c>
      <c r="N655" s="7">
        <v>1.0</v>
      </c>
      <c r="O655" s="141" t="s">
        <v>39</v>
      </c>
      <c r="P655" s="141">
        <v>0.0</v>
      </c>
      <c r="Q655" s="141">
        <v>0.0</v>
      </c>
      <c r="R655" s="141">
        <v>0.0</v>
      </c>
      <c r="S655" s="141">
        <v>0.0</v>
      </c>
      <c r="T655" s="141">
        <v>1.0</v>
      </c>
      <c r="U655" s="141">
        <v>1.0</v>
      </c>
      <c r="V655" s="43" t="s">
        <v>5002</v>
      </c>
      <c r="W655" s="141"/>
      <c r="X655" s="145"/>
      <c r="Y655" s="145"/>
      <c r="Z655" s="145"/>
    </row>
    <row r="656">
      <c r="A656" s="141" t="s">
        <v>1579</v>
      </c>
      <c r="B656" s="30" t="s">
        <v>8686</v>
      </c>
      <c r="C656" s="148" t="s">
        <v>560</v>
      </c>
      <c r="D656" s="2" t="s">
        <v>33</v>
      </c>
      <c r="E656" s="137">
        <v>43183.0</v>
      </c>
      <c r="F656" s="141" t="s">
        <v>466</v>
      </c>
      <c r="G656" s="30">
        <v>300.0</v>
      </c>
      <c r="H656" s="141"/>
      <c r="I656" s="141">
        <v>300.0</v>
      </c>
      <c r="K656" s="141"/>
      <c r="L656" s="11" t="s">
        <v>8552</v>
      </c>
      <c r="M656" s="17" t="s">
        <v>5752</v>
      </c>
      <c r="N656" s="7">
        <v>1.0</v>
      </c>
      <c r="O656" s="141" t="s">
        <v>39</v>
      </c>
      <c r="P656" s="141">
        <v>0.0</v>
      </c>
      <c r="Q656" s="141">
        <v>0.0</v>
      </c>
      <c r="R656" s="141">
        <v>0.0</v>
      </c>
      <c r="S656" s="141">
        <v>0.0</v>
      </c>
      <c r="T656" s="141">
        <v>1.0</v>
      </c>
      <c r="U656" s="141">
        <v>1.0</v>
      </c>
      <c r="V656" s="43" t="s">
        <v>8687</v>
      </c>
      <c r="W656" s="141"/>
      <c r="X656" s="145"/>
      <c r="Y656" s="145"/>
      <c r="Z656" s="145"/>
    </row>
    <row r="657">
      <c r="A657" s="141" t="s">
        <v>8688</v>
      </c>
      <c r="B657" s="30" t="s">
        <v>8689</v>
      </c>
      <c r="C657" s="148" t="s">
        <v>560</v>
      </c>
      <c r="D657" s="2" t="s">
        <v>33</v>
      </c>
      <c r="E657" s="137">
        <v>43183.0</v>
      </c>
      <c r="F657" s="141" t="s">
        <v>8690</v>
      </c>
      <c r="G657" s="30">
        <v>6000.0</v>
      </c>
      <c r="H657" s="141"/>
      <c r="I657" s="141">
        <v>7000.0</v>
      </c>
      <c r="K657" s="141"/>
      <c r="L657" s="11" t="s">
        <v>8552</v>
      </c>
      <c r="M657" s="17" t="s">
        <v>5752</v>
      </c>
      <c r="N657" s="7">
        <v>1.0</v>
      </c>
      <c r="O657" s="141" t="s">
        <v>39</v>
      </c>
      <c r="P657" s="141">
        <v>0.0</v>
      </c>
      <c r="Q657" s="141">
        <v>0.0</v>
      </c>
      <c r="R657" s="141">
        <v>0.0</v>
      </c>
      <c r="S657" s="141">
        <v>0.0</v>
      </c>
      <c r="T657" s="141">
        <v>1.0</v>
      </c>
      <c r="U657" s="141">
        <v>1.0</v>
      </c>
      <c r="V657" s="43" t="s">
        <v>8691</v>
      </c>
      <c r="W657" s="143" t="s">
        <v>8692</v>
      </c>
      <c r="X657" s="145"/>
      <c r="Y657" s="145"/>
      <c r="Z657" s="145"/>
    </row>
    <row r="658">
      <c r="A658" s="141" t="s">
        <v>8693</v>
      </c>
      <c r="B658" s="30" t="s">
        <v>8694</v>
      </c>
      <c r="C658" s="148" t="s">
        <v>560</v>
      </c>
      <c r="D658" s="2" t="s">
        <v>33</v>
      </c>
      <c r="E658" s="137">
        <v>43183.0</v>
      </c>
      <c r="F658" s="141" t="s">
        <v>7765</v>
      </c>
      <c r="G658" s="30">
        <v>58.0</v>
      </c>
      <c r="H658" s="141"/>
      <c r="I658" s="141">
        <v>58.0</v>
      </c>
      <c r="K658" s="141"/>
      <c r="L658" s="11" t="s">
        <v>59</v>
      </c>
      <c r="M658" s="17" t="s">
        <v>5752</v>
      </c>
      <c r="N658" s="7">
        <v>1.0</v>
      </c>
      <c r="O658" s="141" t="s">
        <v>458</v>
      </c>
      <c r="P658" s="141">
        <v>0.0</v>
      </c>
      <c r="Q658" s="141">
        <v>0.0</v>
      </c>
      <c r="R658" s="141">
        <v>0.0</v>
      </c>
      <c r="S658" s="141">
        <v>0.0</v>
      </c>
      <c r="T658" s="141">
        <v>1.0</v>
      </c>
      <c r="U658" s="141">
        <v>1.0</v>
      </c>
      <c r="V658" s="25" t="s">
        <v>8695</v>
      </c>
      <c r="W658" s="141"/>
      <c r="X658" s="145"/>
      <c r="Y658" s="145"/>
      <c r="Z658" s="145"/>
    </row>
    <row r="659">
      <c r="A659" s="141" t="s">
        <v>998</v>
      </c>
      <c r="B659" s="30" t="s">
        <v>4981</v>
      </c>
      <c r="C659" s="148" t="s">
        <v>560</v>
      </c>
      <c r="D659" s="2" t="s">
        <v>33</v>
      </c>
      <c r="E659" s="137">
        <v>43183.0</v>
      </c>
      <c r="F659" s="141" t="s">
        <v>8696</v>
      </c>
      <c r="G659" s="30">
        <v>15000.0</v>
      </c>
      <c r="H659" s="141"/>
      <c r="I659" s="141">
        <v>15000.0</v>
      </c>
      <c r="K659" s="141"/>
      <c r="L659" s="11" t="s">
        <v>8697</v>
      </c>
      <c r="M659" s="17" t="s">
        <v>5752</v>
      </c>
      <c r="N659" s="7">
        <v>1.0</v>
      </c>
      <c r="O659" s="141" t="s">
        <v>458</v>
      </c>
      <c r="P659" s="141">
        <v>0.0</v>
      </c>
      <c r="Q659" s="141">
        <v>0.0</v>
      </c>
      <c r="R659" s="141">
        <v>0.0</v>
      </c>
      <c r="S659" s="141">
        <v>0.0</v>
      </c>
      <c r="T659" s="141">
        <v>1.0</v>
      </c>
      <c r="U659" s="141">
        <v>1.0</v>
      </c>
      <c r="V659" s="25" t="s">
        <v>8698</v>
      </c>
      <c r="W659" s="141"/>
      <c r="X659" s="145"/>
      <c r="Y659" s="145"/>
      <c r="Z659" s="145"/>
    </row>
    <row r="660">
      <c r="A660" s="141" t="s">
        <v>173</v>
      </c>
      <c r="B660" s="30" t="s">
        <v>4981</v>
      </c>
      <c r="C660" s="148" t="s">
        <v>560</v>
      </c>
      <c r="D660" s="2" t="s">
        <v>33</v>
      </c>
      <c r="E660" s="137">
        <v>43183.0</v>
      </c>
      <c r="F660" s="141" t="s">
        <v>343</v>
      </c>
      <c r="G660" s="30">
        <v>70.0</v>
      </c>
      <c r="H660" s="141"/>
      <c r="I660" s="141">
        <v>70.0</v>
      </c>
      <c r="K660" s="141"/>
      <c r="L660" s="7" t="s">
        <v>8699</v>
      </c>
      <c r="M660" s="17" t="s">
        <v>5752</v>
      </c>
      <c r="N660" s="7">
        <v>1.0</v>
      </c>
      <c r="O660" s="141" t="s">
        <v>458</v>
      </c>
      <c r="P660" s="141">
        <v>0.0</v>
      </c>
      <c r="Q660" s="141">
        <v>0.0</v>
      </c>
      <c r="R660" s="141">
        <v>0.0</v>
      </c>
      <c r="S660" s="141">
        <v>0.0</v>
      </c>
      <c r="T660" s="141">
        <v>1.0</v>
      </c>
      <c r="U660" s="141">
        <v>1.0</v>
      </c>
      <c r="V660" s="25" t="s">
        <v>8700</v>
      </c>
      <c r="W660" s="143" t="s">
        <v>8701</v>
      </c>
      <c r="X660" s="143" t="s">
        <v>6475</v>
      </c>
      <c r="Y660" s="145"/>
      <c r="Z660" s="145"/>
    </row>
    <row r="661">
      <c r="A661" s="207" t="s">
        <v>8702</v>
      </c>
      <c r="B661" s="30" t="s">
        <v>8703</v>
      </c>
      <c r="C661" s="148" t="s">
        <v>560</v>
      </c>
      <c r="D661" s="2" t="s">
        <v>33</v>
      </c>
      <c r="E661" s="137">
        <v>43183.0</v>
      </c>
      <c r="F661" s="141" t="s">
        <v>154</v>
      </c>
      <c r="G661" s="30">
        <v>100.0</v>
      </c>
      <c r="H661" s="141"/>
      <c r="I661" s="141">
        <v>100.0</v>
      </c>
      <c r="K661" s="141"/>
      <c r="L661" s="11" t="s">
        <v>59</v>
      </c>
      <c r="M661" s="17" t="s">
        <v>5752</v>
      </c>
      <c r="N661" s="7">
        <v>1.0</v>
      </c>
      <c r="O661" s="141" t="s">
        <v>458</v>
      </c>
      <c r="P661" s="141">
        <v>0.0</v>
      </c>
      <c r="Q661" s="141">
        <v>0.0</v>
      </c>
      <c r="R661" s="141">
        <v>0.0</v>
      </c>
      <c r="S661" s="141">
        <v>0.0</v>
      </c>
      <c r="T661" s="141">
        <v>1.0</v>
      </c>
      <c r="U661" s="141">
        <v>1.0</v>
      </c>
      <c r="V661" s="110" t="s">
        <v>8704</v>
      </c>
      <c r="W661" s="141"/>
      <c r="X661" s="145"/>
      <c r="Y661" s="145"/>
      <c r="Z661" s="145"/>
    </row>
    <row r="662">
      <c r="A662" s="207" t="s">
        <v>8705</v>
      </c>
      <c r="B662" s="30" t="s">
        <v>8706</v>
      </c>
      <c r="C662" s="148" t="s">
        <v>560</v>
      </c>
      <c r="D662" s="2" t="s">
        <v>33</v>
      </c>
      <c r="E662" s="137">
        <v>43183.0</v>
      </c>
      <c r="F662" s="141" t="s">
        <v>330</v>
      </c>
      <c r="G662" s="30">
        <v>200.0</v>
      </c>
      <c r="H662" s="141"/>
      <c r="I662" s="141">
        <v>200.0</v>
      </c>
      <c r="K662" s="141"/>
      <c r="L662" s="11" t="s">
        <v>59</v>
      </c>
      <c r="M662" s="17" t="s">
        <v>5752</v>
      </c>
      <c r="N662" s="7">
        <v>1.0</v>
      </c>
      <c r="O662" s="141" t="s">
        <v>458</v>
      </c>
      <c r="P662" s="141">
        <v>0.0</v>
      </c>
      <c r="Q662" s="141">
        <v>0.0</v>
      </c>
      <c r="R662" s="141">
        <v>0.0</v>
      </c>
      <c r="S662" s="141">
        <v>0.0</v>
      </c>
      <c r="T662" s="141">
        <v>1.0</v>
      </c>
      <c r="U662" s="141">
        <v>1.0</v>
      </c>
      <c r="V662" s="110" t="s">
        <v>8707</v>
      </c>
      <c r="W662" s="141"/>
      <c r="X662" s="145"/>
      <c r="Y662" s="145"/>
      <c r="Z662" s="145"/>
    </row>
    <row r="663">
      <c r="A663" s="30" t="s">
        <v>8708</v>
      </c>
      <c r="B663" s="30" t="s">
        <v>2913</v>
      </c>
      <c r="C663" s="148" t="s">
        <v>560</v>
      </c>
      <c r="D663" s="2" t="s">
        <v>33</v>
      </c>
      <c r="E663" s="137">
        <v>43183.0</v>
      </c>
      <c r="F663" s="141" t="s">
        <v>1938</v>
      </c>
      <c r="G663" s="30">
        <v>77.0</v>
      </c>
      <c r="H663" s="141"/>
      <c r="I663" s="141">
        <v>77.0</v>
      </c>
      <c r="K663" s="141"/>
      <c r="L663" s="11" t="s">
        <v>59</v>
      </c>
      <c r="M663" s="17" t="s">
        <v>5752</v>
      </c>
      <c r="N663" s="7">
        <v>1.0</v>
      </c>
      <c r="O663" s="141" t="s">
        <v>458</v>
      </c>
      <c r="P663" s="141">
        <v>0.0</v>
      </c>
      <c r="Q663" s="141">
        <v>0.0</v>
      </c>
      <c r="R663" s="141">
        <v>0.0</v>
      </c>
      <c r="S663" s="141">
        <v>0.0</v>
      </c>
      <c r="T663" s="141">
        <v>1.0</v>
      </c>
      <c r="U663" s="141">
        <v>1.0</v>
      </c>
      <c r="V663" s="110" t="s">
        <v>8709</v>
      </c>
      <c r="W663" s="141"/>
      <c r="X663" s="145"/>
      <c r="Y663" s="145"/>
      <c r="Z663" s="145"/>
    </row>
    <row r="664">
      <c r="A664" s="207" t="s">
        <v>8710</v>
      </c>
      <c r="B664" s="30"/>
      <c r="C664" s="148" t="s">
        <v>560</v>
      </c>
      <c r="D664" s="2" t="s">
        <v>33</v>
      </c>
      <c r="E664" s="137">
        <v>43183.0</v>
      </c>
      <c r="F664" s="141" t="s">
        <v>313</v>
      </c>
      <c r="G664" s="30">
        <v>50.0</v>
      </c>
      <c r="H664" s="141"/>
      <c r="I664" s="141">
        <v>50.0</v>
      </c>
      <c r="K664" s="141"/>
      <c r="L664" s="11" t="s">
        <v>6419</v>
      </c>
      <c r="M664" s="17" t="s">
        <v>5752</v>
      </c>
      <c r="N664" s="7">
        <v>1.0</v>
      </c>
      <c r="O664" s="141" t="s">
        <v>458</v>
      </c>
      <c r="P664" s="141">
        <v>0.0</v>
      </c>
      <c r="Q664" s="141">
        <v>0.0</v>
      </c>
      <c r="R664" s="141">
        <v>0.0</v>
      </c>
      <c r="S664" s="141">
        <v>0.0</v>
      </c>
      <c r="T664" s="141">
        <v>1.0</v>
      </c>
      <c r="U664" s="141">
        <v>1.0</v>
      </c>
      <c r="V664" s="109" t="s">
        <v>8711</v>
      </c>
      <c r="W664" s="141"/>
      <c r="X664" s="145"/>
      <c r="Y664" s="145"/>
      <c r="Z664" s="145"/>
    </row>
    <row r="665">
      <c r="A665" s="30" t="s">
        <v>6054</v>
      </c>
      <c r="B665" s="30"/>
      <c r="C665" s="148" t="s">
        <v>560</v>
      </c>
      <c r="D665" s="2" t="s">
        <v>33</v>
      </c>
      <c r="E665" s="137">
        <v>43183.0</v>
      </c>
      <c r="F665" s="141" t="s">
        <v>1268</v>
      </c>
      <c r="G665" s="30">
        <v>200.0</v>
      </c>
      <c r="H665" s="141"/>
      <c r="I665" s="141">
        <v>200.0</v>
      </c>
      <c r="K665" s="141"/>
      <c r="L665" s="11" t="s">
        <v>6419</v>
      </c>
      <c r="M665" s="17" t="s">
        <v>5752</v>
      </c>
      <c r="N665" s="7">
        <v>1.0</v>
      </c>
      <c r="O665" s="141" t="s">
        <v>458</v>
      </c>
      <c r="P665" s="141">
        <v>0.0</v>
      </c>
      <c r="Q665" s="141">
        <v>0.0</v>
      </c>
      <c r="R665" s="141">
        <v>0.0</v>
      </c>
      <c r="S665" s="141">
        <v>0.0</v>
      </c>
      <c r="T665" s="141">
        <v>1.0</v>
      </c>
      <c r="U665" s="141">
        <v>1.0</v>
      </c>
      <c r="V665" s="110" t="s">
        <v>8712</v>
      </c>
      <c r="W665" s="143" t="s">
        <v>8713</v>
      </c>
      <c r="X665" s="145"/>
      <c r="Y665" s="145"/>
      <c r="Z665" s="145"/>
    </row>
    <row r="666">
      <c r="A666" s="30" t="s">
        <v>8714</v>
      </c>
      <c r="B666" s="30" t="s">
        <v>8715</v>
      </c>
      <c r="C666" s="148" t="s">
        <v>560</v>
      </c>
      <c r="D666" s="2" t="s">
        <v>33</v>
      </c>
      <c r="E666" s="137">
        <v>43183.0</v>
      </c>
      <c r="F666" s="141" t="s">
        <v>53</v>
      </c>
      <c r="G666" s="30">
        <v>200.0</v>
      </c>
      <c r="H666" s="141"/>
      <c r="I666" s="141">
        <v>200.0</v>
      </c>
      <c r="K666" s="141"/>
      <c r="L666" s="11" t="s">
        <v>59</v>
      </c>
      <c r="M666" s="17" t="s">
        <v>5752</v>
      </c>
      <c r="N666" s="7">
        <v>1.0</v>
      </c>
      <c r="O666" s="141" t="s">
        <v>458</v>
      </c>
      <c r="P666" s="141">
        <v>0.0</v>
      </c>
      <c r="Q666" s="141">
        <v>0.0</v>
      </c>
      <c r="R666" s="141">
        <v>0.0</v>
      </c>
      <c r="S666" s="141">
        <v>0.0</v>
      </c>
      <c r="T666" s="141">
        <v>1.0</v>
      </c>
      <c r="U666" s="141">
        <v>1.0</v>
      </c>
      <c r="V666" s="110" t="s">
        <v>8716</v>
      </c>
      <c r="W666" s="143" t="s">
        <v>8717</v>
      </c>
      <c r="X666" s="143" t="s">
        <v>8718</v>
      </c>
      <c r="Y666" s="141" t="s">
        <v>8719</v>
      </c>
      <c r="Z666" s="145"/>
    </row>
    <row r="667">
      <c r="A667" s="30" t="s">
        <v>8720</v>
      </c>
      <c r="B667" s="30" t="s">
        <v>8721</v>
      </c>
      <c r="C667" s="148" t="s">
        <v>560</v>
      </c>
      <c r="D667" s="2" t="s">
        <v>33</v>
      </c>
      <c r="E667" s="137">
        <v>43183.0</v>
      </c>
      <c r="F667" s="141" t="s">
        <v>8722</v>
      </c>
      <c r="G667" s="30">
        <v>150.0</v>
      </c>
      <c r="H667" s="141"/>
      <c r="I667" s="141">
        <v>150.0</v>
      </c>
      <c r="K667" s="141"/>
      <c r="L667" s="11" t="s">
        <v>59</v>
      </c>
      <c r="M667" s="17" t="s">
        <v>5752</v>
      </c>
      <c r="N667" s="7">
        <v>1.0</v>
      </c>
      <c r="O667" s="141" t="s">
        <v>458</v>
      </c>
      <c r="P667" s="141">
        <v>0.0</v>
      </c>
      <c r="Q667" s="141">
        <v>0.0</v>
      </c>
      <c r="R667" s="141">
        <v>0.0</v>
      </c>
      <c r="S667" s="141">
        <v>0.0</v>
      </c>
      <c r="T667" s="141">
        <v>1.0</v>
      </c>
      <c r="U667" s="141">
        <v>1.0</v>
      </c>
      <c r="V667" s="110" t="s">
        <v>8723</v>
      </c>
      <c r="W667" s="141"/>
      <c r="X667" s="145"/>
      <c r="Y667" s="145"/>
      <c r="Z667" s="145"/>
    </row>
    <row r="668">
      <c r="A668" s="30" t="s">
        <v>8724</v>
      </c>
      <c r="B668" s="30"/>
      <c r="C668" s="148" t="s">
        <v>560</v>
      </c>
      <c r="D668" s="2" t="s">
        <v>33</v>
      </c>
      <c r="E668" s="137">
        <v>43183.0</v>
      </c>
      <c r="F668" s="141" t="s">
        <v>53</v>
      </c>
      <c r="G668" s="30">
        <v>200.0</v>
      </c>
      <c r="H668" s="141"/>
      <c r="I668" s="141">
        <v>200.0</v>
      </c>
      <c r="K668" s="141"/>
      <c r="L668" s="11" t="s">
        <v>8725</v>
      </c>
      <c r="M668" s="17" t="s">
        <v>5752</v>
      </c>
      <c r="N668" s="7">
        <v>1.0</v>
      </c>
      <c r="O668" s="141" t="s">
        <v>458</v>
      </c>
      <c r="P668" s="141">
        <v>0.0</v>
      </c>
      <c r="Q668" s="141">
        <v>0.0</v>
      </c>
      <c r="R668" s="141">
        <v>0.0</v>
      </c>
      <c r="S668" s="141">
        <v>0.0</v>
      </c>
      <c r="T668" s="141">
        <v>1.0</v>
      </c>
      <c r="U668" s="141">
        <v>1.0</v>
      </c>
      <c r="V668" s="110" t="s">
        <v>8726</v>
      </c>
      <c r="W668" s="141"/>
      <c r="X668" s="145"/>
      <c r="Y668" s="145"/>
      <c r="Z668" s="145"/>
    </row>
    <row r="669">
      <c r="A669" s="30" t="s">
        <v>8727</v>
      </c>
      <c r="B669" s="30" t="s">
        <v>8728</v>
      </c>
      <c r="C669" s="148" t="s">
        <v>560</v>
      </c>
      <c r="D669" s="2" t="s">
        <v>33</v>
      </c>
      <c r="E669" s="137">
        <v>43183.0</v>
      </c>
      <c r="F669" s="141" t="s">
        <v>8729</v>
      </c>
      <c r="G669" s="30">
        <v>24.0</v>
      </c>
      <c r="H669" s="141"/>
      <c r="I669" s="141">
        <v>200.0</v>
      </c>
      <c r="K669" s="141"/>
      <c r="L669" s="11" t="s">
        <v>6419</v>
      </c>
      <c r="M669" s="17" t="s">
        <v>5752</v>
      </c>
      <c r="N669" s="7">
        <v>1.0</v>
      </c>
      <c r="O669" s="141" t="s">
        <v>458</v>
      </c>
      <c r="P669" s="141">
        <v>0.0</v>
      </c>
      <c r="Q669" s="141">
        <v>0.0</v>
      </c>
      <c r="R669" s="141">
        <v>0.0</v>
      </c>
      <c r="S669" s="141">
        <v>0.0</v>
      </c>
      <c r="T669" s="141">
        <v>1.0</v>
      </c>
      <c r="U669" s="141">
        <v>1.0</v>
      </c>
      <c r="V669" s="25" t="s">
        <v>8685</v>
      </c>
      <c r="W669" s="170" t="s">
        <v>8730</v>
      </c>
      <c r="X669" s="145"/>
      <c r="Y669" s="145"/>
      <c r="Z669" s="145"/>
    </row>
    <row r="670">
      <c r="A670" s="30" t="s">
        <v>8731</v>
      </c>
      <c r="B670" s="30" t="s">
        <v>8732</v>
      </c>
      <c r="C670" s="148" t="s">
        <v>560</v>
      </c>
      <c r="D670" s="2" t="s">
        <v>33</v>
      </c>
      <c r="E670" s="137">
        <v>43183.0</v>
      </c>
      <c r="F670" s="141"/>
      <c r="G670" s="30"/>
      <c r="H670" s="141"/>
      <c r="I670" s="141"/>
      <c r="K670" s="141"/>
      <c r="L670" s="11" t="s">
        <v>59</v>
      </c>
      <c r="M670" s="17" t="s">
        <v>5752</v>
      </c>
      <c r="N670" s="7">
        <v>1.0</v>
      </c>
      <c r="O670" s="141" t="s">
        <v>458</v>
      </c>
      <c r="P670" s="141">
        <v>0.0</v>
      </c>
      <c r="Q670" s="141">
        <v>0.0</v>
      </c>
      <c r="R670" s="141">
        <v>0.0</v>
      </c>
      <c r="S670" s="141">
        <v>0.0</v>
      </c>
      <c r="T670" s="141">
        <v>1.0</v>
      </c>
      <c r="U670" s="141">
        <v>1.0</v>
      </c>
      <c r="V670" s="25" t="s">
        <v>8733</v>
      </c>
      <c r="W670" s="141"/>
      <c r="X670" s="145"/>
      <c r="Y670" s="145"/>
      <c r="Z670" s="145"/>
    </row>
    <row r="671">
      <c r="A671" s="30" t="s">
        <v>8734</v>
      </c>
      <c r="B671" s="30" t="s">
        <v>8735</v>
      </c>
      <c r="C671" s="148" t="s">
        <v>560</v>
      </c>
      <c r="D671" s="2" t="s">
        <v>33</v>
      </c>
      <c r="E671" s="137">
        <v>43183.0</v>
      </c>
      <c r="F671" s="141" t="s">
        <v>2089</v>
      </c>
      <c r="G671" s="30">
        <v>45.0</v>
      </c>
      <c r="H671" s="141"/>
      <c r="I671" s="141">
        <v>45.0</v>
      </c>
      <c r="K671" s="141"/>
      <c r="L671" s="11" t="s">
        <v>6419</v>
      </c>
      <c r="M671" s="17" t="s">
        <v>5752</v>
      </c>
      <c r="N671" s="7">
        <v>1.0</v>
      </c>
      <c r="O671" s="141" t="s">
        <v>458</v>
      </c>
      <c r="P671" s="141">
        <v>0.0</v>
      </c>
      <c r="Q671" s="141">
        <v>0.0</v>
      </c>
      <c r="R671" s="141">
        <v>0.0</v>
      </c>
      <c r="S671" s="141">
        <v>0.0</v>
      </c>
      <c r="T671" s="141">
        <v>1.0</v>
      </c>
      <c r="U671" s="141">
        <v>1.0</v>
      </c>
      <c r="V671" s="25" t="s">
        <v>8736</v>
      </c>
      <c r="W671" s="143" t="s">
        <v>8737</v>
      </c>
      <c r="X671" s="145"/>
      <c r="Y671" s="145"/>
      <c r="Z671" s="145"/>
    </row>
    <row r="672">
      <c r="A672" s="141" t="s">
        <v>8738</v>
      </c>
      <c r="B672" s="30"/>
      <c r="C672" s="148" t="s">
        <v>560</v>
      </c>
      <c r="D672" s="2" t="s">
        <v>33</v>
      </c>
      <c r="E672" s="137">
        <v>43183.0</v>
      </c>
      <c r="F672" s="141"/>
      <c r="G672" s="30"/>
      <c r="H672" s="141"/>
      <c r="I672" s="141"/>
      <c r="K672" s="141"/>
      <c r="L672" s="11" t="s">
        <v>6419</v>
      </c>
      <c r="M672" s="17" t="s">
        <v>5752</v>
      </c>
      <c r="N672" s="7">
        <v>1.0</v>
      </c>
      <c r="O672" s="141" t="s">
        <v>458</v>
      </c>
      <c r="P672" s="141"/>
      <c r="Q672" s="141"/>
      <c r="R672" s="141"/>
      <c r="S672" s="141"/>
      <c r="T672" s="141">
        <v>1.0</v>
      </c>
      <c r="U672" s="141">
        <v>1.0</v>
      </c>
      <c r="V672" s="43" t="s">
        <v>8739</v>
      </c>
      <c r="W672" s="141"/>
      <c r="X672" s="145"/>
      <c r="Y672" s="145"/>
      <c r="Z672" s="145"/>
    </row>
    <row r="673">
      <c r="A673" s="141" t="s">
        <v>8740</v>
      </c>
      <c r="B673" s="30" t="s">
        <v>8741</v>
      </c>
      <c r="C673" s="148" t="s">
        <v>560</v>
      </c>
      <c r="D673" s="2" t="s">
        <v>33</v>
      </c>
      <c r="E673" s="137">
        <v>43183.0</v>
      </c>
      <c r="F673" s="141" t="s">
        <v>423</v>
      </c>
      <c r="G673" s="30">
        <v>200.0</v>
      </c>
      <c r="H673" s="141"/>
      <c r="I673" s="141">
        <v>200.0</v>
      </c>
      <c r="K673" s="141"/>
      <c r="L673" s="11" t="s">
        <v>59</v>
      </c>
      <c r="M673" s="17" t="s">
        <v>5752</v>
      </c>
      <c r="N673" s="7">
        <v>1.0</v>
      </c>
      <c r="O673" s="141" t="s">
        <v>458</v>
      </c>
      <c r="P673" s="141">
        <v>0.0</v>
      </c>
      <c r="Q673" s="141">
        <v>0.0</v>
      </c>
      <c r="R673" s="141">
        <v>0.0</v>
      </c>
      <c r="S673" s="141">
        <v>0.0</v>
      </c>
      <c r="T673" s="141">
        <v>1.0</v>
      </c>
      <c r="U673" s="141">
        <v>1.0</v>
      </c>
      <c r="V673" s="25" t="s">
        <v>8742</v>
      </c>
      <c r="W673" s="141"/>
      <c r="X673" s="145"/>
      <c r="Y673" s="145"/>
      <c r="Z673" s="145"/>
    </row>
    <row r="674">
      <c r="A674" s="141" t="s">
        <v>8743</v>
      </c>
      <c r="B674" s="261"/>
      <c r="C674" s="148" t="s">
        <v>560</v>
      </c>
      <c r="D674" s="2" t="s">
        <v>33</v>
      </c>
      <c r="E674" s="137">
        <v>43183.0</v>
      </c>
      <c r="F674" s="141" t="s">
        <v>875</v>
      </c>
      <c r="G674" s="30">
        <v>300.0</v>
      </c>
      <c r="H674" s="141"/>
      <c r="I674" s="141">
        <v>300.0</v>
      </c>
      <c r="K674" s="141"/>
      <c r="L674" s="11" t="s">
        <v>8552</v>
      </c>
      <c r="M674" s="17" t="s">
        <v>5752</v>
      </c>
      <c r="N674" s="7">
        <v>1.0</v>
      </c>
      <c r="O674" s="141" t="s">
        <v>458</v>
      </c>
      <c r="P674" s="141"/>
      <c r="Q674" s="141"/>
      <c r="R674" s="141"/>
      <c r="S674" s="141"/>
      <c r="T674" s="141">
        <v>1.0</v>
      </c>
      <c r="U674" s="141">
        <v>1.0</v>
      </c>
      <c r="V674" s="2" t="s">
        <v>4241</v>
      </c>
      <c r="W674" s="252" t="s">
        <v>8744</v>
      </c>
      <c r="X674" s="145"/>
      <c r="Y674" s="145"/>
      <c r="Z674" s="145"/>
    </row>
    <row r="675">
      <c r="A675" s="141" t="s">
        <v>8745</v>
      </c>
      <c r="B675" s="30" t="s">
        <v>8746</v>
      </c>
      <c r="C675" s="148" t="s">
        <v>560</v>
      </c>
      <c r="D675" s="2" t="s">
        <v>33</v>
      </c>
      <c r="E675" s="137">
        <v>43183.0</v>
      </c>
      <c r="F675" s="141"/>
      <c r="G675" s="30"/>
      <c r="H675" s="141"/>
      <c r="I675" s="141"/>
      <c r="K675" s="141"/>
      <c r="L675" s="11" t="s">
        <v>59</v>
      </c>
      <c r="M675" s="17" t="s">
        <v>5752</v>
      </c>
      <c r="N675" s="7">
        <v>1.0</v>
      </c>
      <c r="O675" s="141" t="s">
        <v>458</v>
      </c>
      <c r="P675" s="141">
        <v>0.0</v>
      </c>
      <c r="Q675" s="141">
        <v>0.0</v>
      </c>
      <c r="R675" s="141">
        <v>0.0</v>
      </c>
      <c r="S675" s="141">
        <v>0.0</v>
      </c>
      <c r="T675" s="141">
        <v>1.0</v>
      </c>
      <c r="U675" s="141">
        <v>1.0</v>
      </c>
      <c r="V675" s="25" t="s">
        <v>8747</v>
      </c>
      <c r="W675" s="141"/>
      <c r="X675" s="145"/>
      <c r="Y675" s="30"/>
      <c r="Z675" s="145"/>
    </row>
    <row r="676">
      <c r="A676" s="141" t="s">
        <v>2734</v>
      </c>
      <c r="B676" s="30" t="s">
        <v>8748</v>
      </c>
      <c r="C676" s="148" t="s">
        <v>560</v>
      </c>
      <c r="D676" s="2" t="s">
        <v>33</v>
      </c>
      <c r="E676" s="137">
        <v>43183.0</v>
      </c>
      <c r="F676" s="141" t="s">
        <v>8749</v>
      </c>
      <c r="G676" s="30">
        <v>500.0</v>
      </c>
      <c r="H676" s="141"/>
      <c r="I676" s="141">
        <v>5500.0</v>
      </c>
      <c r="K676" s="141"/>
      <c r="L676" s="11" t="s">
        <v>8552</v>
      </c>
      <c r="M676" s="17" t="s">
        <v>8750</v>
      </c>
      <c r="N676" s="7">
        <v>1.0</v>
      </c>
      <c r="O676" s="141" t="s">
        <v>458</v>
      </c>
      <c r="P676" s="141">
        <v>0.0</v>
      </c>
      <c r="Q676" s="141">
        <v>0.0</v>
      </c>
      <c r="R676" s="141">
        <v>0.0</v>
      </c>
      <c r="S676" s="141">
        <v>0.0</v>
      </c>
      <c r="T676" s="141">
        <v>1.0</v>
      </c>
      <c r="U676" s="141">
        <v>1.0</v>
      </c>
      <c r="V676" s="25" t="s">
        <v>8751</v>
      </c>
      <c r="W676" s="143" t="s">
        <v>8752</v>
      </c>
      <c r="X676" s="145"/>
      <c r="Y676" s="30" t="s">
        <v>8753</v>
      </c>
      <c r="Z676" s="145"/>
    </row>
    <row r="677">
      <c r="A677" s="141" t="s">
        <v>8754</v>
      </c>
      <c r="B677" s="30" t="s">
        <v>8755</v>
      </c>
      <c r="C677" s="148" t="s">
        <v>560</v>
      </c>
      <c r="D677" s="2" t="s">
        <v>33</v>
      </c>
      <c r="E677" s="137">
        <v>43183.0</v>
      </c>
      <c r="F677" s="141" t="s">
        <v>3157</v>
      </c>
      <c r="G677" s="30">
        <v>100.0</v>
      </c>
      <c r="H677" s="141"/>
      <c r="I677" s="141">
        <v>100.0</v>
      </c>
      <c r="K677" s="141"/>
      <c r="L677" s="141" t="s">
        <v>6419</v>
      </c>
      <c r="M677" s="17" t="s">
        <v>5752</v>
      </c>
      <c r="N677" s="7">
        <v>1.0</v>
      </c>
      <c r="O677" s="141" t="s">
        <v>458</v>
      </c>
      <c r="P677" s="141">
        <v>0.0</v>
      </c>
      <c r="Q677" s="141">
        <v>0.0</v>
      </c>
      <c r="R677" s="141">
        <v>0.0</v>
      </c>
      <c r="S677" s="141">
        <v>0.0</v>
      </c>
      <c r="T677" s="141">
        <v>1.0</v>
      </c>
      <c r="U677" s="141">
        <v>1.0</v>
      </c>
      <c r="V677" s="110" t="s">
        <v>8756</v>
      </c>
      <c r="W677" s="141"/>
      <c r="X677" s="141"/>
      <c r="Y677" s="145"/>
      <c r="Z677" s="145"/>
    </row>
    <row r="678">
      <c r="A678" s="141" t="s">
        <v>8757</v>
      </c>
      <c r="B678" s="30" t="s">
        <v>8758</v>
      </c>
      <c r="C678" s="148" t="s">
        <v>560</v>
      </c>
      <c r="D678" s="2" t="s">
        <v>33</v>
      </c>
      <c r="E678" s="137">
        <v>43183.0</v>
      </c>
      <c r="F678" s="141" t="s">
        <v>631</v>
      </c>
      <c r="G678" s="30">
        <v>1000.0</v>
      </c>
      <c r="H678" s="141"/>
      <c r="I678" s="141">
        <v>1000.0</v>
      </c>
      <c r="K678" s="141"/>
      <c r="L678" s="141" t="s">
        <v>59</v>
      </c>
      <c r="M678" s="17" t="s">
        <v>5752</v>
      </c>
      <c r="N678" s="7">
        <v>1.0</v>
      </c>
      <c r="O678" s="141" t="s">
        <v>458</v>
      </c>
      <c r="P678" s="141">
        <v>0.0</v>
      </c>
      <c r="Q678" s="141">
        <v>0.0</v>
      </c>
      <c r="R678" s="141">
        <v>0.0</v>
      </c>
      <c r="S678" s="141">
        <v>0.0</v>
      </c>
      <c r="T678" s="141">
        <v>1.0</v>
      </c>
      <c r="U678" s="141">
        <v>1.0</v>
      </c>
      <c r="V678" s="110" t="s">
        <v>8759</v>
      </c>
      <c r="W678" s="141"/>
      <c r="X678" s="141"/>
      <c r="Y678" s="145"/>
      <c r="Z678" s="145"/>
    </row>
    <row r="679">
      <c r="A679" s="141" t="s">
        <v>8760</v>
      </c>
      <c r="B679" s="30" t="s">
        <v>8761</v>
      </c>
      <c r="C679" s="148" t="s">
        <v>560</v>
      </c>
      <c r="D679" s="2" t="s">
        <v>33</v>
      </c>
      <c r="E679" s="137">
        <v>43183.0</v>
      </c>
      <c r="F679" s="141" t="s">
        <v>313</v>
      </c>
      <c r="G679" s="30">
        <v>800.0</v>
      </c>
      <c r="H679" s="141"/>
      <c r="I679" s="141">
        <v>1000.0</v>
      </c>
      <c r="K679" s="141"/>
      <c r="L679" s="141" t="s">
        <v>6419</v>
      </c>
      <c r="M679" s="17" t="s">
        <v>5752</v>
      </c>
      <c r="N679" s="7">
        <v>1.0</v>
      </c>
      <c r="O679" s="141" t="s">
        <v>458</v>
      </c>
      <c r="P679" s="141">
        <v>0.0</v>
      </c>
      <c r="Q679" s="141">
        <v>0.0</v>
      </c>
      <c r="R679" s="141">
        <v>0.0</v>
      </c>
      <c r="S679" s="141">
        <v>0.0</v>
      </c>
      <c r="T679" s="141">
        <v>1.0</v>
      </c>
      <c r="U679" s="141">
        <v>1.0</v>
      </c>
      <c r="V679" s="110" t="s">
        <v>8762</v>
      </c>
      <c r="W679" s="141"/>
      <c r="X679" s="141"/>
      <c r="Y679" s="145"/>
      <c r="Z679" s="145"/>
    </row>
    <row r="680">
      <c r="A680" s="141" t="s">
        <v>8763</v>
      </c>
      <c r="B680" s="30"/>
      <c r="C680" s="148" t="s">
        <v>560</v>
      </c>
      <c r="D680" s="2" t="s">
        <v>33</v>
      </c>
      <c r="E680" s="137">
        <v>43183.0</v>
      </c>
      <c r="F680" s="141" t="s">
        <v>513</v>
      </c>
      <c r="G680" s="30">
        <v>250.0</v>
      </c>
      <c r="H680" s="141"/>
      <c r="I680" s="141">
        <v>250.0</v>
      </c>
      <c r="K680" s="141"/>
      <c r="L680" s="141" t="s">
        <v>6419</v>
      </c>
      <c r="M680" s="17" t="s">
        <v>5752</v>
      </c>
      <c r="N680" s="7">
        <v>1.0</v>
      </c>
      <c r="O680" s="141" t="s">
        <v>458</v>
      </c>
      <c r="P680" s="141">
        <v>0.0</v>
      </c>
      <c r="Q680" s="141">
        <v>0.0</v>
      </c>
      <c r="R680" s="141">
        <v>0.0</v>
      </c>
      <c r="S680" s="141">
        <v>0.0</v>
      </c>
      <c r="T680" s="141">
        <v>1.0</v>
      </c>
      <c r="U680" s="141">
        <v>1.0</v>
      </c>
      <c r="V680" s="110" t="s">
        <v>8764</v>
      </c>
      <c r="W680" s="141"/>
      <c r="X680" s="141"/>
      <c r="Y680" s="145"/>
      <c r="Z680" s="145"/>
    </row>
    <row r="681">
      <c r="A681" s="207" t="s">
        <v>8765</v>
      </c>
      <c r="B681" s="30" t="s">
        <v>8766</v>
      </c>
      <c r="C681" s="148" t="s">
        <v>560</v>
      </c>
      <c r="D681" s="2" t="s">
        <v>33</v>
      </c>
      <c r="E681" s="137">
        <v>43183.0</v>
      </c>
      <c r="F681" s="141" t="s">
        <v>8767</v>
      </c>
      <c r="G681" s="30">
        <v>24.0</v>
      </c>
      <c r="H681" s="141"/>
      <c r="I681" s="141">
        <v>24.0</v>
      </c>
      <c r="K681" s="141"/>
      <c r="L681" s="141" t="s">
        <v>59</v>
      </c>
      <c r="M681" s="17" t="s">
        <v>5752</v>
      </c>
      <c r="N681" s="7">
        <v>1.0</v>
      </c>
      <c r="O681" s="141" t="s">
        <v>458</v>
      </c>
      <c r="P681" s="141">
        <v>0.0</v>
      </c>
      <c r="Q681" s="141">
        <v>0.0</v>
      </c>
      <c r="R681" s="141">
        <v>0.0</v>
      </c>
      <c r="S681" s="141">
        <v>0.0</v>
      </c>
      <c r="T681" s="141">
        <v>1.0</v>
      </c>
      <c r="U681" s="141">
        <v>1.0</v>
      </c>
      <c r="V681" s="25" t="s">
        <v>8768</v>
      </c>
      <c r="W681" s="141"/>
      <c r="X681" s="141"/>
      <c r="Y681" s="145"/>
      <c r="Z681" s="145"/>
    </row>
    <row r="682">
      <c r="A682" s="207" t="s">
        <v>6273</v>
      </c>
      <c r="B682" s="30" t="s">
        <v>8769</v>
      </c>
      <c r="C682" s="148" t="s">
        <v>560</v>
      </c>
      <c r="D682" s="2" t="s">
        <v>33</v>
      </c>
      <c r="E682" s="137">
        <v>43183.0</v>
      </c>
      <c r="F682" s="141" t="s">
        <v>4272</v>
      </c>
      <c r="G682" s="30">
        <v>400.0</v>
      </c>
      <c r="H682" s="141"/>
      <c r="I682" s="141">
        <v>400.0</v>
      </c>
      <c r="K682" s="141"/>
      <c r="L682" s="141" t="s">
        <v>59</v>
      </c>
      <c r="M682" s="17" t="s">
        <v>5752</v>
      </c>
      <c r="N682" s="7">
        <v>1.0</v>
      </c>
      <c r="O682" s="141" t="s">
        <v>458</v>
      </c>
      <c r="P682" s="141">
        <v>0.0</v>
      </c>
      <c r="Q682" s="141">
        <v>0.0</v>
      </c>
      <c r="R682" s="141">
        <v>0.0</v>
      </c>
      <c r="S682" s="141">
        <v>0.0</v>
      </c>
      <c r="T682" s="141">
        <v>1.0</v>
      </c>
      <c r="U682" s="141">
        <v>1.0</v>
      </c>
      <c r="V682" s="25" t="s">
        <v>8770</v>
      </c>
      <c r="W682" s="141"/>
      <c r="X682" s="141"/>
      <c r="Y682" s="145"/>
      <c r="Z682" s="145"/>
    </row>
    <row r="683">
      <c r="A683" s="207" t="s">
        <v>8771</v>
      </c>
      <c r="B683" s="30" t="s">
        <v>8772</v>
      </c>
      <c r="C683" s="148" t="s">
        <v>560</v>
      </c>
      <c r="D683" s="2" t="s">
        <v>33</v>
      </c>
      <c r="E683" s="137">
        <v>43183.0</v>
      </c>
      <c r="F683" s="141" t="s">
        <v>53</v>
      </c>
      <c r="G683" s="30">
        <v>200.0</v>
      </c>
      <c r="H683" s="141"/>
      <c r="I683" s="141">
        <v>200.0</v>
      </c>
      <c r="K683" s="141"/>
      <c r="L683" s="141" t="s">
        <v>8773</v>
      </c>
      <c r="M683" s="17" t="s">
        <v>5752</v>
      </c>
      <c r="N683" s="7">
        <v>1.0</v>
      </c>
      <c r="O683" s="141" t="s">
        <v>458</v>
      </c>
      <c r="P683" s="141">
        <v>0.0</v>
      </c>
      <c r="Q683" s="141">
        <v>0.0</v>
      </c>
      <c r="R683" s="141">
        <v>0.0</v>
      </c>
      <c r="S683" s="141">
        <v>0.0</v>
      </c>
      <c r="T683" s="141">
        <v>1.0</v>
      </c>
      <c r="U683" s="141">
        <v>1.0</v>
      </c>
      <c r="V683" s="25" t="s">
        <v>8774</v>
      </c>
      <c r="W683" s="141"/>
      <c r="X683" s="141"/>
      <c r="Y683" s="145"/>
      <c r="Z683" s="145"/>
    </row>
    <row r="684">
      <c r="A684" s="141" t="s">
        <v>8775</v>
      </c>
      <c r="B684" s="30" t="s">
        <v>8776</v>
      </c>
      <c r="C684" s="148" t="s">
        <v>1903</v>
      </c>
      <c r="D684" s="3" t="s">
        <v>33</v>
      </c>
      <c r="E684" s="137">
        <v>43183.0</v>
      </c>
      <c r="F684" s="141" t="s">
        <v>8777</v>
      </c>
      <c r="G684" s="30">
        <v>150.0</v>
      </c>
      <c r="H684" s="141"/>
      <c r="I684" s="141">
        <v>150.0</v>
      </c>
      <c r="K684" s="141"/>
      <c r="L684" s="141" t="s">
        <v>8778</v>
      </c>
      <c r="M684" s="17" t="s">
        <v>5752</v>
      </c>
      <c r="N684" s="7">
        <v>1.0</v>
      </c>
      <c r="O684" s="141" t="s">
        <v>458</v>
      </c>
      <c r="P684" s="141">
        <v>0.0</v>
      </c>
      <c r="Q684" s="141">
        <v>0.0</v>
      </c>
      <c r="R684" s="141">
        <v>0.0</v>
      </c>
      <c r="S684" s="141">
        <v>0.0</v>
      </c>
      <c r="T684" s="141">
        <v>1.0</v>
      </c>
      <c r="U684" s="141">
        <v>1.0</v>
      </c>
      <c r="V684" s="25" t="s">
        <v>6413</v>
      </c>
      <c r="W684" s="143" t="s">
        <v>8779</v>
      </c>
      <c r="X684" s="143" t="s">
        <v>8780</v>
      </c>
      <c r="Y684" s="145"/>
      <c r="Z684" s="145"/>
    </row>
    <row r="685">
      <c r="A685" s="141" t="s">
        <v>5985</v>
      </c>
      <c r="B685" s="144" t="s">
        <v>8781</v>
      </c>
      <c r="C685" s="148" t="s">
        <v>1903</v>
      </c>
      <c r="D685" s="3" t="s">
        <v>33</v>
      </c>
      <c r="E685" s="137">
        <v>43183.0</v>
      </c>
      <c r="F685" s="141" t="s">
        <v>423</v>
      </c>
      <c r="G685" s="30">
        <v>200.0</v>
      </c>
      <c r="H685" s="141"/>
      <c r="I685" s="141">
        <v>200.0</v>
      </c>
      <c r="K685" s="141"/>
      <c r="L685" s="141" t="s">
        <v>8782</v>
      </c>
      <c r="M685" s="17" t="s">
        <v>5752</v>
      </c>
      <c r="N685" s="7">
        <v>1.0</v>
      </c>
      <c r="O685" s="141" t="s">
        <v>458</v>
      </c>
      <c r="P685" s="141">
        <v>0.0</v>
      </c>
      <c r="Q685" s="141">
        <v>0.0</v>
      </c>
      <c r="R685" s="141">
        <v>0.0</v>
      </c>
      <c r="S685" s="141">
        <v>0.0</v>
      </c>
      <c r="T685" s="141">
        <v>1.0</v>
      </c>
      <c r="U685" s="141">
        <v>1.0</v>
      </c>
      <c r="V685" s="25" t="s">
        <v>6413</v>
      </c>
      <c r="W685" s="143" t="s">
        <v>8783</v>
      </c>
      <c r="X685" s="141"/>
      <c r="Y685" s="141"/>
      <c r="Z685" s="141"/>
    </row>
    <row r="686">
      <c r="A686" s="141" t="s">
        <v>8784</v>
      </c>
      <c r="B686" s="142"/>
      <c r="C686" s="148" t="s">
        <v>1903</v>
      </c>
      <c r="D686" s="3" t="s">
        <v>33</v>
      </c>
      <c r="E686" s="137">
        <v>43183.0</v>
      </c>
      <c r="F686" s="141" t="s">
        <v>636</v>
      </c>
      <c r="G686" s="30">
        <v>200.0</v>
      </c>
      <c r="H686" s="141"/>
      <c r="I686" s="141">
        <v>200.0</v>
      </c>
      <c r="K686" s="141"/>
      <c r="L686" s="141" t="s">
        <v>8785</v>
      </c>
      <c r="M686" s="17" t="s">
        <v>5752</v>
      </c>
      <c r="N686" s="7">
        <v>1.0</v>
      </c>
      <c r="O686" s="141" t="s">
        <v>458</v>
      </c>
      <c r="P686" s="141">
        <v>0.0</v>
      </c>
      <c r="Q686" s="141">
        <v>0.0</v>
      </c>
      <c r="R686" s="141">
        <v>0.0</v>
      </c>
      <c r="S686" s="141">
        <v>0.0</v>
      </c>
      <c r="T686" s="141">
        <v>1.0</v>
      </c>
      <c r="U686" s="141">
        <v>1.0</v>
      </c>
      <c r="V686" s="25" t="s">
        <v>6413</v>
      </c>
      <c r="W686" s="143" t="s">
        <v>8786</v>
      </c>
      <c r="X686" s="145"/>
      <c r="Y686" s="145"/>
      <c r="Z686" s="145"/>
    </row>
    <row r="687">
      <c r="A687" s="141" t="s">
        <v>8787</v>
      </c>
      <c r="B687" s="144" t="s">
        <v>8788</v>
      </c>
      <c r="C687" s="148" t="s">
        <v>1903</v>
      </c>
      <c r="D687" s="3" t="s">
        <v>33</v>
      </c>
      <c r="E687" s="137">
        <v>43183.0</v>
      </c>
      <c r="F687" s="141" t="s">
        <v>8789</v>
      </c>
      <c r="G687" s="30">
        <v>800.0</v>
      </c>
      <c r="H687" s="141"/>
      <c r="I687" s="141">
        <v>1000.0</v>
      </c>
      <c r="K687" s="141"/>
      <c r="L687" s="141" t="s">
        <v>8790</v>
      </c>
      <c r="M687" s="17" t="s">
        <v>5752</v>
      </c>
      <c r="N687" s="7">
        <v>1.0</v>
      </c>
      <c r="O687" s="141" t="s">
        <v>458</v>
      </c>
      <c r="P687" s="141">
        <v>0.0</v>
      </c>
      <c r="Q687" s="141">
        <v>0.0</v>
      </c>
      <c r="R687" s="141">
        <v>0.0</v>
      </c>
      <c r="S687" s="141">
        <v>0.0</v>
      </c>
      <c r="T687" s="141">
        <v>1.0</v>
      </c>
      <c r="U687" s="141">
        <v>1.0</v>
      </c>
      <c r="V687" s="25" t="s">
        <v>6413</v>
      </c>
      <c r="W687" s="143" t="s">
        <v>8780</v>
      </c>
      <c r="X687" s="145"/>
      <c r="Y687" s="145"/>
      <c r="Z687" s="145"/>
    </row>
    <row r="688">
      <c r="A688" s="141" t="s">
        <v>1902</v>
      </c>
      <c r="B688" s="144" t="s">
        <v>51</v>
      </c>
      <c r="C688" s="148" t="s">
        <v>1903</v>
      </c>
      <c r="D688" s="3" t="s">
        <v>33</v>
      </c>
      <c r="E688" s="137">
        <v>43183.0</v>
      </c>
      <c r="F688" s="141" t="s">
        <v>8791</v>
      </c>
      <c r="G688" s="30">
        <v>6000.0</v>
      </c>
      <c r="H688" s="141"/>
      <c r="I688" s="141">
        <v>8000.0</v>
      </c>
      <c r="K688" s="141"/>
      <c r="L688" s="141" t="s">
        <v>8792</v>
      </c>
      <c r="M688" s="17" t="s">
        <v>5752</v>
      </c>
      <c r="N688" s="7">
        <v>1.0</v>
      </c>
      <c r="O688" s="141" t="s">
        <v>458</v>
      </c>
      <c r="P688" s="141">
        <v>0.0</v>
      </c>
      <c r="Q688" s="141">
        <v>0.0</v>
      </c>
      <c r="R688" s="141">
        <v>0.0</v>
      </c>
      <c r="S688" s="141">
        <v>0.0</v>
      </c>
      <c r="T688" s="141">
        <v>1.0</v>
      </c>
      <c r="U688" s="141">
        <v>1.0</v>
      </c>
      <c r="V688" s="25" t="s">
        <v>6413</v>
      </c>
      <c r="W688" s="143" t="s">
        <v>5169</v>
      </c>
      <c r="X688" s="143" t="s">
        <v>8793</v>
      </c>
      <c r="Y688" s="145"/>
      <c r="Z688" s="145"/>
    </row>
    <row r="689">
      <c r="A689" s="7" t="s">
        <v>8794</v>
      </c>
      <c r="B689" s="7" t="s">
        <v>8795</v>
      </c>
      <c r="C689" s="10" t="s">
        <v>321</v>
      </c>
      <c r="D689" s="8" t="s">
        <v>33</v>
      </c>
      <c r="E689" s="137">
        <v>43183.0</v>
      </c>
      <c r="F689" s="14" t="s">
        <v>8796</v>
      </c>
      <c r="G689" s="14">
        <v>24.0</v>
      </c>
      <c r="H689" s="15"/>
      <c r="I689" s="14">
        <v>250.0</v>
      </c>
      <c r="K689" s="14"/>
      <c r="L689" s="141" t="s">
        <v>8179</v>
      </c>
      <c r="M689" s="17" t="s">
        <v>5752</v>
      </c>
      <c r="N689" s="14">
        <v>1.0</v>
      </c>
      <c r="O689" s="14" t="s">
        <v>458</v>
      </c>
      <c r="P689" s="14">
        <v>0.0</v>
      </c>
      <c r="Q689" s="14">
        <v>0.0</v>
      </c>
      <c r="R689" s="14">
        <v>0.0</v>
      </c>
      <c r="S689" s="19">
        <v>0.0</v>
      </c>
      <c r="T689" s="2">
        <v>1.0</v>
      </c>
      <c r="U689" s="2">
        <v>1.0</v>
      </c>
      <c r="V689" s="43" t="s">
        <v>8797</v>
      </c>
      <c r="W689" s="49" t="s">
        <v>8798</v>
      </c>
      <c r="X689" s="7"/>
      <c r="Y689" s="44"/>
      <c r="Z689" s="44"/>
      <c r="AA689" s="44"/>
      <c r="AB689" s="44"/>
      <c r="AC689" s="44"/>
    </row>
    <row r="690">
      <c r="A690" s="7" t="s">
        <v>2339</v>
      </c>
      <c r="B690" s="30" t="s">
        <v>8799</v>
      </c>
      <c r="C690" s="10" t="s">
        <v>321</v>
      </c>
      <c r="D690" s="8" t="s">
        <v>33</v>
      </c>
      <c r="E690" s="137">
        <v>43183.0</v>
      </c>
      <c r="F690" s="7" t="s">
        <v>8800</v>
      </c>
      <c r="G690" s="14">
        <v>225.0</v>
      </c>
      <c r="H690" s="15"/>
      <c r="I690" s="14">
        <v>250.0</v>
      </c>
      <c r="K690" s="14"/>
      <c r="L690" s="141" t="s">
        <v>6419</v>
      </c>
      <c r="M690" s="17" t="s">
        <v>5752</v>
      </c>
      <c r="N690" s="14">
        <v>1.0</v>
      </c>
      <c r="O690" s="14" t="s">
        <v>458</v>
      </c>
      <c r="P690" s="14">
        <v>0.0</v>
      </c>
      <c r="Q690" s="14">
        <v>0.0</v>
      </c>
      <c r="R690" s="14">
        <v>0.0</v>
      </c>
      <c r="S690" s="19">
        <v>0.0</v>
      </c>
      <c r="T690" s="2">
        <v>1.0</v>
      </c>
      <c r="U690" s="2">
        <v>1.0</v>
      </c>
      <c r="V690" s="30" t="s">
        <v>8801</v>
      </c>
      <c r="W690" s="146" t="s">
        <v>8802</v>
      </c>
      <c r="X690" s="7"/>
      <c r="Y690" s="44"/>
      <c r="Z690" s="44"/>
      <c r="AA690" s="44"/>
      <c r="AB690" s="44"/>
      <c r="AC690" s="44"/>
    </row>
    <row r="691">
      <c r="A691" s="7" t="s">
        <v>8803</v>
      </c>
      <c r="B691" s="7" t="s">
        <v>8804</v>
      </c>
      <c r="C691" s="10" t="s">
        <v>321</v>
      </c>
      <c r="D691" s="8" t="s">
        <v>33</v>
      </c>
      <c r="E691" s="137">
        <v>43183.0</v>
      </c>
      <c r="F691" s="14" t="s">
        <v>423</v>
      </c>
      <c r="G691" s="14">
        <v>200.0</v>
      </c>
      <c r="H691" s="15"/>
      <c r="I691" s="14">
        <v>200.0</v>
      </c>
      <c r="K691" s="14"/>
      <c r="L691" s="141" t="s">
        <v>8179</v>
      </c>
      <c r="M691" s="17" t="s">
        <v>5752</v>
      </c>
      <c r="N691" s="14">
        <v>1.0</v>
      </c>
      <c r="O691" s="14" t="s">
        <v>458</v>
      </c>
      <c r="P691" s="14">
        <v>0.0</v>
      </c>
      <c r="Q691" s="14">
        <v>0.0</v>
      </c>
      <c r="R691" s="14">
        <v>0.0</v>
      </c>
      <c r="S691" s="19">
        <v>0.0</v>
      </c>
      <c r="T691" s="2">
        <v>1.0</v>
      </c>
      <c r="U691" s="2">
        <v>1.0</v>
      </c>
      <c r="V691" s="43" t="s">
        <v>8805</v>
      </c>
      <c r="W691" s="146" t="s">
        <v>8806</v>
      </c>
      <c r="X691" s="43" t="s">
        <v>8807</v>
      </c>
      <c r="Y691" s="44"/>
      <c r="Z691" s="44"/>
      <c r="AA691" s="44"/>
      <c r="AB691" s="44"/>
      <c r="AC691" s="44"/>
    </row>
    <row r="692">
      <c r="A692" s="7" t="s">
        <v>889</v>
      </c>
      <c r="B692" s="7" t="s">
        <v>8808</v>
      </c>
      <c r="C692" s="10" t="s">
        <v>321</v>
      </c>
      <c r="D692" s="8" t="s">
        <v>33</v>
      </c>
      <c r="E692" s="137">
        <v>43183.0</v>
      </c>
      <c r="F692" s="14" t="s">
        <v>8809</v>
      </c>
      <c r="G692" s="14">
        <v>2000.0</v>
      </c>
      <c r="H692" s="15"/>
      <c r="I692" s="14">
        <v>3500.0</v>
      </c>
      <c r="K692" s="14"/>
      <c r="L692" s="141" t="s">
        <v>8179</v>
      </c>
      <c r="M692" s="17" t="s">
        <v>5752</v>
      </c>
      <c r="N692" s="14">
        <v>1.0</v>
      </c>
      <c r="O692" s="14" t="s">
        <v>458</v>
      </c>
      <c r="P692" s="14">
        <v>0.0</v>
      </c>
      <c r="Q692" s="14">
        <v>0.0</v>
      </c>
      <c r="R692" s="14">
        <v>0.0</v>
      </c>
      <c r="S692" s="19">
        <v>0.0</v>
      </c>
      <c r="T692" s="2">
        <v>1.0</v>
      </c>
      <c r="U692" s="2">
        <v>1.0</v>
      </c>
      <c r="V692" s="43" t="s">
        <v>8805</v>
      </c>
      <c r="W692" s="146" t="s">
        <v>8810</v>
      </c>
      <c r="X692" s="43" t="s">
        <v>8811</v>
      </c>
      <c r="Y692" s="44"/>
      <c r="Z692" s="44"/>
      <c r="AA692" s="44"/>
      <c r="AB692" s="44"/>
      <c r="AC692" s="44"/>
    </row>
    <row r="693">
      <c r="A693" s="7" t="s">
        <v>8812</v>
      </c>
      <c r="B693" s="139" t="s">
        <v>1105</v>
      </c>
      <c r="C693" s="10" t="s">
        <v>321</v>
      </c>
      <c r="D693" s="8" t="s">
        <v>33</v>
      </c>
      <c r="E693" s="137">
        <v>43183.0</v>
      </c>
      <c r="F693" s="15"/>
      <c r="G693" s="15"/>
      <c r="H693" s="15"/>
      <c r="I693" s="15"/>
      <c r="K693" s="14"/>
      <c r="L693" s="141" t="s">
        <v>8179</v>
      </c>
      <c r="M693" s="17" t="s">
        <v>5752</v>
      </c>
      <c r="N693" s="14">
        <v>1.0</v>
      </c>
      <c r="O693" s="14" t="s">
        <v>458</v>
      </c>
      <c r="P693" s="14">
        <v>0.0</v>
      </c>
      <c r="Q693" s="14">
        <v>0.0</v>
      </c>
      <c r="R693" s="14">
        <v>0.0</v>
      </c>
      <c r="S693" s="19">
        <v>0.0</v>
      </c>
      <c r="T693" s="2">
        <v>1.0</v>
      </c>
      <c r="U693" s="2">
        <v>1.0</v>
      </c>
      <c r="V693" s="43" t="s">
        <v>8805</v>
      </c>
      <c r="W693" s="146" t="s">
        <v>8813</v>
      </c>
      <c r="X693" s="7"/>
      <c r="Y693" s="44"/>
      <c r="Z693" s="44"/>
      <c r="AA693" s="44"/>
      <c r="AB693" s="44"/>
      <c r="AC693" s="44"/>
    </row>
    <row r="694">
      <c r="A694" s="105" t="s">
        <v>8814</v>
      </c>
      <c r="B694" s="7" t="s">
        <v>8815</v>
      </c>
      <c r="C694" s="10" t="s">
        <v>321</v>
      </c>
      <c r="D694" s="8" t="s">
        <v>33</v>
      </c>
      <c r="E694" s="137">
        <v>43183.0</v>
      </c>
      <c r="F694" s="14" t="s">
        <v>5122</v>
      </c>
      <c r="G694" s="14">
        <v>400.0</v>
      </c>
      <c r="H694" s="15"/>
      <c r="I694" s="14">
        <v>400.0</v>
      </c>
      <c r="K694" s="14"/>
      <c r="L694" s="11" t="s">
        <v>59</v>
      </c>
      <c r="M694" s="17" t="s">
        <v>5752</v>
      </c>
      <c r="N694" s="14">
        <v>1.0</v>
      </c>
      <c r="O694" s="14" t="s">
        <v>458</v>
      </c>
      <c r="P694" s="14">
        <v>0.0</v>
      </c>
      <c r="Q694" s="14">
        <v>0.0</v>
      </c>
      <c r="R694" s="14">
        <v>0.0</v>
      </c>
      <c r="S694" s="19">
        <v>0.0</v>
      </c>
      <c r="T694" s="2">
        <v>1.0</v>
      </c>
      <c r="U694" s="2">
        <v>1.0</v>
      </c>
      <c r="V694" s="43" t="s">
        <v>8816</v>
      </c>
      <c r="W694" s="140"/>
      <c r="X694" s="7"/>
      <c r="Y694" s="44"/>
      <c r="Z694" s="44"/>
      <c r="AA694" s="44"/>
      <c r="AB694" s="44"/>
      <c r="AC694" s="44"/>
    </row>
    <row r="695">
      <c r="A695" s="7" t="s">
        <v>8817</v>
      </c>
      <c r="B695" s="139" t="s">
        <v>8818</v>
      </c>
      <c r="C695" s="10" t="s">
        <v>321</v>
      </c>
      <c r="D695" s="8" t="s">
        <v>33</v>
      </c>
      <c r="E695" s="137">
        <v>43183.0</v>
      </c>
      <c r="F695" s="14" t="s">
        <v>313</v>
      </c>
      <c r="G695" s="14">
        <v>154.0</v>
      </c>
      <c r="H695" s="15"/>
      <c r="I695" s="14">
        <v>154.0</v>
      </c>
      <c r="K695" s="14"/>
      <c r="L695" s="11" t="s">
        <v>59</v>
      </c>
      <c r="M695" s="17" t="s">
        <v>5752</v>
      </c>
      <c r="N695" s="14">
        <v>1.0</v>
      </c>
      <c r="O695" s="14" t="s">
        <v>458</v>
      </c>
      <c r="P695" s="14">
        <v>0.0</v>
      </c>
      <c r="Q695" s="14">
        <v>0.0</v>
      </c>
      <c r="R695" s="14">
        <v>0.0</v>
      </c>
      <c r="S695" s="19">
        <v>0.0</v>
      </c>
      <c r="T695" s="2">
        <v>1.0</v>
      </c>
      <c r="U695" s="2">
        <v>1.0</v>
      </c>
      <c r="V695" s="43" t="s">
        <v>8819</v>
      </c>
      <c r="W695" s="146" t="s">
        <v>8820</v>
      </c>
      <c r="X695" s="7"/>
      <c r="Y695" s="44"/>
      <c r="Z695" s="44"/>
      <c r="AA695" s="44"/>
      <c r="AB695" s="44"/>
      <c r="AC695" s="44"/>
    </row>
    <row r="696">
      <c r="A696" s="7" t="s">
        <v>3798</v>
      </c>
      <c r="B696" s="139"/>
      <c r="C696" s="10" t="s">
        <v>321</v>
      </c>
      <c r="D696" s="8" t="s">
        <v>33</v>
      </c>
      <c r="E696" s="137">
        <v>43183.0</v>
      </c>
      <c r="F696" s="14" t="s">
        <v>126</v>
      </c>
      <c r="G696" s="14">
        <v>24.0</v>
      </c>
      <c r="H696" s="15"/>
      <c r="I696" s="14">
        <v>24.0</v>
      </c>
      <c r="K696" s="14"/>
      <c r="L696" s="141" t="s">
        <v>8179</v>
      </c>
      <c r="M696" s="17" t="s">
        <v>5752</v>
      </c>
      <c r="N696" s="14">
        <v>1.0</v>
      </c>
      <c r="O696" s="14" t="s">
        <v>458</v>
      </c>
      <c r="P696" s="14">
        <v>0.0</v>
      </c>
      <c r="Q696" s="14">
        <v>0.0</v>
      </c>
      <c r="R696" s="14">
        <v>0.0</v>
      </c>
      <c r="S696" s="19">
        <v>0.0</v>
      </c>
      <c r="T696" s="2">
        <v>1.0</v>
      </c>
      <c r="U696" s="2">
        <v>1.0</v>
      </c>
      <c r="V696" s="43" t="s">
        <v>8805</v>
      </c>
      <c r="W696" s="146" t="s">
        <v>8821</v>
      </c>
      <c r="X696" s="7"/>
      <c r="Y696" s="44"/>
      <c r="Z696" s="44"/>
      <c r="AA696" s="44"/>
      <c r="AB696" s="44"/>
      <c r="AC696" s="44"/>
    </row>
    <row r="697">
      <c r="A697" s="105" t="s">
        <v>663</v>
      </c>
      <c r="B697" s="7"/>
      <c r="C697" s="10" t="s">
        <v>321</v>
      </c>
      <c r="D697" s="8" t="s">
        <v>33</v>
      </c>
      <c r="E697" s="137">
        <v>43183.0</v>
      </c>
      <c r="F697" s="14"/>
      <c r="G697" s="14"/>
      <c r="H697" s="15"/>
      <c r="I697" s="14"/>
      <c r="K697" s="14"/>
      <c r="L697" s="141" t="s">
        <v>8179</v>
      </c>
      <c r="M697" s="17" t="s">
        <v>5752</v>
      </c>
      <c r="N697" s="14">
        <v>1.0</v>
      </c>
      <c r="O697" s="14" t="s">
        <v>458</v>
      </c>
      <c r="P697" s="14"/>
      <c r="Q697" s="14"/>
      <c r="R697" s="14"/>
      <c r="S697" s="19"/>
      <c r="T697" s="2">
        <v>1.0</v>
      </c>
      <c r="U697" s="2">
        <v>1.0</v>
      </c>
      <c r="V697" s="43" t="s">
        <v>8645</v>
      </c>
      <c r="W697" s="140"/>
      <c r="X697" s="7"/>
      <c r="Y697" s="44"/>
      <c r="Z697" s="44"/>
      <c r="AA697" s="44"/>
      <c r="AB697" s="44"/>
      <c r="AC697" s="44"/>
    </row>
    <row r="698">
      <c r="A698" s="105" t="s">
        <v>4152</v>
      </c>
      <c r="B698" s="7" t="s">
        <v>8822</v>
      </c>
      <c r="C698" s="10" t="s">
        <v>321</v>
      </c>
      <c r="D698" s="8" t="s">
        <v>33</v>
      </c>
      <c r="E698" s="137">
        <v>43183.0</v>
      </c>
      <c r="F698" s="14" t="s">
        <v>330</v>
      </c>
      <c r="G698" s="14">
        <v>200.0</v>
      </c>
      <c r="H698" s="15"/>
      <c r="I698" s="14">
        <v>200.0</v>
      </c>
      <c r="K698" s="14"/>
      <c r="L698" s="141" t="s">
        <v>8179</v>
      </c>
      <c r="M698" s="17" t="s">
        <v>5752</v>
      </c>
      <c r="N698" s="14">
        <v>1.0</v>
      </c>
      <c r="O698" s="14" t="s">
        <v>458</v>
      </c>
      <c r="P698" s="14">
        <v>0.0</v>
      </c>
      <c r="Q698" s="14">
        <v>0.0</v>
      </c>
      <c r="R698" s="14">
        <v>0.0</v>
      </c>
      <c r="S698" s="19">
        <v>0.0</v>
      </c>
      <c r="T698" s="2">
        <v>1.0</v>
      </c>
      <c r="U698" s="2">
        <v>1.0</v>
      </c>
      <c r="V698" s="43" t="s">
        <v>8823</v>
      </c>
      <c r="W698" s="140"/>
      <c r="X698" s="7"/>
      <c r="Y698" s="44"/>
      <c r="Z698" s="44"/>
      <c r="AA698" s="44"/>
      <c r="AB698" s="44"/>
      <c r="AC698" s="44"/>
    </row>
    <row r="699">
      <c r="A699" s="105" t="s">
        <v>8824</v>
      </c>
      <c r="B699" s="139" t="s">
        <v>8825</v>
      </c>
      <c r="C699" s="10" t="s">
        <v>321</v>
      </c>
      <c r="D699" s="8" t="s">
        <v>33</v>
      </c>
      <c r="E699" s="9">
        <v>43183.0</v>
      </c>
      <c r="F699" s="14" t="s">
        <v>8826</v>
      </c>
      <c r="G699" s="14">
        <v>3000.0</v>
      </c>
      <c r="H699" s="15"/>
      <c r="I699" s="14">
        <v>3000.0</v>
      </c>
      <c r="K699" s="14"/>
      <c r="L699" s="11" t="s">
        <v>8827</v>
      </c>
      <c r="M699" s="17" t="s">
        <v>5752</v>
      </c>
      <c r="N699" s="14">
        <v>1.0</v>
      </c>
      <c r="O699" s="14" t="s">
        <v>56</v>
      </c>
      <c r="P699" s="14">
        <v>0.0</v>
      </c>
      <c r="Q699" s="14">
        <v>0.0</v>
      </c>
      <c r="R699" s="14">
        <v>0.0</v>
      </c>
      <c r="S699" s="19">
        <v>0.0</v>
      </c>
      <c r="T699" s="2">
        <v>1.0</v>
      </c>
      <c r="U699" s="2">
        <v>1.0</v>
      </c>
      <c r="V699" s="43" t="s">
        <v>8828</v>
      </c>
      <c r="W699" s="146" t="s">
        <v>8829</v>
      </c>
      <c r="X699" s="7"/>
      <c r="Y699" s="44"/>
      <c r="Z699" s="44"/>
      <c r="AA699" s="44"/>
      <c r="AB699" s="44"/>
      <c r="AC699" s="44"/>
    </row>
    <row r="700">
      <c r="A700" s="8" t="s">
        <v>7181</v>
      </c>
      <c r="B700" s="7" t="s">
        <v>8830</v>
      </c>
      <c r="C700" s="8" t="s">
        <v>321</v>
      </c>
      <c r="D700" s="8" t="s">
        <v>33</v>
      </c>
      <c r="E700" s="9">
        <v>43183.0</v>
      </c>
      <c r="F700" s="14" t="s">
        <v>8831</v>
      </c>
      <c r="G700" s="14">
        <v>70.0</v>
      </c>
      <c r="H700" s="15"/>
      <c r="I700" s="14">
        <v>70.0</v>
      </c>
      <c r="J700" s="16"/>
      <c r="K700" s="14"/>
      <c r="L700" s="141" t="s">
        <v>8832</v>
      </c>
      <c r="M700" s="17" t="s">
        <v>5752</v>
      </c>
      <c r="N700" s="14">
        <v>1.0</v>
      </c>
      <c r="O700" s="14" t="s">
        <v>458</v>
      </c>
      <c r="P700" s="14">
        <v>0.0</v>
      </c>
      <c r="Q700" s="14">
        <v>0.0</v>
      </c>
      <c r="R700" s="14">
        <v>0.0</v>
      </c>
      <c r="S700" s="19">
        <v>0.0</v>
      </c>
      <c r="T700" s="2">
        <v>1.0</v>
      </c>
      <c r="U700" s="2">
        <v>1.0</v>
      </c>
      <c r="V700" s="43" t="s">
        <v>8833</v>
      </c>
      <c r="W700" s="2"/>
      <c r="X700" s="2"/>
      <c r="Y700" s="3"/>
      <c r="Z700" s="3"/>
      <c r="AA700" s="3"/>
      <c r="AB700" s="3"/>
      <c r="AC700" s="3"/>
    </row>
    <row r="701">
      <c r="A701" s="8" t="s">
        <v>318</v>
      </c>
      <c r="B701" s="7" t="s">
        <v>8834</v>
      </c>
      <c r="C701" s="8" t="s">
        <v>321</v>
      </c>
      <c r="D701" s="8" t="s">
        <v>33</v>
      </c>
      <c r="E701" s="137">
        <v>43183.0</v>
      </c>
      <c r="F701" s="14" t="s">
        <v>6967</v>
      </c>
      <c r="G701" s="14">
        <v>5000.0</v>
      </c>
      <c r="H701" s="15"/>
      <c r="I701" s="14">
        <v>5000.0</v>
      </c>
      <c r="J701" s="16"/>
      <c r="K701" s="14"/>
      <c r="L701" s="141" t="s">
        <v>8832</v>
      </c>
      <c r="M701" s="17" t="s">
        <v>5752</v>
      </c>
      <c r="N701" s="14">
        <v>1.0</v>
      </c>
      <c r="O701" s="14" t="s">
        <v>458</v>
      </c>
      <c r="P701" s="14">
        <v>0.0</v>
      </c>
      <c r="Q701" s="14">
        <v>0.0</v>
      </c>
      <c r="R701" s="14">
        <v>0.0</v>
      </c>
      <c r="S701" s="19">
        <v>0.0</v>
      </c>
      <c r="T701" s="2">
        <v>1.0</v>
      </c>
      <c r="U701" s="2">
        <v>1.0</v>
      </c>
      <c r="V701" s="43" t="s">
        <v>8805</v>
      </c>
      <c r="W701" s="25" t="s">
        <v>8835</v>
      </c>
      <c r="X701" s="2"/>
      <c r="Y701" s="3"/>
      <c r="Z701" s="3"/>
      <c r="AA701" s="3"/>
      <c r="AB701" s="3"/>
      <c r="AC701" s="3"/>
    </row>
    <row r="702">
      <c r="A702" s="7" t="s">
        <v>8836</v>
      </c>
      <c r="B702" s="139"/>
      <c r="C702" s="10" t="s">
        <v>321</v>
      </c>
      <c r="D702" s="8" t="s">
        <v>33</v>
      </c>
      <c r="E702" s="137">
        <v>43183.0</v>
      </c>
      <c r="F702" s="11" t="s">
        <v>423</v>
      </c>
      <c r="G702" s="14">
        <v>200.0</v>
      </c>
      <c r="H702" s="15"/>
      <c r="I702" s="14">
        <v>200.0</v>
      </c>
      <c r="K702" s="14"/>
      <c r="L702" s="141" t="s">
        <v>8179</v>
      </c>
      <c r="M702" s="17" t="s">
        <v>5752</v>
      </c>
      <c r="N702" s="14">
        <v>1.0</v>
      </c>
      <c r="O702" s="14" t="s">
        <v>458</v>
      </c>
      <c r="P702" s="14">
        <v>0.0</v>
      </c>
      <c r="Q702" s="14">
        <v>0.0</v>
      </c>
      <c r="R702" s="14">
        <v>0.0</v>
      </c>
      <c r="S702" s="19">
        <v>0.0</v>
      </c>
      <c r="T702" s="2">
        <v>1.0</v>
      </c>
      <c r="U702" s="2">
        <v>1.0</v>
      </c>
      <c r="V702" s="43" t="s">
        <v>8837</v>
      </c>
      <c r="W702" s="140"/>
      <c r="X702" s="7"/>
      <c r="Y702" s="44"/>
      <c r="Z702" s="44"/>
      <c r="AA702" s="44"/>
      <c r="AB702" s="44"/>
      <c r="AC702" s="44"/>
    </row>
    <row r="703">
      <c r="A703" s="7" t="s">
        <v>8100</v>
      </c>
      <c r="B703" s="7" t="s">
        <v>8607</v>
      </c>
      <c r="C703" s="10" t="s">
        <v>321</v>
      </c>
      <c r="D703" s="8" t="s">
        <v>33</v>
      </c>
      <c r="E703" s="137">
        <v>43183.0</v>
      </c>
      <c r="F703" s="14"/>
      <c r="G703" s="14"/>
      <c r="H703" s="15"/>
      <c r="I703" s="14"/>
      <c r="K703" s="14"/>
      <c r="L703" s="141" t="s">
        <v>8179</v>
      </c>
      <c r="M703" s="17" t="s">
        <v>5752</v>
      </c>
      <c r="N703" s="14">
        <v>1.0</v>
      </c>
      <c r="O703" s="14" t="s">
        <v>458</v>
      </c>
      <c r="P703" s="14">
        <v>0.0</v>
      </c>
      <c r="Q703" s="14">
        <v>0.0</v>
      </c>
      <c r="R703" s="14">
        <v>0.0</v>
      </c>
      <c r="S703" s="19">
        <v>0.0</v>
      </c>
      <c r="T703" s="2">
        <v>1.0</v>
      </c>
      <c r="U703" s="2">
        <v>1.0</v>
      </c>
      <c r="V703" s="43" t="s">
        <v>8838</v>
      </c>
      <c r="W703" s="140"/>
      <c r="X703" s="7"/>
      <c r="Y703" s="44"/>
      <c r="Z703" s="44"/>
      <c r="AA703" s="44"/>
      <c r="AB703" s="44"/>
      <c r="AC703" s="44"/>
    </row>
    <row r="704">
      <c r="A704" s="7" t="s">
        <v>8839</v>
      </c>
      <c r="B704" s="7" t="s">
        <v>8840</v>
      </c>
      <c r="C704" s="10" t="s">
        <v>321</v>
      </c>
      <c r="D704" s="8" t="s">
        <v>33</v>
      </c>
      <c r="E704" s="137">
        <v>43183.0</v>
      </c>
      <c r="F704" s="14" t="s">
        <v>1928</v>
      </c>
      <c r="G704" s="14">
        <v>1000.0</v>
      </c>
      <c r="H704" s="15"/>
      <c r="I704" s="14">
        <v>1200.0</v>
      </c>
      <c r="K704" s="14"/>
      <c r="L704" s="141" t="s">
        <v>8179</v>
      </c>
      <c r="M704" s="17" t="s">
        <v>5752</v>
      </c>
      <c r="N704" s="14">
        <v>1.0</v>
      </c>
      <c r="O704" s="14" t="s">
        <v>458</v>
      </c>
      <c r="P704" s="14">
        <v>0.0</v>
      </c>
      <c r="Q704" s="14">
        <v>0.0</v>
      </c>
      <c r="R704" s="14">
        <v>0.0</v>
      </c>
      <c r="S704" s="19">
        <v>0.0</v>
      </c>
      <c r="T704" s="2">
        <v>1.0</v>
      </c>
      <c r="U704" s="2">
        <v>1.0</v>
      </c>
      <c r="V704" s="43" t="s">
        <v>8805</v>
      </c>
      <c r="W704" s="146" t="s">
        <v>8841</v>
      </c>
      <c r="X704" s="43" t="s">
        <v>8842</v>
      </c>
      <c r="Y704" s="44"/>
      <c r="Z704" s="44"/>
      <c r="AA704" s="44"/>
      <c r="AB704" s="44"/>
      <c r="AC704" s="44"/>
    </row>
    <row r="705">
      <c r="A705" s="105" t="s">
        <v>8843</v>
      </c>
      <c r="B705" s="139" t="s">
        <v>8844</v>
      </c>
      <c r="C705" s="10" t="s">
        <v>321</v>
      </c>
      <c r="D705" s="8" t="s">
        <v>33</v>
      </c>
      <c r="E705" s="137">
        <v>43183.0</v>
      </c>
      <c r="F705" s="11" t="s">
        <v>8845</v>
      </c>
      <c r="G705" s="14">
        <v>600.0</v>
      </c>
      <c r="H705" s="15"/>
      <c r="I705" s="14">
        <v>600.0</v>
      </c>
      <c r="K705" s="14"/>
      <c r="L705" s="141" t="s">
        <v>8179</v>
      </c>
      <c r="M705" s="17" t="s">
        <v>5752</v>
      </c>
      <c r="N705" s="14">
        <v>1.0</v>
      </c>
      <c r="O705" s="14" t="s">
        <v>458</v>
      </c>
      <c r="P705" s="14">
        <v>0.0</v>
      </c>
      <c r="Q705" s="14">
        <v>0.0</v>
      </c>
      <c r="R705" s="14">
        <v>0.0</v>
      </c>
      <c r="S705" s="19">
        <v>0.0</v>
      </c>
      <c r="T705" s="2">
        <v>1.0</v>
      </c>
      <c r="U705" s="2">
        <v>1.0</v>
      </c>
      <c r="V705" s="43" t="s">
        <v>8846</v>
      </c>
      <c r="W705" s="140"/>
      <c r="X705" s="7"/>
      <c r="Y705" s="158"/>
      <c r="Z705" s="44"/>
      <c r="AA705" s="44"/>
      <c r="AB705" s="44"/>
      <c r="AC705" s="44"/>
    </row>
    <row r="706">
      <c r="A706" s="105" t="s">
        <v>1160</v>
      </c>
      <c r="B706" s="7" t="s">
        <v>8847</v>
      </c>
      <c r="C706" s="10" t="s">
        <v>533</v>
      </c>
      <c r="D706" s="8" t="s">
        <v>33</v>
      </c>
      <c r="E706" s="9">
        <v>43183.0</v>
      </c>
      <c r="F706" s="11" t="s">
        <v>5853</v>
      </c>
      <c r="G706" s="14">
        <v>100.0</v>
      </c>
      <c r="H706" s="15"/>
      <c r="I706" s="14">
        <v>100.0</v>
      </c>
      <c r="K706" s="14"/>
      <c r="L706" s="141" t="s">
        <v>8848</v>
      </c>
      <c r="M706" s="17" t="s">
        <v>5752</v>
      </c>
      <c r="N706" s="14">
        <v>1.0</v>
      </c>
      <c r="O706" s="14" t="s">
        <v>458</v>
      </c>
      <c r="P706" s="14">
        <v>0.0</v>
      </c>
      <c r="Q706" s="14">
        <v>0.0</v>
      </c>
      <c r="R706" s="14">
        <v>0.0</v>
      </c>
      <c r="S706" s="19">
        <v>0.0</v>
      </c>
      <c r="T706" s="2">
        <v>1.0</v>
      </c>
      <c r="U706" s="2">
        <v>1.0</v>
      </c>
      <c r="V706" s="68" t="s">
        <v>8849</v>
      </c>
      <c r="W706" s="140"/>
      <c r="X706" s="7"/>
      <c r="Y706" s="158"/>
      <c r="Z706" s="44"/>
      <c r="AA706" s="44"/>
      <c r="AB706" s="44"/>
      <c r="AC706" s="44"/>
    </row>
    <row r="707">
      <c r="A707" s="105" t="s">
        <v>488</v>
      </c>
      <c r="B707" s="139"/>
      <c r="C707" s="10" t="s">
        <v>533</v>
      </c>
      <c r="D707" s="8" t="s">
        <v>33</v>
      </c>
      <c r="E707" s="9">
        <v>43183.0</v>
      </c>
      <c r="F707" s="11"/>
      <c r="G707" s="14"/>
      <c r="H707" s="15"/>
      <c r="I707" s="14"/>
      <c r="K707" s="14"/>
      <c r="L707" s="141" t="s">
        <v>8179</v>
      </c>
      <c r="M707" s="17" t="s">
        <v>5752</v>
      </c>
      <c r="N707" s="14">
        <v>1.0</v>
      </c>
      <c r="O707" s="14" t="s">
        <v>458</v>
      </c>
      <c r="P707" s="14">
        <v>0.0</v>
      </c>
      <c r="Q707" s="14">
        <v>0.0</v>
      </c>
      <c r="R707" s="14">
        <v>0.0</v>
      </c>
      <c r="S707" s="19">
        <v>0.0</v>
      </c>
      <c r="T707" s="2">
        <v>1.0</v>
      </c>
      <c r="U707" s="2">
        <v>1.0</v>
      </c>
      <c r="V707" s="68" t="s">
        <v>8849</v>
      </c>
      <c r="W707" s="7"/>
      <c r="X707" s="7"/>
      <c r="Y707" s="158"/>
      <c r="Z707" s="44"/>
      <c r="AA707" s="44"/>
      <c r="AB707" s="44"/>
      <c r="AC707" s="44"/>
    </row>
    <row r="708">
      <c r="A708" s="105" t="s">
        <v>1267</v>
      </c>
      <c r="B708" s="139" t="s">
        <v>8850</v>
      </c>
      <c r="C708" s="10" t="s">
        <v>533</v>
      </c>
      <c r="D708" s="8" t="s">
        <v>33</v>
      </c>
      <c r="E708" s="9">
        <v>43183.0</v>
      </c>
      <c r="F708" s="11" t="s">
        <v>8851</v>
      </c>
      <c r="G708" s="14">
        <v>71.0</v>
      </c>
      <c r="H708" s="15"/>
      <c r="I708" s="14">
        <v>71.0</v>
      </c>
      <c r="K708" s="14"/>
      <c r="L708" s="11" t="s">
        <v>59</v>
      </c>
      <c r="M708" s="17" t="s">
        <v>5752</v>
      </c>
      <c r="N708" s="14">
        <v>1.0</v>
      </c>
      <c r="O708" s="14" t="s">
        <v>458</v>
      </c>
      <c r="P708" s="14">
        <v>0.0</v>
      </c>
      <c r="Q708" s="14">
        <v>0.0</v>
      </c>
      <c r="R708" s="14">
        <v>0.0</v>
      </c>
      <c r="S708" s="19">
        <v>0.0</v>
      </c>
      <c r="T708" s="2">
        <v>1.0</v>
      </c>
      <c r="U708" s="2">
        <v>1.0</v>
      </c>
      <c r="V708" s="43" t="s">
        <v>8852</v>
      </c>
      <c r="W708" s="146" t="s">
        <v>8853</v>
      </c>
      <c r="X708" s="7"/>
      <c r="Y708" s="158"/>
      <c r="Z708" s="44"/>
      <c r="AA708" s="44"/>
      <c r="AB708" s="44"/>
      <c r="AC708" s="44"/>
    </row>
    <row r="709">
      <c r="A709" s="104" t="s">
        <v>6066</v>
      </c>
      <c r="B709" s="139" t="s">
        <v>2035</v>
      </c>
      <c r="C709" s="10" t="s">
        <v>533</v>
      </c>
      <c r="D709" s="8" t="s">
        <v>33</v>
      </c>
      <c r="E709" s="9">
        <v>43183.0</v>
      </c>
      <c r="F709" s="11" t="s">
        <v>8854</v>
      </c>
      <c r="G709" s="14">
        <v>2000.0</v>
      </c>
      <c r="H709" s="15"/>
      <c r="I709" s="14">
        <v>5000.0</v>
      </c>
      <c r="K709" s="14"/>
      <c r="L709" s="11" t="s">
        <v>59</v>
      </c>
      <c r="M709" s="17" t="s">
        <v>5752</v>
      </c>
      <c r="N709" s="14">
        <v>1.0</v>
      </c>
      <c r="O709" s="14" t="s">
        <v>56</v>
      </c>
      <c r="P709" s="14">
        <v>0.0</v>
      </c>
      <c r="Q709" s="14">
        <v>0.0</v>
      </c>
      <c r="R709" s="14">
        <v>0.0</v>
      </c>
      <c r="S709" s="19">
        <v>0.0</v>
      </c>
      <c r="T709" s="2">
        <v>1.0</v>
      </c>
      <c r="U709" s="2">
        <v>1.0</v>
      </c>
      <c r="V709" s="43" t="s">
        <v>8855</v>
      </c>
      <c r="W709" s="146" t="s">
        <v>8856</v>
      </c>
      <c r="X709" s="43" t="s">
        <v>8857</v>
      </c>
      <c r="Y709" s="49" t="s">
        <v>8858</v>
      </c>
      <c r="Z709" s="44"/>
      <c r="AA709" s="44"/>
      <c r="AB709" s="44"/>
      <c r="AC709" s="44"/>
    </row>
    <row r="710">
      <c r="A710" s="148" t="s">
        <v>8859</v>
      </c>
      <c r="B710" s="144" t="s">
        <v>8860</v>
      </c>
      <c r="C710" s="148" t="s">
        <v>533</v>
      </c>
      <c r="D710" s="2" t="s">
        <v>33</v>
      </c>
      <c r="E710" s="9">
        <v>43183.0</v>
      </c>
      <c r="F710" s="141" t="s">
        <v>1691</v>
      </c>
      <c r="G710" s="30">
        <v>41.0</v>
      </c>
      <c r="H710" s="141"/>
      <c r="I710" s="141">
        <v>41.0</v>
      </c>
      <c r="K710" s="141"/>
      <c r="L710" s="141" t="s">
        <v>8861</v>
      </c>
      <c r="M710" s="17" t="s">
        <v>5752</v>
      </c>
      <c r="N710" s="7">
        <v>1.0</v>
      </c>
      <c r="O710" s="141" t="s">
        <v>458</v>
      </c>
      <c r="P710" s="141">
        <v>0.0</v>
      </c>
      <c r="Q710" s="141">
        <v>0.0</v>
      </c>
      <c r="R710" s="141">
        <v>0.0</v>
      </c>
      <c r="S710" s="141">
        <v>0.0</v>
      </c>
      <c r="T710" s="141">
        <v>1.0</v>
      </c>
      <c r="U710" s="141">
        <v>1.0</v>
      </c>
      <c r="V710" s="25" t="s">
        <v>8862</v>
      </c>
      <c r="W710" s="145"/>
      <c r="X710" s="145"/>
      <c r="Y710" s="145"/>
      <c r="Z710" s="145"/>
    </row>
    <row r="711">
      <c r="A711" s="148" t="s">
        <v>8863</v>
      </c>
      <c r="B711" s="144"/>
      <c r="C711" s="148" t="s">
        <v>533</v>
      </c>
      <c r="D711" s="2" t="s">
        <v>33</v>
      </c>
      <c r="E711" s="9">
        <v>43183.0</v>
      </c>
      <c r="F711" s="141" t="s">
        <v>8864</v>
      </c>
      <c r="G711" s="30">
        <v>200.0</v>
      </c>
      <c r="H711" s="141"/>
      <c r="I711" s="141">
        <v>200.0</v>
      </c>
      <c r="K711" s="141"/>
      <c r="L711" s="141" t="s">
        <v>8832</v>
      </c>
      <c r="M711" s="17" t="s">
        <v>5752</v>
      </c>
      <c r="N711" s="7">
        <v>1.0</v>
      </c>
      <c r="O711" s="141" t="s">
        <v>458</v>
      </c>
      <c r="P711" s="141">
        <v>0.0</v>
      </c>
      <c r="Q711" s="141">
        <v>0.0</v>
      </c>
      <c r="R711" s="141">
        <v>0.0</v>
      </c>
      <c r="S711" s="141">
        <v>0.0</v>
      </c>
      <c r="T711" s="141">
        <v>1.0</v>
      </c>
      <c r="U711" s="141">
        <v>1.0</v>
      </c>
      <c r="V711" s="25" t="s">
        <v>8865</v>
      </c>
      <c r="W711" s="145"/>
      <c r="X711" s="145"/>
      <c r="Y711" s="145"/>
      <c r="Z711" s="145"/>
    </row>
    <row r="712">
      <c r="A712" s="148" t="s">
        <v>8866</v>
      </c>
      <c r="B712" s="144" t="s">
        <v>2708</v>
      </c>
      <c r="C712" s="148" t="s">
        <v>533</v>
      </c>
      <c r="D712" s="2" t="s">
        <v>33</v>
      </c>
      <c r="E712" s="137">
        <v>43183.0</v>
      </c>
      <c r="F712" s="141" t="s">
        <v>3531</v>
      </c>
      <c r="G712" s="30">
        <v>80.0</v>
      </c>
      <c r="H712" s="141"/>
      <c r="I712" s="141">
        <v>80.0</v>
      </c>
      <c r="K712" s="141"/>
      <c r="L712" s="141" t="s">
        <v>59</v>
      </c>
      <c r="M712" s="17" t="s">
        <v>5752</v>
      </c>
      <c r="N712" s="7">
        <v>1.0</v>
      </c>
      <c r="O712" s="141" t="s">
        <v>458</v>
      </c>
      <c r="P712" s="141">
        <v>0.0</v>
      </c>
      <c r="Q712" s="141">
        <v>0.0</v>
      </c>
      <c r="R712" s="141">
        <v>0.0</v>
      </c>
      <c r="S712" s="141">
        <v>0.0</v>
      </c>
      <c r="T712" s="141">
        <v>1.0</v>
      </c>
      <c r="U712" s="141">
        <v>1.0</v>
      </c>
      <c r="V712" s="25" t="s">
        <v>8867</v>
      </c>
      <c r="W712" s="141"/>
      <c r="X712" s="145"/>
      <c r="Y712" s="145"/>
      <c r="Z712" s="145"/>
    </row>
    <row r="713">
      <c r="A713" s="148" t="s">
        <v>2222</v>
      </c>
      <c r="B713" s="144" t="s">
        <v>8868</v>
      </c>
      <c r="C713" s="148" t="s">
        <v>414</v>
      </c>
      <c r="D713" s="3" t="s">
        <v>33</v>
      </c>
      <c r="E713" s="137">
        <v>43183.0</v>
      </c>
      <c r="F713" s="141" t="s">
        <v>697</v>
      </c>
      <c r="G713" s="30">
        <v>24.0</v>
      </c>
      <c r="H713" s="141"/>
      <c r="I713" s="141">
        <v>24.0</v>
      </c>
      <c r="K713" s="141"/>
      <c r="L713" s="141" t="s">
        <v>8832</v>
      </c>
      <c r="M713" s="17" t="s">
        <v>5752</v>
      </c>
      <c r="N713" s="7">
        <v>1.0</v>
      </c>
      <c r="O713" s="141" t="s">
        <v>5164</v>
      </c>
      <c r="P713" s="141">
        <v>0.0</v>
      </c>
      <c r="Q713" s="141">
        <v>0.0</v>
      </c>
      <c r="R713" s="141">
        <v>0.0</v>
      </c>
      <c r="S713" s="141">
        <v>0.0</v>
      </c>
      <c r="T713" s="141">
        <v>1.0</v>
      </c>
      <c r="U713" s="141">
        <v>1.0</v>
      </c>
      <c r="V713" s="25" t="s">
        <v>6413</v>
      </c>
      <c r="W713" s="143" t="s">
        <v>8869</v>
      </c>
      <c r="X713" s="145"/>
      <c r="Y713" s="145"/>
      <c r="Z713" s="145"/>
    </row>
    <row r="714">
      <c r="A714" s="148" t="s">
        <v>605</v>
      </c>
      <c r="B714" s="144" t="s">
        <v>8870</v>
      </c>
      <c r="C714" s="148" t="s">
        <v>414</v>
      </c>
      <c r="D714" s="3" t="s">
        <v>33</v>
      </c>
      <c r="E714" s="137">
        <v>43183.0</v>
      </c>
      <c r="F714" s="141"/>
      <c r="H714" s="141"/>
      <c r="I714" s="145"/>
      <c r="K714" s="141"/>
      <c r="L714" s="141" t="s">
        <v>8871</v>
      </c>
      <c r="M714" s="17" t="s">
        <v>5752</v>
      </c>
      <c r="N714" s="7">
        <v>1.0</v>
      </c>
      <c r="O714" s="141" t="s">
        <v>458</v>
      </c>
      <c r="P714" s="141"/>
      <c r="Q714" s="141"/>
      <c r="R714" s="141"/>
      <c r="S714" s="145"/>
      <c r="T714" s="141">
        <v>1.0</v>
      </c>
      <c r="U714" s="141">
        <v>1.0</v>
      </c>
      <c r="V714" s="25" t="s">
        <v>6413</v>
      </c>
      <c r="W714" s="48" t="s">
        <v>8872</v>
      </c>
      <c r="X714" s="145"/>
      <c r="Y714" s="145"/>
      <c r="Z714" s="145"/>
    </row>
    <row r="715">
      <c r="A715" s="148" t="s">
        <v>8873</v>
      </c>
      <c r="B715" s="144" t="s">
        <v>8874</v>
      </c>
      <c r="C715" s="148" t="s">
        <v>414</v>
      </c>
      <c r="D715" s="3" t="s">
        <v>33</v>
      </c>
      <c r="E715" s="137">
        <v>43183.0</v>
      </c>
      <c r="F715" s="141" t="s">
        <v>5643</v>
      </c>
      <c r="G715" s="30">
        <v>16.0</v>
      </c>
      <c r="H715" s="141"/>
      <c r="I715" s="141">
        <v>16.0</v>
      </c>
      <c r="K715" s="141"/>
      <c r="L715" s="141" t="s">
        <v>6419</v>
      </c>
      <c r="M715" s="17" t="s">
        <v>5752</v>
      </c>
      <c r="N715" s="7">
        <v>1.0</v>
      </c>
      <c r="O715" s="141" t="s">
        <v>458</v>
      </c>
      <c r="P715" s="141">
        <v>0.0</v>
      </c>
      <c r="Q715" s="141">
        <v>0.0</v>
      </c>
      <c r="R715" s="141">
        <v>0.0</v>
      </c>
      <c r="S715" s="141">
        <v>0.0</v>
      </c>
      <c r="T715" s="141">
        <v>1.0</v>
      </c>
      <c r="U715" s="141">
        <v>1.0</v>
      </c>
      <c r="V715" s="25" t="s">
        <v>8875</v>
      </c>
      <c r="W715" s="143" t="s">
        <v>8876</v>
      </c>
      <c r="X715" s="145"/>
      <c r="Y715" s="145"/>
      <c r="Z715" s="145"/>
    </row>
    <row r="716">
      <c r="A716" s="148" t="s">
        <v>8877</v>
      </c>
      <c r="B716" s="144" t="s">
        <v>1131</v>
      </c>
      <c r="C716" s="148" t="s">
        <v>414</v>
      </c>
      <c r="D716" s="3" t="s">
        <v>33</v>
      </c>
      <c r="E716" s="137">
        <v>43183.0</v>
      </c>
      <c r="F716" s="141" t="s">
        <v>8826</v>
      </c>
      <c r="G716" s="30">
        <v>3000.0</v>
      </c>
      <c r="H716" s="141"/>
      <c r="I716" s="141">
        <v>3000.0</v>
      </c>
      <c r="K716" s="141"/>
      <c r="L716" s="141" t="s">
        <v>6419</v>
      </c>
      <c r="M716" s="17" t="s">
        <v>5752</v>
      </c>
      <c r="N716" s="7">
        <v>1.0</v>
      </c>
      <c r="O716" s="141" t="s">
        <v>458</v>
      </c>
      <c r="P716" s="141">
        <v>0.0</v>
      </c>
      <c r="Q716" s="141">
        <v>0.0</v>
      </c>
      <c r="R716" s="141">
        <v>0.0</v>
      </c>
      <c r="S716" s="141">
        <v>0.0</v>
      </c>
      <c r="T716" s="141">
        <v>1.0</v>
      </c>
      <c r="U716" s="141">
        <v>1.0</v>
      </c>
      <c r="V716" s="25" t="s">
        <v>8875</v>
      </c>
      <c r="W716" s="143" t="s">
        <v>8878</v>
      </c>
      <c r="X716" s="145"/>
      <c r="Y716" s="145"/>
      <c r="Z716" s="145"/>
    </row>
    <row r="717">
      <c r="A717" s="148" t="s">
        <v>8879</v>
      </c>
      <c r="B717" s="144" t="s">
        <v>8880</v>
      </c>
      <c r="C717" s="148" t="s">
        <v>414</v>
      </c>
      <c r="D717" s="3" t="s">
        <v>33</v>
      </c>
      <c r="E717" s="137">
        <v>43183.0</v>
      </c>
      <c r="F717" s="141" t="s">
        <v>35</v>
      </c>
      <c r="G717" s="30">
        <v>100.0</v>
      </c>
      <c r="H717" s="141"/>
      <c r="I717" s="141">
        <v>100.0</v>
      </c>
      <c r="K717" s="141"/>
      <c r="L717" s="141" t="s">
        <v>6419</v>
      </c>
      <c r="M717" s="17" t="s">
        <v>5752</v>
      </c>
      <c r="N717" s="7">
        <v>1.0</v>
      </c>
      <c r="O717" s="141" t="s">
        <v>458</v>
      </c>
      <c r="P717" s="141">
        <v>0.0</v>
      </c>
      <c r="Q717" s="141">
        <v>0.0</v>
      </c>
      <c r="R717" s="141">
        <v>0.0</v>
      </c>
      <c r="S717" s="141">
        <v>0.0</v>
      </c>
      <c r="T717" s="141">
        <v>1.0</v>
      </c>
      <c r="U717" s="141">
        <v>1.0</v>
      </c>
      <c r="V717" s="25" t="s">
        <v>8875</v>
      </c>
      <c r="W717" s="145"/>
      <c r="X717" s="145"/>
      <c r="Y717" s="145"/>
      <c r="Z717" s="145"/>
    </row>
    <row r="718">
      <c r="A718" s="148" t="s">
        <v>6721</v>
      </c>
      <c r="B718" s="144" t="s">
        <v>8673</v>
      </c>
      <c r="C718" s="148" t="s">
        <v>414</v>
      </c>
      <c r="D718" s="3" t="s">
        <v>33</v>
      </c>
      <c r="E718" s="137">
        <v>43183.0</v>
      </c>
      <c r="F718" s="141" t="s">
        <v>35</v>
      </c>
      <c r="G718" s="30">
        <v>100.0</v>
      </c>
      <c r="H718" s="141"/>
      <c r="I718" s="141">
        <v>100.0</v>
      </c>
      <c r="K718" s="141"/>
      <c r="L718" s="141" t="s">
        <v>6419</v>
      </c>
      <c r="M718" s="17" t="s">
        <v>5752</v>
      </c>
      <c r="N718" s="7">
        <v>1.0</v>
      </c>
      <c r="O718" s="141" t="s">
        <v>458</v>
      </c>
      <c r="P718" s="141">
        <v>0.0</v>
      </c>
      <c r="Q718" s="141">
        <v>0.0</v>
      </c>
      <c r="R718" s="141">
        <v>0.0</v>
      </c>
      <c r="S718" s="141">
        <v>0.0</v>
      </c>
      <c r="T718" s="141">
        <v>1.0</v>
      </c>
      <c r="U718" s="141">
        <v>1.0</v>
      </c>
      <c r="V718" s="25" t="s">
        <v>6413</v>
      </c>
      <c r="W718" s="143" t="s">
        <v>8881</v>
      </c>
      <c r="X718" s="145"/>
      <c r="Y718" s="145"/>
      <c r="Z718" s="145"/>
    </row>
    <row r="719">
      <c r="A719" s="148" t="s">
        <v>8882</v>
      </c>
      <c r="B719" s="144" t="s">
        <v>8883</v>
      </c>
      <c r="C719" s="148" t="s">
        <v>414</v>
      </c>
      <c r="D719" s="3" t="s">
        <v>33</v>
      </c>
      <c r="E719" s="137">
        <v>43183.0</v>
      </c>
      <c r="F719" s="141" t="s">
        <v>544</v>
      </c>
      <c r="G719" s="30">
        <v>2000.0</v>
      </c>
      <c r="H719" s="141"/>
      <c r="I719" s="141">
        <v>2000.0</v>
      </c>
      <c r="K719" s="141"/>
      <c r="L719" s="141" t="s">
        <v>8884</v>
      </c>
      <c r="M719" s="17" t="s">
        <v>5752</v>
      </c>
      <c r="N719" s="7">
        <v>1.0</v>
      </c>
      <c r="O719" s="141" t="s">
        <v>5753</v>
      </c>
      <c r="P719" s="141">
        <v>0.0</v>
      </c>
      <c r="Q719" s="141">
        <v>0.0</v>
      </c>
      <c r="R719" s="141">
        <v>0.0</v>
      </c>
      <c r="S719" s="141">
        <v>0.0</v>
      </c>
      <c r="T719" s="141">
        <v>1.0</v>
      </c>
      <c r="U719" s="141">
        <v>1.0</v>
      </c>
      <c r="V719" s="25" t="s">
        <v>6413</v>
      </c>
      <c r="W719" s="143" t="s">
        <v>8885</v>
      </c>
      <c r="X719" s="145"/>
      <c r="Y719" s="145"/>
      <c r="Z719" s="145"/>
    </row>
    <row r="720">
      <c r="A720" s="148" t="s">
        <v>8886</v>
      </c>
      <c r="B720" s="144" t="s">
        <v>8887</v>
      </c>
      <c r="C720" s="148" t="s">
        <v>414</v>
      </c>
      <c r="D720" s="3" t="s">
        <v>33</v>
      </c>
      <c r="E720" s="137">
        <v>43183.0</v>
      </c>
      <c r="F720" s="141" t="s">
        <v>908</v>
      </c>
      <c r="G720" s="30">
        <v>600.0</v>
      </c>
      <c r="H720" s="141"/>
      <c r="I720" s="141">
        <v>600.0</v>
      </c>
      <c r="K720" s="141"/>
      <c r="L720" s="141" t="s">
        <v>6419</v>
      </c>
      <c r="M720" s="17" t="s">
        <v>5752</v>
      </c>
      <c r="N720" s="7">
        <v>1.0</v>
      </c>
      <c r="O720" s="141" t="s">
        <v>458</v>
      </c>
      <c r="P720" s="141">
        <v>0.0</v>
      </c>
      <c r="Q720" s="141">
        <v>0.0</v>
      </c>
      <c r="R720" s="141">
        <v>0.0</v>
      </c>
      <c r="S720" s="141">
        <v>0.0</v>
      </c>
      <c r="T720" s="141">
        <v>1.0</v>
      </c>
      <c r="U720" s="141">
        <v>1.0</v>
      </c>
      <c r="V720" s="25" t="s">
        <v>8875</v>
      </c>
      <c r="W720" s="143" t="s">
        <v>8888</v>
      </c>
      <c r="X720" s="145"/>
      <c r="Y720" s="145"/>
      <c r="Z720" s="145"/>
    </row>
    <row r="721">
      <c r="A721" s="148" t="s">
        <v>1689</v>
      </c>
      <c r="B721" s="144"/>
      <c r="C721" s="148" t="s">
        <v>414</v>
      </c>
      <c r="D721" s="3" t="s">
        <v>33</v>
      </c>
      <c r="E721" s="137">
        <v>43183.0</v>
      </c>
      <c r="F721" s="141"/>
      <c r="H721" s="141"/>
      <c r="I721" s="141"/>
      <c r="K721" s="141"/>
      <c r="L721" s="141" t="s">
        <v>6419</v>
      </c>
      <c r="M721" s="17" t="s">
        <v>5752</v>
      </c>
      <c r="N721" s="7">
        <v>1.0</v>
      </c>
      <c r="O721" s="141" t="s">
        <v>458</v>
      </c>
      <c r="P721" s="141"/>
      <c r="Q721" s="141"/>
      <c r="R721" s="145"/>
      <c r="S721" s="145"/>
      <c r="T721" s="141">
        <v>1.0</v>
      </c>
      <c r="U721" s="141">
        <v>1.0</v>
      </c>
      <c r="V721" s="25" t="s">
        <v>8875</v>
      </c>
      <c r="W721" s="145"/>
      <c r="X721" s="145"/>
      <c r="Y721" s="145"/>
      <c r="Z721" s="145"/>
    </row>
    <row r="722">
      <c r="A722" s="148" t="s">
        <v>8889</v>
      </c>
      <c r="B722" s="144"/>
      <c r="C722" s="148" t="s">
        <v>414</v>
      </c>
      <c r="D722" s="3" t="s">
        <v>33</v>
      </c>
      <c r="E722" s="137">
        <v>43183.0</v>
      </c>
      <c r="F722" s="141" t="s">
        <v>477</v>
      </c>
      <c r="G722" s="30">
        <v>300.0</v>
      </c>
      <c r="H722" s="141"/>
      <c r="I722" s="141">
        <v>300.0</v>
      </c>
      <c r="K722" s="141"/>
      <c r="L722" s="141" t="s">
        <v>6419</v>
      </c>
      <c r="M722" s="17" t="s">
        <v>5752</v>
      </c>
      <c r="N722" s="7">
        <v>1.0</v>
      </c>
      <c r="O722" s="141" t="s">
        <v>458</v>
      </c>
      <c r="P722" s="141">
        <v>0.0</v>
      </c>
      <c r="Q722" s="141">
        <v>0.0</v>
      </c>
      <c r="R722" s="141">
        <v>0.0</v>
      </c>
      <c r="S722" s="141">
        <v>0.0</v>
      </c>
      <c r="T722" s="141">
        <v>1.0</v>
      </c>
      <c r="U722" s="141">
        <v>1.0</v>
      </c>
      <c r="V722" s="25" t="s">
        <v>8875</v>
      </c>
      <c r="W722" s="143" t="s">
        <v>8890</v>
      </c>
      <c r="X722" s="145"/>
      <c r="Y722" s="145"/>
      <c r="Z722" s="145"/>
    </row>
    <row r="723">
      <c r="A723" s="148" t="s">
        <v>6054</v>
      </c>
      <c r="B723" s="144" t="s">
        <v>8891</v>
      </c>
      <c r="C723" s="148" t="s">
        <v>414</v>
      </c>
      <c r="D723" s="3" t="s">
        <v>33</v>
      </c>
      <c r="E723" s="137">
        <v>43183.0</v>
      </c>
      <c r="F723" s="141" t="s">
        <v>313</v>
      </c>
      <c r="G723" s="30">
        <v>350.0</v>
      </c>
      <c r="H723" s="141"/>
      <c r="I723" s="141">
        <v>350.0</v>
      </c>
      <c r="K723" s="141"/>
      <c r="L723" s="141" t="s">
        <v>6419</v>
      </c>
      <c r="M723" s="17" t="s">
        <v>5752</v>
      </c>
      <c r="N723" s="7">
        <v>1.0</v>
      </c>
      <c r="O723" s="141" t="s">
        <v>458</v>
      </c>
      <c r="P723" s="141">
        <v>0.0</v>
      </c>
      <c r="Q723" s="141">
        <v>0.0</v>
      </c>
      <c r="R723" s="141">
        <v>0.0</v>
      </c>
      <c r="S723" s="141">
        <v>0.0</v>
      </c>
      <c r="T723" s="141">
        <v>1.0</v>
      </c>
      <c r="U723" s="141">
        <v>1.0</v>
      </c>
      <c r="V723" s="25" t="s">
        <v>8875</v>
      </c>
      <c r="W723" s="145"/>
      <c r="X723" s="145"/>
      <c r="Y723" s="145"/>
      <c r="Z723" s="145"/>
    </row>
    <row r="724">
      <c r="A724" s="148" t="s">
        <v>1085</v>
      </c>
      <c r="B724" s="144" t="s">
        <v>8892</v>
      </c>
      <c r="C724" s="148" t="s">
        <v>414</v>
      </c>
      <c r="D724" s="3" t="s">
        <v>33</v>
      </c>
      <c r="E724" s="137">
        <v>43183.0</v>
      </c>
      <c r="F724" s="141" t="s">
        <v>154</v>
      </c>
      <c r="G724" s="30">
        <v>100.0</v>
      </c>
      <c r="H724" s="141"/>
      <c r="I724" s="141">
        <v>100.0</v>
      </c>
      <c r="K724" s="141"/>
      <c r="L724" s="141" t="s">
        <v>8893</v>
      </c>
      <c r="M724" s="17" t="s">
        <v>5752</v>
      </c>
      <c r="N724" s="7">
        <v>1.0</v>
      </c>
      <c r="O724" s="141" t="s">
        <v>39</v>
      </c>
      <c r="P724" s="141">
        <v>0.0</v>
      </c>
      <c r="Q724" s="141">
        <v>0.0</v>
      </c>
      <c r="R724" s="141">
        <v>0.0</v>
      </c>
      <c r="S724" s="141">
        <v>0.0</v>
      </c>
      <c r="T724" s="141">
        <v>1.0</v>
      </c>
      <c r="U724" s="141">
        <v>1.0</v>
      </c>
      <c r="V724" s="25" t="s">
        <v>6413</v>
      </c>
      <c r="W724" s="143" t="s">
        <v>8885</v>
      </c>
      <c r="X724" s="143" t="s">
        <v>8894</v>
      </c>
      <c r="Y724" s="145"/>
      <c r="Z724" s="145"/>
    </row>
    <row r="725">
      <c r="A725" s="148" t="s">
        <v>8895</v>
      </c>
      <c r="B725" s="144" t="s">
        <v>8896</v>
      </c>
      <c r="C725" s="148" t="s">
        <v>414</v>
      </c>
      <c r="D725" s="3" t="s">
        <v>33</v>
      </c>
      <c r="E725" s="137">
        <v>43183.0</v>
      </c>
      <c r="F725" s="141" t="s">
        <v>8261</v>
      </c>
      <c r="G725" s="30">
        <v>24.0</v>
      </c>
      <c r="H725" s="141"/>
      <c r="I725" s="141">
        <v>24.0</v>
      </c>
      <c r="K725" s="141"/>
      <c r="L725" s="141" t="s">
        <v>6419</v>
      </c>
      <c r="M725" s="17" t="s">
        <v>5752</v>
      </c>
      <c r="N725" s="7">
        <v>1.0</v>
      </c>
      <c r="O725" s="141" t="s">
        <v>458</v>
      </c>
      <c r="P725" s="141">
        <v>0.0</v>
      </c>
      <c r="Q725" s="141">
        <v>0.0</v>
      </c>
      <c r="R725" s="141">
        <v>0.0</v>
      </c>
      <c r="S725" s="141">
        <v>0.0</v>
      </c>
      <c r="T725" s="141">
        <v>1.0</v>
      </c>
      <c r="U725" s="141">
        <v>1.0</v>
      </c>
      <c r="V725" s="25" t="s">
        <v>8875</v>
      </c>
      <c r="W725" s="143" t="s">
        <v>8897</v>
      </c>
      <c r="X725" s="143" t="s">
        <v>8897</v>
      </c>
      <c r="Y725" s="145"/>
      <c r="Z725" s="145"/>
    </row>
    <row r="726">
      <c r="A726" s="148" t="s">
        <v>8425</v>
      </c>
      <c r="B726" s="144" t="s">
        <v>8898</v>
      </c>
      <c r="C726" s="148" t="s">
        <v>414</v>
      </c>
      <c r="D726" s="3" t="s">
        <v>33</v>
      </c>
      <c r="E726" s="137">
        <v>43183.0</v>
      </c>
      <c r="F726" s="141" t="s">
        <v>8899</v>
      </c>
      <c r="G726" s="30">
        <v>1000.0</v>
      </c>
      <c r="H726" s="141"/>
      <c r="I726" s="141">
        <v>1000.0</v>
      </c>
      <c r="K726" s="141"/>
      <c r="L726" s="141" t="s">
        <v>8900</v>
      </c>
      <c r="M726" s="17" t="s">
        <v>5752</v>
      </c>
      <c r="N726" s="7">
        <v>1.0</v>
      </c>
      <c r="O726" s="141" t="s">
        <v>458</v>
      </c>
      <c r="P726" s="141">
        <v>0.0</v>
      </c>
      <c r="Q726" s="141">
        <v>0.0</v>
      </c>
      <c r="R726" s="141">
        <v>0.0</v>
      </c>
      <c r="S726" s="141">
        <v>0.0</v>
      </c>
      <c r="T726" s="141">
        <v>1.0</v>
      </c>
      <c r="U726" s="141">
        <v>1.0</v>
      </c>
      <c r="V726" s="25" t="s">
        <v>6413</v>
      </c>
      <c r="W726" s="143" t="s">
        <v>8901</v>
      </c>
      <c r="X726" s="145"/>
      <c r="Y726" s="145"/>
      <c r="Z726" s="145"/>
    </row>
    <row r="727">
      <c r="A727" s="148" t="s">
        <v>8902</v>
      </c>
      <c r="B727" s="144" t="s">
        <v>8903</v>
      </c>
      <c r="C727" s="148" t="s">
        <v>414</v>
      </c>
      <c r="D727" s="3" t="s">
        <v>33</v>
      </c>
      <c r="E727" s="137">
        <v>43183.0</v>
      </c>
      <c r="F727" s="141" t="s">
        <v>8904</v>
      </c>
      <c r="G727" s="30">
        <v>400.0</v>
      </c>
      <c r="H727" s="141"/>
      <c r="I727" s="141">
        <v>400.0</v>
      </c>
      <c r="K727" s="141"/>
      <c r="L727" s="141" t="s">
        <v>8905</v>
      </c>
      <c r="M727" s="17" t="s">
        <v>5752</v>
      </c>
      <c r="N727" s="7">
        <v>1.0</v>
      </c>
      <c r="O727" s="141" t="s">
        <v>39</v>
      </c>
      <c r="P727" s="141">
        <v>0.0</v>
      </c>
      <c r="Q727" s="141">
        <v>0.0</v>
      </c>
      <c r="R727" s="141">
        <v>0.0</v>
      </c>
      <c r="S727" s="141">
        <v>0.0</v>
      </c>
      <c r="T727" s="141">
        <v>1.0</v>
      </c>
      <c r="U727" s="141">
        <v>1.0</v>
      </c>
      <c r="V727" s="25" t="s">
        <v>6413</v>
      </c>
      <c r="W727" s="143" t="s">
        <v>8906</v>
      </c>
      <c r="X727" s="145"/>
      <c r="Y727" s="145"/>
      <c r="Z727" s="145"/>
    </row>
    <row r="728">
      <c r="A728" s="148" t="s">
        <v>2142</v>
      </c>
      <c r="B728" s="144" t="s">
        <v>51</v>
      </c>
      <c r="C728" s="148" t="s">
        <v>414</v>
      </c>
      <c r="D728" s="3" t="s">
        <v>33</v>
      </c>
      <c r="E728" s="137">
        <v>43183.0</v>
      </c>
      <c r="F728" s="141" t="s">
        <v>6449</v>
      </c>
      <c r="G728" s="30">
        <v>5000.0</v>
      </c>
      <c r="H728" s="141"/>
      <c r="I728" s="141">
        <v>5000.0</v>
      </c>
      <c r="K728" s="141"/>
      <c r="L728" s="141" t="s">
        <v>8907</v>
      </c>
      <c r="M728" s="17" t="s">
        <v>5752</v>
      </c>
      <c r="N728" s="7">
        <v>1.0</v>
      </c>
      <c r="O728" s="141" t="s">
        <v>458</v>
      </c>
      <c r="P728" s="141">
        <v>0.0</v>
      </c>
      <c r="Q728" s="141">
        <v>0.0</v>
      </c>
      <c r="R728" s="141">
        <v>0.0</v>
      </c>
      <c r="S728" s="141">
        <v>0.0</v>
      </c>
      <c r="T728" s="141">
        <v>1.0</v>
      </c>
      <c r="U728" s="141">
        <v>1.0</v>
      </c>
      <c r="V728" s="25" t="s">
        <v>6413</v>
      </c>
      <c r="W728" s="143" t="s">
        <v>8908</v>
      </c>
      <c r="X728" s="141"/>
      <c r="Y728" s="141"/>
      <c r="Z728" s="141"/>
    </row>
    <row r="729">
      <c r="A729" s="148" t="s">
        <v>5311</v>
      </c>
      <c r="B729" s="142" t="s">
        <v>8909</v>
      </c>
      <c r="C729" s="148" t="s">
        <v>414</v>
      </c>
      <c r="D729" s="3" t="s">
        <v>33</v>
      </c>
      <c r="E729" s="137">
        <v>43183.0</v>
      </c>
      <c r="F729" s="141" t="s">
        <v>6659</v>
      </c>
      <c r="G729" s="264">
        <v>2000.0</v>
      </c>
      <c r="H729" s="141"/>
      <c r="I729" s="141">
        <v>2000.0</v>
      </c>
      <c r="K729" s="141"/>
      <c r="L729" s="141" t="s">
        <v>8910</v>
      </c>
      <c r="M729" s="17" t="s">
        <v>5752</v>
      </c>
      <c r="N729" s="7">
        <v>1.0</v>
      </c>
      <c r="O729" s="141" t="s">
        <v>458</v>
      </c>
      <c r="P729" s="141">
        <v>0.0</v>
      </c>
      <c r="Q729" s="141">
        <v>0.0</v>
      </c>
      <c r="R729" s="141">
        <v>0.0</v>
      </c>
      <c r="S729" s="141">
        <v>0.0</v>
      </c>
      <c r="T729" s="141">
        <v>1.0</v>
      </c>
      <c r="U729" s="141">
        <v>1.0</v>
      </c>
      <c r="V729" s="25" t="s">
        <v>6413</v>
      </c>
      <c r="W729" s="143" t="s">
        <v>8911</v>
      </c>
      <c r="X729" s="145"/>
      <c r="Y729" s="145"/>
      <c r="Z729" s="145"/>
    </row>
    <row r="730">
      <c r="A730" s="148" t="s">
        <v>412</v>
      </c>
      <c r="B730" s="144" t="s">
        <v>8912</v>
      </c>
      <c r="C730" s="148" t="s">
        <v>414</v>
      </c>
      <c r="D730" s="3" t="s">
        <v>33</v>
      </c>
      <c r="E730" s="137">
        <v>43183.0</v>
      </c>
      <c r="F730" s="141" t="s">
        <v>7088</v>
      </c>
      <c r="G730" s="30">
        <v>20000.0</v>
      </c>
      <c r="H730" s="141"/>
      <c r="I730" s="141">
        <v>20000.0</v>
      </c>
      <c r="K730" s="141"/>
      <c r="L730" s="141" t="s">
        <v>8913</v>
      </c>
      <c r="M730" s="17" t="s">
        <v>5752</v>
      </c>
      <c r="N730" s="7">
        <v>1.0</v>
      </c>
      <c r="O730" s="141" t="s">
        <v>458</v>
      </c>
      <c r="P730" s="141">
        <v>0.0</v>
      </c>
      <c r="Q730" s="141">
        <v>0.0</v>
      </c>
      <c r="R730" s="141">
        <v>0.0</v>
      </c>
      <c r="S730" s="141">
        <v>0.0</v>
      </c>
      <c r="T730" s="141">
        <v>1.0</v>
      </c>
      <c r="U730" s="141">
        <v>1.0</v>
      </c>
      <c r="V730" s="25" t="s">
        <v>6413</v>
      </c>
      <c r="W730" s="143" t="s">
        <v>8914</v>
      </c>
      <c r="X730" s="145"/>
      <c r="Y730" s="145"/>
      <c r="Z730" s="145"/>
    </row>
    <row r="731">
      <c r="A731" s="148" t="s">
        <v>8915</v>
      </c>
      <c r="B731" s="144" t="s">
        <v>8916</v>
      </c>
      <c r="C731" s="148" t="s">
        <v>414</v>
      </c>
      <c r="D731" s="2" t="s">
        <v>33</v>
      </c>
      <c r="E731" s="137">
        <v>43183.0</v>
      </c>
      <c r="F731" s="141" t="s">
        <v>602</v>
      </c>
      <c r="G731" s="30">
        <v>75.0</v>
      </c>
      <c r="H731" s="141"/>
      <c r="I731" s="141">
        <v>75.0</v>
      </c>
      <c r="K731" s="141"/>
      <c r="L731" s="141" t="s">
        <v>8917</v>
      </c>
      <c r="M731" s="17" t="s">
        <v>5752</v>
      </c>
      <c r="N731" s="7">
        <v>1.0</v>
      </c>
      <c r="O731" s="141" t="s">
        <v>458</v>
      </c>
      <c r="P731" s="141">
        <v>0.0</v>
      </c>
      <c r="Q731" s="141">
        <v>0.0</v>
      </c>
      <c r="R731" s="141">
        <v>0.0</v>
      </c>
      <c r="S731" s="141">
        <v>0.0</v>
      </c>
      <c r="T731" s="141">
        <v>1.0</v>
      </c>
      <c r="U731" s="141">
        <v>1.0</v>
      </c>
      <c r="V731" s="25" t="s">
        <v>8918</v>
      </c>
      <c r="W731" s="141"/>
      <c r="X731" s="145"/>
      <c r="Y731" s="141"/>
      <c r="Z731" s="145"/>
    </row>
    <row r="732">
      <c r="A732" s="148" t="s">
        <v>6780</v>
      </c>
      <c r="B732" s="144" t="s">
        <v>8919</v>
      </c>
      <c r="C732" s="148" t="s">
        <v>414</v>
      </c>
      <c r="D732" s="3" t="s">
        <v>33</v>
      </c>
      <c r="E732" s="137">
        <v>43183.0</v>
      </c>
      <c r="F732" s="141" t="s">
        <v>466</v>
      </c>
      <c r="G732" s="30">
        <v>300.0</v>
      </c>
      <c r="H732" s="141"/>
      <c r="I732" s="141">
        <v>400.0</v>
      </c>
      <c r="K732" s="141"/>
      <c r="L732" s="141" t="s">
        <v>6419</v>
      </c>
      <c r="M732" s="17" t="s">
        <v>5752</v>
      </c>
      <c r="N732" s="7">
        <v>1.0</v>
      </c>
      <c r="O732" s="141" t="s">
        <v>458</v>
      </c>
      <c r="P732" s="141">
        <v>0.0</v>
      </c>
      <c r="Q732" s="141">
        <v>0.0</v>
      </c>
      <c r="R732" s="141">
        <v>0.0</v>
      </c>
      <c r="S732" s="141">
        <v>0.0</v>
      </c>
      <c r="T732" s="141">
        <v>1.0</v>
      </c>
      <c r="U732" s="141">
        <v>1.0</v>
      </c>
      <c r="V732" s="25" t="s">
        <v>8875</v>
      </c>
      <c r="W732" s="143" t="s">
        <v>8920</v>
      </c>
      <c r="X732" s="145"/>
      <c r="Y732" s="141"/>
      <c r="Z732" s="145"/>
    </row>
    <row r="733">
      <c r="A733" s="148" t="s">
        <v>1936</v>
      </c>
      <c r="B733" s="144" t="s">
        <v>8580</v>
      </c>
      <c r="C733" s="148" t="s">
        <v>414</v>
      </c>
      <c r="D733" s="3" t="s">
        <v>33</v>
      </c>
      <c r="E733" s="137">
        <v>43183.0</v>
      </c>
      <c r="F733" s="141" t="s">
        <v>6967</v>
      </c>
      <c r="G733" s="30">
        <v>5000.0</v>
      </c>
      <c r="H733" s="141"/>
      <c r="I733" s="141">
        <v>5000.0</v>
      </c>
      <c r="K733" s="141"/>
      <c r="L733" s="141" t="s">
        <v>8921</v>
      </c>
      <c r="M733" s="17" t="s">
        <v>5752</v>
      </c>
      <c r="N733" s="7">
        <v>1.0</v>
      </c>
      <c r="O733" s="141" t="s">
        <v>5753</v>
      </c>
      <c r="P733" s="141">
        <v>0.0</v>
      </c>
      <c r="Q733" s="141">
        <v>0.0</v>
      </c>
      <c r="R733" s="141">
        <v>0.0</v>
      </c>
      <c r="S733" s="141">
        <v>0.0</v>
      </c>
      <c r="T733" s="141">
        <v>1.0</v>
      </c>
      <c r="U733" s="141">
        <v>1.0</v>
      </c>
      <c r="V733" s="25" t="s">
        <v>6413</v>
      </c>
      <c r="W733" s="143" t="s">
        <v>8922</v>
      </c>
      <c r="X733" s="145"/>
      <c r="Y733" s="141" t="s">
        <v>8923</v>
      </c>
      <c r="Z733" s="145"/>
    </row>
    <row r="734">
      <c r="A734" s="148" t="s">
        <v>8924</v>
      </c>
      <c r="B734" s="144" t="s">
        <v>8377</v>
      </c>
      <c r="C734" s="148" t="s">
        <v>414</v>
      </c>
      <c r="D734" s="3" t="s">
        <v>33</v>
      </c>
      <c r="E734" s="137">
        <v>43183.0</v>
      </c>
      <c r="F734" s="141" t="s">
        <v>631</v>
      </c>
      <c r="G734" s="30">
        <v>1000.0</v>
      </c>
      <c r="H734" s="141"/>
      <c r="I734" s="141">
        <v>1000.0</v>
      </c>
      <c r="K734" s="141"/>
      <c r="L734" s="141" t="s">
        <v>8925</v>
      </c>
      <c r="M734" s="17" t="s">
        <v>5752</v>
      </c>
      <c r="N734" s="7">
        <v>1.0</v>
      </c>
      <c r="O734" s="141" t="s">
        <v>5753</v>
      </c>
      <c r="P734" s="141">
        <v>0.0</v>
      </c>
      <c r="Q734" s="141">
        <v>0.0</v>
      </c>
      <c r="R734" s="141">
        <v>0.0</v>
      </c>
      <c r="S734" s="141">
        <v>0.0</v>
      </c>
      <c r="T734" s="141">
        <v>1.0</v>
      </c>
      <c r="U734" s="141">
        <v>1.0</v>
      </c>
      <c r="V734" s="25" t="s">
        <v>6413</v>
      </c>
      <c r="W734" s="143" t="s">
        <v>8926</v>
      </c>
      <c r="X734" s="145"/>
      <c r="Y734" s="145"/>
      <c r="Z734" s="145"/>
    </row>
    <row r="735">
      <c r="A735" s="148" t="s">
        <v>8927</v>
      </c>
      <c r="B735" s="265" t="s">
        <v>8928</v>
      </c>
      <c r="C735" s="141" t="s">
        <v>414</v>
      </c>
      <c r="D735" s="3" t="s">
        <v>33</v>
      </c>
      <c r="E735" s="137">
        <v>43183.0</v>
      </c>
      <c r="F735" s="141" t="s">
        <v>313</v>
      </c>
      <c r="G735" s="30">
        <v>340.0</v>
      </c>
      <c r="H735" s="141"/>
      <c r="I735" s="141">
        <v>340.0</v>
      </c>
      <c r="K735" s="141"/>
      <c r="L735" s="141" t="s">
        <v>6419</v>
      </c>
      <c r="M735" s="17" t="s">
        <v>5752</v>
      </c>
      <c r="N735" s="7">
        <v>1.0</v>
      </c>
      <c r="O735" s="141" t="s">
        <v>458</v>
      </c>
      <c r="P735" s="141">
        <v>0.0</v>
      </c>
      <c r="Q735" s="141">
        <v>0.0</v>
      </c>
      <c r="R735" s="141">
        <v>0.0</v>
      </c>
      <c r="S735" s="141">
        <v>0.0</v>
      </c>
      <c r="T735" s="141">
        <v>1.0</v>
      </c>
      <c r="U735" s="141">
        <v>1.0</v>
      </c>
      <c r="V735" s="25" t="s">
        <v>8875</v>
      </c>
      <c r="W735" s="30" t="s">
        <v>8929</v>
      </c>
      <c r="X735" s="145"/>
      <c r="Y735" s="145"/>
      <c r="Z735" s="145"/>
    </row>
    <row r="736">
      <c r="A736" s="148" t="s">
        <v>1258</v>
      </c>
      <c r="B736" s="144" t="s">
        <v>8930</v>
      </c>
      <c r="C736" s="141" t="s">
        <v>414</v>
      </c>
      <c r="D736" s="3" t="s">
        <v>33</v>
      </c>
      <c r="E736" s="137">
        <v>43183.0</v>
      </c>
      <c r="F736" s="141" t="s">
        <v>8931</v>
      </c>
      <c r="G736" s="30">
        <v>1000.0</v>
      </c>
      <c r="H736" s="141"/>
      <c r="I736" s="141">
        <v>1000.0</v>
      </c>
      <c r="K736" s="141"/>
      <c r="L736" s="141" t="s">
        <v>6419</v>
      </c>
      <c r="M736" s="17" t="s">
        <v>5752</v>
      </c>
      <c r="N736" s="7">
        <v>1.0</v>
      </c>
      <c r="O736" s="141" t="s">
        <v>458</v>
      </c>
      <c r="P736" s="141">
        <v>0.0</v>
      </c>
      <c r="Q736" s="141">
        <v>0.0</v>
      </c>
      <c r="R736" s="141">
        <v>0.0</v>
      </c>
      <c r="S736" s="141">
        <v>0.0</v>
      </c>
      <c r="T736" s="141">
        <v>1.0</v>
      </c>
      <c r="U736" s="141">
        <v>1.0</v>
      </c>
      <c r="V736" s="25" t="s">
        <v>8875</v>
      </c>
      <c r="W736" s="143" t="s">
        <v>8932</v>
      </c>
      <c r="X736" s="145"/>
      <c r="Y736" s="145"/>
      <c r="Z736" s="145"/>
    </row>
    <row r="737">
      <c r="A737" s="148" t="s">
        <v>6790</v>
      </c>
      <c r="B737" s="144" t="s">
        <v>6791</v>
      </c>
      <c r="C737" s="141" t="s">
        <v>414</v>
      </c>
      <c r="D737" s="3" t="s">
        <v>33</v>
      </c>
      <c r="E737" s="137">
        <v>43183.0</v>
      </c>
      <c r="F737" s="141" t="s">
        <v>313</v>
      </c>
      <c r="G737" s="30">
        <v>350.0</v>
      </c>
      <c r="H737" s="141"/>
      <c r="I737" s="141">
        <v>400.0</v>
      </c>
      <c r="K737" s="141"/>
      <c r="L737" s="141" t="s">
        <v>8933</v>
      </c>
      <c r="M737" s="17" t="s">
        <v>5752</v>
      </c>
      <c r="N737" s="7">
        <v>1.0</v>
      </c>
      <c r="O737" s="141" t="s">
        <v>458</v>
      </c>
      <c r="P737" s="141">
        <v>0.0</v>
      </c>
      <c r="Q737" s="141">
        <v>0.0</v>
      </c>
      <c r="R737" s="141">
        <v>0.0</v>
      </c>
      <c r="S737" s="141">
        <v>0.0</v>
      </c>
      <c r="T737" s="141">
        <v>1.0</v>
      </c>
      <c r="U737" s="141">
        <v>1.0</v>
      </c>
      <c r="V737" s="25" t="s">
        <v>6413</v>
      </c>
      <c r="W737" s="193" t="s">
        <v>6792</v>
      </c>
      <c r="X737" s="141" t="s">
        <v>8934</v>
      </c>
      <c r="Y737" s="145"/>
      <c r="Z737" s="145"/>
    </row>
    <row r="738">
      <c r="A738" s="148" t="s">
        <v>8935</v>
      </c>
      <c r="B738" s="144" t="s">
        <v>8936</v>
      </c>
      <c r="C738" s="141" t="s">
        <v>414</v>
      </c>
      <c r="D738" s="3" t="s">
        <v>33</v>
      </c>
      <c r="E738" s="137">
        <v>43183.0</v>
      </c>
      <c r="F738" s="141" t="s">
        <v>53</v>
      </c>
      <c r="G738" s="30">
        <v>200.0</v>
      </c>
      <c r="H738" s="141"/>
      <c r="I738" s="141">
        <v>1800.0</v>
      </c>
      <c r="K738" s="141"/>
      <c r="L738" s="141" t="s">
        <v>8937</v>
      </c>
      <c r="M738" s="17" t="s">
        <v>5752</v>
      </c>
      <c r="N738" s="7">
        <v>1.0</v>
      </c>
      <c r="O738" s="141" t="s">
        <v>458</v>
      </c>
      <c r="P738" s="141">
        <v>0.0</v>
      </c>
      <c r="Q738" s="141">
        <v>0.0</v>
      </c>
      <c r="R738" s="141">
        <v>0.0</v>
      </c>
      <c r="S738" s="141">
        <v>0.0</v>
      </c>
      <c r="T738" s="141">
        <v>1.0</v>
      </c>
      <c r="U738" s="141">
        <v>1.0</v>
      </c>
      <c r="V738" s="25" t="s">
        <v>6413</v>
      </c>
      <c r="W738" s="143" t="s">
        <v>8938</v>
      </c>
      <c r="X738" s="170" t="s">
        <v>8939</v>
      </c>
      <c r="Y738" s="145"/>
      <c r="Z738" s="145"/>
    </row>
    <row r="739">
      <c r="A739" s="148" t="s">
        <v>6797</v>
      </c>
      <c r="B739" s="144" t="s">
        <v>8940</v>
      </c>
      <c r="C739" s="141" t="s">
        <v>414</v>
      </c>
      <c r="D739" s="3" t="s">
        <v>33</v>
      </c>
      <c r="E739" s="137">
        <v>43183.0</v>
      </c>
      <c r="F739" s="141" t="s">
        <v>3602</v>
      </c>
      <c r="G739" s="30">
        <v>700.0</v>
      </c>
      <c r="H739" s="141"/>
      <c r="I739" s="141">
        <v>700.0</v>
      </c>
      <c r="K739" s="141"/>
      <c r="L739" s="141" t="s">
        <v>8941</v>
      </c>
      <c r="M739" s="17" t="s">
        <v>5752</v>
      </c>
      <c r="N739" s="7">
        <v>1.0</v>
      </c>
      <c r="O739" s="141" t="s">
        <v>458</v>
      </c>
      <c r="P739" s="141">
        <v>0.0</v>
      </c>
      <c r="Q739" s="141">
        <v>0.0</v>
      </c>
      <c r="R739" s="141">
        <v>0.0</v>
      </c>
      <c r="S739" s="141">
        <v>0.0</v>
      </c>
      <c r="T739" s="141">
        <v>1.0</v>
      </c>
      <c r="U739" s="141">
        <v>1.0</v>
      </c>
      <c r="V739" s="25" t="s">
        <v>6413</v>
      </c>
      <c r="W739" s="143" t="s">
        <v>8942</v>
      </c>
      <c r="X739" s="141"/>
      <c r="Y739" s="141"/>
      <c r="Z739" s="141"/>
    </row>
    <row r="740">
      <c r="A740" s="148" t="s">
        <v>1984</v>
      </c>
      <c r="B740" s="144" t="s">
        <v>8943</v>
      </c>
      <c r="C740" s="141" t="s">
        <v>414</v>
      </c>
      <c r="D740" s="2" t="s">
        <v>33</v>
      </c>
      <c r="E740" s="137">
        <v>43183.0</v>
      </c>
      <c r="F740" s="141" t="s">
        <v>4308</v>
      </c>
      <c r="G740" s="30">
        <v>300.0</v>
      </c>
      <c r="H740" s="141"/>
      <c r="I740" s="141">
        <v>300.0</v>
      </c>
      <c r="K740" s="141"/>
      <c r="L740" s="141" t="s">
        <v>8697</v>
      </c>
      <c r="M740" s="17" t="s">
        <v>5752</v>
      </c>
      <c r="N740" s="7">
        <v>1.0</v>
      </c>
      <c r="O740" s="141" t="s">
        <v>458</v>
      </c>
      <c r="P740" s="141">
        <v>0.0</v>
      </c>
      <c r="Q740" s="141">
        <v>0.0</v>
      </c>
      <c r="R740" s="141">
        <v>0.0</v>
      </c>
      <c r="S740" s="141">
        <v>0.0</v>
      </c>
      <c r="T740" s="141">
        <v>1.0</v>
      </c>
      <c r="U740" s="141">
        <v>1.0</v>
      </c>
      <c r="V740" s="25" t="s">
        <v>8875</v>
      </c>
      <c r="W740" s="143" t="s">
        <v>8944</v>
      </c>
      <c r="X740" s="141"/>
      <c r="Y740" s="141"/>
      <c r="Z740" s="141"/>
    </row>
    <row r="741">
      <c r="A741" s="148" t="s">
        <v>8945</v>
      </c>
      <c r="B741" s="144" t="s">
        <v>8946</v>
      </c>
      <c r="C741" s="141" t="s">
        <v>1744</v>
      </c>
      <c r="D741" s="2" t="s">
        <v>33</v>
      </c>
      <c r="E741" s="137">
        <v>43183.0</v>
      </c>
      <c r="F741" s="141" t="s">
        <v>53</v>
      </c>
      <c r="G741" s="30">
        <v>200.0</v>
      </c>
      <c r="H741" s="141"/>
      <c r="I741" s="141">
        <v>200.0</v>
      </c>
      <c r="K741" s="141"/>
      <c r="L741" s="141" t="s">
        <v>6419</v>
      </c>
      <c r="M741" s="17" t="s">
        <v>5752</v>
      </c>
      <c r="N741" s="7">
        <v>1.0</v>
      </c>
      <c r="O741" s="141" t="s">
        <v>458</v>
      </c>
      <c r="P741" s="141">
        <v>0.0</v>
      </c>
      <c r="Q741" s="141">
        <v>0.0</v>
      </c>
      <c r="R741" s="141">
        <v>0.0</v>
      </c>
      <c r="S741" s="141">
        <v>0.0</v>
      </c>
      <c r="T741" s="141">
        <v>1.0</v>
      </c>
      <c r="U741" s="141">
        <v>1.0</v>
      </c>
      <c r="V741" s="110" t="s">
        <v>8947</v>
      </c>
      <c r="W741" s="143" t="s">
        <v>8948</v>
      </c>
      <c r="X741" s="141"/>
      <c r="Y741" s="141"/>
      <c r="Z741" s="141"/>
    </row>
    <row r="742">
      <c r="A742" s="148" t="s">
        <v>3864</v>
      </c>
      <c r="B742" s="144" t="s">
        <v>8393</v>
      </c>
      <c r="C742" s="141" t="s">
        <v>1744</v>
      </c>
      <c r="D742" s="2" t="s">
        <v>33</v>
      </c>
      <c r="E742" s="137">
        <v>43183.0</v>
      </c>
      <c r="F742" s="141" t="s">
        <v>423</v>
      </c>
      <c r="G742" s="30">
        <v>200.0</v>
      </c>
      <c r="H742" s="141"/>
      <c r="I742" s="141">
        <v>200.0</v>
      </c>
      <c r="K742" s="141"/>
      <c r="L742" s="141" t="s">
        <v>59</v>
      </c>
      <c r="M742" s="17" t="s">
        <v>5752</v>
      </c>
      <c r="N742" s="7">
        <v>1.0</v>
      </c>
      <c r="O742" s="141" t="s">
        <v>458</v>
      </c>
      <c r="P742" s="141">
        <v>0.0</v>
      </c>
      <c r="Q742" s="141">
        <v>0.0</v>
      </c>
      <c r="R742" s="141">
        <v>0.0</v>
      </c>
      <c r="S742" s="141">
        <v>0.0</v>
      </c>
      <c r="T742" s="141">
        <v>1.0</v>
      </c>
      <c r="U742" s="141">
        <v>1.0</v>
      </c>
      <c r="V742" s="110" t="s">
        <v>8949</v>
      </c>
      <c r="W742" s="141"/>
      <c r="X742" s="141"/>
      <c r="Y742" s="141"/>
      <c r="Z742" s="141"/>
    </row>
    <row r="743">
      <c r="A743" s="148" t="s">
        <v>8950</v>
      </c>
      <c r="B743" s="144" t="s">
        <v>8951</v>
      </c>
      <c r="C743" s="141" t="s">
        <v>1744</v>
      </c>
      <c r="D743" s="2" t="s">
        <v>33</v>
      </c>
      <c r="E743" s="137">
        <v>43183.0</v>
      </c>
      <c r="F743" s="141" t="s">
        <v>466</v>
      </c>
      <c r="G743" s="30">
        <v>300.0</v>
      </c>
      <c r="H743" s="141"/>
      <c r="I743" s="141">
        <v>300.0</v>
      </c>
      <c r="K743" s="141"/>
      <c r="L743" s="141" t="s">
        <v>6419</v>
      </c>
      <c r="M743" s="17" t="s">
        <v>5752</v>
      </c>
      <c r="N743" s="7">
        <v>1.0</v>
      </c>
      <c r="O743" s="141" t="s">
        <v>458</v>
      </c>
      <c r="P743" s="141">
        <v>0.0</v>
      </c>
      <c r="Q743" s="141">
        <v>0.0</v>
      </c>
      <c r="R743" s="141">
        <v>0.0</v>
      </c>
      <c r="S743" s="141">
        <v>0.0</v>
      </c>
      <c r="T743" s="141">
        <v>1.0</v>
      </c>
      <c r="U743" s="141">
        <v>1.0</v>
      </c>
      <c r="V743" s="110" t="s">
        <v>8952</v>
      </c>
      <c r="W743" s="143" t="s">
        <v>8953</v>
      </c>
      <c r="X743" s="141"/>
      <c r="Y743" s="141"/>
      <c r="Z743" s="141"/>
    </row>
    <row r="744">
      <c r="A744" s="207" t="s">
        <v>8954</v>
      </c>
      <c r="B744" s="144"/>
      <c r="C744" s="141" t="s">
        <v>1744</v>
      </c>
      <c r="D744" s="2" t="s">
        <v>33</v>
      </c>
      <c r="E744" s="137">
        <v>43183.0</v>
      </c>
      <c r="F744" s="141" t="s">
        <v>8955</v>
      </c>
      <c r="G744" s="30">
        <v>72.0</v>
      </c>
      <c r="H744" s="141"/>
      <c r="I744" s="141">
        <v>72.0</v>
      </c>
      <c r="K744" s="141"/>
      <c r="L744" s="141" t="s">
        <v>59</v>
      </c>
      <c r="M744" s="17" t="s">
        <v>5752</v>
      </c>
      <c r="N744" s="7">
        <v>1.0</v>
      </c>
      <c r="O744" s="141" t="s">
        <v>458</v>
      </c>
      <c r="P744" s="141">
        <v>0.0</v>
      </c>
      <c r="Q744" s="141">
        <v>0.0</v>
      </c>
      <c r="R744" s="141">
        <v>0.0</v>
      </c>
      <c r="S744" s="141">
        <v>0.0</v>
      </c>
      <c r="T744" s="141">
        <v>1.0</v>
      </c>
      <c r="U744" s="141">
        <v>1.0</v>
      </c>
      <c r="V744" s="110" t="s">
        <v>8956</v>
      </c>
      <c r="W744" s="141"/>
      <c r="X744" s="141"/>
      <c r="Y744" s="141"/>
      <c r="Z744" s="141"/>
    </row>
    <row r="745">
      <c r="A745" s="148" t="s">
        <v>8957</v>
      </c>
      <c r="B745" s="144"/>
      <c r="C745" s="141" t="s">
        <v>1744</v>
      </c>
      <c r="D745" s="2" t="s">
        <v>33</v>
      </c>
      <c r="E745" s="137">
        <v>43183.0</v>
      </c>
      <c r="F745" s="141" t="s">
        <v>53</v>
      </c>
      <c r="G745" s="30">
        <v>200.0</v>
      </c>
      <c r="H745" s="141"/>
      <c r="I745" s="141">
        <v>200.0</v>
      </c>
      <c r="K745" s="141"/>
      <c r="L745" s="141" t="s">
        <v>6419</v>
      </c>
      <c r="M745" s="17" t="s">
        <v>5752</v>
      </c>
      <c r="N745" s="7">
        <v>1.0</v>
      </c>
      <c r="O745" s="141" t="s">
        <v>458</v>
      </c>
      <c r="P745" s="141">
        <v>0.0</v>
      </c>
      <c r="Q745" s="141">
        <v>0.0</v>
      </c>
      <c r="R745" s="141">
        <v>0.0</v>
      </c>
      <c r="S745" s="141">
        <v>0.0</v>
      </c>
      <c r="T745" s="141">
        <v>1.0</v>
      </c>
      <c r="U745" s="141">
        <v>1.0</v>
      </c>
      <c r="V745" s="110" t="s">
        <v>8958</v>
      </c>
      <c r="W745" s="143" t="s">
        <v>8959</v>
      </c>
      <c r="X745" s="141"/>
      <c r="Y745" s="141"/>
      <c r="Z745" s="141"/>
    </row>
    <row r="746">
      <c r="A746" s="148" t="s">
        <v>8960</v>
      </c>
      <c r="B746" s="144" t="s">
        <v>4981</v>
      </c>
      <c r="C746" s="141" t="s">
        <v>1744</v>
      </c>
      <c r="D746" s="2" t="s">
        <v>33</v>
      </c>
      <c r="E746" s="137">
        <v>43183.0</v>
      </c>
      <c r="F746" s="141" t="s">
        <v>3416</v>
      </c>
      <c r="G746" s="30">
        <v>400.0</v>
      </c>
      <c r="H746" s="141"/>
      <c r="I746" s="141">
        <v>400.0</v>
      </c>
      <c r="K746" s="141"/>
      <c r="L746" s="141" t="s">
        <v>6419</v>
      </c>
      <c r="M746" s="17" t="s">
        <v>5752</v>
      </c>
      <c r="N746" s="7">
        <v>1.0</v>
      </c>
      <c r="O746" s="141" t="s">
        <v>458</v>
      </c>
      <c r="P746" s="141">
        <v>0.0</v>
      </c>
      <c r="Q746" s="141">
        <v>0.0</v>
      </c>
      <c r="R746" s="141">
        <v>0.0</v>
      </c>
      <c r="S746" s="141">
        <v>0.0</v>
      </c>
      <c r="T746" s="141">
        <v>1.0</v>
      </c>
      <c r="U746" s="141">
        <v>1.0</v>
      </c>
      <c r="V746" s="30" t="s">
        <v>8961</v>
      </c>
      <c r="W746" s="30"/>
      <c r="X746" s="141"/>
      <c r="Y746" s="141"/>
      <c r="Z746" s="141"/>
    </row>
    <row r="747">
      <c r="A747" s="148" t="s">
        <v>8962</v>
      </c>
      <c r="B747" s="144" t="s">
        <v>8963</v>
      </c>
      <c r="C747" s="141" t="s">
        <v>1744</v>
      </c>
      <c r="D747" s="2" t="s">
        <v>33</v>
      </c>
      <c r="E747" s="137">
        <v>43183.0</v>
      </c>
      <c r="F747" s="141" t="s">
        <v>8964</v>
      </c>
      <c r="G747" s="30">
        <v>1200.0</v>
      </c>
      <c r="H747" s="141"/>
      <c r="I747" s="141">
        <v>1200.0</v>
      </c>
      <c r="K747" s="141"/>
      <c r="L747" s="141" t="s">
        <v>6419</v>
      </c>
      <c r="M747" s="17" t="s">
        <v>5752</v>
      </c>
      <c r="N747" s="7">
        <v>1.0</v>
      </c>
      <c r="O747" s="141" t="s">
        <v>458</v>
      </c>
      <c r="P747" s="141">
        <v>0.0</v>
      </c>
      <c r="Q747" s="141">
        <v>0.0</v>
      </c>
      <c r="R747" s="141">
        <v>0.0</v>
      </c>
      <c r="S747" s="141">
        <v>0.0</v>
      </c>
      <c r="T747" s="141">
        <v>1.0</v>
      </c>
      <c r="U747" s="141">
        <v>1.0</v>
      </c>
      <c r="V747" s="25" t="s">
        <v>5779</v>
      </c>
      <c r="W747" s="48" t="s">
        <v>8965</v>
      </c>
      <c r="X747" s="143" t="s">
        <v>8966</v>
      </c>
      <c r="Y747" s="141"/>
      <c r="Z747" s="141"/>
    </row>
    <row r="748">
      <c r="A748" s="148" t="s">
        <v>1566</v>
      </c>
      <c r="B748" s="144" t="s">
        <v>7867</v>
      </c>
      <c r="C748" s="141" t="s">
        <v>1744</v>
      </c>
      <c r="D748" s="3" t="s">
        <v>33</v>
      </c>
      <c r="E748" s="137">
        <v>43183.0</v>
      </c>
      <c r="F748" s="141" t="s">
        <v>8600</v>
      </c>
      <c r="G748" s="30">
        <v>3000.0</v>
      </c>
      <c r="H748" s="141"/>
      <c r="I748" s="141">
        <v>3000.0</v>
      </c>
      <c r="K748" s="141"/>
      <c r="L748" s="141" t="s">
        <v>59</v>
      </c>
      <c r="M748" s="17" t="s">
        <v>5752</v>
      </c>
      <c r="N748" s="7">
        <v>1.0</v>
      </c>
      <c r="O748" s="141" t="s">
        <v>458</v>
      </c>
      <c r="P748" s="141">
        <v>0.0</v>
      </c>
      <c r="Q748" s="141">
        <v>0.0</v>
      </c>
      <c r="R748" s="141">
        <v>0.0</v>
      </c>
      <c r="S748" s="141">
        <v>0.0</v>
      </c>
      <c r="T748" s="141">
        <v>1.0</v>
      </c>
      <c r="U748" s="141">
        <v>1.0</v>
      </c>
      <c r="V748" s="25" t="s">
        <v>8967</v>
      </c>
      <c r="W748" s="30" t="s">
        <v>8968</v>
      </c>
      <c r="X748" s="141"/>
      <c r="Y748" s="141"/>
      <c r="Z748" s="141"/>
    </row>
    <row r="749">
      <c r="A749" s="79" t="s">
        <v>7878</v>
      </c>
      <c r="B749" s="30" t="s">
        <v>8969</v>
      </c>
      <c r="C749" s="141" t="s">
        <v>1744</v>
      </c>
      <c r="D749" s="2" t="s">
        <v>33</v>
      </c>
      <c r="E749" s="137">
        <v>43183.0</v>
      </c>
      <c r="F749" s="141" t="s">
        <v>8970</v>
      </c>
      <c r="G749" s="30">
        <v>300.0</v>
      </c>
      <c r="H749" s="141"/>
      <c r="I749" s="141">
        <v>400.0</v>
      </c>
      <c r="K749" s="141"/>
      <c r="L749" s="141" t="s">
        <v>6419</v>
      </c>
      <c r="M749" s="17" t="s">
        <v>5752</v>
      </c>
      <c r="N749" s="7">
        <v>1.0</v>
      </c>
      <c r="O749" s="141" t="s">
        <v>458</v>
      </c>
      <c r="P749" s="141">
        <v>0.0</v>
      </c>
      <c r="Q749" s="141">
        <v>0.0</v>
      </c>
      <c r="R749" s="141">
        <v>0.0</v>
      </c>
      <c r="S749" s="141">
        <v>0.0</v>
      </c>
      <c r="T749" s="141">
        <v>1.0</v>
      </c>
      <c r="U749" s="141">
        <v>1.0</v>
      </c>
      <c r="V749" s="30" t="s">
        <v>8971</v>
      </c>
      <c r="W749" s="143" t="s">
        <v>8972</v>
      </c>
      <c r="X749" s="141"/>
      <c r="Y749" s="141"/>
      <c r="Z749" s="141"/>
    </row>
    <row r="750">
      <c r="A750" s="79" t="s">
        <v>1741</v>
      </c>
      <c r="B750" s="30" t="s">
        <v>8973</v>
      </c>
      <c r="C750" s="141" t="s">
        <v>1744</v>
      </c>
      <c r="D750" s="2" t="s">
        <v>33</v>
      </c>
      <c r="E750" s="137">
        <v>43183.0</v>
      </c>
      <c r="F750" s="141" t="s">
        <v>8974</v>
      </c>
      <c r="G750" s="30">
        <v>12000.0</v>
      </c>
      <c r="H750" s="141"/>
      <c r="I750" s="141">
        <v>12000.0</v>
      </c>
      <c r="K750" s="141"/>
      <c r="L750" s="141" t="s">
        <v>8697</v>
      </c>
      <c r="M750" s="17" t="s">
        <v>5752</v>
      </c>
      <c r="N750" s="7">
        <v>1.0</v>
      </c>
      <c r="O750" s="141" t="s">
        <v>458</v>
      </c>
      <c r="P750" s="141">
        <v>0.0</v>
      </c>
      <c r="Q750" s="141">
        <v>0.0</v>
      </c>
      <c r="R750" s="141">
        <v>0.0</v>
      </c>
      <c r="S750" s="141">
        <v>0.0</v>
      </c>
      <c r="T750" s="141">
        <v>1.0</v>
      </c>
      <c r="U750" s="141">
        <v>1.0</v>
      </c>
      <c r="V750" s="30" t="s">
        <v>8975</v>
      </c>
      <c r="W750" s="141"/>
      <c r="X750" s="141"/>
      <c r="Y750" s="141"/>
      <c r="Z750" s="141"/>
    </row>
    <row r="751">
      <c r="A751" s="207" t="s">
        <v>8976</v>
      </c>
      <c r="B751" s="30" t="s">
        <v>8977</v>
      </c>
      <c r="C751" s="141" t="s">
        <v>1744</v>
      </c>
      <c r="D751" s="2" t="s">
        <v>33</v>
      </c>
      <c r="E751" s="137">
        <v>43183.0</v>
      </c>
      <c r="F751" s="141" t="s">
        <v>53</v>
      </c>
      <c r="G751" s="30">
        <v>200.0</v>
      </c>
      <c r="H751" s="141"/>
      <c r="I751" s="141">
        <v>200.0</v>
      </c>
      <c r="K751" s="141"/>
      <c r="L751" s="141" t="s">
        <v>8978</v>
      </c>
      <c r="M751" s="17" t="s">
        <v>5752</v>
      </c>
      <c r="N751" s="7">
        <v>1.0</v>
      </c>
      <c r="O751" s="141" t="s">
        <v>458</v>
      </c>
      <c r="P751" s="141">
        <v>0.0</v>
      </c>
      <c r="Q751" s="141">
        <v>0.0</v>
      </c>
      <c r="R751" s="141">
        <v>0.0</v>
      </c>
      <c r="S751" s="141">
        <v>0.0</v>
      </c>
      <c r="T751" s="141">
        <v>1.0</v>
      </c>
      <c r="U751" s="141">
        <v>1.0</v>
      </c>
      <c r="V751" s="48" t="s">
        <v>8979</v>
      </c>
      <c r="W751" s="141"/>
      <c r="X751" s="141"/>
      <c r="Y751" s="141"/>
      <c r="Z751" s="141"/>
    </row>
    <row r="752">
      <c r="A752" s="79" t="s">
        <v>1877</v>
      </c>
      <c r="B752" s="30" t="s">
        <v>8980</v>
      </c>
      <c r="C752" s="141" t="s">
        <v>1744</v>
      </c>
      <c r="D752" s="2" t="s">
        <v>33</v>
      </c>
      <c r="E752" s="137">
        <v>43183.0</v>
      </c>
      <c r="F752" s="141" t="s">
        <v>8981</v>
      </c>
      <c r="G752" s="30">
        <v>250.0</v>
      </c>
      <c r="H752" s="141"/>
      <c r="I752" s="141">
        <v>250.0</v>
      </c>
      <c r="K752" s="141"/>
      <c r="L752" s="141" t="s">
        <v>59</v>
      </c>
      <c r="M752" s="17" t="s">
        <v>5752</v>
      </c>
      <c r="N752" s="7">
        <v>1.0</v>
      </c>
      <c r="O752" s="141" t="s">
        <v>458</v>
      </c>
      <c r="P752" s="141">
        <v>0.0</v>
      </c>
      <c r="Q752" s="141">
        <v>0.0</v>
      </c>
      <c r="R752" s="141">
        <v>0.0</v>
      </c>
      <c r="S752" s="141">
        <v>0.0</v>
      </c>
      <c r="T752" s="141">
        <v>1.0</v>
      </c>
      <c r="U752" s="141">
        <v>1.0</v>
      </c>
      <c r="V752" s="48" t="s">
        <v>8975</v>
      </c>
      <c r="W752" s="143" t="s">
        <v>8982</v>
      </c>
      <c r="X752" s="141"/>
      <c r="Y752" s="141"/>
      <c r="Z752" s="141"/>
    </row>
    <row r="753">
      <c r="A753" s="79" t="s">
        <v>8983</v>
      </c>
      <c r="B753" s="30" t="s">
        <v>8984</v>
      </c>
      <c r="C753" s="141" t="s">
        <v>1744</v>
      </c>
      <c r="D753" s="2" t="s">
        <v>33</v>
      </c>
      <c r="E753" s="137">
        <v>43183.0</v>
      </c>
      <c r="F753" s="141" t="s">
        <v>8985</v>
      </c>
      <c r="G753" s="30">
        <v>20.0</v>
      </c>
      <c r="H753" s="141"/>
      <c r="I753" s="141">
        <v>20.0</v>
      </c>
      <c r="K753" s="141"/>
      <c r="L753" s="141" t="s">
        <v>8697</v>
      </c>
      <c r="M753" s="17" t="s">
        <v>5752</v>
      </c>
      <c r="N753" s="7">
        <v>1.0</v>
      </c>
      <c r="O753" s="141" t="s">
        <v>56</v>
      </c>
      <c r="P753" s="141">
        <v>0.0</v>
      </c>
      <c r="Q753" s="141">
        <v>0.0</v>
      </c>
      <c r="R753" s="141">
        <v>0.0</v>
      </c>
      <c r="S753" s="141">
        <v>0.0</v>
      </c>
      <c r="T753" s="141">
        <v>1.0</v>
      </c>
      <c r="U753" s="141">
        <v>1.0</v>
      </c>
      <c r="V753" s="48" t="s">
        <v>8986</v>
      </c>
      <c r="W753" s="141"/>
      <c r="X753" s="141"/>
      <c r="Y753" s="141"/>
      <c r="Z753" s="141"/>
    </row>
    <row r="754">
      <c r="A754" s="79" t="s">
        <v>4644</v>
      </c>
      <c r="B754" s="30" t="s">
        <v>8987</v>
      </c>
      <c r="C754" s="141" t="s">
        <v>1744</v>
      </c>
      <c r="D754" s="2" t="s">
        <v>33</v>
      </c>
      <c r="E754" s="137">
        <v>43183.0</v>
      </c>
      <c r="F754" s="141" t="s">
        <v>313</v>
      </c>
      <c r="G754" s="30">
        <v>270.0</v>
      </c>
      <c r="H754" s="141"/>
      <c r="I754" s="141">
        <v>270.0</v>
      </c>
      <c r="K754" s="141"/>
      <c r="L754" s="141" t="s">
        <v>8697</v>
      </c>
      <c r="M754" s="17" t="s">
        <v>5752</v>
      </c>
      <c r="N754" s="7">
        <v>1.0</v>
      </c>
      <c r="O754" s="141" t="s">
        <v>458</v>
      </c>
      <c r="P754" s="141">
        <v>0.0</v>
      </c>
      <c r="Q754" s="141">
        <v>0.0</v>
      </c>
      <c r="R754" s="141">
        <v>0.0</v>
      </c>
      <c r="S754" s="141">
        <v>0.0</v>
      </c>
      <c r="T754" s="141">
        <v>1.0</v>
      </c>
      <c r="U754" s="141">
        <v>1.0</v>
      </c>
      <c r="V754" s="48" t="s">
        <v>8988</v>
      </c>
      <c r="W754" s="141" t="s">
        <v>258</v>
      </c>
      <c r="X754" s="141"/>
      <c r="Y754" s="141"/>
      <c r="Z754" s="141"/>
    </row>
    <row r="755">
      <c r="A755" s="79" t="s">
        <v>8989</v>
      </c>
      <c r="B755" s="30" t="s">
        <v>8990</v>
      </c>
      <c r="C755" s="141" t="s">
        <v>1744</v>
      </c>
      <c r="D755" s="2" t="s">
        <v>33</v>
      </c>
      <c r="E755" s="137">
        <v>43183.0</v>
      </c>
      <c r="F755" s="141" t="s">
        <v>510</v>
      </c>
      <c r="G755" s="30">
        <v>200.0</v>
      </c>
      <c r="H755" s="141"/>
      <c r="I755" s="141">
        <v>200.0</v>
      </c>
      <c r="K755" s="141"/>
      <c r="L755" s="141" t="s">
        <v>8697</v>
      </c>
      <c r="M755" s="17" t="s">
        <v>5752</v>
      </c>
      <c r="N755" s="7">
        <v>1.0</v>
      </c>
      <c r="O755" s="141" t="s">
        <v>458</v>
      </c>
      <c r="P755" s="141">
        <v>0.0</v>
      </c>
      <c r="Q755" s="141">
        <v>0.0</v>
      </c>
      <c r="R755" s="141">
        <v>0.0</v>
      </c>
      <c r="S755" s="141">
        <v>0.0</v>
      </c>
      <c r="T755" s="141">
        <v>1.0</v>
      </c>
      <c r="U755" s="141">
        <v>1.0</v>
      </c>
      <c r="V755" s="48" t="s">
        <v>8988</v>
      </c>
      <c r="W755" s="141"/>
      <c r="X755" s="141"/>
      <c r="Y755" s="141"/>
      <c r="Z755" s="141"/>
    </row>
    <row r="756">
      <c r="A756" s="79" t="s">
        <v>8991</v>
      </c>
      <c r="B756" s="30" t="s">
        <v>8992</v>
      </c>
      <c r="C756" s="141" t="s">
        <v>283</v>
      </c>
      <c r="D756" s="2" t="s">
        <v>33</v>
      </c>
      <c r="E756" s="137">
        <v>43183.0</v>
      </c>
      <c r="F756" s="141" t="s">
        <v>4233</v>
      </c>
      <c r="G756" s="30">
        <v>40.0</v>
      </c>
      <c r="H756" s="141"/>
      <c r="I756" s="141">
        <v>40.0</v>
      </c>
      <c r="K756" s="141"/>
      <c r="L756" s="141" t="s">
        <v>8697</v>
      </c>
      <c r="M756" s="17" t="s">
        <v>5752</v>
      </c>
      <c r="N756" s="7">
        <v>1.0</v>
      </c>
      <c r="O756" s="141" t="s">
        <v>458</v>
      </c>
      <c r="P756" s="141">
        <v>0.0</v>
      </c>
      <c r="Q756" s="141">
        <v>0.0</v>
      </c>
      <c r="R756" s="141">
        <v>0.0</v>
      </c>
      <c r="S756" s="141">
        <v>0.0</v>
      </c>
      <c r="T756" s="141">
        <v>1.0</v>
      </c>
      <c r="U756" s="141">
        <v>1.0</v>
      </c>
      <c r="V756" s="48" t="s">
        <v>8993</v>
      </c>
      <c r="W756" s="141"/>
      <c r="X756" s="141"/>
      <c r="Y756" s="141"/>
      <c r="Z756" s="141"/>
    </row>
    <row r="757">
      <c r="A757" s="79" t="s">
        <v>541</v>
      </c>
      <c r="B757" s="144" t="s">
        <v>8994</v>
      </c>
      <c r="C757" s="141" t="s">
        <v>283</v>
      </c>
      <c r="D757" s="2" t="s">
        <v>33</v>
      </c>
      <c r="E757" s="137">
        <v>43183.0</v>
      </c>
      <c r="F757" s="141" t="s">
        <v>7521</v>
      </c>
      <c r="G757" s="30">
        <v>24.0</v>
      </c>
      <c r="H757" s="141"/>
      <c r="I757" s="141">
        <v>24.0</v>
      </c>
      <c r="K757" s="141"/>
      <c r="L757" s="141" t="s">
        <v>6419</v>
      </c>
      <c r="M757" s="17" t="s">
        <v>5752</v>
      </c>
      <c r="N757" s="7">
        <v>1.0</v>
      </c>
      <c r="O757" s="141" t="s">
        <v>458</v>
      </c>
      <c r="P757" s="141">
        <v>0.0</v>
      </c>
      <c r="Q757" s="141">
        <v>0.0</v>
      </c>
      <c r="R757" s="141">
        <v>0.0</v>
      </c>
      <c r="S757" s="141">
        <v>0.0</v>
      </c>
      <c r="T757" s="141">
        <v>1.0</v>
      </c>
      <c r="U757" s="141">
        <v>1.0</v>
      </c>
      <c r="V757" s="30" t="s">
        <v>8995</v>
      </c>
      <c r="W757" s="143" t="s">
        <v>8996</v>
      </c>
      <c r="X757" s="141"/>
      <c r="Y757" s="141"/>
      <c r="Z757" s="141"/>
    </row>
    <row r="758">
      <c r="A758" s="207" t="s">
        <v>2441</v>
      </c>
      <c r="B758" s="144" t="s">
        <v>8997</v>
      </c>
      <c r="C758" s="141" t="s">
        <v>283</v>
      </c>
      <c r="D758" s="2" t="s">
        <v>33</v>
      </c>
      <c r="E758" s="137">
        <v>43183.0</v>
      </c>
      <c r="F758" s="141" t="s">
        <v>3157</v>
      </c>
      <c r="G758" s="30">
        <v>100.0</v>
      </c>
      <c r="H758" s="141"/>
      <c r="I758" s="141">
        <v>100.0</v>
      </c>
      <c r="K758" s="141"/>
      <c r="L758" s="141" t="s">
        <v>6419</v>
      </c>
      <c r="M758" s="17" t="s">
        <v>5752</v>
      </c>
      <c r="N758" s="7">
        <v>1.0</v>
      </c>
      <c r="O758" s="141" t="s">
        <v>458</v>
      </c>
      <c r="P758" s="141">
        <v>0.0</v>
      </c>
      <c r="Q758" s="141">
        <v>0.0</v>
      </c>
      <c r="R758" s="141">
        <v>0.0</v>
      </c>
      <c r="S758" s="141">
        <v>0.0</v>
      </c>
      <c r="T758" s="141">
        <v>1.0</v>
      </c>
      <c r="U758" s="141">
        <v>1.0</v>
      </c>
      <c r="V758" s="48" t="s">
        <v>8998</v>
      </c>
      <c r="W758" s="143" t="s">
        <v>8999</v>
      </c>
      <c r="X758" s="143" t="s">
        <v>9000</v>
      </c>
      <c r="Y758" s="141"/>
      <c r="Z758" s="141"/>
    </row>
    <row r="759">
      <c r="A759" s="207" t="s">
        <v>5985</v>
      </c>
      <c r="B759" s="144"/>
      <c r="C759" s="141" t="s">
        <v>283</v>
      </c>
      <c r="D759" s="2" t="s">
        <v>33</v>
      </c>
      <c r="E759" s="137">
        <v>43183.0</v>
      </c>
      <c r="F759" s="141"/>
      <c r="G759" s="30"/>
      <c r="H759" s="141"/>
      <c r="I759" s="141"/>
      <c r="K759" s="141"/>
      <c r="L759" s="141" t="s">
        <v>6419</v>
      </c>
      <c r="M759" s="17" t="s">
        <v>5752</v>
      </c>
      <c r="N759" s="7">
        <v>1.0</v>
      </c>
      <c r="O759" s="141" t="s">
        <v>458</v>
      </c>
      <c r="P759" s="141">
        <v>0.0</v>
      </c>
      <c r="Q759" s="141">
        <v>0.0</v>
      </c>
      <c r="R759" s="141">
        <v>0.0</v>
      </c>
      <c r="S759" s="141">
        <v>0.0</v>
      </c>
      <c r="T759" s="141">
        <v>1.0</v>
      </c>
      <c r="U759" s="141">
        <v>1.0</v>
      </c>
      <c r="V759" s="48" t="s">
        <v>9001</v>
      </c>
      <c r="W759" s="141"/>
      <c r="X759" s="141"/>
      <c r="Y759" s="141"/>
      <c r="Z759" s="141"/>
    </row>
    <row r="760">
      <c r="A760" s="207" t="s">
        <v>9002</v>
      </c>
      <c r="B760" s="144"/>
      <c r="C760" s="141" t="s">
        <v>283</v>
      </c>
      <c r="D760" s="2" t="s">
        <v>33</v>
      </c>
      <c r="E760" s="137">
        <v>43183.0</v>
      </c>
      <c r="F760" s="141" t="s">
        <v>286</v>
      </c>
      <c r="G760" s="30">
        <v>300.0</v>
      </c>
      <c r="H760" s="141"/>
      <c r="I760" s="141">
        <v>300.0</v>
      </c>
      <c r="K760" s="141"/>
      <c r="L760" s="141" t="s">
        <v>6419</v>
      </c>
      <c r="M760" s="17" t="s">
        <v>5752</v>
      </c>
      <c r="N760" s="7">
        <v>1.0</v>
      </c>
      <c r="O760" s="141" t="s">
        <v>458</v>
      </c>
      <c r="P760" s="141">
        <v>0.0</v>
      </c>
      <c r="Q760" s="141">
        <v>0.0</v>
      </c>
      <c r="R760" s="141">
        <v>0.0</v>
      </c>
      <c r="S760" s="141">
        <v>0.0</v>
      </c>
      <c r="T760" s="141">
        <v>1.0</v>
      </c>
      <c r="U760" s="141">
        <v>1.0</v>
      </c>
      <c r="V760" s="48" t="s">
        <v>9003</v>
      </c>
      <c r="W760" s="141"/>
      <c r="X760" s="141"/>
      <c r="Y760" s="141"/>
      <c r="Z760" s="141"/>
    </row>
    <row r="761">
      <c r="A761" s="207" t="s">
        <v>9004</v>
      </c>
      <c r="B761" s="144" t="s">
        <v>9005</v>
      </c>
      <c r="C761" s="141" t="s">
        <v>283</v>
      </c>
      <c r="D761" s="2" t="s">
        <v>33</v>
      </c>
      <c r="E761" s="137">
        <v>43183.0</v>
      </c>
      <c r="F761" s="141" t="s">
        <v>5750</v>
      </c>
      <c r="G761" s="30">
        <v>30.0</v>
      </c>
      <c r="H761" s="141"/>
      <c r="I761" s="141">
        <v>30.0</v>
      </c>
      <c r="K761" s="141"/>
      <c r="L761" s="141" t="s">
        <v>6419</v>
      </c>
      <c r="M761" s="17" t="s">
        <v>5752</v>
      </c>
      <c r="N761" s="7">
        <v>1.0</v>
      </c>
      <c r="O761" s="141" t="s">
        <v>458</v>
      </c>
      <c r="P761" s="141">
        <v>0.0</v>
      </c>
      <c r="Q761" s="141">
        <v>0.0</v>
      </c>
      <c r="R761" s="141">
        <v>0.0</v>
      </c>
      <c r="S761" s="141">
        <v>0.0</v>
      </c>
      <c r="T761" s="141">
        <v>1.0</v>
      </c>
      <c r="U761" s="141">
        <v>1.0</v>
      </c>
      <c r="V761" s="48" t="s">
        <v>9006</v>
      </c>
      <c r="W761" s="141"/>
      <c r="X761" s="141"/>
      <c r="Y761" s="141"/>
      <c r="Z761" s="141"/>
    </row>
    <row r="762">
      <c r="A762" s="207" t="s">
        <v>9007</v>
      </c>
      <c r="B762" s="144"/>
      <c r="C762" s="141" t="s">
        <v>283</v>
      </c>
      <c r="D762" s="2" t="s">
        <v>33</v>
      </c>
      <c r="E762" s="137">
        <v>43183.0</v>
      </c>
      <c r="F762" s="141" t="s">
        <v>8276</v>
      </c>
      <c r="G762" s="30">
        <v>12.0</v>
      </c>
      <c r="H762" s="141"/>
      <c r="I762" s="141">
        <v>24.0</v>
      </c>
      <c r="K762" s="141"/>
      <c r="L762" s="141" t="s">
        <v>6419</v>
      </c>
      <c r="M762" s="17" t="s">
        <v>5752</v>
      </c>
      <c r="N762" s="7">
        <v>1.0</v>
      </c>
      <c r="O762" s="141" t="s">
        <v>458</v>
      </c>
      <c r="P762" s="141">
        <v>0.0</v>
      </c>
      <c r="Q762" s="141">
        <v>0.0</v>
      </c>
      <c r="R762" s="141">
        <v>0.0</v>
      </c>
      <c r="S762" s="141">
        <v>0.0</v>
      </c>
      <c r="T762" s="141">
        <v>1.0</v>
      </c>
      <c r="U762" s="141">
        <v>1.0</v>
      </c>
      <c r="V762" s="48" t="s">
        <v>9008</v>
      </c>
      <c r="W762" s="141"/>
      <c r="X762" s="141"/>
      <c r="Y762" s="141"/>
      <c r="Z762" s="141"/>
    </row>
    <row r="763">
      <c r="A763" s="148" t="s">
        <v>1368</v>
      </c>
      <c r="B763" s="144" t="s">
        <v>9009</v>
      </c>
      <c r="C763" s="141" t="s">
        <v>912</v>
      </c>
      <c r="D763" s="2" t="s">
        <v>33</v>
      </c>
      <c r="E763" s="137">
        <v>43183.0</v>
      </c>
      <c r="F763" s="141" t="s">
        <v>9010</v>
      </c>
      <c r="G763" s="30">
        <v>260.0</v>
      </c>
      <c r="H763" s="141"/>
      <c r="I763" s="141">
        <v>267.0</v>
      </c>
      <c r="K763" s="141"/>
      <c r="L763" s="141" t="s">
        <v>6419</v>
      </c>
      <c r="M763" s="17" t="s">
        <v>5752</v>
      </c>
      <c r="N763" s="7">
        <v>1.0</v>
      </c>
      <c r="O763" s="141" t="s">
        <v>458</v>
      </c>
      <c r="P763" s="141">
        <v>0.0</v>
      </c>
      <c r="Q763" s="141">
        <v>0.0</v>
      </c>
      <c r="R763" s="141">
        <v>0.0</v>
      </c>
      <c r="S763" s="141">
        <v>0.0</v>
      </c>
      <c r="T763" s="141">
        <v>1.0</v>
      </c>
      <c r="U763" s="141">
        <v>1.0</v>
      </c>
      <c r="V763" s="30" t="s">
        <v>9011</v>
      </c>
      <c r="W763" s="141"/>
      <c r="X763" s="141"/>
      <c r="Y763" s="141" t="s">
        <v>9012</v>
      </c>
      <c r="Z763" s="141"/>
    </row>
    <row r="764">
      <c r="A764" s="148" t="s">
        <v>9013</v>
      </c>
      <c r="B764" s="144" t="s">
        <v>9014</v>
      </c>
      <c r="C764" s="141" t="s">
        <v>912</v>
      </c>
      <c r="D764" s="3" t="s">
        <v>33</v>
      </c>
      <c r="E764" s="137">
        <v>43183.0</v>
      </c>
      <c r="F764" s="141" t="s">
        <v>313</v>
      </c>
      <c r="G764" s="30">
        <v>517.0</v>
      </c>
      <c r="H764" s="141"/>
      <c r="I764" s="141">
        <v>517.0</v>
      </c>
      <c r="K764" s="141"/>
      <c r="L764" s="141" t="s">
        <v>9015</v>
      </c>
      <c r="M764" s="17" t="s">
        <v>5752</v>
      </c>
      <c r="N764" s="7">
        <v>1.0</v>
      </c>
      <c r="O764" s="141" t="s">
        <v>5753</v>
      </c>
      <c r="P764" s="141">
        <v>0.0</v>
      </c>
      <c r="Q764" s="141">
        <v>0.0</v>
      </c>
      <c r="R764" s="141">
        <v>0.0</v>
      </c>
      <c r="S764" s="141">
        <v>0.0</v>
      </c>
      <c r="T764" s="141">
        <v>1.0</v>
      </c>
      <c r="U764" s="141">
        <v>1.0</v>
      </c>
      <c r="V764" s="25" t="s">
        <v>6413</v>
      </c>
      <c r="W764" s="143" t="s">
        <v>9016</v>
      </c>
      <c r="X764" s="170" t="s">
        <v>9017</v>
      </c>
      <c r="Y764" s="141"/>
      <c r="Z764" s="141"/>
    </row>
    <row r="765">
      <c r="A765" s="148" t="s">
        <v>9018</v>
      </c>
      <c r="B765" s="144" t="s">
        <v>9019</v>
      </c>
      <c r="C765" s="141" t="s">
        <v>912</v>
      </c>
      <c r="D765" s="3" t="s">
        <v>33</v>
      </c>
      <c r="E765" s="137">
        <v>43183.0</v>
      </c>
      <c r="F765" s="141" t="s">
        <v>299</v>
      </c>
      <c r="G765" s="30">
        <v>30.0</v>
      </c>
      <c r="H765" s="141"/>
      <c r="I765" s="141">
        <v>30.0</v>
      </c>
      <c r="K765" s="141"/>
      <c r="L765" s="141" t="s">
        <v>6419</v>
      </c>
      <c r="M765" s="17" t="s">
        <v>5752</v>
      </c>
      <c r="N765" s="7">
        <v>1.0</v>
      </c>
      <c r="O765" s="141" t="s">
        <v>458</v>
      </c>
      <c r="P765" s="141">
        <v>0.0</v>
      </c>
      <c r="Q765" s="141">
        <v>0.0</v>
      </c>
      <c r="R765" s="141">
        <v>0.0</v>
      </c>
      <c r="S765" s="141">
        <v>0.0</v>
      </c>
      <c r="T765" s="141">
        <v>1.0</v>
      </c>
      <c r="U765" s="141">
        <v>1.0</v>
      </c>
      <c r="V765" s="25" t="s">
        <v>9020</v>
      </c>
      <c r="W765" s="143" t="s">
        <v>9021</v>
      </c>
      <c r="X765" s="141"/>
      <c r="Y765" s="141"/>
      <c r="Z765" s="141"/>
    </row>
    <row r="766">
      <c r="A766" s="148" t="s">
        <v>9022</v>
      </c>
      <c r="B766" s="144" t="s">
        <v>9023</v>
      </c>
      <c r="C766" s="141" t="s">
        <v>912</v>
      </c>
      <c r="D766" s="3" t="s">
        <v>33</v>
      </c>
      <c r="E766" s="137">
        <v>43183.0</v>
      </c>
      <c r="F766" s="141" t="s">
        <v>5136</v>
      </c>
      <c r="G766" s="30">
        <v>24.0</v>
      </c>
      <c r="H766" s="141"/>
      <c r="I766" s="141">
        <v>24.0</v>
      </c>
      <c r="K766" s="141"/>
      <c r="L766" s="141" t="s">
        <v>9024</v>
      </c>
      <c r="M766" s="17" t="s">
        <v>5752</v>
      </c>
      <c r="N766" s="7">
        <v>1.0</v>
      </c>
      <c r="O766" s="141" t="s">
        <v>39</v>
      </c>
      <c r="P766" s="141">
        <v>0.0</v>
      </c>
      <c r="Q766" s="141">
        <v>0.0</v>
      </c>
      <c r="R766" s="141">
        <v>0.0</v>
      </c>
      <c r="S766" s="141">
        <v>0.0</v>
      </c>
      <c r="T766" s="141">
        <v>1.0</v>
      </c>
      <c r="U766" s="141">
        <v>1.0</v>
      </c>
      <c r="V766" s="25" t="s">
        <v>6413</v>
      </c>
      <c r="W766" s="143" t="s">
        <v>9025</v>
      </c>
      <c r="X766" s="143" t="s">
        <v>9026</v>
      </c>
      <c r="Y766" s="145"/>
      <c r="Z766" s="145"/>
    </row>
    <row r="767">
      <c r="B767" s="74"/>
      <c r="C767">
        <f>COUNTIF(C2:C766,"FL")</f>
        <v>62</v>
      </c>
      <c r="F767">
        <f>COUNTBLANK(F2:F766)</f>
        <v>114</v>
      </c>
      <c r="G767" s="44">
        <f>SUM(G2:G766)</f>
        <v>1380746</v>
      </c>
      <c r="I767" s="44">
        <f>SUM(I2:I766)</f>
        <v>2181966</v>
      </c>
      <c r="P767" s="44">
        <f t="shared" ref="P767:U767" si="1">SUM(P2:P766)</f>
        <v>0</v>
      </c>
      <c r="Q767" s="44">
        <f t="shared" si="1"/>
        <v>0</v>
      </c>
      <c r="R767" s="44">
        <f t="shared" si="1"/>
        <v>0</v>
      </c>
      <c r="S767" s="44">
        <f t="shared" si="1"/>
        <v>0</v>
      </c>
      <c r="T767" s="44">
        <f t="shared" si="1"/>
        <v>756</v>
      </c>
      <c r="U767" s="44">
        <f t="shared" si="1"/>
        <v>765</v>
      </c>
    </row>
    <row r="768">
      <c r="A768" s="135" t="s">
        <v>9027</v>
      </c>
      <c r="B768" s="74"/>
    </row>
    <row r="769">
      <c r="A769" s="12" t="s">
        <v>3007</v>
      </c>
      <c r="B769" s="208"/>
      <c r="C769" s="12" t="s">
        <v>92</v>
      </c>
      <c r="D769" s="2" t="s">
        <v>33</v>
      </c>
      <c r="E769" s="137">
        <v>43183.0</v>
      </c>
      <c r="F769" s="30"/>
      <c r="G769" s="30"/>
      <c r="I769" s="30"/>
      <c r="L769" s="141" t="s">
        <v>6419</v>
      </c>
      <c r="M769" s="17" t="s">
        <v>5752</v>
      </c>
      <c r="N769" s="30"/>
      <c r="O769" s="30"/>
      <c r="P769" s="141"/>
      <c r="Q769" s="141"/>
      <c r="R769" s="141"/>
      <c r="S769" s="141"/>
      <c r="T769" s="30"/>
      <c r="U769" s="30"/>
      <c r="V769" s="266" t="s">
        <v>9028</v>
      </c>
    </row>
    <row r="770">
      <c r="A770" s="3" t="s">
        <v>9029</v>
      </c>
      <c r="B770" s="172" t="s">
        <v>9030</v>
      </c>
      <c r="C770" s="3" t="s">
        <v>189</v>
      </c>
      <c r="D770" s="3" t="s">
        <v>33</v>
      </c>
      <c r="E770" s="137">
        <v>43183.0</v>
      </c>
      <c r="H770" s="176"/>
      <c r="I770" s="169"/>
      <c r="L770" s="143" t="s">
        <v>9031</v>
      </c>
      <c r="M770" s="17" t="s">
        <v>5752</v>
      </c>
      <c r="N770" s="30">
        <v>1.0</v>
      </c>
      <c r="O770" s="30" t="s">
        <v>5164</v>
      </c>
      <c r="T770" s="30"/>
      <c r="U770" s="30"/>
      <c r="V770" s="30" t="s">
        <v>9028</v>
      </c>
      <c r="W770" s="206"/>
      <c r="X770" s="206"/>
      <c r="Y770" s="206"/>
    </row>
    <row r="771">
      <c r="A771" s="141" t="s">
        <v>9032</v>
      </c>
      <c r="B771" s="144"/>
      <c r="C771" s="148" t="s">
        <v>32</v>
      </c>
      <c r="D771" s="2" t="s">
        <v>33</v>
      </c>
      <c r="E771" s="137">
        <v>43183.0</v>
      </c>
      <c r="F771" s="141"/>
      <c r="G771" s="30"/>
      <c r="H771" s="141"/>
      <c r="I771" s="141"/>
      <c r="K771" s="141"/>
      <c r="L771" s="30" t="s">
        <v>9033</v>
      </c>
      <c r="M771" s="17" t="s">
        <v>9034</v>
      </c>
      <c r="N771" s="7"/>
      <c r="O771" s="141" t="s">
        <v>9035</v>
      </c>
      <c r="P771" s="141"/>
      <c r="Q771" s="141"/>
      <c r="R771" s="141"/>
      <c r="S771" s="141"/>
      <c r="T771" s="141"/>
      <c r="U771" s="141"/>
      <c r="V771" s="25" t="s">
        <v>9036</v>
      </c>
      <c r="W771" s="141"/>
      <c r="X771" s="203"/>
      <c r="Y771" s="145"/>
      <c r="Z771" s="145"/>
    </row>
    <row r="772">
      <c r="A772" s="207" t="s">
        <v>9037</v>
      </c>
      <c r="B772" s="144"/>
      <c r="C772" s="141" t="s">
        <v>1744</v>
      </c>
      <c r="D772" s="2" t="s">
        <v>33</v>
      </c>
      <c r="E772" s="137">
        <v>43183.0</v>
      </c>
      <c r="F772" s="141" t="s">
        <v>313</v>
      </c>
      <c r="G772" s="30">
        <v>80.0</v>
      </c>
      <c r="H772" s="141"/>
      <c r="I772" s="141">
        <v>80.0</v>
      </c>
      <c r="K772" s="141"/>
      <c r="L772" s="141" t="s">
        <v>6527</v>
      </c>
      <c r="M772" s="30" t="s">
        <v>5752</v>
      </c>
      <c r="N772" s="7"/>
      <c r="O772" s="141" t="s">
        <v>9038</v>
      </c>
      <c r="P772" s="141"/>
      <c r="Q772" s="141"/>
      <c r="R772" s="141"/>
      <c r="S772" s="141"/>
      <c r="T772" s="141"/>
      <c r="U772" s="141"/>
      <c r="V772" s="110" t="s">
        <v>9039</v>
      </c>
      <c r="W772" s="141"/>
      <c r="X772" s="141"/>
      <c r="Y772" s="141"/>
      <c r="Z772" s="141"/>
    </row>
    <row r="773">
      <c r="A773" s="267" t="s">
        <v>9040</v>
      </c>
      <c r="B773" s="268" t="s">
        <v>9041</v>
      </c>
      <c r="C773" s="213" t="s">
        <v>9042</v>
      </c>
      <c r="D773" s="269" t="s">
        <v>33</v>
      </c>
      <c r="E773" s="137">
        <v>43183.0</v>
      </c>
      <c r="F773" s="57"/>
      <c r="G773" s="57"/>
      <c r="H773" s="57"/>
      <c r="I773" s="57"/>
      <c r="J773" s="13"/>
      <c r="K773" s="57"/>
      <c r="L773" s="141" t="s">
        <v>6527</v>
      </c>
      <c r="M773" s="12" t="s">
        <v>5752</v>
      </c>
      <c r="N773" s="3"/>
      <c r="O773" s="213" t="s">
        <v>458</v>
      </c>
      <c r="P773" s="57"/>
      <c r="Q773" s="57"/>
      <c r="R773" s="57"/>
      <c r="S773" s="57"/>
      <c r="T773" s="57"/>
      <c r="U773" s="57"/>
      <c r="V773" s="243" t="s">
        <v>9028</v>
      </c>
      <c r="W773" s="241"/>
      <c r="X773" s="241"/>
      <c r="Y773" s="241"/>
      <c r="Z773" s="57"/>
      <c r="AA773" s="13"/>
      <c r="AB773" s="13"/>
      <c r="AC773" s="13"/>
    </row>
    <row r="774">
      <c r="A774" s="267" t="s">
        <v>9043</v>
      </c>
      <c r="B774" s="267"/>
      <c r="C774" s="267" t="s">
        <v>9044</v>
      </c>
      <c r="D774" s="270" t="s">
        <v>9045</v>
      </c>
      <c r="E774" s="137">
        <v>43184.0</v>
      </c>
      <c r="F774" s="57"/>
      <c r="G774" s="57"/>
      <c r="H774" s="57"/>
      <c r="I774" s="57"/>
      <c r="J774" s="13"/>
      <c r="K774" s="57"/>
      <c r="L774" s="267" t="s">
        <v>9046</v>
      </c>
      <c r="M774" s="30" t="s">
        <v>5752</v>
      </c>
      <c r="N774" s="271"/>
      <c r="O774" s="267" t="s">
        <v>458</v>
      </c>
      <c r="P774" s="272"/>
      <c r="Q774" s="57"/>
      <c r="R774" s="57"/>
      <c r="S774" s="57"/>
      <c r="T774" s="57"/>
      <c r="U774" s="57"/>
      <c r="V774" s="2" t="s">
        <v>9028</v>
      </c>
      <c r="W774" s="57"/>
      <c r="X774" s="57"/>
      <c r="Y774" s="57"/>
      <c r="Z774" s="57"/>
      <c r="AA774" s="13"/>
      <c r="AB774" s="13"/>
      <c r="AC774" s="13"/>
    </row>
    <row r="775">
      <c r="B775" s="74"/>
    </row>
    <row r="776">
      <c r="A776" s="135" t="s">
        <v>9047</v>
      </c>
      <c r="B776" s="73" t="s">
        <v>9048</v>
      </c>
    </row>
    <row r="777">
      <c r="A777" s="267" t="s">
        <v>9049</v>
      </c>
      <c r="B777" s="216"/>
      <c r="C777" s="216"/>
      <c r="D777" s="267" t="s">
        <v>9050</v>
      </c>
      <c r="E777" s="153">
        <v>43183.0</v>
      </c>
      <c r="F777" s="13"/>
      <c r="G777" s="13"/>
      <c r="H777" s="13"/>
      <c r="I777" s="13"/>
      <c r="J777" s="13"/>
      <c r="K777" s="13"/>
      <c r="L777" s="267" t="s">
        <v>9051</v>
      </c>
      <c r="M777" s="241" t="s">
        <v>5752</v>
      </c>
      <c r="N777" s="273">
        <v>1.0</v>
      </c>
      <c r="O777" s="267" t="s">
        <v>9052</v>
      </c>
      <c r="P777" s="273">
        <v>0.0</v>
      </c>
      <c r="Q777" s="13"/>
      <c r="R777" s="13"/>
      <c r="S777" s="13"/>
      <c r="T777" s="57"/>
      <c r="U777" s="12">
        <v>1.0</v>
      </c>
      <c r="V777" s="241"/>
      <c r="W777" s="242"/>
      <c r="X777" s="242"/>
      <c r="Y777" s="242"/>
      <c r="Z777" s="242"/>
      <c r="AA777" s="13"/>
      <c r="AB777" s="13"/>
      <c r="AC777" s="13"/>
    </row>
    <row r="778">
      <c r="A778" s="267" t="s">
        <v>9053</v>
      </c>
      <c r="B778" s="267" t="s">
        <v>9054</v>
      </c>
      <c r="C778" s="216"/>
      <c r="D778" s="267" t="s">
        <v>9055</v>
      </c>
      <c r="E778" s="153">
        <v>43183.0</v>
      </c>
      <c r="F778" s="13"/>
      <c r="G778" s="13"/>
      <c r="H778" s="13"/>
      <c r="I778" s="13"/>
      <c r="J778" s="13"/>
      <c r="K778" s="13"/>
      <c r="L778" s="267" t="s">
        <v>9056</v>
      </c>
      <c r="M778" s="241" t="s">
        <v>5752</v>
      </c>
      <c r="N778" s="273">
        <v>1.0</v>
      </c>
      <c r="O778" s="267" t="s">
        <v>9057</v>
      </c>
      <c r="P778" s="273">
        <v>0.0</v>
      </c>
      <c r="Q778" s="13"/>
      <c r="R778" s="13"/>
      <c r="S778" s="13"/>
      <c r="T778" s="57"/>
      <c r="U778" s="12">
        <v>1.0</v>
      </c>
      <c r="V778" s="241"/>
      <c r="W778" s="242"/>
      <c r="X778" s="242"/>
      <c r="Y778" s="242"/>
      <c r="Z778" s="242"/>
      <c r="AA778" s="13"/>
      <c r="AB778" s="13"/>
      <c r="AC778" s="13"/>
    </row>
    <row r="779">
      <c r="A779" s="57" t="s">
        <v>9058</v>
      </c>
      <c r="B779" s="57" t="s">
        <v>9059</v>
      </c>
      <c r="C779" s="57"/>
      <c r="D779" s="57" t="s">
        <v>9060</v>
      </c>
      <c r="E779" s="153">
        <v>43183.0</v>
      </c>
      <c r="F779" s="13" t="s">
        <v>9061</v>
      </c>
      <c r="G779" s="274">
        <v>153.0</v>
      </c>
      <c r="H779" s="13"/>
      <c r="I779" s="274">
        <v>153.0</v>
      </c>
      <c r="J779" s="13"/>
      <c r="K779" s="13"/>
      <c r="L779" s="275" t="s">
        <v>6527</v>
      </c>
      <c r="M779" s="241" t="s">
        <v>5752</v>
      </c>
      <c r="N779" s="273">
        <v>1.0</v>
      </c>
      <c r="O779" s="57" t="s">
        <v>458</v>
      </c>
      <c r="P779" s="13"/>
      <c r="Q779" s="13"/>
      <c r="R779" s="13"/>
      <c r="S779" s="13"/>
      <c r="T779" s="239">
        <v>1.0</v>
      </c>
      <c r="U779" s="12">
        <v>1.0</v>
      </c>
      <c r="V779" s="276" t="s">
        <v>9062</v>
      </c>
      <c r="W779" s="277" t="s">
        <v>9063</v>
      </c>
      <c r="X779" s="242"/>
      <c r="Y779" s="242"/>
      <c r="Z779" s="278"/>
      <c r="AA779" s="278"/>
      <c r="AB779" s="278"/>
      <c r="AC779" s="278"/>
    </row>
    <row r="780">
      <c r="A780" s="267" t="s">
        <v>9064</v>
      </c>
      <c r="B780" s="279" t="s">
        <v>9065</v>
      </c>
      <c r="C780" s="57"/>
      <c r="D780" s="267" t="s">
        <v>9050</v>
      </c>
      <c r="E780" s="153">
        <v>43183.0</v>
      </c>
      <c r="F780" s="57"/>
      <c r="G780" s="57"/>
      <c r="H780" s="13"/>
      <c r="I780" s="57"/>
      <c r="J780" s="13"/>
      <c r="K780" s="13"/>
      <c r="L780" s="267" t="s">
        <v>6527</v>
      </c>
      <c r="M780" s="241" t="s">
        <v>5752</v>
      </c>
      <c r="N780" s="273">
        <v>1.0</v>
      </c>
      <c r="O780" s="267" t="s">
        <v>9066</v>
      </c>
      <c r="P780" s="273">
        <v>0.0</v>
      </c>
      <c r="Q780" s="13"/>
      <c r="R780" s="13"/>
      <c r="S780" s="13"/>
      <c r="T780" s="57"/>
      <c r="U780" s="12">
        <v>1.0</v>
      </c>
      <c r="V780" s="241"/>
      <c r="W780" s="241"/>
      <c r="X780" s="242"/>
      <c r="Y780" s="242"/>
      <c r="Z780" s="242"/>
      <c r="AA780" s="242"/>
      <c r="AB780" s="13"/>
      <c r="AC780" s="13"/>
    </row>
    <row r="781">
      <c r="A781" s="267" t="s">
        <v>9067</v>
      </c>
      <c r="B781" s="57" t="s">
        <v>9068</v>
      </c>
      <c r="C781" s="267"/>
      <c r="D781" s="267" t="s">
        <v>9069</v>
      </c>
      <c r="E781" s="153">
        <v>43183.0</v>
      </c>
      <c r="F781" s="57"/>
      <c r="G781" s="57"/>
      <c r="H781" s="13"/>
      <c r="I781" s="57"/>
      <c r="J781" s="13"/>
      <c r="K781" s="13"/>
      <c r="L781" s="267" t="s">
        <v>6527</v>
      </c>
      <c r="M781" s="241" t="s">
        <v>5752</v>
      </c>
      <c r="N781" s="273">
        <v>1.0</v>
      </c>
      <c r="O781" s="267" t="s">
        <v>458</v>
      </c>
      <c r="P781" s="273"/>
      <c r="Q781" s="13"/>
      <c r="R781" s="13"/>
      <c r="S781" s="13"/>
      <c r="T781" s="57"/>
      <c r="U781" s="12">
        <v>1.0</v>
      </c>
      <c r="V781" s="57"/>
      <c r="W781" s="242"/>
      <c r="X781" s="242"/>
      <c r="Y781" s="242"/>
      <c r="Z781" s="242"/>
      <c r="AA781" s="242"/>
      <c r="AB781" s="13"/>
      <c r="AC781" s="13"/>
    </row>
    <row r="782">
      <c r="A782" s="267" t="s">
        <v>7782</v>
      </c>
      <c r="B782" s="267" t="s">
        <v>9070</v>
      </c>
      <c r="C782" s="267" t="s">
        <v>9071</v>
      </c>
      <c r="D782" s="267" t="s">
        <v>9072</v>
      </c>
      <c r="E782" s="153">
        <v>43183.0</v>
      </c>
      <c r="F782" s="57"/>
      <c r="G782" s="57"/>
      <c r="H782" s="13"/>
      <c r="I782" s="57"/>
      <c r="J782" s="13"/>
      <c r="K782" s="13"/>
      <c r="L782" s="267" t="s">
        <v>9073</v>
      </c>
      <c r="M782" s="241" t="s">
        <v>5752</v>
      </c>
      <c r="N782" s="273">
        <v>1.0</v>
      </c>
      <c r="O782" s="267" t="s">
        <v>458</v>
      </c>
      <c r="P782" s="13"/>
      <c r="Q782" s="13"/>
      <c r="R782" s="13"/>
      <c r="S782" s="13"/>
      <c r="T782" s="57"/>
      <c r="U782" s="12">
        <v>1.0</v>
      </c>
      <c r="V782" s="57"/>
      <c r="W782" s="242"/>
      <c r="X782" s="242"/>
      <c r="Y782" s="242"/>
      <c r="Z782" s="242"/>
      <c r="AA782" s="13"/>
      <c r="AB782" s="13"/>
      <c r="AC782" s="13"/>
    </row>
    <row r="783">
      <c r="A783" s="57" t="s">
        <v>9074</v>
      </c>
      <c r="B783" s="280" t="s">
        <v>9075</v>
      </c>
      <c r="C783" s="267"/>
      <c r="D783" s="57" t="s">
        <v>6915</v>
      </c>
      <c r="E783" s="153">
        <v>43183.0</v>
      </c>
      <c r="F783" s="57" t="s">
        <v>6088</v>
      </c>
      <c r="G783" s="239">
        <v>150.0</v>
      </c>
      <c r="H783" s="13"/>
      <c r="I783" s="239">
        <v>200.0</v>
      </c>
      <c r="J783" s="13"/>
      <c r="K783" s="13"/>
      <c r="L783" s="275" t="s">
        <v>6527</v>
      </c>
      <c r="M783" s="241" t="s">
        <v>5752</v>
      </c>
      <c r="N783" s="273">
        <v>1.0</v>
      </c>
      <c r="O783" s="57" t="s">
        <v>458</v>
      </c>
      <c r="P783" s="13"/>
      <c r="Q783" s="13"/>
      <c r="R783" s="13"/>
      <c r="S783" s="13"/>
      <c r="T783" s="239">
        <v>1.0</v>
      </c>
      <c r="U783" s="12">
        <v>1.0</v>
      </c>
      <c r="V783" s="281" t="s">
        <v>7388</v>
      </c>
      <c r="W783" s="242"/>
      <c r="X783" s="242"/>
      <c r="Y783" s="242"/>
      <c r="Z783" s="282"/>
      <c r="AA783" s="282"/>
      <c r="AB783" s="282"/>
      <c r="AC783" s="278"/>
    </row>
    <row r="784">
      <c r="A784" s="267" t="s">
        <v>9076</v>
      </c>
      <c r="B784" s="279" t="s">
        <v>9077</v>
      </c>
      <c r="C784" s="267"/>
      <c r="D784" s="267" t="s">
        <v>9069</v>
      </c>
      <c r="E784" s="153">
        <v>43183.0</v>
      </c>
      <c r="F784" s="13"/>
      <c r="G784" s="13"/>
      <c r="H784" s="13"/>
      <c r="I784" s="13"/>
      <c r="J784" s="13"/>
      <c r="K784" s="13"/>
      <c r="L784" s="267" t="s">
        <v>9078</v>
      </c>
      <c r="M784" s="241" t="s">
        <v>5752</v>
      </c>
      <c r="N784" s="273">
        <v>1.0</v>
      </c>
      <c r="O784" s="267" t="s">
        <v>458</v>
      </c>
      <c r="P784" s="273"/>
      <c r="Q784" s="13"/>
      <c r="R784" s="13"/>
      <c r="S784" s="13"/>
      <c r="T784" s="57"/>
      <c r="U784" s="12">
        <v>1.0</v>
      </c>
      <c r="V784" s="57"/>
      <c r="W784" s="57"/>
      <c r="X784" s="13"/>
      <c r="Y784" s="13"/>
      <c r="Z784" s="13"/>
      <c r="AA784" s="13"/>
      <c r="AB784" s="13"/>
      <c r="AC784" s="13"/>
    </row>
    <row r="785">
      <c r="A785" s="57" t="s">
        <v>9079</v>
      </c>
      <c r="B785" s="241"/>
      <c r="C785" s="267"/>
      <c r="D785" s="57" t="s">
        <v>9080</v>
      </c>
      <c r="E785" s="153">
        <v>43183.0</v>
      </c>
      <c r="F785" s="57"/>
      <c r="G785" s="57"/>
      <c r="H785" s="13"/>
      <c r="I785" s="57"/>
      <c r="J785" s="13"/>
      <c r="K785" s="181"/>
      <c r="L785" s="275" t="s">
        <v>6527</v>
      </c>
      <c r="M785" s="241" t="s">
        <v>5752</v>
      </c>
      <c r="N785" s="273">
        <v>1.0</v>
      </c>
      <c r="O785" s="57" t="s">
        <v>458</v>
      </c>
      <c r="P785" s="13"/>
      <c r="Q785" s="13"/>
      <c r="R785" s="13"/>
      <c r="S785" s="13"/>
      <c r="T785" s="239">
        <v>1.0</v>
      </c>
      <c r="U785" s="12">
        <v>1.0</v>
      </c>
      <c r="V785" s="281" t="s">
        <v>9081</v>
      </c>
      <c r="W785" s="241"/>
      <c r="X785" s="242"/>
      <c r="Y785" s="242"/>
      <c r="Z785" s="282"/>
      <c r="AA785" s="282"/>
      <c r="AB785" s="282"/>
      <c r="AC785" s="278"/>
    </row>
    <row r="786">
      <c r="A786" s="267" t="s">
        <v>9082</v>
      </c>
      <c r="B786" s="267" t="s">
        <v>9083</v>
      </c>
      <c r="C786" s="267" t="s">
        <v>9084</v>
      </c>
      <c r="D786" s="267" t="s">
        <v>6915</v>
      </c>
      <c r="E786" s="153">
        <v>43183.0</v>
      </c>
      <c r="F786" s="13"/>
      <c r="G786" s="13"/>
      <c r="H786" s="13"/>
      <c r="I786" s="13"/>
      <c r="J786" s="13"/>
      <c r="K786" s="13"/>
      <c r="L786" s="267" t="s">
        <v>9085</v>
      </c>
      <c r="M786" s="241" t="s">
        <v>5752</v>
      </c>
      <c r="N786" s="273">
        <v>1.0</v>
      </c>
      <c r="O786" s="267" t="s">
        <v>458</v>
      </c>
      <c r="P786" s="13"/>
      <c r="Q786" s="13"/>
      <c r="R786" s="13"/>
      <c r="S786" s="13"/>
      <c r="T786" s="57"/>
      <c r="U786" s="12">
        <v>1.0</v>
      </c>
      <c r="V786" s="241"/>
      <c r="W786" s="242"/>
      <c r="X786" s="242"/>
      <c r="Y786" s="242"/>
      <c r="Z786" s="242"/>
      <c r="AA786" s="242"/>
      <c r="AB786" s="242"/>
      <c r="AC786" s="13"/>
    </row>
    <row r="787">
      <c r="A787" s="267" t="s">
        <v>9086</v>
      </c>
      <c r="B787" s="279" t="s">
        <v>9087</v>
      </c>
      <c r="C787" s="267"/>
      <c r="D787" s="267" t="s">
        <v>9050</v>
      </c>
      <c r="E787" s="153">
        <v>43183.0</v>
      </c>
      <c r="F787" s="57"/>
      <c r="G787" s="57"/>
      <c r="H787" s="13"/>
      <c r="I787" s="57"/>
      <c r="J787" s="13"/>
      <c r="K787" s="13"/>
      <c r="L787" s="267" t="s">
        <v>9088</v>
      </c>
      <c r="M787" s="241" t="s">
        <v>5752</v>
      </c>
      <c r="N787" s="273">
        <v>1.0</v>
      </c>
      <c r="O787" s="267" t="s">
        <v>458</v>
      </c>
      <c r="P787" s="273">
        <v>0.0</v>
      </c>
      <c r="Q787" s="13"/>
      <c r="R787" s="13"/>
      <c r="S787" s="13"/>
      <c r="T787" s="57"/>
      <c r="U787" s="12">
        <v>1.0</v>
      </c>
      <c r="V787" s="57"/>
      <c r="W787" s="13"/>
      <c r="X787" s="13"/>
      <c r="Y787" s="13"/>
      <c r="Z787" s="13"/>
      <c r="AA787" s="13"/>
      <c r="AB787" s="13"/>
      <c r="AC787" s="13"/>
    </row>
    <row r="788">
      <c r="A788" s="57" t="s">
        <v>9089</v>
      </c>
      <c r="B788" s="57"/>
      <c r="C788" s="57" t="s">
        <v>9090</v>
      </c>
      <c r="D788" s="57" t="s">
        <v>9091</v>
      </c>
      <c r="E788" s="153">
        <v>43183.0</v>
      </c>
      <c r="F788" s="13"/>
      <c r="G788" s="57"/>
      <c r="H788" s="13"/>
      <c r="I788" s="57"/>
      <c r="J788" s="13"/>
      <c r="K788" s="13"/>
      <c r="L788" s="275" t="s">
        <v>6527</v>
      </c>
      <c r="M788" s="241" t="s">
        <v>5752</v>
      </c>
      <c r="N788" s="273">
        <v>1.0</v>
      </c>
      <c r="O788" s="57" t="s">
        <v>458</v>
      </c>
      <c r="P788" s="13"/>
      <c r="Q788" s="13"/>
      <c r="R788" s="13"/>
      <c r="S788" s="13"/>
      <c r="T788" s="239">
        <v>1.0</v>
      </c>
      <c r="U788" s="12">
        <v>1.0</v>
      </c>
      <c r="V788" s="281" t="s">
        <v>9092</v>
      </c>
      <c r="W788" s="242"/>
      <c r="X788" s="242"/>
      <c r="Y788" s="242"/>
      <c r="Z788" s="282"/>
      <c r="AA788" s="278"/>
      <c r="AB788" s="278"/>
      <c r="AC788" s="278"/>
    </row>
    <row r="789">
      <c r="A789" s="57" t="s">
        <v>9093</v>
      </c>
      <c r="B789" s="280" t="s">
        <v>9094</v>
      </c>
      <c r="C789" s="13"/>
      <c r="D789" s="57" t="s">
        <v>9095</v>
      </c>
      <c r="E789" s="153">
        <v>43183.0</v>
      </c>
      <c r="F789" s="57"/>
      <c r="G789" s="57"/>
      <c r="H789" s="13"/>
      <c r="I789" s="57"/>
      <c r="J789" s="13"/>
      <c r="K789" s="13"/>
      <c r="L789" s="275" t="s">
        <v>6527</v>
      </c>
      <c r="M789" s="241" t="s">
        <v>5752</v>
      </c>
      <c r="N789" s="273">
        <v>1.0</v>
      </c>
      <c r="O789" s="57" t="s">
        <v>458</v>
      </c>
      <c r="P789" s="13"/>
      <c r="Q789" s="13"/>
      <c r="R789" s="13"/>
      <c r="S789" s="13"/>
      <c r="T789" s="239">
        <v>1.0</v>
      </c>
      <c r="U789" s="12">
        <v>1.0</v>
      </c>
      <c r="V789" s="241" t="s">
        <v>4241</v>
      </c>
      <c r="W789" s="242"/>
      <c r="X789" s="242"/>
      <c r="Y789" s="13"/>
      <c r="Z789" s="278"/>
      <c r="AA789" s="278"/>
      <c r="AB789" s="278"/>
      <c r="AC789" s="278"/>
    </row>
    <row r="790">
      <c r="A790" s="267" t="s">
        <v>9096</v>
      </c>
      <c r="B790" s="280" t="s">
        <v>9097</v>
      </c>
      <c r="C790" s="283"/>
      <c r="D790" s="267" t="s">
        <v>9098</v>
      </c>
      <c r="E790" s="153">
        <v>43185.0</v>
      </c>
      <c r="F790" s="57"/>
      <c r="G790" s="57"/>
      <c r="H790" s="13"/>
      <c r="I790" s="57"/>
      <c r="J790" s="13"/>
      <c r="K790" s="57"/>
      <c r="L790" s="267" t="s">
        <v>9099</v>
      </c>
      <c r="M790" s="241" t="s">
        <v>5752</v>
      </c>
      <c r="N790" s="273">
        <v>1.0</v>
      </c>
      <c r="O790" s="267" t="s">
        <v>458</v>
      </c>
      <c r="P790" s="273">
        <v>0.0</v>
      </c>
      <c r="Q790" s="13"/>
      <c r="R790" s="13"/>
      <c r="S790" s="13"/>
      <c r="T790" s="272">
        <v>1.0</v>
      </c>
      <c r="U790" s="12">
        <v>1.0</v>
      </c>
      <c r="V790" s="241"/>
      <c r="W790" s="242"/>
      <c r="X790" s="242"/>
      <c r="Y790" s="284" t="s">
        <v>9100</v>
      </c>
      <c r="Z790" s="242"/>
      <c r="AA790" s="13"/>
      <c r="AB790" s="13"/>
      <c r="AC790" s="13"/>
    </row>
    <row r="791">
      <c r="A791" s="57" t="s">
        <v>9101</v>
      </c>
      <c r="B791" s="280" t="s">
        <v>9102</v>
      </c>
      <c r="C791" s="13"/>
      <c r="D791" s="57" t="s">
        <v>9103</v>
      </c>
      <c r="E791" s="153">
        <v>43183.0</v>
      </c>
      <c r="F791" s="13" t="s">
        <v>299</v>
      </c>
      <c r="G791" s="274">
        <v>30.0</v>
      </c>
      <c r="H791" s="13"/>
      <c r="I791" s="274">
        <v>30.0</v>
      </c>
      <c r="J791" s="13"/>
      <c r="K791" s="13"/>
      <c r="L791" s="275" t="s">
        <v>6527</v>
      </c>
      <c r="M791" s="241" t="s">
        <v>5752</v>
      </c>
      <c r="N791" s="273">
        <v>1.0</v>
      </c>
      <c r="O791" s="57" t="s">
        <v>458</v>
      </c>
      <c r="P791" s="274">
        <v>0.0</v>
      </c>
      <c r="Q791" s="274">
        <v>0.0</v>
      </c>
      <c r="R791" s="274">
        <v>0.0</v>
      </c>
      <c r="S791" s="274">
        <v>0.0</v>
      </c>
      <c r="T791" s="239">
        <v>1.0</v>
      </c>
      <c r="U791" s="12">
        <v>1.0</v>
      </c>
      <c r="V791" s="280" t="s">
        <v>9104</v>
      </c>
      <c r="W791" s="242"/>
      <c r="X791" s="242"/>
      <c r="Y791" s="242"/>
      <c r="Z791" s="278"/>
      <c r="AA791" s="278"/>
      <c r="AB791" s="278"/>
      <c r="AC791" s="278"/>
    </row>
    <row r="792">
      <c r="A792" s="57" t="s">
        <v>9105</v>
      </c>
      <c r="B792" s="285" t="s">
        <v>9106</v>
      </c>
      <c r="C792" s="13" t="s">
        <v>9107</v>
      </c>
      <c r="D792" s="57" t="s">
        <v>9108</v>
      </c>
      <c r="E792" s="153">
        <v>43183.0</v>
      </c>
      <c r="F792" s="13" t="s">
        <v>423</v>
      </c>
      <c r="G792" s="274">
        <v>200.0</v>
      </c>
      <c r="H792" s="13"/>
      <c r="I792" s="274">
        <v>200.0</v>
      </c>
      <c r="J792" s="13"/>
      <c r="K792" s="13"/>
      <c r="L792" s="275" t="s">
        <v>6527</v>
      </c>
      <c r="M792" s="241" t="s">
        <v>5752</v>
      </c>
      <c r="N792" s="273">
        <v>1.0</v>
      </c>
      <c r="O792" s="57" t="s">
        <v>458</v>
      </c>
      <c r="P792" s="13"/>
      <c r="Q792" s="13"/>
      <c r="R792" s="13"/>
      <c r="S792" s="13"/>
      <c r="T792" s="239">
        <v>1.0</v>
      </c>
      <c r="U792" s="12">
        <v>1.0</v>
      </c>
      <c r="V792" s="281" t="s">
        <v>9109</v>
      </c>
      <c r="W792" s="242"/>
      <c r="X792" s="242"/>
      <c r="Y792" s="242"/>
      <c r="Z792" s="278"/>
      <c r="AA792" s="278"/>
      <c r="AB792" s="278"/>
      <c r="AC792" s="278"/>
    </row>
    <row r="793">
      <c r="A793" s="267" t="s">
        <v>574</v>
      </c>
      <c r="B793" s="216" t="s">
        <v>9110</v>
      </c>
      <c r="C793" s="216" t="s">
        <v>9111</v>
      </c>
      <c r="D793" s="267" t="s">
        <v>9108</v>
      </c>
      <c r="E793" s="153">
        <v>43182.0</v>
      </c>
      <c r="F793" s="267" t="s">
        <v>330</v>
      </c>
      <c r="G793" s="272">
        <v>200.0</v>
      </c>
      <c r="H793" s="13"/>
      <c r="I793" s="272">
        <v>200.0</v>
      </c>
      <c r="J793" s="13"/>
      <c r="K793" s="13"/>
      <c r="L793" s="275" t="s">
        <v>6527</v>
      </c>
      <c r="M793" s="241" t="s">
        <v>5752</v>
      </c>
      <c r="N793" s="273">
        <v>1.0</v>
      </c>
      <c r="O793" s="267" t="s">
        <v>458</v>
      </c>
      <c r="P793" s="273">
        <v>0.0</v>
      </c>
      <c r="Q793" s="13"/>
      <c r="R793" s="273">
        <v>0.0</v>
      </c>
      <c r="S793" s="273">
        <v>0.0</v>
      </c>
      <c r="T793" s="272">
        <v>1.0</v>
      </c>
      <c r="U793" s="272">
        <v>1.0</v>
      </c>
      <c r="V793" s="286" t="s">
        <v>9112</v>
      </c>
      <c r="W793" s="241"/>
      <c r="X793" s="242"/>
      <c r="Y793" s="242"/>
      <c r="Z793" s="242"/>
      <c r="AA793" s="242"/>
      <c r="AB793" s="13"/>
      <c r="AC793" s="13"/>
    </row>
    <row r="794">
      <c r="A794" s="267" t="s">
        <v>9113</v>
      </c>
      <c r="B794" s="279" t="s">
        <v>9114</v>
      </c>
      <c r="C794" s="13"/>
      <c r="D794" s="267" t="s">
        <v>9091</v>
      </c>
      <c r="E794" s="153">
        <v>43183.0</v>
      </c>
      <c r="F794" s="57"/>
      <c r="G794" s="57"/>
      <c r="H794" s="13"/>
      <c r="I794" s="57"/>
      <c r="J794" s="13"/>
      <c r="K794" s="13"/>
      <c r="L794" s="267" t="s">
        <v>9115</v>
      </c>
      <c r="M794" s="241" t="s">
        <v>5752</v>
      </c>
      <c r="N794" s="273">
        <v>1.0</v>
      </c>
      <c r="O794" s="267" t="s">
        <v>458</v>
      </c>
      <c r="P794" s="13"/>
      <c r="Q794" s="13"/>
      <c r="R794" s="13"/>
      <c r="S794" s="13"/>
      <c r="T794" s="57"/>
      <c r="U794" s="272">
        <v>1.0</v>
      </c>
      <c r="V794" s="57"/>
      <c r="W794" s="13"/>
      <c r="X794" s="13"/>
      <c r="Y794" s="284" t="s">
        <v>9116</v>
      </c>
      <c r="Z794" s="242"/>
      <c r="AA794" s="13"/>
      <c r="AB794" s="13"/>
      <c r="AC794" s="13"/>
    </row>
    <row r="795">
      <c r="A795" s="57" t="s">
        <v>9117</v>
      </c>
      <c r="B795" s="13"/>
      <c r="C795" s="13"/>
      <c r="D795" s="57" t="s">
        <v>9060</v>
      </c>
      <c r="E795" s="153">
        <v>43183.0</v>
      </c>
      <c r="F795" s="57"/>
      <c r="G795" s="57"/>
      <c r="H795" s="13"/>
      <c r="I795" s="57"/>
      <c r="J795" s="13"/>
      <c r="K795" s="13"/>
      <c r="L795" s="275" t="s">
        <v>6527</v>
      </c>
      <c r="M795" s="241" t="s">
        <v>5752</v>
      </c>
      <c r="N795" s="273">
        <v>1.0</v>
      </c>
      <c r="O795" s="57" t="s">
        <v>458</v>
      </c>
      <c r="P795" s="13"/>
      <c r="Q795" s="13"/>
      <c r="R795" s="13"/>
      <c r="S795" s="13"/>
      <c r="T795" s="239">
        <v>1.0</v>
      </c>
      <c r="U795" s="272">
        <v>1.0</v>
      </c>
      <c r="V795" s="281" t="s">
        <v>9062</v>
      </c>
      <c r="W795" s="241"/>
      <c r="X795" s="242"/>
      <c r="Y795" s="241"/>
      <c r="Z795" s="282"/>
      <c r="AA795" s="282"/>
      <c r="AB795" s="278"/>
      <c r="AC795" s="278"/>
    </row>
    <row r="796">
      <c r="A796" s="267" t="s">
        <v>9118</v>
      </c>
      <c r="B796" s="284" t="s">
        <v>9119</v>
      </c>
      <c r="C796" s="13"/>
      <c r="D796" s="267" t="s">
        <v>6926</v>
      </c>
      <c r="E796" s="153">
        <v>43183.0</v>
      </c>
      <c r="F796" s="13"/>
      <c r="G796" s="13"/>
      <c r="H796" s="13"/>
      <c r="I796" s="13"/>
      <c r="J796" s="13"/>
      <c r="K796" s="13"/>
      <c r="L796" s="267" t="s">
        <v>7047</v>
      </c>
      <c r="M796" s="241" t="s">
        <v>5752</v>
      </c>
      <c r="N796" s="273">
        <v>1.0</v>
      </c>
      <c r="O796" s="267" t="s">
        <v>56</v>
      </c>
      <c r="P796" s="273"/>
      <c r="Q796" s="13"/>
      <c r="R796" s="13"/>
      <c r="S796" s="13"/>
      <c r="T796" s="57"/>
      <c r="U796" s="272">
        <v>1.0</v>
      </c>
      <c r="V796" s="57"/>
      <c r="W796" s="13"/>
      <c r="X796" s="13"/>
      <c r="Y796" s="13"/>
      <c r="Z796" s="13"/>
      <c r="AA796" s="13"/>
      <c r="AB796" s="13"/>
      <c r="AC796" s="13"/>
    </row>
    <row r="797">
      <c r="A797" s="267" t="s">
        <v>9120</v>
      </c>
      <c r="B797" s="267" t="s">
        <v>9121</v>
      </c>
      <c r="C797" s="13"/>
      <c r="D797" s="267" t="s">
        <v>9122</v>
      </c>
      <c r="E797" s="153">
        <v>43183.0</v>
      </c>
      <c r="F797" s="13"/>
      <c r="G797" s="13"/>
      <c r="H797" s="13"/>
      <c r="I797" s="13"/>
      <c r="J797" s="13"/>
      <c r="K797" s="13"/>
      <c r="L797" s="267" t="s">
        <v>9123</v>
      </c>
      <c r="M797" s="241" t="s">
        <v>5752</v>
      </c>
      <c r="N797" s="273">
        <v>1.0</v>
      </c>
      <c r="O797" s="267" t="s">
        <v>9124</v>
      </c>
      <c r="P797" s="273">
        <v>0.0</v>
      </c>
      <c r="Q797" s="13"/>
      <c r="R797" s="13"/>
      <c r="S797" s="13"/>
      <c r="T797" s="57"/>
      <c r="U797" s="272">
        <v>1.0</v>
      </c>
      <c r="V797" s="57"/>
      <c r="W797" s="13"/>
      <c r="X797" s="13"/>
      <c r="Y797" s="13"/>
      <c r="Z797" s="13"/>
      <c r="AA797" s="13"/>
      <c r="AB797" s="13"/>
      <c r="AC797" s="13"/>
    </row>
    <row r="798">
      <c r="A798" s="57" t="s">
        <v>9125</v>
      </c>
      <c r="B798" s="280" t="s">
        <v>9126</v>
      </c>
      <c r="C798" s="13"/>
      <c r="D798" s="57" t="s">
        <v>9127</v>
      </c>
      <c r="E798" s="153">
        <v>43183.0</v>
      </c>
      <c r="F798" s="57"/>
      <c r="G798" s="57"/>
      <c r="H798" s="13"/>
      <c r="I798" s="57"/>
      <c r="J798" s="13"/>
      <c r="K798" s="13"/>
      <c r="L798" s="275" t="s">
        <v>6527</v>
      </c>
      <c r="M798" s="241" t="s">
        <v>5752</v>
      </c>
      <c r="N798" s="273">
        <v>1.0</v>
      </c>
      <c r="O798" s="57" t="s">
        <v>9128</v>
      </c>
      <c r="P798" s="13"/>
      <c r="Q798" s="13"/>
      <c r="R798" s="13"/>
      <c r="S798" s="13"/>
      <c r="T798" s="239">
        <v>1.0</v>
      </c>
      <c r="U798" s="272">
        <v>1.0</v>
      </c>
      <c r="V798" s="281" t="s">
        <v>9129</v>
      </c>
      <c r="W798" s="241"/>
      <c r="X798" s="242"/>
      <c r="Y798" s="13"/>
      <c r="Z798" s="278"/>
      <c r="AA798" s="278"/>
      <c r="AB798" s="278"/>
      <c r="AC798" s="278"/>
    </row>
    <row r="799">
      <c r="A799" s="267" t="s">
        <v>9130</v>
      </c>
      <c r="B799" s="216" t="s">
        <v>9131</v>
      </c>
      <c r="C799" s="216" t="s">
        <v>9132</v>
      </c>
      <c r="D799" s="267" t="s">
        <v>9072</v>
      </c>
      <c r="E799" s="153">
        <v>43183.0</v>
      </c>
      <c r="F799" s="13"/>
      <c r="G799" s="13"/>
      <c r="H799" s="13"/>
      <c r="I799" s="13"/>
      <c r="J799" s="13"/>
      <c r="K799" s="13"/>
      <c r="L799" s="267" t="s">
        <v>9133</v>
      </c>
      <c r="M799" s="241" t="s">
        <v>5752</v>
      </c>
      <c r="N799" s="273">
        <v>1.0</v>
      </c>
      <c r="O799" s="267" t="s">
        <v>5164</v>
      </c>
      <c r="P799" s="13"/>
      <c r="Q799" s="13"/>
      <c r="R799" s="13"/>
      <c r="S799" s="13"/>
      <c r="T799" s="57"/>
      <c r="U799" s="272">
        <v>1.0</v>
      </c>
      <c r="V799" s="57"/>
      <c r="W799" s="13"/>
      <c r="X799" s="13"/>
      <c r="Y799" s="13"/>
      <c r="Z799" s="13"/>
      <c r="AA799" s="13"/>
      <c r="AB799" s="13"/>
      <c r="AC799" s="13"/>
    </row>
    <row r="800">
      <c r="A800" s="57" t="s">
        <v>3767</v>
      </c>
      <c r="B800" s="13" t="s">
        <v>9134</v>
      </c>
      <c r="C800" s="13"/>
      <c r="D800" s="57" t="s">
        <v>9072</v>
      </c>
      <c r="E800" s="153">
        <v>43183.0</v>
      </c>
      <c r="F800" s="13"/>
      <c r="G800" s="13"/>
      <c r="H800" s="13"/>
      <c r="I800" s="13"/>
      <c r="J800" s="13"/>
      <c r="K800" s="13"/>
      <c r="L800" s="275" t="s">
        <v>6527</v>
      </c>
      <c r="M800" s="241" t="s">
        <v>5752</v>
      </c>
      <c r="N800" s="273">
        <v>1.0</v>
      </c>
      <c r="O800" s="57" t="s">
        <v>458</v>
      </c>
      <c r="P800" s="13"/>
      <c r="Q800" s="13"/>
      <c r="R800" s="13"/>
      <c r="S800" s="13"/>
      <c r="T800" s="239">
        <v>1.0</v>
      </c>
      <c r="U800" s="272">
        <v>1.0</v>
      </c>
      <c r="V800" s="57" t="s">
        <v>4241</v>
      </c>
      <c r="W800" s="13"/>
      <c r="X800" s="13"/>
      <c r="Y800" s="13"/>
      <c r="Z800" s="278"/>
      <c r="AA800" s="278"/>
      <c r="AB800" s="278"/>
      <c r="AC800" s="278"/>
    </row>
    <row r="801">
      <c r="A801" s="57" t="s">
        <v>9135</v>
      </c>
      <c r="B801" s="13" t="s">
        <v>9136</v>
      </c>
      <c r="C801" s="13" t="s">
        <v>9137</v>
      </c>
      <c r="D801" s="57" t="s">
        <v>9060</v>
      </c>
      <c r="E801" s="153">
        <v>43183.0</v>
      </c>
      <c r="F801" s="13" t="s">
        <v>154</v>
      </c>
      <c r="G801" s="274">
        <v>100.0</v>
      </c>
      <c r="H801" s="13"/>
      <c r="I801" s="274">
        <v>100.0</v>
      </c>
      <c r="J801" s="13"/>
      <c r="K801" s="13"/>
      <c r="L801" s="275" t="s">
        <v>6527</v>
      </c>
      <c r="M801" s="57" t="s">
        <v>5752</v>
      </c>
      <c r="N801" s="273">
        <v>1.0</v>
      </c>
      <c r="O801" s="57" t="s">
        <v>458</v>
      </c>
      <c r="P801" s="274">
        <v>0.0</v>
      </c>
      <c r="Q801" s="274">
        <v>0.0</v>
      </c>
      <c r="R801" s="274">
        <v>0.0</v>
      </c>
      <c r="S801" s="274">
        <v>0.0</v>
      </c>
      <c r="T801" s="239">
        <v>1.0</v>
      </c>
      <c r="U801" s="272">
        <v>1.0</v>
      </c>
      <c r="V801" s="287" t="s">
        <v>9062</v>
      </c>
      <c r="W801" s="277" t="s">
        <v>9138</v>
      </c>
      <c r="X801" s="242"/>
      <c r="Y801" s="242"/>
      <c r="Z801" s="282"/>
      <c r="AA801" s="278"/>
      <c r="AB801" s="278"/>
      <c r="AC801" s="278"/>
    </row>
    <row r="802">
      <c r="A802" s="57" t="s">
        <v>9139</v>
      </c>
      <c r="B802" s="13" t="s">
        <v>9140</v>
      </c>
      <c r="C802" s="13"/>
      <c r="D802" s="57" t="s">
        <v>9141</v>
      </c>
      <c r="E802" s="153">
        <v>43183.0</v>
      </c>
      <c r="F802" s="57"/>
      <c r="G802" s="57"/>
      <c r="H802" s="13"/>
      <c r="I802" s="57"/>
      <c r="J802" s="13"/>
      <c r="K802" s="13"/>
      <c r="L802" s="275" t="s">
        <v>6527</v>
      </c>
      <c r="M802" s="57" t="s">
        <v>5752</v>
      </c>
      <c r="N802" s="273">
        <v>1.0</v>
      </c>
      <c r="O802" s="57" t="s">
        <v>458</v>
      </c>
      <c r="P802" s="13"/>
      <c r="Q802" s="13"/>
      <c r="R802" s="13"/>
      <c r="S802" s="13"/>
      <c r="T802" s="239">
        <v>1.0</v>
      </c>
      <c r="U802" s="272">
        <v>1.0</v>
      </c>
      <c r="V802" s="281" t="s">
        <v>9142</v>
      </c>
      <c r="W802" s="242"/>
      <c r="X802" s="242"/>
      <c r="Y802" s="13"/>
      <c r="Z802" s="278"/>
      <c r="AA802" s="278"/>
      <c r="AB802" s="278"/>
      <c r="AC802" s="278"/>
    </row>
    <row r="803">
      <c r="A803" s="57" t="s">
        <v>9143</v>
      </c>
      <c r="B803" s="288" t="s">
        <v>9144</v>
      </c>
      <c r="C803" s="13" t="s">
        <v>9107</v>
      </c>
      <c r="D803" s="57" t="s">
        <v>9108</v>
      </c>
      <c r="E803" s="153">
        <v>43183.0</v>
      </c>
      <c r="F803" s="13" t="s">
        <v>35</v>
      </c>
      <c r="G803" s="274">
        <v>100.0</v>
      </c>
      <c r="H803" s="13"/>
      <c r="I803" s="274">
        <v>100.0</v>
      </c>
      <c r="J803" s="13"/>
      <c r="K803" s="13"/>
      <c r="L803" s="275" t="s">
        <v>6527</v>
      </c>
      <c r="M803" s="57" t="s">
        <v>5752</v>
      </c>
      <c r="N803" s="273">
        <v>1.0</v>
      </c>
      <c r="O803" s="57" t="s">
        <v>458</v>
      </c>
      <c r="P803" s="13"/>
      <c r="Q803" s="13"/>
      <c r="R803" s="13"/>
      <c r="S803" s="13"/>
      <c r="T803" s="239">
        <v>1.0</v>
      </c>
      <c r="U803" s="272">
        <v>1.0</v>
      </c>
      <c r="V803" s="281" t="s">
        <v>9145</v>
      </c>
      <c r="W803" s="242"/>
      <c r="X803" s="242"/>
      <c r="Y803" s="242"/>
      <c r="Z803" s="282"/>
      <c r="AA803" s="278"/>
      <c r="AB803" s="278"/>
      <c r="AC803" s="278"/>
    </row>
    <row r="804">
      <c r="A804" s="57" t="s">
        <v>9146</v>
      </c>
      <c r="B804" s="13"/>
      <c r="C804" s="13"/>
      <c r="D804" s="57" t="s">
        <v>9080</v>
      </c>
      <c r="E804" s="153">
        <v>43183.0</v>
      </c>
      <c r="F804" s="13"/>
      <c r="G804" s="13"/>
      <c r="H804" s="13"/>
      <c r="I804" s="13"/>
      <c r="J804" s="13"/>
      <c r="K804" s="13"/>
      <c r="L804" s="275" t="s">
        <v>6527</v>
      </c>
      <c r="M804" s="57" t="s">
        <v>5752</v>
      </c>
      <c r="N804" s="273">
        <v>1.0</v>
      </c>
      <c r="O804" s="57" t="s">
        <v>458</v>
      </c>
      <c r="P804" s="13"/>
      <c r="Q804" s="13"/>
      <c r="R804" s="13"/>
      <c r="S804" s="13"/>
      <c r="T804" s="239">
        <v>1.0</v>
      </c>
      <c r="U804" s="272">
        <v>1.0</v>
      </c>
      <c r="V804" s="57" t="s">
        <v>4241</v>
      </c>
      <c r="W804" s="13"/>
      <c r="X804" s="13"/>
      <c r="Y804" s="13"/>
      <c r="Z804" s="278"/>
      <c r="AA804" s="278"/>
      <c r="AB804" s="278"/>
      <c r="AC804" s="278"/>
    </row>
    <row r="805">
      <c r="A805" s="57" t="s">
        <v>155</v>
      </c>
      <c r="B805" s="279" t="s">
        <v>9147</v>
      </c>
      <c r="C805" s="13"/>
      <c r="D805" s="57" t="s">
        <v>9148</v>
      </c>
      <c r="E805" s="153">
        <v>43183.0</v>
      </c>
      <c r="F805" s="13"/>
      <c r="G805" s="13"/>
      <c r="H805" s="13"/>
      <c r="I805" s="13"/>
      <c r="J805" s="13"/>
      <c r="K805" s="13"/>
      <c r="L805" s="275" t="s">
        <v>6527</v>
      </c>
      <c r="M805" s="57" t="s">
        <v>5752</v>
      </c>
      <c r="N805" s="273">
        <v>1.0</v>
      </c>
      <c r="O805" s="57" t="s">
        <v>458</v>
      </c>
      <c r="P805" s="13"/>
      <c r="Q805" s="13"/>
      <c r="R805" s="13"/>
      <c r="S805" s="13"/>
      <c r="T805" s="239">
        <v>1.0</v>
      </c>
      <c r="U805" s="272">
        <v>1.0</v>
      </c>
      <c r="V805" s="57" t="s">
        <v>4241</v>
      </c>
      <c r="W805" s="13"/>
      <c r="X805" s="13"/>
      <c r="Y805" s="13"/>
      <c r="Z805" s="278"/>
      <c r="AA805" s="278"/>
      <c r="AB805" s="278"/>
      <c r="AC805" s="278"/>
    </row>
    <row r="806">
      <c r="A806" s="57" t="s">
        <v>9149</v>
      </c>
      <c r="B806" s="284" t="s">
        <v>9150</v>
      </c>
      <c r="C806" s="13"/>
      <c r="D806" s="57" t="s">
        <v>6915</v>
      </c>
      <c r="E806" s="153">
        <v>43183.0</v>
      </c>
      <c r="F806" s="13"/>
      <c r="G806" s="13"/>
      <c r="H806" s="13"/>
      <c r="I806" s="13"/>
      <c r="J806" s="13"/>
      <c r="K806" s="13"/>
      <c r="L806" s="275" t="s">
        <v>6527</v>
      </c>
      <c r="M806" s="57" t="s">
        <v>5752</v>
      </c>
      <c r="N806" s="273">
        <v>1.0</v>
      </c>
      <c r="O806" s="57" t="s">
        <v>458</v>
      </c>
      <c r="P806" s="13"/>
      <c r="Q806" s="13"/>
      <c r="R806" s="13"/>
      <c r="S806" s="13"/>
      <c r="T806" s="239">
        <v>1.0</v>
      </c>
      <c r="U806" s="272">
        <v>1.0</v>
      </c>
      <c r="V806" s="281" t="s">
        <v>9151</v>
      </c>
      <c r="W806" s="242"/>
      <c r="X806" s="242"/>
      <c r="Y806" s="13"/>
      <c r="Z806" s="278"/>
      <c r="AA806" s="278"/>
      <c r="AB806" s="278"/>
      <c r="AC806" s="278"/>
    </row>
    <row r="807">
      <c r="A807" s="267" t="s">
        <v>9152</v>
      </c>
      <c r="B807" s="216" t="s">
        <v>9153</v>
      </c>
      <c r="C807" s="13" t="s">
        <v>1767</v>
      </c>
      <c r="D807" s="267" t="s">
        <v>9108</v>
      </c>
      <c r="E807" s="153">
        <v>43183.0</v>
      </c>
      <c r="F807" s="57"/>
      <c r="G807" s="267"/>
      <c r="H807" s="13"/>
      <c r="I807" s="57"/>
      <c r="J807" s="13"/>
      <c r="K807" s="13"/>
      <c r="L807" s="267" t="s">
        <v>9154</v>
      </c>
      <c r="M807" s="57" t="s">
        <v>5752</v>
      </c>
      <c r="N807" s="273">
        <v>1.0</v>
      </c>
      <c r="O807" s="267" t="s">
        <v>458</v>
      </c>
      <c r="P807" s="13"/>
      <c r="Q807" s="13"/>
      <c r="R807" s="13"/>
      <c r="S807" s="13"/>
      <c r="T807" s="57"/>
      <c r="U807" s="272">
        <v>1.0</v>
      </c>
      <c r="V807" s="57"/>
      <c r="W807" s="57"/>
      <c r="X807" s="13"/>
      <c r="Y807" s="13"/>
      <c r="Z807" s="13"/>
      <c r="AA807" s="13"/>
      <c r="AB807" s="13"/>
      <c r="AC807" s="13"/>
    </row>
    <row r="808">
      <c r="A808" s="57" t="s">
        <v>9155</v>
      </c>
      <c r="B808" s="13"/>
      <c r="C808" s="13"/>
      <c r="D808" s="57" t="s">
        <v>9156</v>
      </c>
      <c r="E808" s="153">
        <v>43183.0</v>
      </c>
      <c r="F808" s="13"/>
      <c r="G808" s="13"/>
      <c r="H808" s="13"/>
      <c r="I808" s="13"/>
      <c r="J808" s="13"/>
      <c r="K808" s="13"/>
      <c r="L808" s="275" t="s">
        <v>6527</v>
      </c>
      <c r="M808" s="57" t="s">
        <v>5752</v>
      </c>
      <c r="N808" s="273">
        <v>1.0</v>
      </c>
      <c r="O808" s="57" t="s">
        <v>458</v>
      </c>
      <c r="P808" s="13"/>
      <c r="Q808" s="13"/>
      <c r="R808" s="13"/>
      <c r="S808" s="13"/>
      <c r="T808" s="239">
        <v>1.0</v>
      </c>
      <c r="U808" s="272">
        <v>1.0</v>
      </c>
      <c r="V808" s="57" t="s">
        <v>4241</v>
      </c>
      <c r="W808" s="13"/>
      <c r="X808" s="13"/>
      <c r="Y808" s="13"/>
      <c r="Z808" s="278"/>
      <c r="AA808" s="278"/>
      <c r="AB808" s="278"/>
      <c r="AC808" s="278"/>
    </row>
    <row r="809">
      <c r="A809" s="57" t="s">
        <v>9157</v>
      </c>
      <c r="B809" s="279" t="s">
        <v>9158</v>
      </c>
      <c r="C809" s="57"/>
      <c r="D809" s="57" t="s">
        <v>9156</v>
      </c>
      <c r="E809" s="153">
        <v>43183.0</v>
      </c>
      <c r="F809" s="57"/>
      <c r="G809" s="57"/>
      <c r="H809" s="13"/>
      <c r="I809" s="57"/>
      <c r="J809" s="13"/>
      <c r="K809" s="13"/>
      <c r="L809" s="275" t="s">
        <v>6527</v>
      </c>
      <c r="M809" s="57" t="s">
        <v>5752</v>
      </c>
      <c r="N809" s="273">
        <v>1.0</v>
      </c>
      <c r="O809" s="57" t="s">
        <v>458</v>
      </c>
      <c r="P809" s="57"/>
      <c r="Q809" s="57"/>
      <c r="R809" s="57"/>
      <c r="S809" s="57"/>
      <c r="T809" s="239">
        <v>1.0</v>
      </c>
      <c r="U809" s="272">
        <v>1.0</v>
      </c>
      <c r="V809" s="281" t="s">
        <v>9142</v>
      </c>
      <c r="W809" s="241"/>
      <c r="X809" s="242"/>
      <c r="Y809" s="13"/>
      <c r="Z809" s="278"/>
      <c r="AA809" s="278"/>
      <c r="AB809" s="278"/>
      <c r="AC809" s="278"/>
    </row>
    <row r="810">
      <c r="A810" s="267" t="s">
        <v>9159</v>
      </c>
      <c r="B810" s="216" t="s">
        <v>9160</v>
      </c>
      <c r="C810" s="216" t="s">
        <v>9111</v>
      </c>
      <c r="D810" s="267" t="s">
        <v>9108</v>
      </c>
      <c r="E810" s="153">
        <v>43183.0</v>
      </c>
      <c r="F810" s="13"/>
      <c r="G810" s="216"/>
      <c r="H810" s="13"/>
      <c r="I810" s="13"/>
      <c r="J810" s="13"/>
      <c r="K810" s="13"/>
      <c r="L810" s="267" t="s">
        <v>9161</v>
      </c>
      <c r="M810" s="57" t="s">
        <v>5752</v>
      </c>
      <c r="N810" s="273">
        <v>1.0</v>
      </c>
      <c r="O810" s="267" t="s">
        <v>39</v>
      </c>
      <c r="P810" s="13"/>
      <c r="Q810" s="13"/>
      <c r="R810" s="13"/>
      <c r="S810" s="13"/>
      <c r="T810" s="57"/>
      <c r="U810" s="272">
        <v>1.0</v>
      </c>
      <c r="V810" s="57"/>
      <c r="W810" s="13"/>
      <c r="X810" s="13"/>
      <c r="Y810" s="13"/>
      <c r="Z810" s="13"/>
      <c r="AA810" s="13"/>
      <c r="AB810" s="13"/>
      <c r="AC810" s="13"/>
    </row>
    <row r="811">
      <c r="A811" s="57" t="s">
        <v>9162</v>
      </c>
      <c r="B811" s="267" t="s">
        <v>9163</v>
      </c>
      <c r="C811" s="13"/>
      <c r="D811" s="57" t="s">
        <v>6915</v>
      </c>
      <c r="E811" s="153">
        <v>43183.0</v>
      </c>
      <c r="F811" s="57"/>
      <c r="G811" s="57"/>
      <c r="H811" s="13"/>
      <c r="I811" s="57"/>
      <c r="J811" s="13"/>
      <c r="K811" s="13"/>
      <c r="L811" s="275" t="s">
        <v>6527</v>
      </c>
      <c r="M811" s="57" t="s">
        <v>5752</v>
      </c>
      <c r="N811" s="273">
        <v>1.0</v>
      </c>
      <c r="O811" s="57" t="s">
        <v>458</v>
      </c>
      <c r="P811" s="57"/>
      <c r="Q811" s="57"/>
      <c r="R811" s="57"/>
      <c r="S811" s="57"/>
      <c r="T811" s="239">
        <v>1.0</v>
      </c>
      <c r="U811" s="272">
        <v>1.0</v>
      </c>
      <c r="V811" s="281" t="s">
        <v>9164</v>
      </c>
      <c r="W811" s="242"/>
      <c r="X811" s="242"/>
      <c r="Y811" s="13"/>
      <c r="Z811" s="278"/>
      <c r="AA811" s="278"/>
      <c r="AB811" s="278"/>
      <c r="AC811" s="278"/>
    </row>
    <row r="812">
      <c r="A812" s="267" t="s">
        <v>9165</v>
      </c>
      <c r="B812" s="284" t="s">
        <v>9166</v>
      </c>
      <c r="C812" s="13"/>
      <c r="D812" s="267" t="s">
        <v>9167</v>
      </c>
      <c r="E812" s="153">
        <v>43183.0</v>
      </c>
      <c r="F812" s="13"/>
      <c r="G812" s="13"/>
      <c r="H812" s="13"/>
      <c r="I812" s="13"/>
      <c r="J812" s="13"/>
      <c r="K812" s="13"/>
      <c r="L812" s="267" t="s">
        <v>9168</v>
      </c>
      <c r="M812" s="57" t="s">
        <v>5752</v>
      </c>
      <c r="N812" s="273">
        <v>1.0</v>
      </c>
      <c r="O812" s="267" t="s">
        <v>39</v>
      </c>
      <c r="P812" s="273">
        <v>0.0</v>
      </c>
      <c r="Q812" s="13"/>
      <c r="R812" s="13"/>
      <c r="S812" s="13"/>
      <c r="T812" s="57"/>
      <c r="U812" s="272">
        <v>1.0</v>
      </c>
      <c r="V812" s="57"/>
      <c r="W812" s="13"/>
      <c r="X812" s="13"/>
      <c r="Y812" s="13"/>
      <c r="Z812" s="13"/>
      <c r="AA812" s="13"/>
      <c r="AB812" s="13"/>
      <c r="AC812" s="13"/>
    </row>
    <row r="813">
      <c r="A813" s="267" t="s">
        <v>9169</v>
      </c>
      <c r="B813" s="216"/>
      <c r="C813" s="13"/>
      <c r="D813" s="267" t="s">
        <v>6915</v>
      </c>
      <c r="E813" s="153">
        <v>43183.0</v>
      </c>
      <c r="F813" s="13"/>
      <c r="G813" s="13"/>
      <c r="H813" s="13"/>
      <c r="I813" s="13"/>
      <c r="J813" s="13"/>
      <c r="K813" s="13"/>
      <c r="L813" s="267" t="s">
        <v>9170</v>
      </c>
      <c r="M813" s="57" t="s">
        <v>5752</v>
      </c>
      <c r="N813" s="273">
        <v>1.0</v>
      </c>
      <c r="O813" s="267" t="s">
        <v>9171</v>
      </c>
      <c r="P813" s="273">
        <v>0.0</v>
      </c>
      <c r="Q813" s="13"/>
      <c r="R813" s="13"/>
      <c r="S813" s="13"/>
      <c r="T813" s="57"/>
      <c r="U813" s="272">
        <v>1.0</v>
      </c>
      <c r="V813" s="57"/>
      <c r="W813" s="13"/>
      <c r="X813" s="13"/>
      <c r="Y813" s="13"/>
      <c r="Z813" s="13"/>
      <c r="AA813" s="13"/>
      <c r="AB813" s="13"/>
      <c r="AC813" s="13"/>
    </row>
    <row r="814">
      <c r="A814" s="267" t="s">
        <v>9172</v>
      </c>
      <c r="B814" s="216" t="s">
        <v>9173</v>
      </c>
      <c r="C814" s="13"/>
      <c r="D814" s="267" t="s">
        <v>9174</v>
      </c>
      <c r="E814" s="153">
        <v>43183.0</v>
      </c>
      <c r="F814" s="13"/>
      <c r="G814" s="13"/>
      <c r="H814" s="13"/>
      <c r="I814" s="13"/>
      <c r="J814" s="13"/>
      <c r="K814" s="13"/>
      <c r="L814" s="267" t="s">
        <v>9175</v>
      </c>
      <c r="M814" s="57" t="s">
        <v>5752</v>
      </c>
      <c r="N814" s="273">
        <v>1.0</v>
      </c>
      <c r="O814" s="267" t="s">
        <v>458</v>
      </c>
      <c r="P814" s="273">
        <v>0.0</v>
      </c>
      <c r="Q814" s="13"/>
      <c r="R814" s="13"/>
      <c r="S814" s="13"/>
      <c r="T814" s="57"/>
      <c r="U814" s="272">
        <v>1.0</v>
      </c>
      <c r="V814" s="57"/>
      <c r="W814" s="13"/>
      <c r="X814" s="13"/>
      <c r="Y814" s="13"/>
      <c r="Z814" s="13"/>
      <c r="AA814" s="13"/>
      <c r="AB814" s="13"/>
      <c r="AC814" s="13"/>
    </row>
    <row r="815">
      <c r="A815" s="267" t="s">
        <v>9176</v>
      </c>
      <c r="B815" s="216"/>
      <c r="C815" s="13"/>
      <c r="D815" s="267" t="s">
        <v>9167</v>
      </c>
      <c r="E815" s="153">
        <v>43183.0</v>
      </c>
      <c r="F815" s="57"/>
      <c r="G815" s="57"/>
      <c r="H815" s="13"/>
      <c r="I815" s="57"/>
      <c r="J815" s="13"/>
      <c r="K815" s="13"/>
      <c r="L815" s="267" t="s">
        <v>9177</v>
      </c>
      <c r="M815" s="57" t="s">
        <v>5752</v>
      </c>
      <c r="N815" s="273">
        <v>1.0</v>
      </c>
      <c r="O815" s="267" t="s">
        <v>9178</v>
      </c>
      <c r="P815" s="13"/>
      <c r="Q815" s="13"/>
      <c r="R815" s="13"/>
      <c r="S815" s="13"/>
      <c r="T815" s="57"/>
      <c r="U815" s="272">
        <v>1.0</v>
      </c>
      <c r="V815" s="57"/>
      <c r="W815" s="13"/>
      <c r="X815" s="13"/>
      <c r="Y815" s="13"/>
      <c r="Z815" s="13"/>
      <c r="AA815" s="13"/>
      <c r="AB815" s="13"/>
      <c r="AC815" s="13"/>
    </row>
    <row r="816">
      <c r="A816" s="57" t="s">
        <v>9179</v>
      </c>
      <c r="B816" s="13"/>
      <c r="C816" s="13"/>
      <c r="D816" s="57" t="s">
        <v>9180</v>
      </c>
      <c r="E816" s="153">
        <v>43183.0</v>
      </c>
      <c r="F816" s="13" t="s">
        <v>9181</v>
      </c>
      <c r="G816" s="274">
        <v>700.0</v>
      </c>
      <c r="H816" s="13"/>
      <c r="I816" s="274">
        <v>800.0</v>
      </c>
      <c r="J816" s="13"/>
      <c r="K816" s="13"/>
      <c r="L816" s="275" t="s">
        <v>6527</v>
      </c>
      <c r="M816" s="57" t="s">
        <v>5752</v>
      </c>
      <c r="N816" s="273">
        <v>1.0</v>
      </c>
      <c r="O816" s="57" t="s">
        <v>458</v>
      </c>
      <c r="P816" s="13"/>
      <c r="Q816" s="13"/>
      <c r="R816" s="13"/>
      <c r="S816" s="13"/>
      <c r="T816" s="239">
        <v>1.0</v>
      </c>
      <c r="U816" s="272">
        <v>1.0</v>
      </c>
      <c r="V816" s="281" t="s">
        <v>9182</v>
      </c>
      <c r="W816" s="242"/>
      <c r="X816" s="242"/>
      <c r="Y816" s="242"/>
      <c r="Z816" s="282"/>
      <c r="AA816" s="282"/>
      <c r="AB816" s="282"/>
      <c r="AC816" s="278"/>
    </row>
    <row r="817">
      <c r="A817" s="267" t="s">
        <v>9183</v>
      </c>
      <c r="B817" s="216" t="s">
        <v>9184</v>
      </c>
      <c r="C817" s="13"/>
      <c r="D817" s="267" t="s">
        <v>9069</v>
      </c>
      <c r="E817" s="153">
        <v>43183.0</v>
      </c>
      <c r="F817" s="13"/>
      <c r="G817" s="13"/>
      <c r="H817" s="13"/>
      <c r="I817" s="13"/>
      <c r="J817" s="13"/>
      <c r="K817" s="13"/>
      <c r="L817" s="267" t="s">
        <v>9185</v>
      </c>
      <c r="M817" s="57" t="s">
        <v>5752</v>
      </c>
      <c r="N817" s="273">
        <v>1.0</v>
      </c>
      <c r="O817" s="267" t="s">
        <v>458</v>
      </c>
      <c r="P817" s="273">
        <v>0.0</v>
      </c>
      <c r="Q817" s="13"/>
      <c r="R817" s="13"/>
      <c r="S817" s="13"/>
      <c r="T817" s="57"/>
      <c r="U817" s="272">
        <v>1.0</v>
      </c>
      <c r="V817" s="57"/>
      <c r="W817" s="13"/>
      <c r="X817" s="13"/>
      <c r="Y817" s="13"/>
      <c r="Z817" s="13"/>
      <c r="AA817" s="13"/>
      <c r="AB817" s="13"/>
      <c r="AC817" s="13"/>
    </row>
    <row r="818">
      <c r="A818" s="267" t="s">
        <v>9186</v>
      </c>
      <c r="B818" s="216" t="s">
        <v>9187</v>
      </c>
      <c r="C818" s="216" t="s">
        <v>9188</v>
      </c>
      <c r="D818" s="267" t="s">
        <v>9189</v>
      </c>
      <c r="E818" s="153">
        <v>43183.0</v>
      </c>
      <c r="F818" s="13"/>
      <c r="G818" s="13"/>
      <c r="H818" s="13"/>
      <c r="I818" s="13"/>
      <c r="J818" s="13"/>
      <c r="K818" s="13"/>
      <c r="L818" s="267" t="s">
        <v>9190</v>
      </c>
      <c r="M818" s="57" t="s">
        <v>5752</v>
      </c>
      <c r="N818" s="273">
        <v>1.0</v>
      </c>
      <c r="O818" s="267" t="s">
        <v>458</v>
      </c>
      <c r="P818" s="13"/>
      <c r="Q818" s="13"/>
      <c r="R818" s="13"/>
      <c r="S818" s="13"/>
      <c r="T818" s="57"/>
      <c r="U818" s="272">
        <v>1.0</v>
      </c>
      <c r="V818" s="57"/>
      <c r="W818" s="13"/>
      <c r="X818" s="13"/>
      <c r="Y818" s="13"/>
      <c r="Z818" s="13"/>
      <c r="AA818" s="13"/>
      <c r="AB818" s="13"/>
      <c r="AC818" s="13"/>
    </row>
    <row r="819">
      <c r="A819" s="57" t="s">
        <v>9191</v>
      </c>
      <c r="B819" s="289" t="s">
        <v>9192</v>
      </c>
      <c r="C819" s="216"/>
      <c r="D819" s="57" t="s">
        <v>9193</v>
      </c>
      <c r="E819" s="153">
        <v>43183.0</v>
      </c>
      <c r="F819" s="13" t="s">
        <v>7915</v>
      </c>
      <c r="G819" s="274">
        <v>200.0</v>
      </c>
      <c r="H819" s="13"/>
      <c r="I819" s="274">
        <v>200.0</v>
      </c>
      <c r="J819" s="13"/>
      <c r="K819" s="13"/>
      <c r="L819" s="275" t="s">
        <v>6527</v>
      </c>
      <c r="M819" s="57" t="s">
        <v>5752</v>
      </c>
      <c r="N819" s="273">
        <v>1.0</v>
      </c>
      <c r="O819" s="57" t="s">
        <v>458</v>
      </c>
      <c r="P819" s="13"/>
      <c r="Q819" s="13"/>
      <c r="R819" s="13"/>
      <c r="S819" s="13"/>
      <c r="T819" s="239">
        <v>1.0</v>
      </c>
      <c r="U819" s="272">
        <v>1.0</v>
      </c>
      <c r="V819" s="287" t="s">
        <v>9194</v>
      </c>
      <c r="W819" s="13" t="s">
        <v>9195</v>
      </c>
      <c r="X819" s="277" t="s">
        <v>9196</v>
      </c>
      <c r="Y819" s="242"/>
      <c r="Z819" s="282"/>
      <c r="AA819" s="282"/>
      <c r="AB819" s="282"/>
      <c r="AC819" s="278"/>
    </row>
    <row r="820">
      <c r="A820" s="267" t="s">
        <v>9197</v>
      </c>
      <c r="B820" s="279" t="s">
        <v>9198</v>
      </c>
      <c r="C820" s="216"/>
      <c r="D820" s="267" t="s">
        <v>9050</v>
      </c>
      <c r="E820" s="153">
        <v>43183.0</v>
      </c>
      <c r="F820" s="57"/>
      <c r="G820" s="57"/>
      <c r="H820" s="13"/>
      <c r="I820" s="57"/>
      <c r="J820" s="13"/>
      <c r="K820" s="13"/>
      <c r="L820" s="267" t="s">
        <v>9199</v>
      </c>
      <c r="M820" s="57" t="s">
        <v>5752</v>
      </c>
      <c r="N820" s="273">
        <v>1.0</v>
      </c>
      <c r="O820" s="267" t="s">
        <v>9200</v>
      </c>
      <c r="P820" s="273">
        <v>0.0</v>
      </c>
      <c r="Q820" s="13"/>
      <c r="R820" s="13"/>
      <c r="S820" s="13"/>
      <c r="T820" s="57"/>
      <c r="U820" s="272">
        <v>1.0</v>
      </c>
      <c r="V820" s="57"/>
      <c r="W820" s="57"/>
      <c r="X820" s="57"/>
      <c r="Y820" s="13"/>
      <c r="Z820" s="13"/>
      <c r="AA820" s="13"/>
      <c r="AB820" s="13"/>
      <c r="AC820" s="13"/>
    </row>
    <row r="821">
      <c r="A821" s="57" t="s">
        <v>9201</v>
      </c>
      <c r="B821" s="289" t="s">
        <v>9202</v>
      </c>
      <c r="C821" s="13"/>
      <c r="D821" s="57" t="s">
        <v>9069</v>
      </c>
      <c r="E821" s="153">
        <v>43183.0</v>
      </c>
      <c r="F821" s="13"/>
      <c r="G821" s="57"/>
      <c r="H821" s="13"/>
      <c r="I821" s="57"/>
      <c r="J821" s="13"/>
      <c r="K821" s="13"/>
      <c r="L821" s="275" t="s">
        <v>6527</v>
      </c>
      <c r="M821" s="57" t="s">
        <v>5752</v>
      </c>
      <c r="N821" s="273">
        <v>1.0</v>
      </c>
      <c r="O821" s="57" t="s">
        <v>458</v>
      </c>
      <c r="P821" s="13"/>
      <c r="Q821" s="13"/>
      <c r="R821" s="13"/>
      <c r="S821" s="13"/>
      <c r="T821" s="239">
        <v>1.0</v>
      </c>
      <c r="U821" s="272">
        <v>1.0</v>
      </c>
      <c r="V821" s="281" t="s">
        <v>9092</v>
      </c>
      <c r="W821" s="242"/>
      <c r="X821" s="242"/>
      <c r="Y821" s="242"/>
      <c r="Z821" s="282"/>
      <c r="AA821" s="278"/>
      <c r="AB821" s="278"/>
      <c r="AC821" s="278"/>
    </row>
    <row r="822">
      <c r="A822" s="13" t="s">
        <v>9203</v>
      </c>
      <c r="B822" s="13"/>
      <c r="C822" s="13"/>
      <c r="D822" s="13" t="s">
        <v>9069</v>
      </c>
      <c r="E822" s="153">
        <v>43183.0</v>
      </c>
      <c r="F822" s="13"/>
      <c r="G822" s="13"/>
      <c r="H822" s="13"/>
      <c r="I822" s="13"/>
      <c r="J822" s="13"/>
      <c r="K822" s="13"/>
      <c r="L822" s="181" t="s">
        <v>6527</v>
      </c>
      <c r="M822" s="13" t="s">
        <v>5752</v>
      </c>
      <c r="N822" s="273">
        <v>1.0</v>
      </c>
      <c r="O822" s="13" t="s">
        <v>458</v>
      </c>
      <c r="P822" s="13"/>
      <c r="Q822" s="13"/>
      <c r="R822" s="13"/>
      <c r="S822" s="13"/>
      <c r="T822" s="274">
        <v>1.0</v>
      </c>
      <c r="U822" s="272">
        <v>1.0</v>
      </c>
      <c r="V822" s="13" t="s">
        <v>4241</v>
      </c>
      <c r="W822" s="13"/>
      <c r="X822" s="13"/>
      <c r="Y822" s="13"/>
      <c r="Z822" s="278"/>
      <c r="AA822" s="278"/>
      <c r="AB822" s="278"/>
      <c r="AC822" s="278"/>
    </row>
    <row r="823">
      <c r="A823" s="216" t="s">
        <v>7274</v>
      </c>
      <c r="B823" s="216" t="s">
        <v>9204</v>
      </c>
      <c r="C823" s="216" t="s">
        <v>8765</v>
      </c>
      <c r="D823" s="216" t="s">
        <v>9091</v>
      </c>
      <c r="E823" s="153">
        <v>43183.0</v>
      </c>
      <c r="F823" s="13"/>
      <c r="G823" s="13"/>
      <c r="H823" s="13"/>
      <c r="I823" s="13"/>
      <c r="J823" s="13"/>
      <c r="K823" s="13"/>
      <c r="L823" s="216" t="s">
        <v>9205</v>
      </c>
      <c r="M823" s="13" t="s">
        <v>5752</v>
      </c>
      <c r="N823" s="273">
        <v>1.0</v>
      </c>
      <c r="O823" s="216" t="s">
        <v>5164</v>
      </c>
      <c r="P823" s="13"/>
      <c r="Q823" s="13"/>
      <c r="R823" s="13"/>
      <c r="S823" s="13"/>
      <c r="T823" s="13"/>
      <c r="U823" s="272">
        <v>1.0</v>
      </c>
      <c r="V823" s="13"/>
      <c r="W823" s="13"/>
      <c r="X823" s="13"/>
      <c r="Y823" s="13"/>
      <c r="Z823" s="13"/>
      <c r="AA823" s="13"/>
      <c r="AB823" s="13"/>
      <c r="AC823" s="13"/>
    </row>
    <row r="824">
      <c r="A824" s="216" t="s">
        <v>9206</v>
      </c>
      <c r="B824" s="216"/>
      <c r="C824" s="216"/>
      <c r="D824" s="13" t="s">
        <v>9207</v>
      </c>
      <c r="E824" s="153">
        <v>43183.0</v>
      </c>
      <c r="F824" s="13"/>
      <c r="G824" s="13"/>
      <c r="H824" s="13"/>
      <c r="I824" s="13"/>
      <c r="J824" s="13"/>
      <c r="K824" s="13"/>
      <c r="L824" s="216" t="s">
        <v>8552</v>
      </c>
      <c r="M824" s="13" t="s">
        <v>5752</v>
      </c>
      <c r="N824" s="273">
        <v>1.0</v>
      </c>
      <c r="O824" s="216" t="s">
        <v>458</v>
      </c>
      <c r="P824" s="13"/>
      <c r="Q824" s="13"/>
      <c r="R824" s="13"/>
      <c r="S824" s="13"/>
      <c r="T824" s="13"/>
      <c r="U824" s="272">
        <v>1.0</v>
      </c>
      <c r="V824" s="13"/>
      <c r="W824" s="13"/>
      <c r="X824" s="13"/>
      <c r="Y824" s="13"/>
      <c r="Z824" s="13"/>
      <c r="AA824" s="13"/>
      <c r="AB824" s="13"/>
      <c r="AC824" s="13"/>
    </row>
    <row r="825">
      <c r="A825" s="216" t="s">
        <v>9208</v>
      </c>
      <c r="B825" s="216" t="s">
        <v>9209</v>
      </c>
      <c r="C825" s="13"/>
      <c r="D825" s="216" t="s">
        <v>9148</v>
      </c>
      <c r="E825" s="153">
        <v>43183.0</v>
      </c>
      <c r="F825" s="13"/>
      <c r="G825" s="13"/>
      <c r="H825" s="13"/>
      <c r="I825" s="13"/>
      <c r="J825" s="13"/>
      <c r="K825" s="13"/>
      <c r="L825" s="216" t="s">
        <v>9210</v>
      </c>
      <c r="M825" s="13" t="s">
        <v>5752</v>
      </c>
      <c r="N825" s="273">
        <v>1.0</v>
      </c>
      <c r="O825" s="216" t="s">
        <v>39</v>
      </c>
      <c r="P825" s="273">
        <v>0.0</v>
      </c>
      <c r="Q825" s="13"/>
      <c r="R825" s="13"/>
      <c r="S825" s="13"/>
      <c r="T825" s="13"/>
      <c r="U825" s="272">
        <v>1.0</v>
      </c>
      <c r="V825" s="13"/>
      <c r="W825" s="13"/>
      <c r="X825" s="13"/>
      <c r="Y825" s="13"/>
      <c r="Z825" s="13"/>
      <c r="AA825" s="13"/>
      <c r="AB825" s="13"/>
      <c r="AC825" s="13"/>
    </row>
    <row r="826">
      <c r="A826" s="13" t="s">
        <v>9211</v>
      </c>
      <c r="B826" s="13" t="s">
        <v>9059</v>
      </c>
      <c r="C826" s="13" t="s">
        <v>9212</v>
      </c>
      <c r="D826" s="13" t="s">
        <v>9108</v>
      </c>
      <c r="E826" s="153">
        <v>43183.0</v>
      </c>
      <c r="F826" s="13" t="s">
        <v>53</v>
      </c>
      <c r="G826" s="274">
        <v>200.0</v>
      </c>
      <c r="H826" s="13"/>
      <c r="I826" s="274">
        <v>200.0</v>
      </c>
      <c r="J826" s="13"/>
      <c r="K826" s="13"/>
      <c r="L826" s="181" t="s">
        <v>6527</v>
      </c>
      <c r="M826" s="13" t="s">
        <v>5752</v>
      </c>
      <c r="N826" s="273">
        <v>1.0</v>
      </c>
      <c r="O826" s="13" t="s">
        <v>458</v>
      </c>
      <c r="P826" s="13"/>
      <c r="Q826" s="13"/>
      <c r="R826" s="13"/>
      <c r="S826" s="13"/>
      <c r="T826" s="274">
        <v>1.0</v>
      </c>
      <c r="U826" s="272">
        <v>1.0</v>
      </c>
      <c r="V826" s="290" t="s">
        <v>9213</v>
      </c>
      <c r="W826" s="277" t="s">
        <v>9214</v>
      </c>
      <c r="X826" s="242"/>
      <c r="Y826" s="242"/>
      <c r="Z826" s="282"/>
      <c r="AA826" s="282"/>
      <c r="AB826" s="282"/>
      <c r="AC826" s="278"/>
    </row>
    <row r="827">
      <c r="A827" s="13" t="s">
        <v>9211</v>
      </c>
      <c r="B827" s="216"/>
      <c r="C827" s="13" t="s">
        <v>9212</v>
      </c>
      <c r="D827" s="13" t="s">
        <v>9108</v>
      </c>
      <c r="E827" s="153">
        <v>43183.0</v>
      </c>
      <c r="F827" s="216" t="s">
        <v>522</v>
      </c>
      <c r="G827" s="273">
        <v>150.0</v>
      </c>
      <c r="H827" s="13"/>
      <c r="I827" s="273">
        <v>150.0</v>
      </c>
      <c r="J827" s="13"/>
      <c r="K827" s="13"/>
      <c r="L827" s="216" t="s">
        <v>9215</v>
      </c>
      <c r="M827" s="13" t="s">
        <v>5752</v>
      </c>
      <c r="N827" s="273">
        <v>1.0</v>
      </c>
      <c r="O827" s="216" t="s">
        <v>458</v>
      </c>
      <c r="P827" s="13"/>
      <c r="Q827" s="13"/>
      <c r="R827" s="13"/>
      <c r="S827" s="13"/>
      <c r="T827" s="273">
        <v>1.0</v>
      </c>
      <c r="U827" s="272">
        <v>1.0</v>
      </c>
      <c r="V827" s="277" t="s">
        <v>9214</v>
      </c>
      <c r="W827" s="242"/>
      <c r="X827" s="242"/>
      <c r="Y827" s="242"/>
      <c r="Z827" s="242"/>
      <c r="AA827" s="242"/>
      <c r="AB827" s="13"/>
      <c r="AC827" s="13"/>
    </row>
    <row r="828">
      <c r="A828" s="13" t="s">
        <v>9216</v>
      </c>
      <c r="B828" s="13" t="s">
        <v>9217</v>
      </c>
      <c r="C828" s="13"/>
      <c r="D828" s="13" t="s">
        <v>9218</v>
      </c>
      <c r="E828" s="153">
        <v>43184.0</v>
      </c>
      <c r="F828" s="13"/>
      <c r="G828" s="274">
        <v>100.0</v>
      </c>
      <c r="H828" s="13"/>
      <c r="I828" s="274">
        <v>100.0</v>
      </c>
      <c r="J828" s="13"/>
      <c r="K828" s="13"/>
      <c r="L828" s="181" t="s">
        <v>6527</v>
      </c>
      <c r="M828" s="13" t="s">
        <v>5752</v>
      </c>
      <c r="N828" s="273">
        <v>1.0</v>
      </c>
      <c r="O828" s="13" t="s">
        <v>458</v>
      </c>
      <c r="P828" s="13"/>
      <c r="Q828" s="13"/>
      <c r="R828" s="13"/>
      <c r="S828" s="13"/>
      <c r="T828" s="274">
        <v>1.0</v>
      </c>
      <c r="U828" s="272">
        <v>1.0</v>
      </c>
      <c r="V828" s="277" t="s">
        <v>9081</v>
      </c>
      <c r="W828" s="242"/>
      <c r="X828" s="242"/>
      <c r="Y828" s="242"/>
      <c r="Z828" s="282"/>
      <c r="AA828" s="282"/>
      <c r="AB828" s="282"/>
      <c r="AC828" s="278"/>
    </row>
    <row r="829">
      <c r="A829" s="13" t="s">
        <v>9219</v>
      </c>
      <c r="B829" s="216" t="s">
        <v>9220</v>
      </c>
      <c r="C829" s="13"/>
      <c r="D829" s="13" t="s">
        <v>6915</v>
      </c>
      <c r="E829" s="153">
        <v>43183.0</v>
      </c>
      <c r="F829" s="13" t="s">
        <v>9221</v>
      </c>
      <c r="G829" s="274">
        <v>175.0</v>
      </c>
      <c r="H829" s="13"/>
      <c r="I829" s="274">
        <v>200.0</v>
      </c>
      <c r="J829" s="13"/>
      <c r="K829" s="13"/>
      <c r="L829" s="181" t="s">
        <v>6527</v>
      </c>
      <c r="M829" s="13" t="s">
        <v>5752</v>
      </c>
      <c r="N829" s="273">
        <v>1.0</v>
      </c>
      <c r="O829" s="13" t="s">
        <v>458</v>
      </c>
      <c r="P829" s="13"/>
      <c r="Q829" s="13"/>
      <c r="R829" s="13"/>
      <c r="S829" s="13"/>
      <c r="T829" s="274">
        <v>1.0</v>
      </c>
      <c r="U829" s="272">
        <v>1.0</v>
      </c>
      <c r="V829" s="290" t="s">
        <v>9222</v>
      </c>
      <c r="W829" s="277" t="s">
        <v>9223</v>
      </c>
      <c r="X829" s="242"/>
      <c r="Y829" s="242"/>
      <c r="Z829" s="282"/>
      <c r="AA829" s="282"/>
      <c r="AB829" s="282"/>
      <c r="AC829" s="278"/>
    </row>
    <row r="830">
      <c r="A830" s="216" t="s">
        <v>9224</v>
      </c>
      <c r="B830" s="216" t="s">
        <v>9225</v>
      </c>
      <c r="C830" s="216" t="s">
        <v>7079</v>
      </c>
      <c r="D830" s="216" t="s">
        <v>6907</v>
      </c>
      <c r="E830" s="153">
        <v>43183.0</v>
      </c>
      <c r="F830" s="13"/>
      <c r="G830" s="13"/>
      <c r="H830" s="13"/>
      <c r="I830" s="13"/>
      <c r="J830" s="13"/>
      <c r="K830" s="13"/>
      <c r="L830" s="216" t="s">
        <v>9226</v>
      </c>
      <c r="M830" s="13" t="s">
        <v>5752</v>
      </c>
      <c r="N830" s="273">
        <v>1.0</v>
      </c>
      <c r="O830" s="216" t="s">
        <v>9227</v>
      </c>
      <c r="P830" s="273">
        <v>0.0</v>
      </c>
      <c r="Q830" s="13"/>
      <c r="R830" s="13"/>
      <c r="S830" s="13"/>
      <c r="T830" s="13"/>
      <c r="U830" s="272">
        <v>1.0</v>
      </c>
      <c r="V830" s="13"/>
      <c r="W830" s="13"/>
      <c r="X830" s="13"/>
      <c r="Y830" s="13"/>
      <c r="Z830" s="13"/>
      <c r="AA830" s="13"/>
      <c r="AB830" s="13"/>
      <c r="AC830" s="13"/>
    </row>
    <row r="831">
      <c r="A831" s="216" t="s">
        <v>9228</v>
      </c>
      <c r="B831" s="216" t="s">
        <v>9229</v>
      </c>
      <c r="C831" s="216" t="s">
        <v>7079</v>
      </c>
      <c r="D831" s="216" t="s">
        <v>9050</v>
      </c>
      <c r="E831" s="153">
        <v>43183.0</v>
      </c>
      <c r="F831" s="13"/>
      <c r="G831" s="13"/>
      <c r="H831" s="13"/>
      <c r="I831" s="13"/>
      <c r="J831" s="13"/>
      <c r="K831" s="13"/>
      <c r="L831" s="216" t="s">
        <v>9230</v>
      </c>
      <c r="M831" s="13" t="s">
        <v>5752</v>
      </c>
      <c r="N831" s="273">
        <v>1.0</v>
      </c>
      <c r="O831" s="216" t="s">
        <v>458</v>
      </c>
      <c r="P831" s="273">
        <v>0.0</v>
      </c>
      <c r="Q831" s="13"/>
      <c r="R831" s="13"/>
      <c r="S831" s="13"/>
      <c r="T831" s="13"/>
      <c r="U831" s="272">
        <v>1.0</v>
      </c>
      <c r="V831" s="13"/>
      <c r="W831" s="13"/>
      <c r="X831" s="13"/>
      <c r="Y831" s="13"/>
      <c r="Z831" s="13"/>
      <c r="AA831" s="13"/>
      <c r="AB831" s="13"/>
      <c r="AC831" s="13"/>
    </row>
    <row r="832">
      <c r="A832" s="216" t="s">
        <v>9231</v>
      </c>
      <c r="B832" s="216" t="s">
        <v>9232</v>
      </c>
      <c r="C832" s="216"/>
      <c r="D832" s="216" t="s">
        <v>9193</v>
      </c>
      <c r="E832" s="153">
        <v>43183.0</v>
      </c>
      <c r="F832" s="13"/>
      <c r="G832" s="216"/>
      <c r="H832" s="13"/>
      <c r="I832" s="13"/>
      <c r="J832" s="13"/>
      <c r="K832" s="13"/>
      <c r="L832" s="216" t="s">
        <v>9233</v>
      </c>
      <c r="M832" s="13" t="s">
        <v>5752</v>
      </c>
      <c r="N832" s="273">
        <v>1.0</v>
      </c>
      <c r="O832" s="216" t="s">
        <v>458</v>
      </c>
      <c r="P832" s="13"/>
      <c r="Q832" s="13"/>
      <c r="R832" s="13"/>
      <c r="S832" s="13"/>
      <c r="T832" s="13"/>
      <c r="U832" s="272">
        <v>1.0</v>
      </c>
      <c r="V832" s="13"/>
      <c r="W832" s="13"/>
      <c r="X832" s="13"/>
      <c r="Y832" s="13"/>
      <c r="Z832" s="13"/>
      <c r="AA832" s="13"/>
      <c r="AB832" s="13"/>
      <c r="AC832" s="13"/>
    </row>
    <row r="833">
      <c r="A833" s="13" t="s">
        <v>9234</v>
      </c>
      <c r="B833" s="291" t="s">
        <v>9235</v>
      </c>
      <c r="C833" s="13"/>
      <c r="D833" s="13" t="s">
        <v>9236</v>
      </c>
      <c r="E833" s="153">
        <v>43183.0</v>
      </c>
      <c r="F833" s="13" t="s">
        <v>1079</v>
      </c>
      <c r="G833" s="274">
        <v>15.0</v>
      </c>
      <c r="H833" s="13"/>
      <c r="I833" s="274">
        <v>15.0</v>
      </c>
      <c r="J833" s="13"/>
      <c r="K833" s="13"/>
      <c r="L833" s="181" t="s">
        <v>9237</v>
      </c>
      <c r="M833" s="13" t="s">
        <v>5752</v>
      </c>
      <c r="N833" s="273">
        <v>1.0</v>
      </c>
      <c r="O833" s="13" t="s">
        <v>458</v>
      </c>
      <c r="P833" s="274">
        <v>0.0</v>
      </c>
      <c r="Q833" s="274">
        <v>0.0</v>
      </c>
      <c r="R833" s="274">
        <v>0.0</v>
      </c>
      <c r="S833" s="274">
        <v>0.0</v>
      </c>
      <c r="T833" s="274">
        <v>1.0</v>
      </c>
      <c r="U833" s="274">
        <v>1.0</v>
      </c>
      <c r="V833" s="277" t="s">
        <v>9238</v>
      </c>
      <c r="W833" s="242"/>
      <c r="X833" s="242"/>
      <c r="Y833" s="13"/>
      <c r="Z833" s="278"/>
      <c r="AA833" s="278"/>
      <c r="AB833" s="278"/>
      <c r="AC833" s="278"/>
    </row>
    <row r="834">
      <c r="A834" s="13" t="s">
        <v>9239</v>
      </c>
      <c r="B834" s="216" t="s">
        <v>9240</v>
      </c>
      <c r="C834" s="13" t="s">
        <v>9111</v>
      </c>
      <c r="D834" s="13" t="s">
        <v>9108</v>
      </c>
      <c r="E834" s="153">
        <v>43183.0</v>
      </c>
      <c r="F834" s="13"/>
      <c r="G834" s="13"/>
      <c r="H834" s="13"/>
      <c r="I834" s="13"/>
      <c r="J834" s="13"/>
      <c r="K834" s="13"/>
      <c r="L834" s="181" t="s">
        <v>6527</v>
      </c>
      <c r="M834" s="13" t="s">
        <v>5752</v>
      </c>
      <c r="N834" s="273">
        <v>1.0</v>
      </c>
      <c r="O834" s="13" t="s">
        <v>458</v>
      </c>
      <c r="P834" s="13"/>
      <c r="Q834" s="13"/>
      <c r="R834" s="13"/>
      <c r="S834" s="13"/>
      <c r="T834" s="274">
        <v>1.0</v>
      </c>
      <c r="U834" s="274">
        <v>1.0</v>
      </c>
      <c r="V834" s="290" t="s">
        <v>9241</v>
      </c>
      <c r="W834" s="277" t="s">
        <v>9242</v>
      </c>
      <c r="X834" s="242"/>
      <c r="Y834" s="242"/>
      <c r="Z834" s="282"/>
      <c r="AA834" s="282"/>
      <c r="AB834" s="282"/>
      <c r="AC834" s="278"/>
    </row>
    <row r="835">
      <c r="A835" s="13" t="s">
        <v>9243</v>
      </c>
      <c r="B835" s="13"/>
      <c r="C835" s="13"/>
      <c r="D835" s="13" t="s">
        <v>9069</v>
      </c>
      <c r="E835" s="153">
        <v>43183.0</v>
      </c>
      <c r="F835" s="13" t="s">
        <v>5912</v>
      </c>
      <c r="G835" s="274">
        <v>50.0</v>
      </c>
      <c r="H835" s="13"/>
      <c r="I835" s="274">
        <v>50.0</v>
      </c>
      <c r="J835" s="13"/>
      <c r="K835" s="13"/>
      <c r="L835" s="181" t="s">
        <v>6527</v>
      </c>
      <c r="M835" s="13" t="s">
        <v>5752</v>
      </c>
      <c r="N835" s="273">
        <v>1.0</v>
      </c>
      <c r="O835" s="13" t="s">
        <v>458</v>
      </c>
      <c r="P835" s="13"/>
      <c r="Q835" s="13"/>
      <c r="R835" s="13"/>
      <c r="S835" s="13"/>
      <c r="T835" s="274">
        <v>1.0</v>
      </c>
      <c r="U835" s="274">
        <v>1.0</v>
      </c>
      <c r="V835" s="277" t="s">
        <v>9244</v>
      </c>
      <c r="W835" s="242"/>
      <c r="X835" s="242"/>
      <c r="Y835" s="242"/>
      <c r="Z835" s="282"/>
      <c r="AA835" s="282"/>
      <c r="AB835" s="278"/>
      <c r="AC835" s="278"/>
    </row>
    <row r="836">
      <c r="A836" s="13" t="s">
        <v>9245</v>
      </c>
      <c r="B836" s="284" t="s">
        <v>9246</v>
      </c>
      <c r="C836" s="13"/>
      <c r="D836" s="13" t="s">
        <v>9050</v>
      </c>
      <c r="E836" s="153">
        <v>43183.0</v>
      </c>
      <c r="F836" s="13" t="s">
        <v>154</v>
      </c>
      <c r="G836" s="274">
        <v>100.0</v>
      </c>
      <c r="H836" s="13"/>
      <c r="I836" s="274">
        <v>100.0</v>
      </c>
      <c r="J836" s="13"/>
      <c r="K836" s="13"/>
      <c r="L836" s="181" t="s">
        <v>6527</v>
      </c>
      <c r="M836" s="13" t="s">
        <v>5752</v>
      </c>
      <c r="N836" s="273">
        <v>1.0</v>
      </c>
      <c r="O836" s="13" t="s">
        <v>458</v>
      </c>
      <c r="P836" s="13"/>
      <c r="Q836" s="13"/>
      <c r="R836" s="13"/>
      <c r="S836" s="13"/>
      <c r="T836" s="274">
        <v>1.0</v>
      </c>
      <c r="U836" s="274">
        <v>1.0</v>
      </c>
      <c r="V836" s="290" t="s">
        <v>9247</v>
      </c>
      <c r="W836" s="277" t="s">
        <v>9248</v>
      </c>
      <c r="X836" s="242"/>
      <c r="Y836" s="242"/>
      <c r="Z836" s="282"/>
      <c r="AA836" s="282"/>
      <c r="AB836" s="282"/>
      <c r="AC836" s="278"/>
    </row>
    <row r="837">
      <c r="A837" s="216" t="s">
        <v>9249</v>
      </c>
      <c r="B837" s="284" t="s">
        <v>9250</v>
      </c>
      <c r="C837" s="13"/>
      <c r="D837" s="216" t="s">
        <v>9251</v>
      </c>
      <c r="E837" s="153">
        <v>43183.0</v>
      </c>
      <c r="F837" s="13"/>
      <c r="G837" s="13"/>
      <c r="H837" s="13"/>
      <c r="I837" s="13"/>
      <c r="J837" s="13"/>
      <c r="K837" s="13"/>
      <c r="L837" s="216" t="s">
        <v>9252</v>
      </c>
      <c r="M837" s="13" t="s">
        <v>5752</v>
      </c>
      <c r="N837" s="273">
        <v>1.0</v>
      </c>
      <c r="O837" s="216" t="s">
        <v>5164</v>
      </c>
      <c r="P837" s="13"/>
      <c r="Q837" s="13"/>
      <c r="R837" s="13"/>
      <c r="S837" s="13"/>
      <c r="T837" s="13"/>
      <c r="U837" s="274">
        <v>1.0</v>
      </c>
      <c r="V837" s="13"/>
      <c r="W837" s="13"/>
      <c r="X837" s="13"/>
      <c r="Y837" s="13"/>
      <c r="Z837" s="13"/>
      <c r="AA837" s="13"/>
      <c r="AB837" s="13"/>
      <c r="AC837" s="13"/>
    </row>
    <row r="838">
      <c r="A838" s="216" t="s">
        <v>9253</v>
      </c>
      <c r="B838" s="13"/>
      <c r="C838" s="13"/>
      <c r="D838" s="13" t="s">
        <v>9050</v>
      </c>
      <c r="E838" s="153">
        <v>43183.0</v>
      </c>
      <c r="F838" s="13"/>
      <c r="G838" s="13"/>
      <c r="H838" s="13"/>
      <c r="I838" s="13"/>
      <c r="J838" s="13"/>
      <c r="K838" s="13"/>
      <c r="L838" s="181" t="s">
        <v>6527</v>
      </c>
      <c r="M838" s="13" t="s">
        <v>5752</v>
      </c>
      <c r="N838" s="273">
        <v>1.0</v>
      </c>
      <c r="O838" s="13" t="s">
        <v>458</v>
      </c>
      <c r="P838" s="13"/>
      <c r="Q838" s="13"/>
      <c r="R838" s="13"/>
      <c r="S838" s="13"/>
      <c r="T838" s="274"/>
      <c r="U838" s="274">
        <v>1.0</v>
      </c>
      <c r="V838" s="290"/>
      <c r="W838" s="13"/>
      <c r="X838" s="13"/>
      <c r="Y838" s="13"/>
      <c r="Z838" s="278"/>
      <c r="AA838" s="278"/>
      <c r="AB838" s="278"/>
      <c r="AC838" s="278"/>
    </row>
    <row r="839">
      <c r="A839" s="13" t="s">
        <v>9254</v>
      </c>
      <c r="B839" s="13"/>
      <c r="C839" s="13"/>
      <c r="D839" s="13" t="s">
        <v>9255</v>
      </c>
      <c r="E839" s="153">
        <v>43183.0</v>
      </c>
      <c r="F839" s="13"/>
      <c r="G839" s="13"/>
      <c r="H839" s="13"/>
      <c r="I839" s="13"/>
      <c r="J839" s="13"/>
      <c r="K839" s="13"/>
      <c r="L839" s="181" t="s">
        <v>6527</v>
      </c>
      <c r="M839" s="13" t="s">
        <v>5752</v>
      </c>
      <c r="N839" s="273">
        <v>1.0</v>
      </c>
      <c r="O839" s="13" t="s">
        <v>458</v>
      </c>
      <c r="P839" s="13"/>
      <c r="Q839" s="13"/>
      <c r="R839" s="13"/>
      <c r="S839" s="13"/>
      <c r="T839" s="274">
        <v>1.0</v>
      </c>
      <c r="U839" s="274">
        <v>1.0</v>
      </c>
      <c r="V839" s="277" t="s">
        <v>9256</v>
      </c>
      <c r="W839" s="242"/>
      <c r="X839" s="242"/>
      <c r="Y839" s="13"/>
      <c r="Z839" s="278"/>
      <c r="AA839" s="278"/>
      <c r="AB839" s="278"/>
      <c r="AC839" s="278"/>
    </row>
    <row r="840">
      <c r="A840" s="13" t="s">
        <v>9257</v>
      </c>
      <c r="B840" s="216" t="s">
        <v>9258</v>
      </c>
      <c r="C840" s="13" t="s">
        <v>9212</v>
      </c>
      <c r="D840" s="13" t="s">
        <v>9108</v>
      </c>
      <c r="E840" s="153">
        <v>43183.0</v>
      </c>
      <c r="F840" s="13"/>
      <c r="G840" s="13"/>
      <c r="H840" s="13"/>
      <c r="I840" s="13"/>
      <c r="J840" s="13"/>
      <c r="K840" s="13"/>
      <c r="L840" s="181" t="s">
        <v>6527</v>
      </c>
      <c r="M840" s="13" t="s">
        <v>5752</v>
      </c>
      <c r="N840" s="273">
        <v>1.0</v>
      </c>
      <c r="O840" s="13" t="s">
        <v>458</v>
      </c>
      <c r="P840" s="13"/>
      <c r="Q840" s="13"/>
      <c r="R840" s="13"/>
      <c r="S840" s="13"/>
      <c r="T840" s="274">
        <v>1.0</v>
      </c>
      <c r="U840" s="274">
        <v>1.0</v>
      </c>
      <c r="V840" s="13" t="s">
        <v>4241</v>
      </c>
      <c r="W840" s="13"/>
      <c r="X840" s="13"/>
      <c r="Y840" s="13"/>
      <c r="Z840" s="278"/>
      <c r="AA840" s="278"/>
      <c r="AB840" s="278"/>
      <c r="AC840" s="278"/>
    </row>
    <row r="841">
      <c r="A841" s="292" t="s">
        <v>9259</v>
      </c>
      <c r="B841" s="13"/>
      <c r="C841" s="13"/>
      <c r="D841" s="13" t="s">
        <v>9260</v>
      </c>
      <c r="E841" s="153">
        <v>43183.0</v>
      </c>
      <c r="F841" s="13"/>
      <c r="G841" s="13"/>
      <c r="H841" s="13"/>
      <c r="I841" s="13"/>
      <c r="J841" s="13"/>
      <c r="K841" s="13"/>
      <c r="L841" s="181" t="s">
        <v>6527</v>
      </c>
      <c r="M841" s="289" t="s">
        <v>5752</v>
      </c>
      <c r="N841" s="13"/>
      <c r="O841" s="13" t="s">
        <v>458</v>
      </c>
      <c r="P841" s="13"/>
      <c r="Q841" s="13"/>
      <c r="R841" s="13"/>
      <c r="S841" s="13"/>
      <c r="T841" s="274">
        <v>1.0</v>
      </c>
      <c r="U841" s="274">
        <v>1.0</v>
      </c>
      <c r="V841" s="277" t="s">
        <v>9081</v>
      </c>
      <c r="W841" s="242"/>
      <c r="X841" s="242"/>
      <c r="Y841" s="242"/>
      <c r="Z841" s="242"/>
      <c r="AA841" s="242"/>
      <c r="AB841" s="242"/>
      <c r="AC841" s="13"/>
    </row>
    <row r="842">
      <c r="A842" s="13" t="s">
        <v>3007</v>
      </c>
      <c r="B842" s="13"/>
      <c r="C842" s="13"/>
      <c r="D842" s="13" t="s">
        <v>9148</v>
      </c>
      <c r="E842" s="153">
        <v>43183.0</v>
      </c>
      <c r="F842" s="13"/>
      <c r="G842" s="13"/>
      <c r="H842" s="13"/>
      <c r="I842" s="13"/>
      <c r="J842" s="13"/>
      <c r="K842" s="13"/>
      <c r="L842" s="181" t="s">
        <v>6527</v>
      </c>
      <c r="M842" s="13" t="s">
        <v>5752</v>
      </c>
      <c r="N842" s="273">
        <v>1.0</v>
      </c>
      <c r="O842" s="13" t="s">
        <v>458</v>
      </c>
      <c r="P842" s="13"/>
      <c r="Q842" s="13"/>
      <c r="R842" s="13"/>
      <c r="S842" s="13"/>
      <c r="T842" s="274">
        <v>1.0</v>
      </c>
      <c r="U842" s="274">
        <v>1.0</v>
      </c>
      <c r="V842" s="277" t="s">
        <v>9247</v>
      </c>
      <c r="W842" s="242"/>
      <c r="X842" s="242"/>
      <c r="Y842" s="242"/>
      <c r="Z842" s="282"/>
      <c r="AA842" s="278"/>
      <c r="AB842" s="278"/>
      <c r="AC842" s="278"/>
    </row>
    <row r="843">
      <c r="A843" s="216" t="s">
        <v>742</v>
      </c>
      <c r="B843" s="284" t="s">
        <v>9261</v>
      </c>
      <c r="C843" s="13"/>
      <c r="D843" s="216" t="s">
        <v>9262</v>
      </c>
      <c r="E843" s="153">
        <v>43183.0</v>
      </c>
      <c r="F843" s="13"/>
      <c r="G843" s="13"/>
      <c r="H843" s="13"/>
      <c r="I843" s="13"/>
      <c r="J843" s="13"/>
      <c r="K843" s="13"/>
      <c r="L843" s="216" t="s">
        <v>9263</v>
      </c>
      <c r="M843" s="13" t="s">
        <v>5752</v>
      </c>
      <c r="N843" s="273">
        <v>1.0</v>
      </c>
      <c r="O843" s="216" t="s">
        <v>458</v>
      </c>
      <c r="P843" s="273">
        <v>0.0</v>
      </c>
      <c r="Q843" s="13"/>
      <c r="R843" s="13"/>
      <c r="S843" s="13"/>
      <c r="T843" s="13"/>
      <c r="U843" s="274">
        <v>1.0</v>
      </c>
      <c r="V843" s="242"/>
      <c r="W843" s="242"/>
      <c r="X843" s="242"/>
      <c r="Y843" s="242"/>
      <c r="Z843" s="242"/>
      <c r="AA843" s="13"/>
      <c r="AB843" s="13"/>
      <c r="AC843" s="13"/>
    </row>
    <row r="844">
      <c r="A844" s="216" t="s">
        <v>9264</v>
      </c>
      <c r="B844" s="284" t="s">
        <v>9265</v>
      </c>
      <c r="C844" s="13"/>
      <c r="D844" s="216" t="s">
        <v>9122</v>
      </c>
      <c r="E844" s="153">
        <v>43183.0</v>
      </c>
      <c r="F844" s="13"/>
      <c r="G844" s="13"/>
      <c r="H844" s="13"/>
      <c r="I844" s="13"/>
      <c r="J844" s="13"/>
      <c r="K844" s="13"/>
      <c r="L844" s="216" t="s">
        <v>9266</v>
      </c>
      <c r="M844" s="13" t="s">
        <v>5752</v>
      </c>
      <c r="N844" s="273">
        <v>1.0</v>
      </c>
      <c r="O844" s="216" t="s">
        <v>458</v>
      </c>
      <c r="P844" s="273">
        <v>0.0</v>
      </c>
      <c r="Q844" s="13"/>
      <c r="R844" s="13"/>
      <c r="S844" s="13"/>
      <c r="T844" s="13"/>
      <c r="U844" s="274">
        <v>1.0</v>
      </c>
      <c r="V844" s="242"/>
      <c r="W844" s="242"/>
      <c r="X844" s="242"/>
      <c r="Y844" s="242"/>
      <c r="Z844" s="13"/>
      <c r="AA844" s="13"/>
      <c r="AB844" s="13"/>
      <c r="AC844" s="13"/>
    </row>
    <row r="845">
      <c r="A845" s="13" t="s">
        <v>9267</v>
      </c>
      <c r="B845" s="284" t="s">
        <v>9268</v>
      </c>
      <c r="C845" s="13"/>
      <c r="D845" s="13" t="s">
        <v>9269</v>
      </c>
      <c r="E845" s="153">
        <v>43183.0</v>
      </c>
      <c r="F845" s="13" t="s">
        <v>423</v>
      </c>
      <c r="G845" s="274">
        <v>200.0</v>
      </c>
      <c r="H845" s="13"/>
      <c r="I845" s="274">
        <v>200.0</v>
      </c>
      <c r="J845" s="13"/>
      <c r="K845" s="13"/>
      <c r="L845" s="181" t="s">
        <v>6527</v>
      </c>
      <c r="M845" s="242" t="s">
        <v>5752</v>
      </c>
      <c r="N845" s="273">
        <v>1.0</v>
      </c>
      <c r="O845" s="13" t="s">
        <v>458</v>
      </c>
      <c r="P845" s="13"/>
      <c r="Q845" s="13"/>
      <c r="R845" s="13"/>
      <c r="S845" s="13"/>
      <c r="T845" s="274">
        <v>1.0</v>
      </c>
      <c r="U845" s="274">
        <v>1.0</v>
      </c>
      <c r="V845" s="13" t="s">
        <v>4241</v>
      </c>
      <c r="W845" s="277" t="s">
        <v>9081</v>
      </c>
      <c r="X845" s="242"/>
      <c r="Y845" s="242"/>
      <c r="Z845" s="282"/>
      <c r="AA845" s="282"/>
      <c r="AB845" s="282"/>
      <c r="AC845" s="278"/>
    </row>
    <row r="846">
      <c r="A846" s="216" t="s">
        <v>9270</v>
      </c>
      <c r="B846" s="216" t="s">
        <v>9271</v>
      </c>
      <c r="D846" s="216" t="s">
        <v>9069</v>
      </c>
      <c r="E846" s="153">
        <v>43183.0</v>
      </c>
      <c r="F846" s="13"/>
      <c r="G846" s="13"/>
      <c r="H846" s="13"/>
      <c r="I846" s="13"/>
      <c r="J846" s="13"/>
      <c r="K846" s="13"/>
      <c r="L846" s="216" t="s">
        <v>9272</v>
      </c>
      <c r="M846" s="242" t="s">
        <v>5752</v>
      </c>
      <c r="N846" s="273">
        <v>1.0</v>
      </c>
      <c r="O846" s="216" t="s">
        <v>458</v>
      </c>
      <c r="P846" s="273">
        <v>0.0</v>
      </c>
      <c r="Q846" s="13"/>
      <c r="R846" s="13"/>
      <c r="S846" s="13"/>
      <c r="T846" s="13"/>
      <c r="U846" s="274">
        <v>1.0</v>
      </c>
      <c r="V846" s="242"/>
      <c r="W846" s="242"/>
      <c r="X846" s="242"/>
      <c r="Y846" s="242"/>
      <c r="Z846" s="242"/>
      <c r="AA846" s="13"/>
      <c r="AB846" s="13"/>
      <c r="AC846" s="13"/>
    </row>
    <row r="847">
      <c r="A847" s="216" t="s">
        <v>9273</v>
      </c>
      <c r="B847" s="216" t="s">
        <v>9274</v>
      </c>
      <c r="C847" s="216" t="s">
        <v>9212</v>
      </c>
      <c r="D847" s="216" t="s">
        <v>9108</v>
      </c>
      <c r="E847" s="153">
        <v>43183.0</v>
      </c>
      <c r="F847" s="13"/>
      <c r="G847" s="13"/>
      <c r="H847" s="13"/>
      <c r="I847" s="13"/>
      <c r="J847" s="13"/>
      <c r="K847" s="13"/>
      <c r="L847" s="216" t="s">
        <v>9275</v>
      </c>
      <c r="M847" s="242" t="s">
        <v>5752</v>
      </c>
      <c r="N847" s="273">
        <v>1.0</v>
      </c>
      <c r="O847" s="216" t="s">
        <v>458</v>
      </c>
      <c r="P847" s="13"/>
      <c r="Q847" s="13"/>
      <c r="R847" s="13"/>
      <c r="S847" s="13"/>
      <c r="T847" s="13"/>
      <c r="U847" s="274">
        <v>1.0</v>
      </c>
      <c r="V847" s="242"/>
      <c r="W847" s="242"/>
      <c r="X847" s="242"/>
      <c r="Y847" s="242"/>
      <c r="Z847" s="242"/>
      <c r="AA847" s="242"/>
      <c r="AB847" s="13"/>
      <c r="AC847" s="13"/>
    </row>
    <row r="848">
      <c r="A848" s="216" t="s">
        <v>9276</v>
      </c>
      <c r="B848" s="216" t="s">
        <v>9277</v>
      </c>
      <c r="C848" s="216" t="s">
        <v>9278</v>
      </c>
      <c r="D848" s="216" t="s">
        <v>9108</v>
      </c>
      <c r="E848" s="153">
        <v>43183.0</v>
      </c>
      <c r="F848" s="13"/>
      <c r="G848" s="13"/>
      <c r="H848" s="13"/>
      <c r="I848" s="13"/>
      <c r="J848" s="13"/>
      <c r="K848" s="13"/>
      <c r="L848" s="216" t="s">
        <v>9279</v>
      </c>
      <c r="M848" s="242" t="s">
        <v>5752</v>
      </c>
      <c r="N848" s="273">
        <v>1.0</v>
      </c>
      <c r="O848" s="216" t="s">
        <v>39</v>
      </c>
      <c r="P848" s="273">
        <v>0.0</v>
      </c>
      <c r="Q848" s="13"/>
      <c r="R848" s="13"/>
      <c r="S848" s="13"/>
      <c r="T848" s="13"/>
      <c r="U848" s="274">
        <v>1.0</v>
      </c>
      <c r="V848" s="13"/>
      <c r="W848" s="242"/>
      <c r="X848" s="242"/>
      <c r="Y848" s="242"/>
      <c r="Z848" s="242"/>
      <c r="AA848" s="242"/>
      <c r="AB848" s="242"/>
      <c r="AC848" s="13"/>
    </row>
    <row r="849">
      <c r="A849" s="13" t="s">
        <v>9280</v>
      </c>
      <c r="B849" s="13"/>
      <c r="C849" s="13"/>
      <c r="D849" s="13" t="s">
        <v>9281</v>
      </c>
      <c r="E849" s="153">
        <v>43183.0</v>
      </c>
      <c r="F849" s="13"/>
      <c r="G849" s="13"/>
      <c r="H849" s="13"/>
      <c r="I849" s="13"/>
      <c r="J849" s="13"/>
      <c r="K849" s="13"/>
      <c r="L849" s="181" t="s">
        <v>6527</v>
      </c>
      <c r="M849" s="242" t="s">
        <v>5752</v>
      </c>
      <c r="N849" s="273">
        <v>1.0</v>
      </c>
      <c r="O849" s="13" t="s">
        <v>458</v>
      </c>
      <c r="P849" s="13"/>
      <c r="Q849" s="13"/>
      <c r="R849" s="13"/>
      <c r="S849" s="13"/>
      <c r="T849" s="274">
        <v>1.0</v>
      </c>
      <c r="U849" s="274">
        <v>1.0</v>
      </c>
      <c r="V849" s="277" t="s">
        <v>9282</v>
      </c>
      <c r="W849" s="242"/>
      <c r="X849" s="242"/>
      <c r="Y849" s="242"/>
      <c r="Z849" s="282"/>
      <c r="AA849" s="278"/>
      <c r="AB849" s="278"/>
      <c r="AC849" s="278"/>
    </row>
    <row r="850">
      <c r="A850" s="216" t="s">
        <v>9283</v>
      </c>
      <c r="B850" s="13"/>
      <c r="C850" s="216"/>
      <c r="D850" s="216" t="s">
        <v>9050</v>
      </c>
      <c r="E850" s="153">
        <v>43183.0</v>
      </c>
      <c r="F850" s="13"/>
      <c r="G850" s="13"/>
      <c r="H850" s="13"/>
      <c r="I850" s="13"/>
      <c r="J850" s="13"/>
      <c r="K850" s="13"/>
      <c r="L850" s="216" t="s">
        <v>9284</v>
      </c>
      <c r="M850" s="242" t="s">
        <v>5752</v>
      </c>
      <c r="N850" s="273">
        <v>1.0</v>
      </c>
      <c r="O850" s="216" t="s">
        <v>458</v>
      </c>
      <c r="P850" s="273">
        <v>0.0</v>
      </c>
      <c r="Q850" s="13"/>
      <c r="R850" s="13"/>
      <c r="S850" s="13"/>
      <c r="T850" s="13"/>
      <c r="U850" s="274">
        <v>1.0</v>
      </c>
      <c r="V850" s="242"/>
      <c r="W850" s="242"/>
      <c r="X850" s="242"/>
      <c r="Y850" s="242"/>
      <c r="Z850" s="13"/>
      <c r="AA850" s="13"/>
      <c r="AB850" s="13"/>
      <c r="AC850" s="13"/>
    </row>
    <row r="851">
      <c r="A851" s="216" t="s">
        <v>9285</v>
      </c>
      <c r="B851" s="216" t="s">
        <v>9286</v>
      </c>
      <c r="D851" s="216" t="s">
        <v>9091</v>
      </c>
      <c r="E851" s="153">
        <v>43183.0</v>
      </c>
      <c r="F851" s="13"/>
      <c r="G851" s="13"/>
      <c r="H851" s="13"/>
      <c r="I851" s="13"/>
      <c r="J851" s="13"/>
      <c r="K851" s="13"/>
      <c r="L851" s="216" t="s">
        <v>9287</v>
      </c>
      <c r="M851" s="242" t="s">
        <v>5752</v>
      </c>
      <c r="N851" s="273">
        <v>1.0</v>
      </c>
      <c r="O851" s="216" t="s">
        <v>39</v>
      </c>
      <c r="P851" s="13"/>
      <c r="Q851" s="13"/>
      <c r="R851" s="13"/>
      <c r="S851" s="13"/>
      <c r="T851" s="13"/>
      <c r="U851" s="274">
        <v>1.0</v>
      </c>
      <c r="V851" s="13"/>
      <c r="W851" s="13"/>
      <c r="X851" s="13"/>
      <c r="Y851" s="13"/>
      <c r="Z851" s="13"/>
      <c r="AA851" s="13"/>
      <c r="AB851" s="13"/>
      <c r="AC851" s="13"/>
    </row>
    <row r="852">
      <c r="A852" s="13" t="s">
        <v>9288</v>
      </c>
      <c r="B852" s="13"/>
      <c r="C852" s="13"/>
      <c r="D852" s="13" t="s">
        <v>9289</v>
      </c>
      <c r="E852" s="153">
        <v>43183.0</v>
      </c>
      <c r="F852" s="13"/>
      <c r="G852" s="13"/>
      <c r="H852" s="13"/>
      <c r="I852" s="13"/>
      <c r="J852" s="13"/>
      <c r="K852" s="13"/>
      <c r="L852" s="181" t="s">
        <v>6527</v>
      </c>
      <c r="M852" s="289" t="s">
        <v>5752</v>
      </c>
      <c r="N852" s="13"/>
      <c r="O852" s="13" t="s">
        <v>458</v>
      </c>
      <c r="P852" s="13"/>
      <c r="Q852" s="13"/>
      <c r="R852" s="13"/>
      <c r="S852" s="13"/>
      <c r="T852" s="274">
        <v>1.0</v>
      </c>
      <c r="U852" s="274">
        <v>1.0</v>
      </c>
      <c r="V852" s="13" t="s">
        <v>4241</v>
      </c>
      <c r="W852" s="13"/>
      <c r="X852" s="13"/>
      <c r="Y852" s="13"/>
      <c r="Z852" s="13"/>
      <c r="AA852" s="13"/>
      <c r="AB852" s="13"/>
      <c r="AC852" s="13"/>
    </row>
    <row r="853">
      <c r="A853" s="13" t="s">
        <v>9290</v>
      </c>
      <c r="B853" s="13"/>
      <c r="C853" s="13"/>
      <c r="D853" s="13" t="s">
        <v>9291</v>
      </c>
      <c r="E853" s="153">
        <v>43183.0</v>
      </c>
      <c r="F853" s="13"/>
      <c r="G853" s="13"/>
      <c r="H853" s="13"/>
      <c r="I853" s="13"/>
      <c r="J853" s="13"/>
      <c r="K853" s="13"/>
      <c r="L853" s="181" t="s">
        <v>6527</v>
      </c>
      <c r="M853" s="289" t="s">
        <v>5752</v>
      </c>
      <c r="N853" s="13"/>
      <c r="O853" s="13" t="s">
        <v>458</v>
      </c>
      <c r="P853" s="13"/>
      <c r="Q853" s="13"/>
      <c r="R853" s="13"/>
      <c r="S853" s="13"/>
      <c r="T853" s="274">
        <v>1.0</v>
      </c>
      <c r="U853" s="274">
        <v>1.0</v>
      </c>
      <c r="V853" s="13" t="s">
        <v>4241</v>
      </c>
      <c r="W853" s="13"/>
      <c r="X853" s="13"/>
      <c r="Y853" s="13"/>
      <c r="Z853" s="13"/>
      <c r="AA853" s="13"/>
      <c r="AB853" s="13"/>
      <c r="AC853" s="13"/>
    </row>
    <row r="854">
      <c r="A854" s="13" t="s">
        <v>9292</v>
      </c>
      <c r="B854" s="13"/>
      <c r="C854" s="13"/>
      <c r="D854" s="13" t="s">
        <v>9293</v>
      </c>
      <c r="E854" s="153">
        <v>43183.0</v>
      </c>
      <c r="F854" s="13" t="s">
        <v>9294</v>
      </c>
      <c r="G854" s="274">
        <v>200.0</v>
      </c>
      <c r="H854" s="13"/>
      <c r="I854" s="274">
        <v>200.0</v>
      </c>
      <c r="J854" s="13"/>
      <c r="K854" s="13"/>
      <c r="L854" s="181" t="s">
        <v>6527</v>
      </c>
      <c r="M854" s="242" t="s">
        <v>5752</v>
      </c>
      <c r="N854" s="273">
        <v>1.0</v>
      </c>
      <c r="O854" s="13" t="s">
        <v>458</v>
      </c>
      <c r="P854" s="13"/>
      <c r="Q854" s="13"/>
      <c r="R854" s="13"/>
      <c r="S854" s="13"/>
      <c r="T854" s="274">
        <v>1.0</v>
      </c>
      <c r="U854" s="274">
        <v>1.0</v>
      </c>
      <c r="V854" s="277" t="s">
        <v>9295</v>
      </c>
      <c r="W854" s="242"/>
      <c r="X854" s="242"/>
      <c r="Y854" s="242"/>
      <c r="Z854" s="282"/>
      <c r="AA854" s="278"/>
      <c r="AB854" s="278"/>
      <c r="AC854" s="278"/>
    </row>
    <row r="855">
      <c r="A855" s="13" t="s">
        <v>6905</v>
      </c>
      <c r="B855" s="13" t="s">
        <v>9296</v>
      </c>
      <c r="C855" s="13"/>
      <c r="D855" s="13" t="s">
        <v>6907</v>
      </c>
      <c r="E855" s="153">
        <v>43183.0</v>
      </c>
      <c r="F855" s="13"/>
      <c r="G855" s="13"/>
      <c r="H855" s="13"/>
      <c r="I855" s="13"/>
      <c r="J855" s="13"/>
      <c r="K855" s="13"/>
      <c r="L855" s="181" t="s">
        <v>6527</v>
      </c>
      <c r="M855" s="289" t="s">
        <v>5752</v>
      </c>
      <c r="N855" s="13"/>
      <c r="O855" s="13" t="s">
        <v>458</v>
      </c>
      <c r="P855" s="13"/>
      <c r="Q855" s="13"/>
      <c r="R855" s="13"/>
      <c r="S855" s="13"/>
      <c r="T855" s="274">
        <v>1.0</v>
      </c>
      <c r="U855" s="274">
        <v>1.0</v>
      </c>
      <c r="V855" s="277" t="s">
        <v>9297</v>
      </c>
      <c r="W855" s="242"/>
      <c r="X855" s="242"/>
      <c r="Y855" s="13"/>
      <c r="Z855" s="13"/>
      <c r="AA855" s="13"/>
      <c r="AB855" s="13"/>
      <c r="AC855" s="13"/>
    </row>
    <row r="856">
      <c r="A856" s="13" t="s">
        <v>9298</v>
      </c>
      <c r="B856" s="13" t="s">
        <v>9299</v>
      </c>
      <c r="C856" s="13" t="s">
        <v>9111</v>
      </c>
      <c r="D856" s="13" t="s">
        <v>9108</v>
      </c>
      <c r="E856" s="153">
        <v>43183.0</v>
      </c>
      <c r="F856" s="13" t="s">
        <v>53</v>
      </c>
      <c r="G856" s="274">
        <v>200.0</v>
      </c>
      <c r="H856" s="13"/>
      <c r="I856" s="274">
        <v>200.0</v>
      </c>
      <c r="J856" s="13"/>
      <c r="K856" s="13"/>
      <c r="L856" s="181" t="s">
        <v>6527</v>
      </c>
      <c r="M856" s="289" t="s">
        <v>5752</v>
      </c>
      <c r="N856" s="13"/>
      <c r="O856" s="13" t="s">
        <v>458</v>
      </c>
      <c r="P856" s="13"/>
      <c r="Q856" s="13"/>
      <c r="R856" s="13"/>
      <c r="S856" s="13"/>
      <c r="T856" s="274">
        <v>1.0</v>
      </c>
      <c r="U856" s="274">
        <v>1.0</v>
      </c>
      <c r="V856" s="290" t="s">
        <v>9300</v>
      </c>
      <c r="W856" s="277" t="s">
        <v>9301</v>
      </c>
      <c r="X856" s="242"/>
      <c r="Y856" s="242"/>
      <c r="Z856" s="242"/>
      <c r="AA856" s="13"/>
      <c r="AB856" s="13"/>
      <c r="AC856" s="13"/>
    </row>
    <row r="857">
      <c r="A857" s="13" t="s">
        <v>1258</v>
      </c>
      <c r="B857" s="13" t="s">
        <v>9302</v>
      </c>
      <c r="C857" s="13" t="s">
        <v>9303</v>
      </c>
      <c r="D857" s="13" t="s">
        <v>9108</v>
      </c>
      <c r="E857" s="153">
        <v>43183.0</v>
      </c>
      <c r="F857" s="13" t="s">
        <v>53</v>
      </c>
      <c r="G857" s="274">
        <v>200.0</v>
      </c>
      <c r="H857" s="13"/>
      <c r="I857" s="274">
        <v>200.0</v>
      </c>
      <c r="J857" s="13"/>
      <c r="K857" s="13"/>
      <c r="L857" s="181" t="s">
        <v>6527</v>
      </c>
      <c r="M857" s="289" t="s">
        <v>5752</v>
      </c>
      <c r="N857" s="13"/>
      <c r="O857" s="13" t="s">
        <v>458</v>
      </c>
      <c r="P857" s="13"/>
      <c r="Q857" s="13"/>
      <c r="R857" s="13"/>
      <c r="S857" s="13"/>
      <c r="T857" s="274">
        <v>1.0</v>
      </c>
      <c r="U857" s="274">
        <v>1.0</v>
      </c>
      <c r="V857" s="277" t="s">
        <v>9304</v>
      </c>
      <c r="W857" s="242"/>
      <c r="X857" s="242"/>
      <c r="Y857" s="242"/>
      <c r="Z857" s="242"/>
      <c r="AA857" s="13"/>
      <c r="AB857" s="13"/>
      <c r="AC857" s="13"/>
    </row>
    <row r="858">
      <c r="A858" s="13" t="s">
        <v>8765</v>
      </c>
      <c r="B858" s="13"/>
      <c r="C858" s="13" t="s">
        <v>9303</v>
      </c>
      <c r="D858" s="13" t="s">
        <v>9108</v>
      </c>
      <c r="E858" s="153">
        <v>43183.0</v>
      </c>
      <c r="F858" s="13"/>
      <c r="G858" s="274">
        <v>200.0</v>
      </c>
      <c r="H858" s="13"/>
      <c r="I858" s="274">
        <v>200.0</v>
      </c>
      <c r="J858" s="13"/>
      <c r="K858" s="13"/>
      <c r="L858" s="181" t="s">
        <v>6527</v>
      </c>
      <c r="M858" s="242" t="s">
        <v>5752</v>
      </c>
      <c r="N858" s="273">
        <v>1.0</v>
      </c>
      <c r="O858" s="13" t="s">
        <v>458</v>
      </c>
      <c r="P858" s="13"/>
      <c r="Q858" s="13"/>
      <c r="R858" s="13"/>
      <c r="S858" s="13"/>
      <c r="T858" s="274">
        <v>1.0</v>
      </c>
      <c r="U858" s="274">
        <v>1.0</v>
      </c>
      <c r="V858" s="293" t="s">
        <v>9305</v>
      </c>
      <c r="W858" s="242"/>
      <c r="X858" s="242"/>
      <c r="Y858" s="242"/>
      <c r="Z858" s="282"/>
      <c r="AA858" s="278"/>
      <c r="AB858" s="278"/>
      <c r="AC858" s="278"/>
    </row>
    <row r="859">
      <c r="A859" s="216" t="s">
        <v>3982</v>
      </c>
      <c r="B859" s="216" t="s">
        <v>9306</v>
      </c>
      <c r="C859" s="13"/>
      <c r="D859" s="216" t="s">
        <v>9307</v>
      </c>
      <c r="E859" s="153">
        <v>43183.0</v>
      </c>
      <c r="F859" s="13"/>
      <c r="G859" s="13"/>
      <c r="H859" s="13"/>
      <c r="I859" s="13"/>
      <c r="J859" s="13"/>
      <c r="K859" s="13"/>
      <c r="L859" s="216" t="s">
        <v>9308</v>
      </c>
      <c r="M859" s="242" t="s">
        <v>5752</v>
      </c>
      <c r="N859" s="273">
        <v>1.0</v>
      </c>
      <c r="O859" s="216" t="s">
        <v>458</v>
      </c>
      <c r="P859" s="273">
        <v>0.0</v>
      </c>
      <c r="Q859" s="13"/>
      <c r="R859" s="13"/>
      <c r="S859" s="13"/>
      <c r="T859" s="13"/>
      <c r="U859" s="274">
        <v>1.0</v>
      </c>
      <c r="V859" s="242"/>
      <c r="W859" s="242"/>
      <c r="X859" s="242"/>
      <c r="Y859" s="242"/>
      <c r="Z859" s="242"/>
      <c r="AA859" s="13"/>
      <c r="AB859" s="13"/>
      <c r="AC859" s="13"/>
    </row>
    <row r="860">
      <c r="A860" s="216" t="s">
        <v>9309</v>
      </c>
      <c r="B860" s="13"/>
      <c r="C860" s="13"/>
      <c r="D860" s="216" t="s">
        <v>9060</v>
      </c>
      <c r="E860" s="153">
        <v>43183.0</v>
      </c>
      <c r="F860" s="13"/>
      <c r="G860" s="13"/>
      <c r="H860" s="13"/>
      <c r="I860" s="13"/>
      <c r="J860" s="13"/>
      <c r="K860" s="13"/>
      <c r="L860" s="216" t="s">
        <v>9310</v>
      </c>
      <c r="M860" s="242" t="s">
        <v>5752</v>
      </c>
      <c r="N860" s="273">
        <v>1.0</v>
      </c>
      <c r="O860" s="216" t="s">
        <v>458</v>
      </c>
      <c r="P860" s="273">
        <v>0.0</v>
      </c>
      <c r="Q860" s="13"/>
      <c r="R860" s="13"/>
      <c r="S860" s="13"/>
      <c r="T860" s="13"/>
      <c r="U860" s="274">
        <v>1.0</v>
      </c>
      <c r="V860" s="13"/>
      <c r="W860" s="13"/>
      <c r="X860" s="13"/>
      <c r="Y860" s="13"/>
      <c r="Z860" s="13"/>
      <c r="AA860" s="13"/>
      <c r="AB860" s="13"/>
      <c r="AC860" s="13"/>
    </row>
    <row r="861">
      <c r="B861" s="74"/>
    </row>
    <row r="862">
      <c r="B862" s="74"/>
    </row>
    <row r="863">
      <c r="B863" s="74"/>
    </row>
    <row r="864">
      <c r="B864" s="74"/>
    </row>
    <row r="865">
      <c r="B865" s="74"/>
    </row>
    <row r="866">
      <c r="B866" s="74"/>
    </row>
    <row r="867">
      <c r="B867" s="74"/>
    </row>
    <row r="868">
      <c r="B868" s="74"/>
    </row>
    <row r="869">
      <c r="B869" s="74"/>
    </row>
    <row r="870">
      <c r="B870" s="74"/>
    </row>
    <row r="871">
      <c r="B871" s="74"/>
    </row>
    <row r="872">
      <c r="B872" s="74"/>
    </row>
    <row r="873">
      <c r="B873" s="74"/>
    </row>
    <row r="874">
      <c r="B874" s="74"/>
    </row>
    <row r="875">
      <c r="B875" s="74"/>
    </row>
    <row r="876">
      <c r="B876" s="74"/>
    </row>
    <row r="877">
      <c r="B877" s="74"/>
    </row>
    <row r="878">
      <c r="B878" s="74"/>
    </row>
    <row r="879">
      <c r="B879" s="74"/>
    </row>
    <row r="880">
      <c r="B880" s="74"/>
    </row>
    <row r="881">
      <c r="B881" s="74"/>
    </row>
    <row r="882">
      <c r="B882" s="74"/>
    </row>
    <row r="883">
      <c r="B883" s="74"/>
    </row>
    <row r="884">
      <c r="B884" s="74"/>
    </row>
    <row r="885">
      <c r="B885" s="74"/>
    </row>
    <row r="886">
      <c r="B886" s="74"/>
    </row>
    <row r="887">
      <c r="B887" s="74"/>
    </row>
    <row r="888">
      <c r="B888" s="74"/>
    </row>
    <row r="889">
      <c r="B889" s="74"/>
    </row>
    <row r="890">
      <c r="B890" s="74"/>
    </row>
    <row r="891">
      <c r="B891" s="74"/>
    </row>
    <row r="892">
      <c r="B892" s="74"/>
    </row>
    <row r="893">
      <c r="B893" s="74"/>
    </row>
    <row r="894">
      <c r="B894" s="74"/>
    </row>
    <row r="895">
      <c r="B895" s="74"/>
    </row>
    <row r="896">
      <c r="B896" s="74"/>
    </row>
    <row r="897">
      <c r="B897" s="74"/>
    </row>
    <row r="898">
      <c r="B898" s="74"/>
    </row>
    <row r="899">
      <c r="B899" s="74"/>
    </row>
    <row r="900">
      <c r="B900" s="74"/>
    </row>
    <row r="901">
      <c r="B901" s="74"/>
    </row>
    <row r="902">
      <c r="B902" s="74"/>
    </row>
    <row r="903">
      <c r="B903" s="74"/>
    </row>
    <row r="904">
      <c r="B904" s="74"/>
    </row>
    <row r="905">
      <c r="B905" s="74"/>
    </row>
    <row r="906">
      <c r="B906" s="74"/>
    </row>
    <row r="907">
      <c r="B907" s="74"/>
    </row>
    <row r="908">
      <c r="B908" s="74"/>
    </row>
    <row r="909">
      <c r="B909" s="74"/>
    </row>
    <row r="910">
      <c r="B910" s="74"/>
    </row>
    <row r="911">
      <c r="B911" s="74"/>
    </row>
    <row r="912">
      <c r="B912" s="74"/>
    </row>
    <row r="913">
      <c r="B913" s="74"/>
    </row>
    <row r="914">
      <c r="B914" s="74"/>
    </row>
    <row r="915">
      <c r="B915" s="74"/>
    </row>
    <row r="916">
      <c r="B916" s="74"/>
    </row>
    <row r="917">
      <c r="B917" s="74"/>
    </row>
    <row r="918">
      <c r="B918" s="74"/>
    </row>
    <row r="919">
      <c r="B919" s="74"/>
    </row>
    <row r="920">
      <c r="B920" s="74"/>
    </row>
    <row r="921">
      <c r="B921" s="74"/>
    </row>
    <row r="922">
      <c r="B922" s="74"/>
    </row>
    <row r="923">
      <c r="B923" s="74"/>
    </row>
    <row r="924">
      <c r="B924" s="74"/>
    </row>
    <row r="925">
      <c r="B925" s="74"/>
    </row>
    <row r="926">
      <c r="B926" s="74"/>
    </row>
    <row r="927">
      <c r="B927" s="74"/>
    </row>
    <row r="928">
      <c r="B928" s="74"/>
    </row>
    <row r="929">
      <c r="B929" s="74"/>
    </row>
    <row r="930">
      <c r="B930" s="74"/>
    </row>
    <row r="931">
      <c r="B931" s="74"/>
    </row>
    <row r="932">
      <c r="B932" s="74"/>
    </row>
    <row r="933">
      <c r="B933" s="74"/>
    </row>
    <row r="934">
      <c r="B934" s="74"/>
    </row>
    <row r="935">
      <c r="B935" s="74"/>
    </row>
    <row r="936">
      <c r="B936" s="74"/>
    </row>
    <row r="937">
      <c r="B937" s="74"/>
    </row>
    <row r="938">
      <c r="B938" s="74"/>
    </row>
    <row r="939">
      <c r="B939" s="74"/>
    </row>
    <row r="940">
      <c r="B940" s="74"/>
    </row>
    <row r="941">
      <c r="B941" s="74"/>
    </row>
    <row r="942">
      <c r="B942" s="74"/>
    </row>
    <row r="943">
      <c r="B943" s="74"/>
    </row>
    <row r="944">
      <c r="B944" s="74"/>
    </row>
    <row r="945">
      <c r="B945" s="74"/>
    </row>
    <row r="946">
      <c r="B946" s="74"/>
    </row>
    <row r="947">
      <c r="B947" s="74"/>
    </row>
    <row r="948">
      <c r="B948" s="74"/>
    </row>
    <row r="949">
      <c r="B949" s="74"/>
    </row>
    <row r="950">
      <c r="B950" s="74"/>
    </row>
    <row r="951">
      <c r="B951" s="74"/>
    </row>
    <row r="952">
      <c r="B952" s="74"/>
    </row>
    <row r="953">
      <c r="B953" s="74"/>
    </row>
    <row r="954">
      <c r="B954" s="74"/>
    </row>
    <row r="955">
      <c r="B955" s="74"/>
    </row>
    <row r="956">
      <c r="B956" s="74"/>
    </row>
    <row r="957">
      <c r="B957" s="74"/>
    </row>
    <row r="958">
      <c r="B958" s="74"/>
    </row>
    <row r="959">
      <c r="B959" s="74"/>
    </row>
    <row r="960">
      <c r="B960" s="74"/>
    </row>
    <row r="961">
      <c r="B961" s="74"/>
    </row>
    <row r="962">
      <c r="B962" s="74"/>
    </row>
    <row r="963">
      <c r="B963" s="74"/>
    </row>
    <row r="964">
      <c r="B964" s="74"/>
    </row>
    <row r="965">
      <c r="B965" s="74"/>
    </row>
    <row r="966">
      <c r="B966" s="74"/>
    </row>
    <row r="967">
      <c r="B967" s="74"/>
    </row>
    <row r="968">
      <c r="B968" s="74"/>
    </row>
    <row r="969">
      <c r="B969" s="74"/>
    </row>
    <row r="970">
      <c r="B970" s="74"/>
    </row>
    <row r="971">
      <c r="B971" s="74"/>
    </row>
    <row r="972">
      <c r="B972" s="74"/>
    </row>
    <row r="973">
      <c r="B973" s="74"/>
    </row>
    <row r="974">
      <c r="B974" s="74"/>
    </row>
    <row r="975">
      <c r="B975" s="74"/>
    </row>
    <row r="976">
      <c r="B976" s="74"/>
    </row>
    <row r="977">
      <c r="B977" s="74"/>
    </row>
    <row r="978">
      <c r="B978" s="74"/>
    </row>
    <row r="979">
      <c r="B979" s="74"/>
    </row>
    <row r="980">
      <c r="B980" s="74"/>
    </row>
    <row r="981">
      <c r="B981" s="74"/>
    </row>
    <row r="982">
      <c r="B982" s="74"/>
    </row>
    <row r="983">
      <c r="B983" s="74"/>
    </row>
    <row r="984">
      <c r="B984" s="74"/>
    </row>
    <row r="985">
      <c r="B985" s="74"/>
    </row>
    <row r="986">
      <c r="B986" s="74"/>
    </row>
    <row r="987">
      <c r="B987" s="74"/>
    </row>
    <row r="988">
      <c r="B988" s="74"/>
    </row>
    <row r="989">
      <c r="B989" s="74"/>
    </row>
    <row r="990">
      <c r="B990" s="74"/>
    </row>
    <row r="991">
      <c r="B991" s="74"/>
    </row>
    <row r="992">
      <c r="B992" s="74"/>
    </row>
    <row r="993">
      <c r="B993" s="74"/>
    </row>
    <row r="994">
      <c r="B994" s="74"/>
    </row>
    <row r="995">
      <c r="B995" s="74"/>
    </row>
    <row r="996">
      <c r="B996" s="74"/>
    </row>
    <row r="997">
      <c r="B997" s="74"/>
    </row>
    <row r="998">
      <c r="B998" s="74"/>
    </row>
    <row r="999">
      <c r="B999" s="74"/>
    </row>
    <row r="1000">
      <c r="B1000" s="74"/>
    </row>
    <row r="1001">
      <c r="B1001" s="74"/>
    </row>
    <row r="1002">
      <c r="B1002" s="74"/>
    </row>
    <row r="1003">
      <c r="B1003" s="74"/>
    </row>
    <row r="1004">
      <c r="B1004" s="74"/>
    </row>
    <row r="1005">
      <c r="B1005" s="74"/>
    </row>
    <row r="1006">
      <c r="B1006" s="74"/>
    </row>
    <row r="1007">
      <c r="B1007" s="74"/>
    </row>
    <row r="1008">
      <c r="B1008" s="74"/>
    </row>
    <row r="1009">
      <c r="B1009" s="74"/>
    </row>
    <row r="1010">
      <c r="B1010" s="74"/>
    </row>
    <row r="1011">
      <c r="B1011" s="74"/>
    </row>
    <row r="1012">
      <c r="B1012" s="74"/>
    </row>
    <row r="1013">
      <c r="B1013" s="74"/>
    </row>
    <row r="1014">
      <c r="B1014" s="74"/>
    </row>
    <row r="1015">
      <c r="B1015" s="74"/>
    </row>
    <row r="1016">
      <c r="B1016" s="74"/>
    </row>
    <row r="1017">
      <c r="B1017" s="74"/>
    </row>
    <row r="1018">
      <c r="B1018" s="74"/>
    </row>
    <row r="1019">
      <c r="B1019" s="74"/>
    </row>
    <row r="1020">
      <c r="B1020" s="74"/>
    </row>
    <row r="1021">
      <c r="B1021" s="74"/>
    </row>
    <row r="1022">
      <c r="B1022" s="74"/>
    </row>
    <row r="1023">
      <c r="B1023" s="74"/>
    </row>
    <row r="1024">
      <c r="B1024" s="74"/>
    </row>
    <row r="1025">
      <c r="B1025" s="74"/>
    </row>
    <row r="1026">
      <c r="B1026" s="74"/>
    </row>
    <row r="1027">
      <c r="B1027" s="74"/>
    </row>
    <row r="1028">
      <c r="B1028" s="74"/>
    </row>
    <row r="1029">
      <c r="B1029" s="74"/>
    </row>
    <row r="1030">
      <c r="B1030" s="74"/>
    </row>
    <row r="1031">
      <c r="B1031" s="74"/>
    </row>
    <row r="1032">
      <c r="B1032" s="74"/>
    </row>
    <row r="1033">
      <c r="B1033" s="74"/>
    </row>
    <row r="1034">
      <c r="B1034" s="74"/>
    </row>
    <row r="1035">
      <c r="B1035" s="74"/>
    </row>
    <row r="1036">
      <c r="B1036" s="74"/>
    </row>
    <row r="1037">
      <c r="B1037" s="74"/>
    </row>
    <row r="1038">
      <c r="B1038" s="74"/>
    </row>
    <row r="1039">
      <c r="B1039" s="74"/>
    </row>
    <row r="1040">
      <c r="B1040" s="74"/>
    </row>
    <row r="1041">
      <c r="B1041" s="74"/>
    </row>
    <row r="1042">
      <c r="B1042" s="74"/>
    </row>
    <row r="1043">
      <c r="B1043" s="74"/>
    </row>
    <row r="1044">
      <c r="B1044" s="74"/>
    </row>
    <row r="1045">
      <c r="B1045" s="74"/>
    </row>
    <row r="1046">
      <c r="B1046" s="74"/>
    </row>
    <row r="1047">
      <c r="B1047" s="74"/>
    </row>
    <row r="1048">
      <c r="B1048" s="74"/>
    </row>
    <row r="1049">
      <c r="B1049" s="74"/>
    </row>
    <row r="1050">
      <c r="B1050" s="74"/>
    </row>
    <row r="1051">
      <c r="B1051" s="74"/>
    </row>
    <row r="1052">
      <c r="B1052" s="74"/>
    </row>
    <row r="1053">
      <c r="B1053" s="74"/>
    </row>
    <row r="1054">
      <c r="B1054" s="74"/>
    </row>
    <row r="1055">
      <c r="B1055" s="74"/>
    </row>
    <row r="1056">
      <c r="B1056" s="74"/>
    </row>
    <row r="1057">
      <c r="B1057" s="74"/>
    </row>
    <row r="1058">
      <c r="B1058" s="74"/>
    </row>
    <row r="1059">
      <c r="B1059" s="74"/>
    </row>
    <row r="1060">
      <c r="B1060" s="74"/>
    </row>
    <row r="1061">
      <c r="B1061" s="74"/>
    </row>
    <row r="1062">
      <c r="B1062" s="74"/>
    </row>
    <row r="1063">
      <c r="B1063" s="74"/>
    </row>
    <row r="1064">
      <c r="B1064" s="74"/>
    </row>
    <row r="1065">
      <c r="B1065" s="74"/>
    </row>
    <row r="1066">
      <c r="B1066" s="74"/>
    </row>
    <row r="1067">
      <c r="B1067" s="74"/>
    </row>
    <row r="1068">
      <c r="B1068" s="74"/>
    </row>
    <row r="1069">
      <c r="B1069" s="74"/>
    </row>
    <row r="1070">
      <c r="B1070" s="74"/>
    </row>
    <row r="1071">
      <c r="B1071" s="74"/>
    </row>
    <row r="1072">
      <c r="B1072" s="74"/>
    </row>
    <row r="1073">
      <c r="B1073" s="74"/>
    </row>
    <row r="1074">
      <c r="B1074" s="74"/>
    </row>
    <row r="1075">
      <c r="B1075" s="74"/>
    </row>
    <row r="1076">
      <c r="B1076" s="74"/>
    </row>
    <row r="1077">
      <c r="B1077" s="74"/>
    </row>
    <row r="1078">
      <c r="B1078" s="74"/>
    </row>
    <row r="1079">
      <c r="B1079" s="74"/>
    </row>
    <row r="1080">
      <c r="B1080" s="74"/>
    </row>
    <row r="1081">
      <c r="B1081" s="74"/>
    </row>
    <row r="1082">
      <c r="B1082" s="74"/>
    </row>
    <row r="1083">
      <c r="B1083" s="74"/>
    </row>
    <row r="1084">
      <c r="B1084" s="74"/>
    </row>
    <row r="1085">
      <c r="B1085" s="74"/>
    </row>
    <row r="1086">
      <c r="B1086" s="74"/>
    </row>
    <row r="1087">
      <c r="B1087" s="74"/>
    </row>
    <row r="1088">
      <c r="B1088" s="74"/>
    </row>
    <row r="1089">
      <c r="B1089" s="74"/>
    </row>
    <row r="1090">
      <c r="B1090" s="74"/>
    </row>
    <row r="1091">
      <c r="B1091" s="74"/>
    </row>
    <row r="1092">
      <c r="B1092" s="74"/>
    </row>
    <row r="1093">
      <c r="B1093" s="74"/>
    </row>
    <row r="1094">
      <c r="B1094" s="74"/>
    </row>
    <row r="1095">
      <c r="B1095" s="74"/>
    </row>
    <row r="1096">
      <c r="B1096" s="74"/>
    </row>
    <row r="1097">
      <c r="B1097" s="74"/>
    </row>
    <row r="1098">
      <c r="B1098" s="74"/>
    </row>
    <row r="1099">
      <c r="B1099" s="74"/>
    </row>
    <row r="1100">
      <c r="B1100" s="74"/>
    </row>
    <row r="1101">
      <c r="B1101" s="74"/>
    </row>
    <row r="1102">
      <c r="B1102" s="74"/>
    </row>
    <row r="1103">
      <c r="B1103" s="74"/>
    </row>
    <row r="1104">
      <c r="B1104" s="74"/>
    </row>
    <row r="1105">
      <c r="B1105" s="74"/>
    </row>
    <row r="1106">
      <c r="B1106" s="74"/>
    </row>
    <row r="1107">
      <c r="B1107" s="74"/>
    </row>
    <row r="1108">
      <c r="B1108" s="74"/>
    </row>
    <row r="1109">
      <c r="B1109" s="74"/>
    </row>
    <row r="1110">
      <c r="B1110" s="74"/>
    </row>
    <row r="1111">
      <c r="B1111" s="74"/>
    </row>
    <row r="1112">
      <c r="B1112" s="74"/>
    </row>
    <row r="1113">
      <c r="B1113" s="74"/>
    </row>
    <row r="1114">
      <c r="B1114" s="74"/>
    </row>
    <row r="1115">
      <c r="B1115" s="74"/>
    </row>
    <row r="1116">
      <c r="B1116" s="74"/>
    </row>
    <row r="1117">
      <c r="B1117" s="74"/>
    </row>
    <row r="1118">
      <c r="B1118" s="74"/>
    </row>
    <row r="1119">
      <c r="B1119" s="74"/>
    </row>
    <row r="1120">
      <c r="B1120" s="74"/>
    </row>
    <row r="1121">
      <c r="B1121" s="74"/>
    </row>
    <row r="1122">
      <c r="B1122" s="74"/>
    </row>
    <row r="1123">
      <c r="B1123" s="74"/>
    </row>
    <row r="1124">
      <c r="B1124" s="74"/>
    </row>
    <row r="1125">
      <c r="B1125" s="74"/>
    </row>
    <row r="1126">
      <c r="B1126" s="74"/>
    </row>
    <row r="1127">
      <c r="B1127" s="74"/>
    </row>
    <row r="1128">
      <c r="B1128" s="74"/>
    </row>
    <row r="1129">
      <c r="B1129" s="74"/>
    </row>
    <row r="1130">
      <c r="B1130" s="74"/>
    </row>
    <row r="1131">
      <c r="B1131" s="74"/>
    </row>
    <row r="1132">
      <c r="B1132" s="74"/>
    </row>
    <row r="1133">
      <c r="B1133" s="74"/>
    </row>
    <row r="1134">
      <c r="B1134" s="74"/>
    </row>
    <row r="1135">
      <c r="B1135" s="74"/>
    </row>
    <row r="1136">
      <c r="B1136" s="74"/>
    </row>
    <row r="1137">
      <c r="B1137" s="74"/>
    </row>
    <row r="1138">
      <c r="B1138" s="74"/>
    </row>
    <row r="1139">
      <c r="B1139" s="74"/>
    </row>
    <row r="1140">
      <c r="B1140" s="74"/>
    </row>
    <row r="1141">
      <c r="B1141" s="74"/>
    </row>
    <row r="1142">
      <c r="B1142" s="74"/>
    </row>
    <row r="1143">
      <c r="B1143" s="74"/>
    </row>
    <row r="1144">
      <c r="B1144" s="74"/>
    </row>
    <row r="1145">
      <c r="B1145" s="74"/>
    </row>
    <row r="1146">
      <c r="B1146" s="74"/>
    </row>
    <row r="1147">
      <c r="B1147" s="74"/>
    </row>
    <row r="1148">
      <c r="B1148" s="74"/>
    </row>
    <row r="1149">
      <c r="B1149" s="74"/>
    </row>
    <row r="1150">
      <c r="B1150" s="74"/>
    </row>
    <row r="1151">
      <c r="B1151" s="74"/>
    </row>
    <row r="1152">
      <c r="B1152" s="74"/>
    </row>
    <row r="1153">
      <c r="B1153" s="74"/>
    </row>
    <row r="1154">
      <c r="B1154" s="74"/>
    </row>
    <row r="1155">
      <c r="B1155" s="74"/>
    </row>
    <row r="1156">
      <c r="B1156" s="74"/>
    </row>
    <row r="1157">
      <c r="B1157" s="74"/>
    </row>
    <row r="1158">
      <c r="B1158" s="74"/>
    </row>
    <row r="1159">
      <c r="B1159" s="74"/>
    </row>
    <row r="1160">
      <c r="B1160" s="74"/>
    </row>
    <row r="1161">
      <c r="B1161" s="74"/>
    </row>
    <row r="1162">
      <c r="B1162" s="74"/>
    </row>
    <row r="1163">
      <c r="B1163" s="74"/>
    </row>
    <row r="1164">
      <c r="B1164" s="74"/>
    </row>
    <row r="1165">
      <c r="B1165" s="74"/>
    </row>
    <row r="1166">
      <c r="B1166" s="74"/>
    </row>
    <row r="1167">
      <c r="B1167" s="74"/>
    </row>
    <row r="1168">
      <c r="B1168" s="74"/>
    </row>
    <row r="1169">
      <c r="B1169" s="74"/>
    </row>
    <row r="1170">
      <c r="B1170" s="74"/>
    </row>
    <row r="1171">
      <c r="B1171" s="74"/>
    </row>
    <row r="1172">
      <c r="B1172" s="74"/>
    </row>
    <row r="1173">
      <c r="B1173" s="74"/>
    </row>
    <row r="1174">
      <c r="B1174" s="74"/>
    </row>
    <row r="1175">
      <c r="B1175" s="74"/>
    </row>
    <row r="1176">
      <c r="B1176" s="74"/>
    </row>
    <row r="1177">
      <c r="B1177" s="74"/>
    </row>
    <row r="1178">
      <c r="B1178" s="74"/>
    </row>
    <row r="1179">
      <c r="B1179" s="74"/>
    </row>
    <row r="1180">
      <c r="B1180" s="74"/>
    </row>
    <row r="1181">
      <c r="B1181" s="74"/>
    </row>
    <row r="1182">
      <c r="B1182" s="74"/>
    </row>
    <row r="1183">
      <c r="B1183" s="74"/>
    </row>
    <row r="1184">
      <c r="B1184" s="74"/>
    </row>
    <row r="1185">
      <c r="B1185" s="74"/>
    </row>
    <row r="1186">
      <c r="B1186" s="74"/>
    </row>
    <row r="1187">
      <c r="B1187" s="74"/>
    </row>
    <row r="1188">
      <c r="B1188" s="74"/>
    </row>
    <row r="1189">
      <c r="B1189" s="74"/>
    </row>
    <row r="1190">
      <c r="B1190" s="74"/>
    </row>
    <row r="1191">
      <c r="B1191" s="74"/>
    </row>
    <row r="1192">
      <c r="B1192" s="74"/>
    </row>
    <row r="1193">
      <c r="B1193" s="74"/>
    </row>
    <row r="1194">
      <c r="B1194" s="74"/>
    </row>
    <row r="1195">
      <c r="B1195" s="74"/>
    </row>
    <row r="1196">
      <c r="B1196" s="74"/>
    </row>
    <row r="1197">
      <c r="B1197" s="74"/>
    </row>
    <row r="1198">
      <c r="B1198" s="74"/>
    </row>
    <row r="1199">
      <c r="B1199" s="74"/>
    </row>
    <row r="1200">
      <c r="B1200" s="74"/>
    </row>
    <row r="1201">
      <c r="B1201" s="74"/>
    </row>
    <row r="1202">
      <c r="B1202" s="74"/>
    </row>
    <row r="1203">
      <c r="B1203" s="74"/>
    </row>
    <row r="1204">
      <c r="B1204" s="74"/>
    </row>
    <row r="1205">
      <c r="B1205" s="74"/>
    </row>
    <row r="1206">
      <c r="B1206" s="74"/>
    </row>
    <row r="1207">
      <c r="B1207" s="74"/>
    </row>
    <row r="1208">
      <c r="B1208" s="74"/>
    </row>
    <row r="1209">
      <c r="B1209" s="74"/>
    </row>
    <row r="1210">
      <c r="B1210" s="74"/>
    </row>
    <row r="1211">
      <c r="B1211" s="74"/>
    </row>
    <row r="1212">
      <c r="B1212" s="74"/>
    </row>
    <row r="1213">
      <c r="B1213" s="74"/>
    </row>
    <row r="1214">
      <c r="B1214" s="74"/>
    </row>
    <row r="1215">
      <c r="B1215" s="74"/>
    </row>
    <row r="1216">
      <c r="B1216" s="74"/>
    </row>
    <row r="1217">
      <c r="B1217" s="74"/>
    </row>
    <row r="1218">
      <c r="B1218" s="74"/>
    </row>
    <row r="1219">
      <c r="B1219" s="74"/>
    </row>
    <row r="1220">
      <c r="B1220" s="74"/>
    </row>
    <row r="1221">
      <c r="B1221" s="74"/>
    </row>
    <row r="1222">
      <c r="B1222" s="74"/>
    </row>
    <row r="1223">
      <c r="B1223" s="74"/>
    </row>
    <row r="1224">
      <c r="B1224" s="74"/>
    </row>
    <row r="1225">
      <c r="B1225" s="74"/>
    </row>
    <row r="1226">
      <c r="B1226" s="74"/>
    </row>
    <row r="1227">
      <c r="B1227" s="74"/>
    </row>
    <row r="1228">
      <c r="B1228" s="74"/>
    </row>
    <row r="1229">
      <c r="B1229" s="74"/>
    </row>
    <row r="1230">
      <c r="B1230" s="74"/>
    </row>
    <row r="1231">
      <c r="B1231" s="74"/>
    </row>
    <row r="1232">
      <c r="B1232" s="74"/>
    </row>
    <row r="1233">
      <c r="B1233" s="74"/>
    </row>
    <row r="1234">
      <c r="B1234" s="74"/>
    </row>
    <row r="1235">
      <c r="B1235" s="74"/>
    </row>
    <row r="1236">
      <c r="B1236" s="74"/>
    </row>
    <row r="1237">
      <c r="B1237" s="74"/>
    </row>
    <row r="1238">
      <c r="B1238" s="74"/>
    </row>
    <row r="1239">
      <c r="B1239" s="74"/>
    </row>
    <row r="1240">
      <c r="B1240" s="74"/>
    </row>
    <row r="1241">
      <c r="B1241" s="74"/>
    </row>
    <row r="1242">
      <c r="B1242" s="74"/>
    </row>
    <row r="1243">
      <c r="B1243" s="74"/>
    </row>
    <row r="1244">
      <c r="B1244" s="74"/>
    </row>
    <row r="1245">
      <c r="B1245" s="74"/>
    </row>
    <row r="1246">
      <c r="B1246" s="74"/>
    </row>
    <row r="1247">
      <c r="B1247" s="74"/>
    </row>
    <row r="1248">
      <c r="B1248" s="74"/>
    </row>
    <row r="1249">
      <c r="B1249" s="74"/>
    </row>
    <row r="1250">
      <c r="B1250" s="74"/>
    </row>
    <row r="1251">
      <c r="B1251" s="74"/>
    </row>
    <row r="1252">
      <c r="B1252" s="74"/>
    </row>
    <row r="1253">
      <c r="B1253" s="74"/>
    </row>
    <row r="1254">
      <c r="B1254" s="74"/>
    </row>
    <row r="1255">
      <c r="B1255" s="74"/>
    </row>
    <row r="1256">
      <c r="B1256" s="74"/>
    </row>
    <row r="1257">
      <c r="B1257" s="74"/>
    </row>
    <row r="1258">
      <c r="B1258" s="74"/>
    </row>
    <row r="1259">
      <c r="B1259" s="74"/>
    </row>
    <row r="1260">
      <c r="B1260" s="74"/>
    </row>
    <row r="1261">
      <c r="B1261" s="74"/>
    </row>
    <row r="1262">
      <c r="B1262" s="74"/>
    </row>
    <row r="1263">
      <c r="B1263" s="74"/>
    </row>
    <row r="1264">
      <c r="B1264" s="74"/>
    </row>
    <row r="1265">
      <c r="B1265" s="74"/>
    </row>
    <row r="1266">
      <c r="B1266" s="74"/>
    </row>
    <row r="1267">
      <c r="B1267" s="74"/>
    </row>
    <row r="1268">
      <c r="B1268" s="74"/>
    </row>
    <row r="1269">
      <c r="B1269" s="74"/>
    </row>
    <row r="1270">
      <c r="B1270" s="74"/>
    </row>
    <row r="1271">
      <c r="B1271" s="74"/>
    </row>
    <row r="1272">
      <c r="B1272" s="74"/>
    </row>
    <row r="1273">
      <c r="B1273" s="74"/>
    </row>
    <row r="1274">
      <c r="B1274" s="74"/>
    </row>
    <row r="1275">
      <c r="B1275" s="74"/>
    </row>
    <row r="1276">
      <c r="B1276" s="74"/>
    </row>
    <row r="1277">
      <c r="B1277" s="74"/>
    </row>
    <row r="1278">
      <c r="B1278" s="74"/>
    </row>
    <row r="1279">
      <c r="B1279" s="74"/>
    </row>
    <row r="1280">
      <c r="B1280" s="74"/>
    </row>
    <row r="1281">
      <c r="B1281" s="74"/>
    </row>
    <row r="1282">
      <c r="B1282" s="74"/>
    </row>
    <row r="1283">
      <c r="B1283" s="74"/>
    </row>
    <row r="1284">
      <c r="B1284" s="74"/>
    </row>
    <row r="1285">
      <c r="B1285" s="74"/>
    </row>
    <row r="1286">
      <c r="B1286" s="74"/>
    </row>
    <row r="1287">
      <c r="B1287" s="74"/>
    </row>
    <row r="1288">
      <c r="B1288" s="74"/>
    </row>
    <row r="1289">
      <c r="B1289" s="74"/>
    </row>
    <row r="1290">
      <c r="B1290" s="74"/>
    </row>
    <row r="1291">
      <c r="B1291" s="74"/>
    </row>
    <row r="1292">
      <c r="B1292" s="74"/>
    </row>
    <row r="1293">
      <c r="B1293" s="74"/>
    </row>
    <row r="1294">
      <c r="B1294" s="74"/>
    </row>
    <row r="1295">
      <c r="B1295" s="74"/>
    </row>
    <row r="1296">
      <c r="B1296" s="74"/>
    </row>
    <row r="1297">
      <c r="B1297" s="74"/>
    </row>
    <row r="1298">
      <c r="B1298" s="74"/>
    </row>
    <row r="1299">
      <c r="B1299" s="74"/>
    </row>
    <row r="1300">
      <c r="B1300" s="74"/>
    </row>
    <row r="1301">
      <c r="B1301" s="74"/>
    </row>
    <row r="1302">
      <c r="B1302" s="74"/>
    </row>
    <row r="1303">
      <c r="B1303" s="74"/>
    </row>
    <row r="1304">
      <c r="B1304" s="74"/>
    </row>
    <row r="1305">
      <c r="B1305" s="74"/>
    </row>
    <row r="1306">
      <c r="B1306" s="74"/>
    </row>
    <row r="1307">
      <c r="B1307" s="74"/>
    </row>
    <row r="1308">
      <c r="B1308" s="74"/>
    </row>
    <row r="1309">
      <c r="B1309" s="74"/>
    </row>
    <row r="1310">
      <c r="B1310" s="74"/>
    </row>
    <row r="1311">
      <c r="B1311" s="74"/>
    </row>
    <row r="1312">
      <c r="B1312" s="74"/>
    </row>
    <row r="1313">
      <c r="B1313" s="74"/>
    </row>
    <row r="1314">
      <c r="B1314" s="74"/>
    </row>
    <row r="1315">
      <c r="B1315" s="74"/>
    </row>
    <row r="1316">
      <c r="B1316" s="74"/>
    </row>
    <row r="1317">
      <c r="B1317" s="74"/>
    </row>
    <row r="1318">
      <c r="B1318" s="74"/>
    </row>
    <row r="1319">
      <c r="B1319" s="74"/>
    </row>
    <row r="1320">
      <c r="B1320" s="74"/>
    </row>
    <row r="1321">
      <c r="B1321" s="74"/>
    </row>
    <row r="1322">
      <c r="B1322" s="74"/>
    </row>
    <row r="1323">
      <c r="B1323" s="74"/>
    </row>
    <row r="1324">
      <c r="B1324" s="74"/>
    </row>
    <row r="1325">
      <c r="B1325" s="74"/>
    </row>
    <row r="1326">
      <c r="B1326" s="74"/>
    </row>
    <row r="1327">
      <c r="B1327" s="74"/>
    </row>
    <row r="1328">
      <c r="B1328" s="74"/>
    </row>
    <row r="1329">
      <c r="B1329" s="74"/>
    </row>
    <row r="1330">
      <c r="B1330" s="74"/>
    </row>
    <row r="1331">
      <c r="B1331" s="74"/>
    </row>
    <row r="1332">
      <c r="B1332" s="74"/>
    </row>
    <row r="1333">
      <c r="B1333" s="74"/>
    </row>
    <row r="1334">
      <c r="B1334" s="74"/>
    </row>
    <row r="1335">
      <c r="B1335" s="74"/>
    </row>
    <row r="1336">
      <c r="B1336" s="74"/>
    </row>
    <row r="1337">
      <c r="B1337" s="74"/>
    </row>
    <row r="1338">
      <c r="B1338" s="74"/>
    </row>
    <row r="1339">
      <c r="B1339" s="74"/>
    </row>
    <row r="1340">
      <c r="B1340" s="74"/>
    </row>
    <row r="1341">
      <c r="B1341" s="74"/>
    </row>
    <row r="1342">
      <c r="B1342" s="74"/>
    </row>
    <row r="1343">
      <c r="B1343" s="74"/>
    </row>
    <row r="1344">
      <c r="B1344" s="74"/>
    </row>
    <row r="1345">
      <c r="B1345" s="74"/>
    </row>
    <row r="1346">
      <c r="B1346" s="74"/>
    </row>
    <row r="1347">
      <c r="B1347" s="74"/>
    </row>
    <row r="1348">
      <c r="B1348" s="74"/>
    </row>
    <row r="1349">
      <c r="B1349" s="74"/>
    </row>
    <row r="1350">
      <c r="B1350" s="74"/>
    </row>
    <row r="1351">
      <c r="B1351" s="74"/>
    </row>
    <row r="1352">
      <c r="B1352" s="74"/>
    </row>
    <row r="1353">
      <c r="B1353" s="74"/>
    </row>
    <row r="1354">
      <c r="B1354" s="74"/>
    </row>
    <row r="1355">
      <c r="B1355" s="74"/>
    </row>
    <row r="1356">
      <c r="B1356" s="74"/>
    </row>
    <row r="1357">
      <c r="B1357" s="74"/>
    </row>
    <row r="1358">
      <c r="B1358" s="74"/>
    </row>
    <row r="1359">
      <c r="B1359" s="74"/>
    </row>
    <row r="1360">
      <c r="B1360" s="74"/>
    </row>
    <row r="1361">
      <c r="B1361" s="74"/>
    </row>
    <row r="1362">
      <c r="B1362" s="74"/>
    </row>
    <row r="1363">
      <c r="B1363" s="74"/>
    </row>
    <row r="1364">
      <c r="B1364" s="74"/>
    </row>
    <row r="1365">
      <c r="B1365" s="74"/>
    </row>
    <row r="1366">
      <c r="B1366" s="74"/>
    </row>
    <row r="1367">
      <c r="B1367" s="74"/>
    </row>
    <row r="1368">
      <c r="B1368" s="74"/>
    </row>
    <row r="1369">
      <c r="B1369" s="74"/>
    </row>
    <row r="1370">
      <c r="B1370" s="74"/>
    </row>
    <row r="1371">
      <c r="B1371" s="74"/>
    </row>
    <row r="1372">
      <c r="B1372" s="74"/>
    </row>
    <row r="1373">
      <c r="B1373" s="74"/>
    </row>
    <row r="1374">
      <c r="B1374" s="74"/>
    </row>
    <row r="1375">
      <c r="B1375" s="74"/>
    </row>
    <row r="1376">
      <c r="B1376" s="74"/>
    </row>
    <row r="1377">
      <c r="B1377" s="74"/>
    </row>
    <row r="1378">
      <c r="B1378" s="74"/>
    </row>
    <row r="1379">
      <c r="B1379" s="74"/>
    </row>
    <row r="1380">
      <c r="B1380" s="74"/>
    </row>
    <row r="1381">
      <c r="B1381" s="74"/>
    </row>
    <row r="1382">
      <c r="B1382" s="74"/>
    </row>
    <row r="1383">
      <c r="B1383" s="74"/>
    </row>
    <row r="1384">
      <c r="B1384" s="74"/>
    </row>
    <row r="1385">
      <c r="B1385" s="74"/>
    </row>
    <row r="1386">
      <c r="B1386" s="74"/>
    </row>
    <row r="1387">
      <c r="B1387" s="74"/>
    </row>
    <row r="1388">
      <c r="B1388" s="74"/>
    </row>
    <row r="1389">
      <c r="B1389" s="74"/>
    </row>
    <row r="1390">
      <c r="B1390" s="74"/>
    </row>
    <row r="1391">
      <c r="B1391" s="74"/>
    </row>
    <row r="1392">
      <c r="B1392" s="74"/>
    </row>
    <row r="1393">
      <c r="B1393" s="74"/>
    </row>
    <row r="1394">
      <c r="B1394" s="74"/>
    </row>
    <row r="1395">
      <c r="B1395" s="74"/>
    </row>
    <row r="1396">
      <c r="B1396" s="74"/>
    </row>
    <row r="1397">
      <c r="B1397" s="74"/>
    </row>
    <row r="1398">
      <c r="B1398" s="74"/>
    </row>
    <row r="1399">
      <c r="B1399" s="74"/>
    </row>
    <row r="1400">
      <c r="B1400" s="74"/>
    </row>
    <row r="1401">
      <c r="B1401" s="74"/>
    </row>
    <row r="1402">
      <c r="B1402" s="74"/>
    </row>
    <row r="1403">
      <c r="B1403" s="74"/>
    </row>
    <row r="1404">
      <c r="B1404" s="74"/>
    </row>
    <row r="1405">
      <c r="B1405" s="74"/>
    </row>
    <row r="1406">
      <c r="B1406" s="74"/>
    </row>
    <row r="1407">
      <c r="B1407" s="74"/>
    </row>
    <row r="1408">
      <c r="B1408" s="74"/>
    </row>
    <row r="1409">
      <c r="B1409" s="74"/>
    </row>
    <row r="1410">
      <c r="B1410" s="74"/>
    </row>
    <row r="1411">
      <c r="B1411" s="74"/>
    </row>
    <row r="1412">
      <c r="B1412" s="74"/>
    </row>
    <row r="1413">
      <c r="B1413" s="74"/>
    </row>
    <row r="1414">
      <c r="B1414" s="74"/>
    </row>
    <row r="1415">
      <c r="B1415" s="74"/>
    </row>
    <row r="1416">
      <c r="B1416" s="74"/>
    </row>
    <row r="1417">
      <c r="B1417" s="74"/>
    </row>
    <row r="1418">
      <c r="B1418" s="74"/>
    </row>
    <row r="1419">
      <c r="B1419" s="74"/>
    </row>
    <row r="1420">
      <c r="B1420" s="74"/>
    </row>
    <row r="1421">
      <c r="B1421" s="74"/>
    </row>
    <row r="1422">
      <c r="B1422" s="74"/>
    </row>
    <row r="1423">
      <c r="B1423" s="74"/>
    </row>
    <row r="1424">
      <c r="B1424" s="74"/>
    </row>
    <row r="1425">
      <c r="B1425" s="74"/>
    </row>
    <row r="1426">
      <c r="B1426" s="74"/>
    </row>
    <row r="1427">
      <c r="B1427" s="74"/>
    </row>
    <row r="1428">
      <c r="B1428" s="74"/>
    </row>
    <row r="1429">
      <c r="B1429" s="74"/>
    </row>
    <row r="1430">
      <c r="B1430" s="74"/>
    </row>
    <row r="1431">
      <c r="B1431" s="74"/>
    </row>
    <row r="1432">
      <c r="B1432" s="74"/>
    </row>
    <row r="1433">
      <c r="B1433" s="74"/>
    </row>
    <row r="1434">
      <c r="B1434" s="74"/>
    </row>
    <row r="1435">
      <c r="B1435" s="74"/>
    </row>
    <row r="1436">
      <c r="B1436" s="74"/>
    </row>
    <row r="1437">
      <c r="B1437" s="74"/>
    </row>
    <row r="1438">
      <c r="B1438" s="74"/>
    </row>
    <row r="1439">
      <c r="B1439" s="74"/>
    </row>
    <row r="1440">
      <c r="B1440" s="74"/>
    </row>
    <row r="1441">
      <c r="B1441" s="74"/>
    </row>
    <row r="1442">
      <c r="B1442" s="74"/>
    </row>
    <row r="1443">
      <c r="B1443" s="74"/>
    </row>
    <row r="1444">
      <c r="B1444" s="74"/>
    </row>
    <row r="1445">
      <c r="B1445" s="74"/>
    </row>
    <row r="1446">
      <c r="B1446" s="74"/>
    </row>
    <row r="1447">
      <c r="B1447" s="74"/>
    </row>
    <row r="1448">
      <c r="B1448" s="74"/>
    </row>
    <row r="1449">
      <c r="B1449" s="74"/>
    </row>
    <row r="1450">
      <c r="B1450" s="74"/>
    </row>
    <row r="1451">
      <c r="B1451" s="74"/>
    </row>
    <row r="1452">
      <c r="B1452" s="74"/>
    </row>
    <row r="1453">
      <c r="B1453" s="74"/>
    </row>
    <row r="1454">
      <c r="B1454" s="74"/>
    </row>
    <row r="1455">
      <c r="B1455" s="74"/>
    </row>
    <row r="1456">
      <c r="B1456" s="74"/>
    </row>
    <row r="1457">
      <c r="B1457" s="74"/>
    </row>
    <row r="1458">
      <c r="B1458" s="74"/>
    </row>
    <row r="1459">
      <c r="B1459" s="74"/>
    </row>
    <row r="1460">
      <c r="B1460" s="74"/>
    </row>
    <row r="1461">
      <c r="B1461" s="74"/>
    </row>
    <row r="1462">
      <c r="B1462" s="74"/>
    </row>
    <row r="1463">
      <c r="B1463" s="74"/>
    </row>
    <row r="1464">
      <c r="B1464" s="74"/>
    </row>
    <row r="1465">
      <c r="B1465" s="74"/>
    </row>
    <row r="1466">
      <c r="B1466" s="74"/>
    </row>
    <row r="1467">
      <c r="B1467" s="74"/>
    </row>
    <row r="1468">
      <c r="B1468" s="74"/>
    </row>
    <row r="1469">
      <c r="B1469" s="74"/>
    </row>
    <row r="1470">
      <c r="B1470" s="74"/>
    </row>
    <row r="1471">
      <c r="B1471" s="74"/>
    </row>
    <row r="1472">
      <c r="B1472" s="74"/>
    </row>
    <row r="1473">
      <c r="B1473" s="74"/>
    </row>
    <row r="1474">
      <c r="B1474" s="74"/>
    </row>
    <row r="1475">
      <c r="B1475" s="74"/>
    </row>
    <row r="1476">
      <c r="B1476" s="74"/>
    </row>
    <row r="1477">
      <c r="B1477" s="74"/>
    </row>
    <row r="1478">
      <c r="B1478" s="74"/>
    </row>
    <row r="1479">
      <c r="B1479" s="74"/>
    </row>
    <row r="1480">
      <c r="B1480" s="74"/>
    </row>
    <row r="1481">
      <c r="B1481" s="74"/>
    </row>
    <row r="1482">
      <c r="B1482" s="74"/>
    </row>
    <row r="1483">
      <c r="B1483" s="74"/>
    </row>
    <row r="1484">
      <c r="B1484" s="74"/>
    </row>
    <row r="1485">
      <c r="B1485" s="74"/>
    </row>
    <row r="1486">
      <c r="B1486" s="74"/>
    </row>
    <row r="1487">
      <c r="B1487" s="74"/>
    </row>
    <row r="1488">
      <c r="B1488" s="74"/>
    </row>
    <row r="1489">
      <c r="B1489" s="74"/>
    </row>
    <row r="1490">
      <c r="B1490" s="74"/>
    </row>
    <row r="1491">
      <c r="B1491" s="74"/>
    </row>
    <row r="1492">
      <c r="B1492" s="74"/>
    </row>
    <row r="1493">
      <c r="B1493" s="74"/>
    </row>
    <row r="1494">
      <c r="B1494" s="74"/>
    </row>
    <row r="1495">
      <c r="B1495" s="74"/>
    </row>
    <row r="1496">
      <c r="B1496" s="74"/>
    </row>
    <row r="1497">
      <c r="B1497" s="74"/>
    </row>
    <row r="1498">
      <c r="B1498" s="74"/>
    </row>
    <row r="1499">
      <c r="B1499" s="74"/>
    </row>
    <row r="1500">
      <c r="B1500" s="74"/>
    </row>
    <row r="1501">
      <c r="B1501" s="74"/>
    </row>
    <row r="1502">
      <c r="B1502" s="74"/>
    </row>
    <row r="1503">
      <c r="B1503" s="74"/>
    </row>
    <row r="1504">
      <c r="B1504" s="74"/>
    </row>
    <row r="1505">
      <c r="B1505" s="74"/>
    </row>
    <row r="1506">
      <c r="B1506" s="74"/>
    </row>
    <row r="1507">
      <c r="B1507" s="74"/>
    </row>
    <row r="1508">
      <c r="B1508" s="74"/>
    </row>
    <row r="1509">
      <c r="B1509" s="74"/>
    </row>
    <row r="1510">
      <c r="B1510" s="74"/>
    </row>
    <row r="1511">
      <c r="B1511" s="74"/>
    </row>
    <row r="1512">
      <c r="B1512" s="74"/>
    </row>
    <row r="1513">
      <c r="B1513" s="74"/>
    </row>
    <row r="1514">
      <c r="B1514" s="74"/>
    </row>
    <row r="1515">
      <c r="B1515" s="74"/>
    </row>
    <row r="1516">
      <c r="B1516" s="74"/>
    </row>
    <row r="1517">
      <c r="B1517" s="74"/>
    </row>
    <row r="1518">
      <c r="B1518" s="74"/>
    </row>
    <row r="1519">
      <c r="B1519" s="74"/>
    </row>
    <row r="1520">
      <c r="B1520" s="74"/>
    </row>
    <row r="1521">
      <c r="B1521" s="74"/>
    </row>
    <row r="1522">
      <c r="B1522" s="74"/>
    </row>
    <row r="1523">
      <c r="B1523" s="74"/>
    </row>
    <row r="1524">
      <c r="B1524" s="74"/>
    </row>
    <row r="1525">
      <c r="B1525" s="74"/>
    </row>
    <row r="1526">
      <c r="B1526" s="74"/>
    </row>
    <row r="1527">
      <c r="B1527" s="74"/>
    </row>
    <row r="1528">
      <c r="B1528" s="74"/>
    </row>
    <row r="1529">
      <c r="B1529" s="74"/>
    </row>
    <row r="1530">
      <c r="B1530" s="74"/>
    </row>
    <row r="1531">
      <c r="B1531" s="74"/>
    </row>
    <row r="1532">
      <c r="B1532" s="74"/>
    </row>
    <row r="1533">
      <c r="B1533" s="74"/>
    </row>
    <row r="1534">
      <c r="B1534" s="74"/>
    </row>
    <row r="1535">
      <c r="B1535" s="74"/>
    </row>
    <row r="1536">
      <c r="B1536" s="74"/>
    </row>
    <row r="1537">
      <c r="B1537" s="74"/>
    </row>
    <row r="1538">
      <c r="B1538" s="74"/>
    </row>
    <row r="1539">
      <c r="B1539" s="74"/>
    </row>
    <row r="1540">
      <c r="B1540" s="74"/>
    </row>
    <row r="1541">
      <c r="B1541" s="74"/>
    </row>
    <row r="1542">
      <c r="B1542" s="74"/>
    </row>
    <row r="1543">
      <c r="B1543" s="74"/>
    </row>
    <row r="1544">
      <c r="B1544" s="74"/>
    </row>
    <row r="1545">
      <c r="B1545" s="74"/>
    </row>
    <row r="1546">
      <c r="B1546" s="74"/>
    </row>
    <row r="1547">
      <c r="B1547" s="74"/>
    </row>
    <row r="1548">
      <c r="B1548" s="74"/>
    </row>
    <row r="1549">
      <c r="B1549" s="74"/>
    </row>
    <row r="1550">
      <c r="B1550" s="74"/>
    </row>
    <row r="1551">
      <c r="B1551" s="74"/>
    </row>
    <row r="1552">
      <c r="B1552" s="74"/>
    </row>
    <row r="1553">
      <c r="B1553" s="74"/>
    </row>
    <row r="1554">
      <c r="B1554" s="74"/>
    </row>
    <row r="1555">
      <c r="B1555" s="74"/>
    </row>
    <row r="1556">
      <c r="B1556" s="74"/>
    </row>
    <row r="1557">
      <c r="B1557" s="74"/>
    </row>
    <row r="1558">
      <c r="B1558" s="74"/>
      <c r="E1558" s="137"/>
      <c r="N1558" s="30"/>
    </row>
  </sheetData>
  <mergeCells count="2">
    <mergeCell ref="B846:C846"/>
    <mergeCell ref="B851:C851"/>
  </mergeCells>
  <hyperlinks>
    <hyperlink r:id="rId2" ref="V2"/>
    <hyperlink r:id="rId3" ref="W2"/>
    <hyperlink r:id="rId4" ref="X2"/>
    <hyperlink r:id="rId5" ref="V3"/>
    <hyperlink r:id="rId6" ref="W3"/>
    <hyperlink r:id="rId7" ref="L4"/>
    <hyperlink r:id="rId8" ref="V4"/>
    <hyperlink r:id="rId9" ref="W4"/>
    <hyperlink r:id="rId10" ref="V5"/>
    <hyperlink r:id="rId11" ref="W5"/>
    <hyperlink r:id="rId12" ref="V6"/>
    <hyperlink r:id="rId13" ref="V7"/>
    <hyperlink r:id="rId14" ref="W7"/>
    <hyperlink r:id="rId15" ref="X7"/>
    <hyperlink r:id="rId16" ref="L8"/>
    <hyperlink r:id="rId17" ref="V8"/>
    <hyperlink r:id="rId18" ref="W8"/>
    <hyperlink r:id="rId19" ref="L9"/>
    <hyperlink r:id="rId20" ref="V9"/>
    <hyperlink r:id="rId21" ref="L10"/>
    <hyperlink r:id="rId22" ref="V10"/>
    <hyperlink r:id="rId23" ref="W10"/>
    <hyperlink r:id="rId24" ref="L11"/>
    <hyperlink r:id="rId25" ref="V11"/>
    <hyperlink r:id="rId26" ref="W11"/>
    <hyperlink r:id="rId27" ref="L12"/>
    <hyperlink r:id="rId28" ref="V12"/>
    <hyperlink r:id="rId29" ref="V13"/>
    <hyperlink r:id="rId30" ref="W13"/>
    <hyperlink r:id="rId31" ref="L14"/>
    <hyperlink r:id="rId32" ref="V14"/>
    <hyperlink r:id="rId33" ref="W14"/>
    <hyperlink r:id="rId34" ref="X14"/>
    <hyperlink r:id="rId35" ref="V15"/>
    <hyperlink r:id="rId36" ref="V16"/>
    <hyperlink r:id="rId37" ref="L17"/>
    <hyperlink r:id="rId38" ref="V17"/>
    <hyperlink r:id="rId39" ref="W17"/>
    <hyperlink r:id="rId40" ref="L18"/>
    <hyperlink r:id="rId41" ref="V18"/>
    <hyperlink r:id="rId42" ref="W18"/>
    <hyperlink r:id="rId43" ref="X18"/>
    <hyperlink r:id="rId44" ref="L19"/>
    <hyperlink r:id="rId45" ref="V19"/>
    <hyperlink r:id="rId46" ref="W19"/>
    <hyperlink r:id="rId47" ref="L20"/>
    <hyperlink r:id="rId48" ref="V20"/>
    <hyperlink r:id="rId49" ref="L21"/>
    <hyperlink r:id="rId50" ref="V21"/>
    <hyperlink r:id="rId51" ref="L22"/>
    <hyperlink r:id="rId52" ref="V22"/>
    <hyperlink r:id="rId53" ref="L23"/>
    <hyperlink r:id="rId54" ref="V23"/>
    <hyperlink r:id="rId55" ref="L24"/>
    <hyperlink r:id="rId56" ref="V24"/>
    <hyperlink r:id="rId57" ref="V25"/>
    <hyperlink r:id="rId58" location="8" ref="W25"/>
    <hyperlink r:id="rId59" ref="V26"/>
    <hyperlink r:id="rId60" ref="W26"/>
    <hyperlink r:id="rId61" ref="V27"/>
    <hyperlink r:id="rId62" ref="W27"/>
    <hyperlink r:id="rId63" ref="V28"/>
    <hyperlink r:id="rId64" ref="V29"/>
    <hyperlink r:id="rId65" ref="W29"/>
    <hyperlink r:id="rId66" ref="V30"/>
    <hyperlink r:id="rId67" ref="W30"/>
    <hyperlink r:id="rId68" ref="V31"/>
    <hyperlink r:id="rId69" ref="W31"/>
    <hyperlink r:id="rId70" ref="V32"/>
    <hyperlink r:id="rId71" ref="V33"/>
    <hyperlink r:id="rId72" ref="V34"/>
    <hyperlink r:id="rId73" ref="W34"/>
    <hyperlink r:id="rId74" ref="V35"/>
    <hyperlink r:id="rId75" ref="W35"/>
    <hyperlink r:id="rId76" ref="V36"/>
    <hyperlink r:id="rId77" ref="W36"/>
    <hyperlink r:id="rId78" ref="V37"/>
    <hyperlink r:id="rId79" ref="W37"/>
    <hyperlink r:id="rId80" ref="V38"/>
    <hyperlink r:id="rId81" ref="W38"/>
    <hyperlink r:id="rId82" ref="V39"/>
    <hyperlink r:id="rId83" ref="V40"/>
    <hyperlink r:id="rId84" ref="W40"/>
    <hyperlink r:id="rId85" ref="V41"/>
    <hyperlink r:id="rId86" ref="W41"/>
    <hyperlink r:id="rId87" ref="V42"/>
    <hyperlink r:id="rId88" ref="W42"/>
    <hyperlink r:id="rId89" ref="V43"/>
    <hyperlink r:id="rId90" ref="W43"/>
    <hyperlink r:id="rId91" ref="X43"/>
    <hyperlink r:id="rId92" ref="V44"/>
    <hyperlink r:id="rId93" ref="V45"/>
    <hyperlink r:id="rId94" ref="V46"/>
    <hyperlink r:id="rId95" ref="W46"/>
    <hyperlink r:id="rId96" ref="V47"/>
    <hyperlink r:id="rId97" ref="W47"/>
    <hyperlink r:id="rId98" ref="V48"/>
    <hyperlink r:id="rId99" ref="V49"/>
    <hyperlink r:id="rId100" ref="W49"/>
    <hyperlink r:id="rId101" ref="X49"/>
    <hyperlink r:id="rId102" ref="V50"/>
    <hyperlink r:id="rId103" ref="V51"/>
    <hyperlink r:id="rId104" ref="W51"/>
    <hyperlink r:id="rId105" ref="V52"/>
    <hyperlink r:id="rId106" ref="W52"/>
    <hyperlink r:id="rId107" ref="V53"/>
    <hyperlink r:id="rId108" ref="W53"/>
    <hyperlink r:id="rId109" ref="V54"/>
    <hyperlink r:id="rId110" ref="W54"/>
    <hyperlink r:id="rId111" ref="V55"/>
    <hyperlink r:id="rId112" ref="W55"/>
    <hyperlink r:id="rId113" ref="V56"/>
    <hyperlink r:id="rId114" ref="V57"/>
    <hyperlink r:id="rId115" ref="W57"/>
    <hyperlink r:id="rId116" ref="V58"/>
    <hyperlink r:id="rId117" ref="W58"/>
    <hyperlink r:id="rId118" ref="V59"/>
    <hyperlink r:id="rId119" ref="W59"/>
    <hyperlink r:id="rId120" ref="V60"/>
    <hyperlink r:id="rId121" ref="W60"/>
    <hyperlink r:id="rId122" ref="V61"/>
    <hyperlink r:id="rId123" ref="W61"/>
    <hyperlink r:id="rId124" ref="V62"/>
    <hyperlink r:id="rId125" ref="W62"/>
    <hyperlink r:id="rId126" ref="X62"/>
    <hyperlink r:id="rId127" ref="V63"/>
    <hyperlink r:id="rId128" ref="W63"/>
    <hyperlink r:id="rId129" ref="X63"/>
    <hyperlink r:id="rId130" ref="V64"/>
    <hyperlink r:id="rId131" ref="W64"/>
    <hyperlink r:id="rId132" ref="X64"/>
    <hyperlink r:id="rId133" ref="V65"/>
    <hyperlink r:id="rId134" ref="W65"/>
    <hyperlink r:id="rId135" ref="V66"/>
    <hyperlink r:id="rId136" ref="W66"/>
    <hyperlink r:id="rId137" ref="V67"/>
    <hyperlink r:id="rId138" ref="W67"/>
    <hyperlink r:id="rId139" ref="V68"/>
    <hyperlink r:id="rId140" ref="V69"/>
    <hyperlink r:id="rId141" ref="W69"/>
    <hyperlink r:id="rId142" ref="X69"/>
    <hyperlink r:id="rId143" ref="V70"/>
    <hyperlink r:id="rId144" ref="V71"/>
    <hyperlink r:id="rId145" ref="W71"/>
    <hyperlink r:id="rId146" ref="X71"/>
    <hyperlink r:id="rId147" ref="V72"/>
    <hyperlink r:id="rId148" ref="V73"/>
    <hyperlink r:id="rId149" ref="W73"/>
    <hyperlink r:id="rId150" ref="X73"/>
    <hyperlink r:id="rId151" ref="V74"/>
    <hyperlink r:id="rId152" ref="W74"/>
    <hyperlink r:id="rId153" ref="V75"/>
    <hyperlink r:id="rId154" ref="W75"/>
    <hyperlink r:id="rId155" ref="V76"/>
    <hyperlink r:id="rId156" ref="V77"/>
    <hyperlink r:id="rId157" ref="W77"/>
    <hyperlink r:id="rId158" ref="X77"/>
    <hyperlink r:id="rId159" ref="V78"/>
    <hyperlink r:id="rId160" ref="W78"/>
    <hyperlink r:id="rId161" ref="V79"/>
    <hyperlink r:id="rId162" ref="W79"/>
    <hyperlink r:id="rId163" ref="V80"/>
    <hyperlink r:id="rId164" ref="W80"/>
    <hyperlink r:id="rId165" ref="V81"/>
    <hyperlink r:id="rId166" ref="W81"/>
    <hyperlink r:id="rId167" ref="V82"/>
    <hyperlink r:id="rId168" ref="W82"/>
    <hyperlink r:id="rId169" ref="V83"/>
    <hyperlink r:id="rId170" ref="W83"/>
    <hyperlink r:id="rId171" ref="X83"/>
    <hyperlink r:id="rId172" ref="W84"/>
    <hyperlink r:id="rId173" ref="X84"/>
    <hyperlink r:id="rId174" ref="V85"/>
    <hyperlink r:id="rId175" ref="W85"/>
    <hyperlink r:id="rId176" ref="V86"/>
    <hyperlink r:id="rId177" ref="W86"/>
    <hyperlink r:id="rId178" ref="X86"/>
    <hyperlink r:id="rId179" ref="V87"/>
    <hyperlink r:id="rId180" ref="W87"/>
    <hyperlink r:id="rId181" ref="V88"/>
    <hyperlink r:id="rId182" ref="V89"/>
    <hyperlink r:id="rId183" ref="W89"/>
    <hyperlink r:id="rId184" ref="V90"/>
    <hyperlink r:id="rId185" ref="W90"/>
    <hyperlink r:id="rId186" ref="V91"/>
    <hyperlink r:id="rId187" ref="W91"/>
    <hyperlink r:id="rId188" ref="X91"/>
    <hyperlink r:id="rId189" ref="V92"/>
    <hyperlink r:id="rId190" ref="W92"/>
    <hyperlink r:id="rId191" ref="V93"/>
    <hyperlink r:id="rId192" ref="W93"/>
    <hyperlink r:id="rId193" ref="V94"/>
    <hyperlink r:id="rId194" ref="W94"/>
    <hyperlink r:id="rId195" ref="V95"/>
    <hyperlink r:id="rId196" ref="V96"/>
    <hyperlink r:id="rId197" ref="W96"/>
    <hyperlink r:id="rId198" ref="V97"/>
    <hyperlink r:id="rId199" ref="V98"/>
    <hyperlink r:id="rId200" ref="V99"/>
    <hyperlink r:id="rId201" ref="W99"/>
    <hyperlink r:id="rId202" ref="V100"/>
    <hyperlink r:id="rId203" ref="W100"/>
    <hyperlink r:id="rId204" ref="V101"/>
    <hyperlink r:id="rId205" ref="W101"/>
    <hyperlink r:id="rId206" ref="V102"/>
    <hyperlink r:id="rId207" ref="W102"/>
    <hyperlink r:id="rId208" ref="V103"/>
    <hyperlink r:id="rId209" ref="W103"/>
    <hyperlink r:id="rId210" ref="V104"/>
    <hyperlink r:id="rId211" ref="V105"/>
    <hyperlink r:id="rId212" ref="W105"/>
    <hyperlink r:id="rId213" ref="V106"/>
    <hyperlink r:id="rId214" ref="W106"/>
    <hyperlink r:id="rId215" ref="V107"/>
    <hyperlink r:id="rId216" ref="V108"/>
    <hyperlink r:id="rId217" ref="W108"/>
    <hyperlink r:id="rId218" ref="V109"/>
    <hyperlink r:id="rId219" ref="W109"/>
    <hyperlink r:id="rId220" ref="V110"/>
    <hyperlink r:id="rId221" ref="W110"/>
    <hyperlink r:id="rId222" ref="V111"/>
    <hyperlink r:id="rId223" ref="W111"/>
    <hyperlink r:id="rId224" ref="V112"/>
    <hyperlink r:id="rId225" ref="W112"/>
    <hyperlink r:id="rId226" ref="V113"/>
    <hyperlink r:id="rId227" ref="V114"/>
    <hyperlink r:id="rId228" ref="V115"/>
    <hyperlink r:id="rId229" ref="W115"/>
    <hyperlink r:id="rId230" ref="X115"/>
    <hyperlink r:id="rId231" ref="V116"/>
    <hyperlink r:id="rId232" ref="W116"/>
    <hyperlink r:id="rId233" ref="V117"/>
    <hyperlink r:id="rId234" location="slide=6" ref="W117"/>
    <hyperlink r:id="rId235" ref="V118"/>
    <hyperlink r:id="rId236" ref="V119"/>
    <hyperlink r:id="rId237" ref="V120"/>
    <hyperlink r:id="rId238" ref="W120"/>
    <hyperlink r:id="rId239" ref="V121"/>
    <hyperlink r:id="rId240" ref="W121"/>
    <hyperlink r:id="rId241" ref="V122"/>
    <hyperlink r:id="rId242" ref="W122"/>
    <hyperlink r:id="rId243" ref="X122"/>
    <hyperlink r:id="rId244" ref="V123"/>
    <hyperlink r:id="rId245" ref="V124"/>
    <hyperlink r:id="rId246" ref="W124"/>
    <hyperlink r:id="rId247" ref="V126"/>
    <hyperlink r:id="rId248" ref="V127"/>
    <hyperlink r:id="rId249" ref="W127"/>
    <hyperlink r:id="rId250" ref="V128"/>
    <hyperlink r:id="rId251" ref="W128"/>
    <hyperlink r:id="rId252" ref="V129"/>
    <hyperlink r:id="rId253" ref="W129"/>
    <hyperlink r:id="rId254" ref="V130"/>
    <hyperlink r:id="rId255" ref="W130"/>
    <hyperlink r:id="rId256" ref="V131"/>
    <hyperlink r:id="rId257" ref="W131"/>
    <hyperlink r:id="rId258" ref="V132"/>
    <hyperlink r:id="rId259" ref="W132"/>
    <hyperlink r:id="rId260" ref="V133"/>
    <hyperlink r:id="rId261" ref="V134"/>
    <hyperlink r:id="rId262" ref="W134"/>
    <hyperlink r:id="rId263" ref="V135"/>
    <hyperlink r:id="rId264" ref="W135"/>
    <hyperlink r:id="rId265" ref="V136"/>
    <hyperlink r:id="rId266" ref="V137"/>
    <hyperlink r:id="rId267" ref="W137"/>
    <hyperlink r:id="rId268" ref="X137"/>
    <hyperlink r:id="rId269" ref="V138"/>
    <hyperlink r:id="rId270" ref="V139"/>
    <hyperlink r:id="rId271" ref="W139"/>
    <hyperlink r:id="rId272" ref="V140"/>
    <hyperlink r:id="rId273" ref="W140"/>
    <hyperlink r:id="rId274" ref="X140"/>
    <hyperlink r:id="rId275" ref="V141"/>
    <hyperlink r:id="rId276" ref="V142"/>
    <hyperlink r:id="rId277" ref="V143"/>
    <hyperlink r:id="rId278" ref="V144"/>
    <hyperlink r:id="rId279" ref="V145"/>
    <hyperlink r:id="rId280" ref="V146"/>
    <hyperlink r:id="rId281" ref="W146"/>
    <hyperlink r:id="rId282" ref="V147"/>
    <hyperlink r:id="rId283" ref="V148"/>
    <hyperlink r:id="rId284" ref="W148"/>
    <hyperlink r:id="rId285" ref="X148"/>
    <hyperlink r:id="rId286" ref="V149"/>
    <hyperlink r:id="rId287" ref="W149"/>
    <hyperlink r:id="rId288" ref="V150"/>
    <hyperlink r:id="rId289" ref="V151"/>
    <hyperlink r:id="rId290" ref="V152"/>
    <hyperlink r:id="rId291" ref="V153"/>
    <hyperlink r:id="rId292" ref="V154"/>
    <hyperlink r:id="rId293" ref="V155"/>
    <hyperlink r:id="rId294" ref="V156"/>
    <hyperlink r:id="rId295" ref="V158"/>
    <hyperlink r:id="rId296" ref="W158"/>
    <hyperlink r:id="rId297" ref="V159"/>
    <hyperlink r:id="rId298" ref="V160"/>
    <hyperlink r:id="rId299" ref="W160"/>
    <hyperlink r:id="rId300" ref="X160"/>
    <hyperlink r:id="rId301" ref="V164"/>
    <hyperlink r:id="rId302" ref="W164"/>
    <hyperlink r:id="rId303" ref="V165"/>
    <hyperlink r:id="rId304" ref="W165"/>
    <hyperlink r:id="rId305" ref="X165"/>
    <hyperlink r:id="rId306" ref="V166"/>
    <hyperlink r:id="rId307" ref="V168"/>
    <hyperlink r:id="rId308" ref="W168"/>
    <hyperlink r:id="rId309" ref="V169"/>
    <hyperlink r:id="rId310" ref="V170"/>
    <hyperlink r:id="rId311" ref="W170"/>
    <hyperlink r:id="rId312" ref="V171"/>
    <hyperlink r:id="rId313" ref="V172"/>
    <hyperlink r:id="rId314" ref="W172"/>
    <hyperlink r:id="rId315" ref="V173"/>
    <hyperlink r:id="rId316" ref="W173"/>
    <hyperlink r:id="rId317" ref="V174"/>
    <hyperlink r:id="rId318" ref="V175"/>
    <hyperlink r:id="rId319" ref="V176"/>
    <hyperlink r:id="rId320" ref="W176"/>
    <hyperlink r:id="rId321" ref="V177"/>
    <hyperlink r:id="rId322" ref="X177"/>
    <hyperlink r:id="rId323" ref="V178"/>
    <hyperlink r:id="rId324" ref="V179"/>
    <hyperlink r:id="rId325" ref="V180"/>
    <hyperlink r:id="rId326" ref="W180"/>
    <hyperlink r:id="rId327" ref="V181"/>
    <hyperlink r:id="rId328" ref="V182"/>
    <hyperlink r:id="rId329" ref="V183"/>
    <hyperlink r:id="rId330" ref="V184"/>
    <hyperlink r:id="rId331" ref="V185"/>
    <hyperlink r:id="rId332" ref="W185"/>
    <hyperlink r:id="rId333" ref="V186"/>
    <hyperlink r:id="rId334" ref="V187"/>
    <hyperlink r:id="rId335" location="nt=oft12aH-2la1" ref="V188"/>
    <hyperlink r:id="rId336" ref="W188"/>
    <hyperlink r:id="rId337" ref="V189"/>
    <hyperlink r:id="rId338" ref="V190"/>
    <hyperlink r:id="rId339" ref="V191"/>
    <hyperlink r:id="rId340" ref="V192"/>
    <hyperlink r:id="rId341" ref="V193"/>
    <hyperlink r:id="rId342" ref="V194"/>
    <hyperlink r:id="rId343" ref="V195"/>
    <hyperlink r:id="rId344" ref="V196"/>
    <hyperlink r:id="rId345" ref="W196"/>
    <hyperlink r:id="rId346" ref="V197"/>
    <hyperlink r:id="rId347" ref="W197"/>
    <hyperlink r:id="rId348" ref="V198"/>
    <hyperlink r:id="rId349" ref="W198"/>
    <hyperlink r:id="rId350" ref="V199"/>
    <hyperlink r:id="rId351" ref="V200"/>
    <hyperlink r:id="rId352" ref="V201"/>
    <hyperlink r:id="rId353" ref="V202"/>
    <hyperlink r:id="rId354" ref="W202"/>
    <hyperlink r:id="rId355" ref="V203"/>
    <hyperlink r:id="rId356" ref="V204"/>
    <hyperlink r:id="rId357" ref="V205"/>
    <hyperlink r:id="rId358" ref="V206"/>
    <hyperlink r:id="rId359" ref="V207"/>
    <hyperlink r:id="rId360" ref="W207"/>
    <hyperlink r:id="rId361" ref="V208"/>
    <hyperlink r:id="rId362" ref="V209"/>
    <hyperlink r:id="rId363" ref="V210"/>
    <hyperlink r:id="rId364" ref="V211"/>
    <hyperlink r:id="rId365" ref="V212"/>
    <hyperlink r:id="rId366" ref="V213"/>
    <hyperlink r:id="rId367" ref="V214"/>
    <hyperlink r:id="rId368" ref="V215"/>
    <hyperlink r:id="rId369" ref="W215"/>
    <hyperlink r:id="rId370" ref="V216"/>
    <hyperlink r:id="rId371" ref="V217"/>
    <hyperlink r:id="rId372" ref="W217"/>
    <hyperlink r:id="rId373" ref="V218"/>
    <hyperlink r:id="rId374" ref="V219"/>
    <hyperlink r:id="rId375" ref="V220"/>
    <hyperlink r:id="rId376" ref="V221"/>
    <hyperlink r:id="rId377" ref="V222"/>
    <hyperlink r:id="rId378" ref="W222"/>
    <hyperlink r:id="rId379" ref="V223"/>
    <hyperlink r:id="rId380" ref="W223"/>
    <hyperlink r:id="rId381" ref="V224"/>
    <hyperlink r:id="rId382" ref="V225"/>
    <hyperlink r:id="rId383" ref="W225"/>
    <hyperlink r:id="rId384" ref="X225"/>
    <hyperlink r:id="rId385" ref="V226"/>
    <hyperlink r:id="rId386" ref="B227"/>
    <hyperlink r:id="rId387" ref="V227"/>
    <hyperlink r:id="rId388" ref="V228"/>
    <hyperlink r:id="rId389" ref="V229"/>
    <hyperlink r:id="rId390" ref="V230"/>
    <hyperlink r:id="rId391" ref="V231"/>
    <hyperlink r:id="rId392" ref="V232"/>
    <hyperlink r:id="rId393" ref="V233"/>
    <hyperlink r:id="rId394" ref="W233"/>
    <hyperlink r:id="rId395" ref="X233"/>
    <hyperlink r:id="rId396" ref="L234"/>
    <hyperlink r:id="rId397" ref="V234"/>
    <hyperlink r:id="rId398" ref="V235"/>
    <hyperlink r:id="rId399" ref="W235"/>
    <hyperlink r:id="rId400" ref="V236"/>
    <hyperlink r:id="rId401" ref="L237"/>
    <hyperlink r:id="rId402" ref="V237"/>
    <hyperlink r:id="rId403" ref="W237"/>
    <hyperlink r:id="rId404" ref="L238"/>
    <hyperlink r:id="rId405" ref="V238"/>
    <hyperlink r:id="rId406" ref="L239"/>
    <hyperlink r:id="rId407" ref="V239"/>
    <hyperlink r:id="rId408" ref="L240"/>
    <hyperlink r:id="rId409" ref="V240"/>
    <hyperlink r:id="rId410" ref="W240"/>
    <hyperlink r:id="rId411" ref="V241"/>
    <hyperlink r:id="rId412" ref="L242"/>
    <hyperlink r:id="rId413" ref="V242"/>
    <hyperlink r:id="rId414" ref="W242"/>
    <hyperlink r:id="rId415" ref="V243"/>
    <hyperlink r:id="rId416" ref="W243"/>
    <hyperlink r:id="rId417" ref="V244"/>
    <hyperlink r:id="rId418" ref="W244"/>
    <hyperlink r:id="rId419" ref="X244"/>
    <hyperlink r:id="rId420" ref="L245"/>
    <hyperlink r:id="rId421" ref="V245"/>
    <hyperlink r:id="rId422" ref="V246"/>
    <hyperlink r:id="rId423" ref="L247"/>
    <hyperlink r:id="rId424" ref="V247"/>
    <hyperlink r:id="rId425" ref="L248"/>
    <hyperlink r:id="rId426" ref="V248"/>
    <hyperlink r:id="rId427" ref="W248"/>
    <hyperlink r:id="rId428" ref="L249"/>
    <hyperlink r:id="rId429" ref="V249"/>
    <hyperlink r:id="rId430" ref="V251"/>
    <hyperlink r:id="rId431" ref="W251"/>
    <hyperlink r:id="rId432" ref="V252"/>
    <hyperlink r:id="rId433" ref="W252"/>
    <hyperlink r:id="rId434" ref="V253"/>
    <hyperlink r:id="rId435" ref="W253"/>
    <hyperlink r:id="rId436" ref="V254"/>
    <hyperlink r:id="rId437" ref="V255"/>
    <hyperlink r:id="rId438" ref="W255"/>
    <hyperlink r:id="rId439" ref="X255"/>
    <hyperlink r:id="rId440" ref="V256"/>
    <hyperlink r:id="rId441" ref="W256"/>
    <hyperlink r:id="rId442" ref="V257"/>
    <hyperlink r:id="rId443" ref="W257"/>
    <hyperlink r:id="rId444" ref="V258"/>
    <hyperlink r:id="rId445" ref="V259"/>
    <hyperlink r:id="rId446" ref="V260"/>
    <hyperlink r:id="rId447" ref="V261"/>
    <hyperlink r:id="rId448" ref="V262"/>
    <hyperlink r:id="rId449" ref="V263"/>
    <hyperlink r:id="rId450" ref="W263"/>
    <hyperlink r:id="rId451" ref="V264"/>
    <hyperlink r:id="rId452" ref="V265"/>
    <hyperlink r:id="rId453" ref="V266"/>
    <hyperlink r:id="rId454" ref="V267"/>
    <hyperlink r:id="rId455" ref="W267"/>
    <hyperlink r:id="rId456" ref="V268"/>
    <hyperlink r:id="rId457" ref="W268"/>
    <hyperlink r:id="rId458" ref="V269"/>
    <hyperlink r:id="rId459" ref="V270"/>
    <hyperlink r:id="rId460" ref="W270"/>
    <hyperlink r:id="rId461" ref="X270"/>
    <hyperlink r:id="rId462" ref="V271"/>
    <hyperlink r:id="rId463" ref="V272"/>
    <hyperlink r:id="rId464" ref="V273"/>
    <hyperlink r:id="rId465" ref="W273"/>
    <hyperlink r:id="rId466" ref="V274"/>
    <hyperlink r:id="rId467" ref="W274"/>
    <hyperlink r:id="rId468" ref="X274"/>
    <hyperlink r:id="rId469" ref="V275"/>
    <hyperlink r:id="rId470" ref="V276"/>
    <hyperlink r:id="rId471" ref="V277"/>
    <hyperlink r:id="rId472" ref="W277"/>
    <hyperlink r:id="rId473" ref="X277"/>
    <hyperlink r:id="rId474" ref="V278"/>
    <hyperlink r:id="rId475" ref="W278"/>
    <hyperlink r:id="rId476" ref="V279"/>
    <hyperlink r:id="rId477" ref="W280"/>
    <hyperlink r:id="rId478" ref="V281"/>
    <hyperlink r:id="rId479" ref="W281"/>
    <hyperlink r:id="rId480" ref="V282"/>
    <hyperlink r:id="rId481" location="stream/0" ref="V283"/>
    <hyperlink r:id="rId482" ref="V284"/>
    <hyperlink r:id="rId483" ref="V285"/>
    <hyperlink r:id="rId484" ref="V286"/>
    <hyperlink r:id="rId485" ref="V287"/>
    <hyperlink r:id="rId486" ref="W287"/>
    <hyperlink r:id="rId487" ref="X287"/>
    <hyperlink r:id="rId488" ref="V288"/>
    <hyperlink r:id="rId489" ref="V289"/>
    <hyperlink r:id="rId490" ref="W289"/>
    <hyperlink r:id="rId491" ref="V290"/>
    <hyperlink r:id="rId492" ref="W290"/>
    <hyperlink r:id="rId493" ref="V291"/>
    <hyperlink r:id="rId494" ref="V292"/>
    <hyperlink r:id="rId495" ref="V294"/>
    <hyperlink r:id="rId496" ref="V295"/>
    <hyperlink r:id="rId497" location="anchor_item_1" ref="W295"/>
    <hyperlink r:id="rId498" ref="V296"/>
    <hyperlink r:id="rId499" ref="V297"/>
    <hyperlink r:id="rId500" ref="W297"/>
    <hyperlink r:id="rId501" ref="V298"/>
    <hyperlink r:id="rId502" ref="W298"/>
    <hyperlink r:id="rId503" ref="V299"/>
    <hyperlink r:id="rId504" ref="W299"/>
    <hyperlink r:id="rId505" ref="V300"/>
    <hyperlink r:id="rId506" ref="W300"/>
    <hyperlink r:id="rId507" ref="V301"/>
    <hyperlink r:id="rId508" ref="W301"/>
    <hyperlink r:id="rId509" ref="X301"/>
    <hyperlink r:id="rId510" ref="V302"/>
    <hyperlink r:id="rId511" ref="V303"/>
    <hyperlink r:id="rId512" ref="W303"/>
    <hyperlink r:id="rId513" ref="V304"/>
    <hyperlink r:id="rId514" ref="W304"/>
    <hyperlink r:id="rId515" ref="V305"/>
    <hyperlink r:id="rId516" ref="V306"/>
    <hyperlink r:id="rId517" ref="V307"/>
    <hyperlink r:id="rId518" ref="V308"/>
    <hyperlink r:id="rId519" ref="V309"/>
    <hyperlink r:id="rId520" ref="W309"/>
    <hyperlink r:id="rId521" ref="V310"/>
    <hyperlink r:id="rId522" ref="W310"/>
    <hyperlink r:id="rId523" ref="V311"/>
    <hyperlink r:id="rId524" ref="W311"/>
    <hyperlink r:id="rId525" ref="X311"/>
    <hyperlink r:id="rId526" ref="V312"/>
    <hyperlink r:id="rId527" ref="W312"/>
    <hyperlink r:id="rId528" ref="L313"/>
    <hyperlink r:id="rId529" ref="V313"/>
    <hyperlink r:id="rId530" ref="V314"/>
    <hyperlink r:id="rId531" ref="V315"/>
    <hyperlink r:id="rId532" ref="W315"/>
    <hyperlink r:id="rId533" ref="V316"/>
    <hyperlink r:id="rId534" ref="V317"/>
    <hyperlink r:id="rId535" ref="L318"/>
    <hyperlink r:id="rId536" ref="V318"/>
    <hyperlink r:id="rId537" ref="L319"/>
    <hyperlink r:id="rId538" ref="V319"/>
    <hyperlink r:id="rId539" ref="W319"/>
    <hyperlink r:id="rId540" ref="L320"/>
    <hyperlink r:id="rId541" ref="V320"/>
    <hyperlink r:id="rId542" ref="W320"/>
    <hyperlink r:id="rId543" ref="X320"/>
    <hyperlink r:id="rId544" ref="V321"/>
    <hyperlink r:id="rId545" ref="V322"/>
    <hyperlink r:id="rId546" ref="W322"/>
    <hyperlink r:id="rId547" ref="X322"/>
    <hyperlink r:id="rId548" ref="V323"/>
    <hyperlink r:id="rId549" ref="V324"/>
    <hyperlink r:id="rId550" ref="V325"/>
    <hyperlink r:id="rId551" ref="W325"/>
    <hyperlink r:id="rId552" location="stream/0" ref="X325"/>
    <hyperlink r:id="rId553" ref="V326"/>
    <hyperlink r:id="rId554" ref="V327"/>
    <hyperlink r:id="rId555" ref="W327"/>
    <hyperlink r:id="rId556" ref="V328"/>
    <hyperlink r:id="rId557" ref="V329"/>
    <hyperlink r:id="rId558" ref="W329"/>
    <hyperlink r:id="rId559" ref="V330"/>
    <hyperlink r:id="rId560" ref="W330"/>
    <hyperlink r:id="rId561" ref="V331"/>
    <hyperlink r:id="rId562" ref="W331"/>
    <hyperlink r:id="rId563" ref="V332"/>
    <hyperlink r:id="rId564" ref="V333"/>
    <hyperlink r:id="rId565" ref="V334"/>
    <hyperlink r:id="rId566" ref="V335"/>
    <hyperlink r:id="rId567" ref="W335"/>
    <hyperlink r:id="rId568" ref="V336"/>
    <hyperlink r:id="rId569" ref="V338"/>
    <hyperlink r:id="rId570" ref="W338"/>
    <hyperlink r:id="rId571" ref="V339"/>
    <hyperlink r:id="rId572" ref="W339"/>
    <hyperlink r:id="rId573" ref="V340"/>
    <hyperlink r:id="rId574" ref="W340"/>
    <hyperlink r:id="rId575" ref="V341"/>
    <hyperlink r:id="rId576" ref="W341"/>
    <hyperlink r:id="rId577" ref="V342"/>
    <hyperlink r:id="rId578" ref="V343"/>
    <hyperlink r:id="rId579" ref="V344"/>
    <hyperlink r:id="rId580" ref="V345"/>
    <hyperlink r:id="rId581" ref="V346"/>
    <hyperlink r:id="rId582" ref="W346"/>
    <hyperlink r:id="rId583" ref="V347"/>
    <hyperlink r:id="rId584" ref="W347"/>
    <hyperlink r:id="rId585" ref="V348"/>
    <hyperlink r:id="rId586" ref="W348"/>
    <hyperlink r:id="rId587" ref="V349"/>
    <hyperlink r:id="rId588" ref="W349"/>
    <hyperlink r:id="rId589" ref="X349"/>
    <hyperlink r:id="rId590" ref="V350"/>
    <hyperlink r:id="rId591" ref="V351"/>
    <hyperlink r:id="rId592" ref="W351"/>
    <hyperlink r:id="rId593" ref="V352"/>
    <hyperlink r:id="rId594" ref="V353"/>
    <hyperlink r:id="rId595" ref="W353"/>
    <hyperlink r:id="rId596" ref="V354"/>
    <hyperlink r:id="rId597" ref="V355"/>
    <hyperlink r:id="rId598" ref="W355"/>
    <hyperlink r:id="rId599" ref="X355"/>
    <hyperlink r:id="rId600" ref="V356"/>
    <hyperlink r:id="rId601" ref="W356"/>
    <hyperlink r:id="rId602" ref="V357"/>
    <hyperlink r:id="rId603" ref="W357"/>
    <hyperlink r:id="rId604" ref="V358"/>
    <hyperlink r:id="rId605" ref="V359"/>
    <hyperlink r:id="rId606" ref="W359"/>
    <hyperlink r:id="rId607" ref="V360"/>
    <hyperlink r:id="rId608" ref="V361"/>
    <hyperlink r:id="rId609" ref="W361"/>
    <hyperlink r:id="rId610" ref="V362"/>
    <hyperlink r:id="rId611" ref="W362"/>
    <hyperlink r:id="rId612" ref="V363"/>
    <hyperlink r:id="rId613" ref="V365"/>
    <hyperlink r:id="rId614" ref="W365"/>
    <hyperlink r:id="rId615" ref="V366"/>
    <hyperlink r:id="rId616" ref="V367"/>
    <hyperlink r:id="rId617" ref="V368"/>
    <hyperlink r:id="rId618" ref="W368"/>
    <hyperlink r:id="rId619" ref="V369"/>
    <hyperlink r:id="rId620" ref="W369"/>
    <hyperlink r:id="rId621" ref="V370"/>
    <hyperlink r:id="rId622" ref="W370"/>
    <hyperlink r:id="rId623" ref="V371"/>
    <hyperlink r:id="rId624" ref="W371"/>
    <hyperlink r:id="rId625" ref="V372"/>
    <hyperlink r:id="rId626" ref="V373"/>
    <hyperlink r:id="rId627" ref="V374"/>
    <hyperlink r:id="rId628" ref="V375"/>
    <hyperlink r:id="rId629" ref="W375"/>
    <hyperlink r:id="rId630" ref="V376"/>
    <hyperlink r:id="rId631" ref="W376"/>
    <hyperlink r:id="rId632" ref="V377"/>
    <hyperlink r:id="rId633" ref="W377"/>
    <hyperlink r:id="rId634" ref="V378"/>
    <hyperlink r:id="rId635" ref="W378"/>
    <hyperlink r:id="rId636" ref="V379"/>
    <hyperlink r:id="rId637" ref="W379"/>
    <hyperlink r:id="rId638" ref="V380"/>
    <hyperlink r:id="rId639" ref="W380"/>
    <hyperlink r:id="rId640" ref="X380"/>
    <hyperlink r:id="rId641" ref="V381"/>
    <hyperlink r:id="rId642" ref="W381"/>
    <hyperlink r:id="rId643" ref="V382"/>
    <hyperlink r:id="rId644" ref="W382"/>
    <hyperlink r:id="rId645" ref="V383"/>
    <hyperlink r:id="rId646" ref="W383"/>
    <hyperlink r:id="rId647" ref="V384"/>
    <hyperlink r:id="rId648" ref="W384"/>
    <hyperlink r:id="rId649" ref="V385"/>
    <hyperlink r:id="rId650" ref="W385"/>
    <hyperlink r:id="rId651" ref="V386"/>
    <hyperlink r:id="rId652" ref="V387"/>
    <hyperlink r:id="rId653" ref="V388"/>
    <hyperlink r:id="rId654" ref="V389"/>
    <hyperlink r:id="rId655" ref="W389"/>
    <hyperlink r:id="rId656" ref="V390"/>
    <hyperlink r:id="rId657" ref="W390"/>
    <hyperlink r:id="rId658" ref="V391"/>
    <hyperlink r:id="rId659" ref="W391"/>
    <hyperlink r:id="rId660" ref="V392"/>
    <hyperlink r:id="rId661" ref="V393"/>
    <hyperlink r:id="rId662" ref="W393"/>
    <hyperlink r:id="rId663" ref="V394"/>
    <hyperlink r:id="rId664" ref="W394"/>
    <hyperlink r:id="rId665" ref="V395"/>
    <hyperlink r:id="rId666" ref="L396"/>
    <hyperlink r:id="rId667" ref="V396"/>
    <hyperlink r:id="rId668" ref="W396"/>
    <hyperlink r:id="rId669" ref="L397"/>
    <hyperlink r:id="rId670" ref="V397"/>
    <hyperlink r:id="rId671" ref="W397"/>
    <hyperlink r:id="rId672" ref="L398"/>
    <hyperlink r:id="rId673" ref="V398"/>
    <hyperlink r:id="rId674" ref="W398"/>
    <hyperlink r:id="rId675" ref="L399"/>
    <hyperlink r:id="rId676" ref="V399"/>
    <hyperlink r:id="rId677" ref="W399"/>
    <hyperlink r:id="rId678" ref="V400"/>
    <hyperlink r:id="rId679" ref="W400"/>
    <hyperlink r:id="rId680" ref="L401"/>
    <hyperlink r:id="rId681" ref="V401"/>
    <hyperlink r:id="rId682" ref="L402"/>
    <hyperlink r:id="rId683" ref="V402"/>
    <hyperlink r:id="rId684" ref="W402"/>
    <hyperlink r:id="rId685" ref="L403"/>
    <hyperlink r:id="rId686" ref="V403"/>
    <hyperlink r:id="rId687" ref="L404"/>
    <hyperlink r:id="rId688" ref="V404"/>
    <hyperlink r:id="rId689" location="3" ref="W404"/>
    <hyperlink r:id="rId690" ref="X404"/>
    <hyperlink r:id="rId691" ref="L405"/>
    <hyperlink r:id="rId692" ref="V405"/>
    <hyperlink r:id="rId693" location="1" ref="W405"/>
    <hyperlink r:id="rId694" ref="V406"/>
    <hyperlink r:id="rId695" ref="V407"/>
    <hyperlink r:id="rId696" ref="L408"/>
    <hyperlink r:id="rId697" ref="V408"/>
    <hyperlink r:id="rId698" ref="W408"/>
    <hyperlink r:id="rId699" ref="L409"/>
    <hyperlink r:id="rId700" ref="V409"/>
    <hyperlink r:id="rId701" location="5" ref="W409"/>
    <hyperlink r:id="rId702" ref="L410"/>
    <hyperlink r:id="rId703" ref="V410"/>
    <hyperlink r:id="rId704" ref="W410"/>
    <hyperlink r:id="rId705" ref="V411"/>
    <hyperlink r:id="rId706" ref="W411"/>
    <hyperlink r:id="rId707" ref="X411"/>
    <hyperlink r:id="rId708" ref="V412"/>
    <hyperlink r:id="rId709" ref="W412"/>
    <hyperlink r:id="rId710" ref="L413"/>
    <hyperlink r:id="rId711" ref="V413"/>
    <hyperlink r:id="rId712" ref="W413"/>
    <hyperlink r:id="rId713" ref="X413"/>
    <hyperlink r:id="rId714" ref="L414"/>
    <hyperlink r:id="rId715" ref="V414"/>
    <hyperlink r:id="rId716" ref="W414"/>
    <hyperlink r:id="rId717" ref="L415"/>
    <hyperlink r:id="rId718" ref="V415"/>
    <hyperlink r:id="rId719" ref="W415"/>
    <hyperlink r:id="rId720" ref="V416"/>
    <hyperlink r:id="rId721" ref="V417"/>
    <hyperlink r:id="rId722" ref="L418"/>
    <hyperlink r:id="rId723" ref="V418"/>
    <hyperlink r:id="rId724" ref="V419"/>
    <hyperlink r:id="rId725" ref="L420"/>
    <hyperlink r:id="rId726" ref="V420"/>
    <hyperlink r:id="rId727" ref="L421"/>
    <hyperlink r:id="rId728" ref="V421"/>
    <hyperlink r:id="rId729" ref="V422"/>
    <hyperlink r:id="rId730" ref="W422"/>
    <hyperlink r:id="rId731" ref="V423"/>
    <hyperlink r:id="rId732" ref="V424"/>
    <hyperlink r:id="rId733" ref="V425"/>
    <hyperlink r:id="rId734" ref="V426"/>
    <hyperlink r:id="rId735" location="1" ref="W426"/>
    <hyperlink r:id="rId736" ref="V427"/>
    <hyperlink r:id="rId737" ref="W427"/>
    <hyperlink r:id="rId738" ref="X427"/>
    <hyperlink r:id="rId739" ref="Y427"/>
    <hyperlink r:id="rId740" ref="W428"/>
    <hyperlink r:id="rId741" ref="V429"/>
    <hyperlink r:id="rId742" location="3" ref="W429"/>
    <hyperlink r:id="rId743" ref="V430"/>
    <hyperlink r:id="rId744" ref="W430"/>
    <hyperlink r:id="rId745" ref="X430"/>
    <hyperlink r:id="rId746" ref="V431"/>
    <hyperlink r:id="rId747" ref="V432"/>
    <hyperlink r:id="rId748" ref="W432"/>
    <hyperlink r:id="rId749" ref="V433"/>
    <hyperlink r:id="rId750" ref="W433"/>
    <hyperlink r:id="rId751" ref="V434"/>
    <hyperlink r:id="rId752" location="storylink=rss" ref="V435"/>
    <hyperlink r:id="rId753" ref="W435"/>
    <hyperlink r:id="rId754" ref="V436"/>
    <hyperlink r:id="rId755" ref="V437"/>
    <hyperlink r:id="rId756" ref="W437"/>
    <hyperlink r:id="rId757" ref="V438"/>
    <hyperlink r:id="rId758" ref="V439"/>
    <hyperlink r:id="rId759" location="storylink=rss" ref="V440"/>
    <hyperlink r:id="rId760" ref="W440"/>
    <hyperlink r:id="rId761" ref="X440"/>
    <hyperlink r:id="rId762" ref="W441"/>
    <hyperlink r:id="rId763" ref="X441"/>
    <hyperlink r:id="rId764" ref="V442"/>
    <hyperlink r:id="rId765" location="storylink=rss" ref="V443"/>
    <hyperlink r:id="rId766" ref="W443"/>
    <hyperlink r:id="rId767" ref="V444"/>
    <hyperlink r:id="rId768" ref="V445"/>
    <hyperlink r:id="rId769" location="storylink=rss" ref="V446"/>
    <hyperlink r:id="rId770" ref="W446"/>
    <hyperlink r:id="rId771" ref="V447"/>
    <hyperlink r:id="rId772" ref="V448"/>
    <hyperlink r:id="rId773" location="storylink=rss" ref="V449"/>
    <hyperlink r:id="rId774" ref="W449"/>
    <hyperlink r:id="rId775" location="storylink=rss" ref="V450"/>
    <hyperlink r:id="rId776" ref="V451"/>
    <hyperlink r:id="rId777" ref="V452"/>
    <hyperlink r:id="rId778" ref="V453"/>
    <hyperlink r:id="rId779" ref="W453"/>
    <hyperlink r:id="rId780" location="storylink=rss" ref="V454"/>
    <hyperlink r:id="rId781" ref="W454"/>
    <hyperlink r:id="rId782" ref="V455"/>
    <hyperlink r:id="rId783" ref="W455"/>
    <hyperlink r:id="rId784" ref="V456"/>
    <hyperlink r:id="rId785" ref="V457"/>
    <hyperlink r:id="rId786" ref="W457"/>
    <hyperlink r:id="rId787" ref="X457"/>
    <hyperlink r:id="rId788" ref="V458"/>
    <hyperlink r:id="rId789" ref="W458"/>
    <hyperlink r:id="rId790" ref="V459"/>
    <hyperlink r:id="rId791" ref="V460"/>
    <hyperlink r:id="rId792" ref="W460"/>
    <hyperlink r:id="rId793" ref="V461"/>
    <hyperlink r:id="rId794" ref="W461"/>
    <hyperlink r:id="rId795" ref="X461"/>
    <hyperlink r:id="rId796" location="nt=oft12aH-1li3" ref="V462"/>
    <hyperlink r:id="rId797" ref="W462"/>
    <hyperlink r:id="rId798" ref="V463"/>
    <hyperlink r:id="rId799" ref="W463"/>
    <hyperlink r:id="rId800" ref="V464"/>
    <hyperlink r:id="rId801" ref="W464"/>
    <hyperlink r:id="rId802" ref="V465"/>
    <hyperlink r:id="rId803" ref="W465"/>
    <hyperlink r:id="rId804" ref="V466"/>
    <hyperlink r:id="rId805" ref="W466"/>
    <hyperlink r:id="rId806" ref="V467"/>
    <hyperlink r:id="rId807" ref="W467"/>
    <hyperlink r:id="rId808" location="incart_river_index" ref="V468"/>
    <hyperlink r:id="rId809" ref="W468"/>
    <hyperlink r:id="rId810" ref="V469"/>
    <hyperlink r:id="rId811" ref="V470"/>
    <hyperlink r:id="rId812" ref="V471"/>
    <hyperlink r:id="rId813" ref="V472"/>
    <hyperlink r:id="rId814" ref="V473"/>
    <hyperlink r:id="rId815" ref="W473"/>
    <hyperlink r:id="rId816" ref="V474"/>
    <hyperlink r:id="rId817" ref="W474"/>
    <hyperlink r:id="rId818" location="incart_river_index" ref="V475"/>
    <hyperlink r:id="rId819" location="incart_river_index" ref="V476"/>
    <hyperlink r:id="rId820" ref="W476"/>
    <hyperlink r:id="rId821" ref="V477"/>
    <hyperlink r:id="rId822" ref="V478"/>
    <hyperlink r:id="rId823" ref="V479"/>
    <hyperlink r:id="rId824" ref="V480"/>
    <hyperlink r:id="rId825" ref="W480"/>
    <hyperlink r:id="rId826" location="incart_river_index" ref="V481"/>
    <hyperlink r:id="rId827" ref="V482"/>
    <hyperlink r:id="rId828" ref="V483"/>
    <hyperlink r:id="rId829" ref="W483"/>
    <hyperlink r:id="rId830" ref="V484"/>
    <hyperlink r:id="rId831" ref="V486"/>
    <hyperlink r:id="rId832" ref="V487"/>
    <hyperlink r:id="rId833" ref="W487"/>
    <hyperlink r:id="rId834" ref="X487"/>
    <hyperlink r:id="rId835" ref="V488"/>
    <hyperlink r:id="rId836" ref="V489"/>
    <hyperlink r:id="rId837" ref="W489"/>
    <hyperlink r:id="rId838" location="incart_river_index" ref="V490"/>
    <hyperlink r:id="rId839" ref="W490"/>
    <hyperlink r:id="rId840" ref="V491"/>
    <hyperlink r:id="rId841" ref="V492"/>
    <hyperlink r:id="rId842" ref="V493"/>
    <hyperlink r:id="rId843" ref="V494"/>
    <hyperlink r:id="rId844" ref="W494"/>
    <hyperlink r:id="rId845" ref="V495"/>
    <hyperlink r:id="rId846" ref="W495"/>
    <hyperlink r:id="rId847" ref="V496"/>
    <hyperlink r:id="rId848" ref="W496"/>
    <hyperlink r:id="rId849" ref="V497"/>
    <hyperlink r:id="rId850" ref="W497"/>
    <hyperlink r:id="rId851" ref="V498"/>
    <hyperlink r:id="rId852" ref="W498"/>
    <hyperlink r:id="rId853" ref="X498"/>
    <hyperlink r:id="rId854" ref="V499"/>
    <hyperlink r:id="rId855" ref="V500"/>
    <hyperlink r:id="rId856" ref="V501"/>
    <hyperlink r:id="rId857" ref="W501"/>
    <hyperlink r:id="rId858" ref="V502"/>
    <hyperlink r:id="rId859" ref="W502"/>
    <hyperlink r:id="rId860" ref="V503"/>
    <hyperlink r:id="rId861" ref="W503"/>
    <hyperlink r:id="rId862" ref="V504"/>
    <hyperlink r:id="rId863" ref="W504"/>
    <hyperlink r:id="rId864" ref="X504"/>
    <hyperlink r:id="rId865" ref="W505"/>
    <hyperlink r:id="rId866" ref="V506"/>
    <hyperlink r:id="rId867" ref="V507"/>
    <hyperlink r:id="rId868" ref="W507"/>
    <hyperlink r:id="rId869" ref="V508"/>
    <hyperlink r:id="rId870" ref="W508"/>
    <hyperlink r:id="rId871" ref="X508"/>
    <hyperlink r:id="rId872" ref="V509"/>
    <hyperlink r:id="rId873" ref="V510"/>
    <hyperlink r:id="rId874" location="1" ref="V511"/>
    <hyperlink r:id="rId875" ref="V512"/>
    <hyperlink r:id="rId876" ref="V513"/>
    <hyperlink r:id="rId877" ref="V514"/>
    <hyperlink r:id="rId878" ref="V515"/>
    <hyperlink r:id="rId879" ref="W515"/>
    <hyperlink r:id="rId880" ref="V516"/>
    <hyperlink r:id="rId881" ref="V517"/>
    <hyperlink r:id="rId882" location=".WrlVAojwaUk" ref="W517"/>
    <hyperlink r:id="rId883" ref="X517"/>
    <hyperlink r:id="rId884" ref="V518"/>
    <hyperlink r:id="rId885" ref="W518"/>
    <hyperlink r:id="rId886" ref="V519"/>
    <hyperlink r:id="rId887" location=".WrmLgtPwaT8" ref="W519"/>
    <hyperlink r:id="rId888" ref="V520"/>
    <hyperlink r:id="rId889" ref="W520"/>
    <hyperlink r:id="rId890" ref="V521"/>
    <hyperlink r:id="rId891" ref="W521"/>
    <hyperlink r:id="rId892" ref="V523"/>
    <hyperlink r:id="rId893" ref="V524"/>
    <hyperlink r:id="rId894" ref="V525"/>
    <hyperlink r:id="rId895" ref="V526"/>
    <hyperlink r:id="rId896" ref="W526"/>
    <hyperlink r:id="rId897" ref="V527"/>
    <hyperlink r:id="rId898" ref="W527"/>
    <hyperlink r:id="rId899" ref="V528"/>
    <hyperlink r:id="rId900" ref="V529"/>
    <hyperlink r:id="rId901" ref="W529"/>
    <hyperlink r:id="rId902" ref="V531"/>
    <hyperlink r:id="rId903" ref="V532"/>
    <hyperlink r:id="rId904" ref="W533"/>
    <hyperlink r:id="rId905" ref="V534"/>
    <hyperlink r:id="rId906" ref="V535"/>
    <hyperlink r:id="rId907" ref="W535"/>
    <hyperlink r:id="rId908" ref="V536"/>
    <hyperlink r:id="rId909" ref="W536"/>
    <hyperlink r:id="rId910" ref="X536"/>
    <hyperlink r:id="rId911" ref="V537"/>
    <hyperlink r:id="rId912" ref="V538"/>
    <hyperlink r:id="rId913" ref="W539"/>
    <hyperlink r:id="rId914" ref="X539"/>
    <hyperlink r:id="rId915" ref="V540"/>
    <hyperlink r:id="rId916" ref="W540"/>
    <hyperlink r:id="rId917" ref="V541"/>
    <hyperlink r:id="rId918" ref="W542"/>
    <hyperlink r:id="rId919" ref="V543"/>
    <hyperlink r:id="rId920" ref="W543"/>
    <hyperlink r:id="rId921" ref="V544"/>
    <hyperlink r:id="rId922" ref="W544"/>
    <hyperlink r:id="rId923" ref="V545"/>
    <hyperlink r:id="rId924" ref="V546"/>
    <hyperlink r:id="rId925" ref="W546"/>
    <hyperlink r:id="rId926" ref="X546"/>
    <hyperlink r:id="rId927" ref="V547"/>
    <hyperlink r:id="rId928" ref="W547"/>
    <hyperlink r:id="rId929" ref="X547"/>
    <hyperlink r:id="rId930" ref="V548"/>
    <hyperlink r:id="rId931" ref="V550"/>
    <hyperlink r:id="rId932" ref="W550"/>
    <hyperlink r:id="rId933" ref="V551"/>
    <hyperlink r:id="rId934" ref="V552"/>
    <hyperlink r:id="rId935" ref="V553"/>
    <hyperlink r:id="rId936" ref="W553"/>
    <hyperlink r:id="rId937" ref="V554"/>
    <hyperlink r:id="rId938" ref="V556"/>
    <hyperlink r:id="rId939" ref="W556"/>
    <hyperlink r:id="rId940" ref="V557"/>
    <hyperlink r:id="rId941" ref="W557"/>
    <hyperlink r:id="rId942" ref="V558"/>
    <hyperlink r:id="rId943" ref="W558"/>
    <hyperlink r:id="rId944" ref="V559"/>
    <hyperlink r:id="rId945" ref="X559"/>
    <hyperlink r:id="rId946" ref="V560"/>
    <hyperlink r:id="rId947" ref="V561"/>
    <hyperlink r:id="rId948" ref="V562"/>
    <hyperlink r:id="rId949" ref="V563"/>
    <hyperlink r:id="rId950" ref="V564"/>
    <hyperlink r:id="rId951" ref="V565"/>
    <hyperlink r:id="rId952" ref="V566"/>
    <hyperlink r:id="rId953" ref="V567"/>
    <hyperlink r:id="rId954" ref="V568"/>
    <hyperlink r:id="rId955" ref="V569"/>
    <hyperlink r:id="rId956" ref="V570"/>
    <hyperlink r:id="rId957" ref="V571"/>
    <hyperlink r:id="rId958" ref="V572"/>
    <hyperlink r:id="rId959" location="slideshow" ref="W572"/>
    <hyperlink r:id="rId960" ref="X572"/>
    <hyperlink r:id="rId961" ref="Y572"/>
    <hyperlink r:id="rId962" ref="V573"/>
    <hyperlink r:id="rId963" ref="W573"/>
    <hyperlink r:id="rId964" ref="X573"/>
    <hyperlink r:id="rId965" ref="V574"/>
    <hyperlink r:id="rId966" ref="W574"/>
    <hyperlink r:id="rId967" ref="V575"/>
    <hyperlink r:id="rId968" ref="W575"/>
    <hyperlink r:id="rId969" ref="V576"/>
    <hyperlink r:id="rId970" ref="W576"/>
    <hyperlink r:id="rId971" ref="V577"/>
    <hyperlink r:id="rId972" ref="W577"/>
    <hyperlink r:id="rId973" ref="V578"/>
    <hyperlink r:id="rId974" ref="V579"/>
    <hyperlink r:id="rId975" ref="V580"/>
    <hyperlink r:id="rId976" ref="V581"/>
    <hyperlink r:id="rId977" ref="V582"/>
    <hyperlink r:id="rId978" ref="W582"/>
    <hyperlink r:id="rId979" ref="V583"/>
    <hyperlink r:id="rId980" ref="W583"/>
    <hyperlink r:id="rId981" ref="X583"/>
    <hyperlink r:id="rId982" ref="V584"/>
    <hyperlink r:id="rId983" ref="X584"/>
    <hyperlink r:id="rId984" ref="V585"/>
    <hyperlink r:id="rId985" ref="V586"/>
    <hyperlink r:id="rId986" ref="V587"/>
    <hyperlink r:id="rId987" ref="V588"/>
    <hyperlink r:id="rId988" ref="W588"/>
    <hyperlink r:id="rId989" ref="X588"/>
    <hyperlink r:id="rId990" ref="V589"/>
    <hyperlink r:id="rId991" ref="W589"/>
    <hyperlink r:id="rId992" ref="X589"/>
    <hyperlink r:id="rId993" ref="V590"/>
    <hyperlink r:id="rId994" ref="W590"/>
    <hyperlink r:id="rId995" ref="V591"/>
    <hyperlink r:id="rId996" ref="W591"/>
    <hyperlink r:id="rId997" ref="X591"/>
    <hyperlink r:id="rId998" ref="V592"/>
    <hyperlink r:id="rId999" ref="V593"/>
    <hyperlink r:id="rId1000" ref="V594"/>
    <hyperlink r:id="rId1001" ref="V595"/>
    <hyperlink r:id="rId1002" ref="W595"/>
    <hyperlink r:id="rId1003" ref="V596"/>
    <hyperlink r:id="rId1004" ref="V597"/>
    <hyperlink r:id="rId1005" ref="V598"/>
    <hyperlink r:id="rId1006" ref="V599"/>
    <hyperlink r:id="rId1007" ref="V600"/>
    <hyperlink r:id="rId1008" ref="W600"/>
    <hyperlink r:id="rId1009" ref="V601"/>
    <hyperlink r:id="rId1010" ref="V602"/>
    <hyperlink r:id="rId1011" ref="V603"/>
    <hyperlink r:id="rId1012" ref="V604"/>
    <hyperlink r:id="rId1013" ref="V605"/>
    <hyperlink r:id="rId1014" ref="V606"/>
    <hyperlink r:id="rId1015" ref="V607"/>
    <hyperlink r:id="rId1016" ref="V608"/>
    <hyperlink r:id="rId1017" ref="V609"/>
    <hyperlink r:id="rId1018" ref="V610"/>
    <hyperlink r:id="rId1019" ref="W610"/>
    <hyperlink r:id="rId1020" ref="V611"/>
    <hyperlink r:id="rId1021" ref="W611"/>
    <hyperlink r:id="rId1022" ref="V612"/>
    <hyperlink r:id="rId1023" ref="V613"/>
    <hyperlink r:id="rId1024" ref="W613"/>
    <hyperlink r:id="rId1025" ref="V614"/>
    <hyperlink r:id="rId1026" ref="W614"/>
    <hyperlink r:id="rId1027" ref="V615"/>
    <hyperlink r:id="rId1028" ref="V616"/>
    <hyperlink r:id="rId1029" ref="V617"/>
    <hyperlink r:id="rId1030" ref="V618"/>
    <hyperlink r:id="rId1031" ref="W619"/>
    <hyperlink r:id="rId1032" ref="V620"/>
    <hyperlink r:id="rId1033" ref="V621"/>
    <hyperlink r:id="rId1034" ref="W621"/>
    <hyperlink r:id="rId1035" ref="V622"/>
    <hyperlink r:id="rId1036" ref="V623"/>
    <hyperlink r:id="rId1037" ref="W623"/>
    <hyperlink r:id="rId1038" ref="V624"/>
    <hyperlink r:id="rId1039" ref="W624"/>
    <hyperlink r:id="rId1040" ref="X624"/>
    <hyperlink r:id="rId1041" ref="V625"/>
    <hyperlink r:id="rId1042" ref="W625"/>
    <hyperlink r:id="rId1043" ref="V626"/>
    <hyperlink r:id="rId1044" ref="V627"/>
    <hyperlink r:id="rId1045" ref="V628"/>
    <hyperlink r:id="rId1046" ref="V629"/>
    <hyperlink r:id="rId1047" ref="V630"/>
    <hyperlink r:id="rId1048" ref="W630"/>
    <hyperlink r:id="rId1049" ref="V631"/>
    <hyperlink r:id="rId1050" ref="W631"/>
    <hyperlink r:id="rId1051" ref="X631"/>
    <hyperlink r:id="rId1052" ref="V632"/>
    <hyperlink r:id="rId1053" ref="V633"/>
    <hyperlink r:id="rId1054" ref="V634"/>
    <hyperlink r:id="rId1055" ref="W634"/>
    <hyperlink r:id="rId1056" ref="V636"/>
    <hyperlink r:id="rId1057" ref="W636"/>
    <hyperlink r:id="rId1058" ref="V637"/>
    <hyperlink r:id="rId1059" ref="W637"/>
    <hyperlink r:id="rId1060" ref="V638"/>
    <hyperlink r:id="rId1061" ref="W638"/>
    <hyperlink r:id="rId1062" ref="V639"/>
    <hyperlink r:id="rId1063" ref="W639"/>
    <hyperlink r:id="rId1064" ref="V640"/>
    <hyperlink r:id="rId1065" ref="V641"/>
    <hyperlink r:id="rId1066" ref="V642"/>
    <hyperlink r:id="rId1067" ref="W642"/>
    <hyperlink r:id="rId1068" ref="V643"/>
    <hyperlink r:id="rId1069" ref="V644"/>
    <hyperlink r:id="rId1070" ref="V645"/>
    <hyperlink r:id="rId1071" ref="W645"/>
    <hyperlink r:id="rId1072" ref="V646"/>
    <hyperlink r:id="rId1073" ref="V647"/>
    <hyperlink r:id="rId1074" ref="V648"/>
    <hyperlink r:id="rId1075" ref="V649"/>
    <hyperlink r:id="rId1076" ref="W649"/>
    <hyperlink r:id="rId1077" ref="X649"/>
    <hyperlink r:id="rId1078" ref="V650"/>
    <hyperlink r:id="rId1079" ref="V651"/>
    <hyperlink r:id="rId1080" ref="W651"/>
    <hyperlink r:id="rId1081" ref="V652"/>
    <hyperlink r:id="rId1082" ref="V653"/>
    <hyperlink r:id="rId1083" ref="V654"/>
    <hyperlink r:id="rId1084" ref="W654"/>
    <hyperlink r:id="rId1085" ref="V655"/>
    <hyperlink r:id="rId1086" ref="V656"/>
    <hyperlink r:id="rId1087" ref="V657"/>
    <hyperlink r:id="rId1088" ref="W657"/>
    <hyperlink r:id="rId1089" ref="V658"/>
    <hyperlink r:id="rId1090" ref="V659"/>
    <hyperlink r:id="rId1091" ref="V660"/>
    <hyperlink r:id="rId1092" ref="W660"/>
    <hyperlink r:id="rId1093" ref="X660"/>
    <hyperlink r:id="rId1094" ref="V661"/>
    <hyperlink r:id="rId1095" ref="V662"/>
    <hyperlink r:id="rId1096" ref="V663"/>
    <hyperlink r:id="rId1097" ref="V665"/>
    <hyperlink r:id="rId1098" ref="W665"/>
    <hyperlink r:id="rId1099" ref="V666"/>
    <hyperlink r:id="rId1100" ref="W666"/>
    <hyperlink r:id="rId1101" ref="X666"/>
    <hyperlink r:id="rId1102" ref="V667"/>
    <hyperlink r:id="rId1103" ref="V668"/>
    <hyperlink r:id="rId1104" ref="V669"/>
    <hyperlink r:id="rId1105" ref="W669"/>
    <hyperlink r:id="rId1106" ref="V670"/>
    <hyperlink r:id="rId1107" ref="V671"/>
    <hyperlink r:id="rId1108" ref="W671"/>
    <hyperlink r:id="rId1109" ref="V672"/>
    <hyperlink r:id="rId1110" ref="V673"/>
    <hyperlink r:id="rId1111" ref="W674"/>
    <hyperlink r:id="rId1112" ref="V675"/>
    <hyperlink r:id="rId1113" ref="V676"/>
    <hyperlink r:id="rId1114" ref="W676"/>
    <hyperlink r:id="rId1115" ref="V677"/>
    <hyperlink r:id="rId1116" ref="V678"/>
    <hyperlink r:id="rId1117" ref="V679"/>
    <hyperlink r:id="rId1118" ref="V680"/>
    <hyperlink r:id="rId1119" ref="V681"/>
    <hyperlink r:id="rId1120" ref="V682"/>
    <hyperlink r:id="rId1121" ref="V683"/>
    <hyperlink r:id="rId1122" ref="V684"/>
    <hyperlink r:id="rId1123" ref="W684"/>
    <hyperlink r:id="rId1124" ref="X684"/>
    <hyperlink r:id="rId1125" ref="V685"/>
    <hyperlink r:id="rId1126" ref="W685"/>
    <hyperlink r:id="rId1127" ref="V686"/>
    <hyperlink r:id="rId1128" ref="W686"/>
    <hyperlink r:id="rId1129" ref="V687"/>
    <hyperlink r:id="rId1130" ref="W687"/>
    <hyperlink r:id="rId1131" ref="V688"/>
    <hyperlink r:id="rId1132" ref="W688"/>
    <hyperlink r:id="rId1133" ref="X688"/>
    <hyperlink r:id="rId1134" ref="V689"/>
    <hyperlink r:id="rId1135" ref="W689"/>
    <hyperlink r:id="rId1136" ref="W690"/>
    <hyperlink r:id="rId1137" ref="V691"/>
    <hyperlink r:id="rId1138" ref="W691"/>
    <hyperlink r:id="rId1139" ref="X691"/>
    <hyperlink r:id="rId1140" ref="V692"/>
    <hyperlink r:id="rId1141" ref="W692"/>
    <hyperlink r:id="rId1142" ref="X692"/>
    <hyperlink r:id="rId1143" ref="V693"/>
    <hyperlink r:id="rId1144" ref="W693"/>
    <hyperlink r:id="rId1145" ref="V694"/>
    <hyperlink r:id="rId1146" ref="V695"/>
    <hyperlink r:id="rId1147" ref="W695"/>
    <hyperlink r:id="rId1148" ref="V696"/>
    <hyperlink r:id="rId1149" ref="W696"/>
    <hyperlink r:id="rId1150" ref="V697"/>
    <hyperlink r:id="rId1151" ref="V698"/>
    <hyperlink r:id="rId1152" ref="V699"/>
    <hyperlink r:id="rId1153" ref="W699"/>
    <hyperlink r:id="rId1154" ref="V700"/>
    <hyperlink r:id="rId1155" ref="V701"/>
    <hyperlink r:id="rId1156" ref="W701"/>
    <hyperlink r:id="rId1157" ref="V702"/>
    <hyperlink r:id="rId1158" ref="V703"/>
    <hyperlink r:id="rId1159" ref="V704"/>
    <hyperlink r:id="rId1160" ref="W704"/>
    <hyperlink r:id="rId1161" ref="X704"/>
    <hyperlink r:id="rId1162" ref="V705"/>
    <hyperlink r:id="rId1163" ref="V706"/>
    <hyperlink r:id="rId1164" ref="V707"/>
    <hyperlink r:id="rId1165" ref="V708"/>
    <hyperlink r:id="rId1166" ref="W708"/>
    <hyperlink r:id="rId1167" ref="V709"/>
    <hyperlink r:id="rId1168" ref="W709"/>
    <hyperlink r:id="rId1169" ref="X709"/>
    <hyperlink r:id="rId1170" ref="Y709"/>
    <hyperlink r:id="rId1171" ref="V710"/>
    <hyperlink r:id="rId1172" ref="V711"/>
    <hyperlink r:id="rId1173" ref="V712"/>
    <hyperlink r:id="rId1174" ref="V713"/>
    <hyperlink r:id="rId1175" ref="W713"/>
    <hyperlink r:id="rId1176" ref="V714"/>
    <hyperlink r:id="rId1177" ref="W714"/>
    <hyperlink r:id="rId1178" ref="V715"/>
    <hyperlink r:id="rId1179" ref="W715"/>
    <hyperlink r:id="rId1180" ref="V716"/>
    <hyperlink r:id="rId1181" ref="W716"/>
    <hyperlink r:id="rId1182" ref="V717"/>
    <hyperlink r:id="rId1183" ref="V718"/>
    <hyperlink r:id="rId1184" ref="W718"/>
    <hyperlink r:id="rId1185" ref="V719"/>
    <hyperlink r:id="rId1186" ref="W719"/>
    <hyperlink r:id="rId1187" ref="V720"/>
    <hyperlink r:id="rId1188" ref="W720"/>
    <hyperlink r:id="rId1189" ref="V721"/>
    <hyperlink r:id="rId1190" ref="V722"/>
    <hyperlink r:id="rId1191" ref="W722"/>
    <hyperlink r:id="rId1192" ref="V723"/>
    <hyperlink r:id="rId1193" ref="V724"/>
    <hyperlink r:id="rId1194" ref="W724"/>
    <hyperlink r:id="rId1195" ref="X724"/>
    <hyperlink r:id="rId1196" ref="V725"/>
    <hyperlink r:id="rId1197" ref="W725"/>
    <hyperlink r:id="rId1198" ref="X725"/>
    <hyperlink r:id="rId1199" ref="V726"/>
    <hyperlink r:id="rId1200" ref="W726"/>
    <hyperlink r:id="rId1201" ref="V727"/>
    <hyperlink r:id="rId1202" ref="W727"/>
    <hyperlink r:id="rId1203" ref="V728"/>
    <hyperlink r:id="rId1204" ref="W728"/>
    <hyperlink r:id="rId1205" ref="V729"/>
    <hyperlink r:id="rId1206" ref="W729"/>
    <hyperlink r:id="rId1207" ref="V730"/>
    <hyperlink r:id="rId1208" ref="W730"/>
    <hyperlink r:id="rId1209" ref="V731"/>
    <hyperlink r:id="rId1210" ref="V732"/>
    <hyperlink r:id="rId1211" ref="W732"/>
    <hyperlink r:id="rId1212" ref="V733"/>
    <hyperlink r:id="rId1213" location="/0" ref="W733"/>
    <hyperlink r:id="rId1214" ref="V734"/>
    <hyperlink r:id="rId1215" ref="W734"/>
    <hyperlink r:id="rId1216" ref="V735"/>
    <hyperlink r:id="rId1217" ref="V736"/>
    <hyperlink r:id="rId1218" ref="W736"/>
    <hyperlink r:id="rId1219" ref="V737"/>
    <hyperlink r:id="rId1220" ref="W737"/>
    <hyperlink r:id="rId1221" ref="V738"/>
    <hyperlink r:id="rId1222" ref="W738"/>
    <hyperlink r:id="rId1223" ref="X738"/>
    <hyperlink r:id="rId1224" ref="V739"/>
    <hyperlink r:id="rId1225" ref="W739"/>
    <hyperlink r:id="rId1226" ref="V740"/>
    <hyperlink r:id="rId1227" ref="W740"/>
    <hyperlink r:id="rId1228" ref="V741"/>
    <hyperlink r:id="rId1229" ref="W741"/>
    <hyperlink r:id="rId1230" ref="V742"/>
    <hyperlink r:id="rId1231" ref="V743"/>
    <hyperlink r:id="rId1232" ref="W743"/>
    <hyperlink r:id="rId1233" ref="V744"/>
    <hyperlink r:id="rId1234" ref="V745"/>
    <hyperlink r:id="rId1235" ref="W745"/>
    <hyperlink r:id="rId1236" ref="V747"/>
    <hyperlink r:id="rId1237" ref="W747"/>
    <hyperlink r:id="rId1238" ref="X747"/>
    <hyperlink r:id="rId1239" ref="V748"/>
    <hyperlink r:id="rId1240" ref="W749"/>
    <hyperlink r:id="rId1241" ref="V751"/>
    <hyperlink r:id="rId1242" ref="V752"/>
    <hyperlink r:id="rId1243" ref="W752"/>
    <hyperlink r:id="rId1244" location="10" ref="V753"/>
    <hyperlink r:id="rId1245" ref="V754"/>
    <hyperlink r:id="rId1246" ref="V755"/>
    <hyperlink r:id="rId1247" ref="V756"/>
    <hyperlink r:id="rId1248" ref="W757"/>
    <hyperlink r:id="rId1249" location="2" ref="V758"/>
    <hyperlink r:id="rId1250" ref="W758"/>
    <hyperlink r:id="rId1251" ref="X758"/>
    <hyperlink r:id="rId1252" ref="V759"/>
    <hyperlink r:id="rId1253" ref="V760"/>
    <hyperlink r:id="rId1254" ref="V761"/>
    <hyperlink r:id="rId1255" ref="V762"/>
    <hyperlink r:id="rId1256" ref="V764"/>
    <hyperlink r:id="rId1257" ref="W764"/>
    <hyperlink r:id="rId1258" ref="X764"/>
    <hyperlink r:id="rId1259" ref="V765"/>
    <hyperlink r:id="rId1260" ref="W765"/>
    <hyperlink r:id="rId1261" ref="V766"/>
    <hyperlink r:id="rId1262" ref="W766"/>
    <hyperlink r:id="rId1263" ref="X766"/>
    <hyperlink r:id="rId1264" ref="L770"/>
    <hyperlink r:id="rId1265" ref="V771"/>
    <hyperlink r:id="rId1266" ref="V772"/>
    <hyperlink r:id="rId1267" ref="V779"/>
    <hyperlink r:id="rId1268" ref="W779"/>
    <hyperlink r:id="rId1269" ref="V783"/>
    <hyperlink r:id="rId1270" ref="V785"/>
    <hyperlink r:id="rId1271" ref="V788"/>
    <hyperlink r:id="rId1272" ref="V792"/>
    <hyperlink r:id="rId1273" ref="V793"/>
    <hyperlink r:id="rId1274" ref="V795"/>
    <hyperlink r:id="rId1275" ref="V798"/>
    <hyperlink r:id="rId1276" ref="V801"/>
    <hyperlink r:id="rId1277" ref="W801"/>
    <hyperlink r:id="rId1278" ref="V802"/>
    <hyperlink r:id="rId1279" ref="V803"/>
    <hyperlink r:id="rId1280" ref="V806"/>
    <hyperlink r:id="rId1281" ref="V809"/>
    <hyperlink r:id="rId1282" ref="V811"/>
    <hyperlink r:id="rId1283" ref="V816"/>
    <hyperlink r:id="rId1284" ref="V819"/>
    <hyperlink r:id="rId1285" ref="X819"/>
    <hyperlink r:id="rId1286" ref="V821"/>
    <hyperlink r:id="rId1287" ref="V826"/>
    <hyperlink r:id="rId1288" ref="W826"/>
    <hyperlink r:id="rId1289" ref="V827"/>
    <hyperlink r:id="rId1290" ref="V828"/>
    <hyperlink r:id="rId1291" ref="V829"/>
    <hyperlink r:id="rId1292" ref="W829"/>
    <hyperlink r:id="rId1293" ref="V833"/>
    <hyperlink r:id="rId1294" ref="V834"/>
    <hyperlink r:id="rId1295" ref="W834"/>
    <hyperlink r:id="rId1296" ref="V835"/>
    <hyperlink r:id="rId1297" ref="V836"/>
    <hyperlink r:id="rId1298" ref="W836"/>
    <hyperlink r:id="rId1299" ref="V839"/>
    <hyperlink r:id="rId1300" ref="V841"/>
    <hyperlink r:id="rId1301" ref="V842"/>
    <hyperlink r:id="rId1302" ref="W845"/>
    <hyperlink r:id="rId1303" ref="V849"/>
    <hyperlink r:id="rId1304" ref="V854"/>
    <hyperlink r:id="rId1305" ref="V855"/>
    <hyperlink r:id="rId1306" ref="V856"/>
    <hyperlink r:id="rId1307" ref="W856"/>
    <hyperlink r:id="rId1308" ref="V857"/>
    <hyperlink r:id="rId1309" ref="V858"/>
  </hyperlinks>
  <drawing r:id="rId1310"/>
  <legacyDrawing r:id="rId13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05" t="s">
        <v>1999</v>
      </c>
      <c r="B2" s="139" t="s">
        <v>4882</v>
      </c>
      <c r="C2" s="7" t="s">
        <v>2001</v>
      </c>
      <c r="D2" s="8" t="s">
        <v>33</v>
      </c>
      <c r="E2" s="137">
        <v>43183.0</v>
      </c>
      <c r="F2" s="14"/>
      <c r="G2" s="14"/>
      <c r="H2" s="15"/>
      <c r="I2" s="14"/>
      <c r="K2" s="14"/>
      <c r="L2" s="11" t="s">
        <v>4884</v>
      </c>
      <c r="M2" s="17" t="s">
        <v>4885</v>
      </c>
      <c r="N2" s="14">
        <v>2.0</v>
      </c>
      <c r="O2" s="14" t="s">
        <v>56</v>
      </c>
      <c r="P2" s="14">
        <v>0.0</v>
      </c>
      <c r="Q2" s="14">
        <v>0.0</v>
      </c>
      <c r="R2" s="14">
        <v>0.0</v>
      </c>
      <c r="S2" s="19">
        <v>0.0</v>
      </c>
      <c r="T2" s="2">
        <v>1.0</v>
      </c>
      <c r="U2" s="2">
        <v>1.0</v>
      </c>
      <c r="V2" s="43" t="s">
        <v>4886</v>
      </c>
      <c r="W2" s="140"/>
      <c r="X2" s="7"/>
      <c r="Y2" s="44"/>
      <c r="Z2" s="44"/>
      <c r="AA2" s="44"/>
      <c r="AB2" s="44"/>
      <c r="AC2" s="44"/>
    </row>
    <row r="3">
      <c r="A3" s="105" t="s">
        <v>3382</v>
      </c>
      <c r="B3" s="139" t="s">
        <v>2035</v>
      </c>
      <c r="C3" s="7" t="s">
        <v>2009</v>
      </c>
      <c r="D3" s="8" t="s">
        <v>33</v>
      </c>
      <c r="E3" s="137">
        <v>43183.0</v>
      </c>
      <c r="F3" s="14"/>
      <c r="G3" s="14"/>
      <c r="H3" s="15"/>
      <c r="I3" s="14"/>
      <c r="K3" s="14"/>
      <c r="L3" s="11" t="s">
        <v>4888</v>
      </c>
      <c r="M3" s="17" t="s">
        <v>4889</v>
      </c>
      <c r="N3" s="14">
        <v>2.0</v>
      </c>
      <c r="O3" s="14" t="s">
        <v>56</v>
      </c>
      <c r="P3" s="14">
        <v>0.0</v>
      </c>
      <c r="Q3" s="14">
        <v>0.0</v>
      </c>
      <c r="R3" s="14">
        <v>0.0</v>
      </c>
      <c r="S3" s="19">
        <v>0.0</v>
      </c>
      <c r="T3" s="2">
        <v>1.0</v>
      </c>
      <c r="U3" s="2">
        <v>1.0</v>
      </c>
      <c r="V3" s="43" t="s">
        <v>4892</v>
      </c>
      <c r="W3" s="140"/>
      <c r="X3" s="7"/>
      <c r="Y3" s="44"/>
      <c r="Z3" s="44"/>
      <c r="AA3" s="44"/>
      <c r="AB3" s="44"/>
      <c r="AC3" s="44"/>
    </row>
    <row r="4">
      <c r="A4" s="105" t="s">
        <v>816</v>
      </c>
      <c r="B4" s="139"/>
      <c r="C4" s="7" t="s">
        <v>560</v>
      </c>
      <c r="D4" s="8" t="s">
        <v>33</v>
      </c>
      <c r="E4" s="137">
        <v>43183.0</v>
      </c>
      <c r="F4" s="14"/>
      <c r="G4" s="14"/>
      <c r="H4" s="15"/>
      <c r="I4" s="14"/>
      <c r="K4" s="14"/>
      <c r="L4" s="11" t="s">
        <v>59</v>
      </c>
      <c r="M4" s="17" t="s">
        <v>4889</v>
      </c>
      <c r="N4" s="14">
        <v>2.0</v>
      </c>
      <c r="O4" s="14" t="s">
        <v>56</v>
      </c>
      <c r="P4" s="14">
        <v>0.0</v>
      </c>
      <c r="Q4" s="14">
        <v>0.0</v>
      </c>
      <c r="R4" s="14">
        <v>0.0</v>
      </c>
      <c r="S4" s="19">
        <v>0.0</v>
      </c>
      <c r="T4" s="2">
        <v>1.0</v>
      </c>
      <c r="U4" s="2">
        <v>1.0</v>
      </c>
      <c r="V4" s="43" t="s">
        <v>4892</v>
      </c>
      <c r="W4" s="140"/>
      <c r="X4" s="7"/>
      <c r="Y4" s="44"/>
      <c r="Z4" s="44"/>
      <c r="AA4" s="44"/>
      <c r="AB4" s="44"/>
      <c r="AC4" s="44"/>
    </row>
    <row r="5">
      <c r="A5" s="105" t="s">
        <v>1115</v>
      </c>
      <c r="B5" s="139" t="s">
        <v>4903</v>
      </c>
      <c r="C5" s="7" t="s">
        <v>52</v>
      </c>
      <c r="D5" s="8" t="s">
        <v>33</v>
      </c>
      <c r="E5" s="137">
        <v>43183.0</v>
      </c>
      <c r="F5" s="14" t="s">
        <v>313</v>
      </c>
      <c r="G5" s="14">
        <v>1.0</v>
      </c>
      <c r="H5" s="15"/>
      <c r="I5" s="14">
        <v>1.0</v>
      </c>
      <c r="K5" s="14"/>
      <c r="L5" s="11" t="s">
        <v>4906</v>
      </c>
      <c r="M5" s="17" t="s">
        <v>4907</v>
      </c>
      <c r="N5" s="14">
        <v>2.0</v>
      </c>
      <c r="O5" s="14" t="s">
        <v>56</v>
      </c>
      <c r="P5" s="14">
        <v>0.0</v>
      </c>
      <c r="Q5" s="14">
        <v>0.0</v>
      </c>
      <c r="R5" s="14">
        <v>0.0</v>
      </c>
      <c r="S5" s="19">
        <v>0.0</v>
      </c>
      <c r="T5" s="2">
        <v>1.0</v>
      </c>
      <c r="U5" s="2">
        <v>1.0</v>
      </c>
      <c r="V5" s="43" t="s">
        <v>4909</v>
      </c>
      <c r="W5" s="140"/>
      <c r="X5" s="7"/>
      <c r="Y5" s="44"/>
      <c r="Z5" s="44"/>
      <c r="AA5" s="44"/>
      <c r="AB5" s="44"/>
      <c r="AC5" s="44"/>
    </row>
    <row r="6">
      <c r="A6" s="141" t="s">
        <v>226</v>
      </c>
      <c r="B6" s="58" t="s">
        <v>4914</v>
      </c>
      <c r="C6" s="141" t="s">
        <v>228</v>
      </c>
      <c r="D6" s="8" t="s">
        <v>33</v>
      </c>
      <c r="E6" s="137">
        <v>43183.0</v>
      </c>
      <c r="F6" s="141"/>
      <c r="G6" s="30"/>
      <c r="H6" s="141"/>
      <c r="I6" s="141"/>
      <c r="K6" s="141"/>
      <c r="L6" s="11" t="s">
        <v>59</v>
      </c>
      <c r="M6" s="17" t="s">
        <v>938</v>
      </c>
      <c r="N6" s="7">
        <v>2.0</v>
      </c>
      <c r="O6" s="141" t="s">
        <v>39</v>
      </c>
      <c r="P6" s="141">
        <v>0.0</v>
      </c>
      <c r="Q6" s="141">
        <v>0.0</v>
      </c>
      <c r="R6" s="141">
        <v>0.0</v>
      </c>
      <c r="S6" s="141">
        <v>0.0</v>
      </c>
      <c r="T6" s="141">
        <v>1.0</v>
      </c>
      <c r="U6" s="141">
        <v>1.0</v>
      </c>
      <c r="V6" s="43" t="s">
        <v>4916</v>
      </c>
      <c r="W6" s="141"/>
      <c r="X6" s="141"/>
      <c r="Y6" s="141"/>
      <c r="Z6" s="141"/>
    </row>
    <row r="7">
      <c r="A7" s="141" t="s">
        <v>4918</v>
      </c>
      <c r="B7" s="142" t="s">
        <v>4925</v>
      </c>
      <c r="C7" s="141" t="s">
        <v>123</v>
      </c>
      <c r="D7" s="3" t="s">
        <v>33</v>
      </c>
      <c r="E7" s="137">
        <v>43183.0</v>
      </c>
      <c r="F7" s="141" t="s">
        <v>313</v>
      </c>
      <c r="G7" s="30">
        <v>3.0</v>
      </c>
      <c r="H7" s="141"/>
      <c r="I7" s="141">
        <v>3.0</v>
      </c>
      <c r="K7" s="141"/>
      <c r="L7" s="11" t="s">
        <v>59</v>
      </c>
      <c r="M7" s="17" t="s">
        <v>4889</v>
      </c>
      <c r="N7" s="7">
        <v>2.0</v>
      </c>
      <c r="O7" s="141" t="s">
        <v>56</v>
      </c>
      <c r="P7" s="141">
        <v>0.0</v>
      </c>
      <c r="Q7" s="141">
        <v>0.0</v>
      </c>
      <c r="R7" s="141">
        <v>0.0</v>
      </c>
      <c r="S7" s="141">
        <v>0.0</v>
      </c>
      <c r="T7" s="141">
        <v>0.0</v>
      </c>
      <c r="U7" s="141">
        <v>1.0</v>
      </c>
      <c r="V7" s="143" t="s">
        <v>4928</v>
      </c>
      <c r="X7" s="141"/>
      <c r="Y7" s="141"/>
      <c r="Z7" s="141"/>
    </row>
    <row r="8">
      <c r="A8" s="30" t="s">
        <v>478</v>
      </c>
      <c r="B8" s="144" t="s">
        <v>4931</v>
      </c>
      <c r="C8" s="141" t="s">
        <v>481</v>
      </c>
      <c r="D8" s="2" t="s">
        <v>33</v>
      </c>
      <c r="E8" s="137">
        <v>43183.0</v>
      </c>
      <c r="F8" s="141" t="s">
        <v>1177</v>
      </c>
      <c r="G8" s="30">
        <v>12.0</v>
      </c>
      <c r="H8" s="141"/>
      <c r="I8" s="141">
        <v>12.0</v>
      </c>
      <c r="K8" s="141"/>
      <c r="L8" s="141" t="s">
        <v>4936</v>
      </c>
      <c r="M8" s="17" t="s">
        <v>4938</v>
      </c>
      <c r="N8" s="7">
        <v>2.0</v>
      </c>
      <c r="O8" s="141" t="s">
        <v>4939</v>
      </c>
      <c r="P8" s="141">
        <v>0.0</v>
      </c>
      <c r="Q8" s="141">
        <v>0.0</v>
      </c>
      <c r="R8" s="141">
        <v>0.0</v>
      </c>
      <c r="S8" s="141">
        <v>0.0</v>
      </c>
      <c r="T8" s="141">
        <v>0.0</v>
      </c>
      <c r="U8" s="141">
        <v>1.0</v>
      </c>
      <c r="V8" s="49" t="s">
        <v>4940</v>
      </c>
      <c r="W8" s="145"/>
      <c r="X8" s="145"/>
      <c r="Y8" s="145"/>
      <c r="Z8" s="145"/>
    </row>
    <row r="9">
      <c r="A9" s="141" t="s">
        <v>2963</v>
      </c>
      <c r="B9" s="58" t="s">
        <v>4944</v>
      </c>
      <c r="C9" s="141" t="s">
        <v>2964</v>
      </c>
      <c r="D9" s="8" t="s">
        <v>33</v>
      </c>
      <c r="E9" s="137">
        <v>43183.0</v>
      </c>
      <c r="F9" s="141"/>
      <c r="G9" s="30"/>
      <c r="H9" s="141"/>
      <c r="I9" s="141"/>
      <c r="K9" s="141"/>
      <c r="L9" s="11" t="s">
        <v>4946</v>
      </c>
      <c r="M9" s="17" t="s">
        <v>4947</v>
      </c>
      <c r="N9" s="7">
        <v>2.0</v>
      </c>
      <c r="O9" s="141" t="s">
        <v>4948</v>
      </c>
      <c r="P9" s="141">
        <v>0.0</v>
      </c>
      <c r="Q9" s="141">
        <v>0.0</v>
      </c>
      <c r="R9" s="141">
        <v>0.0</v>
      </c>
      <c r="S9" s="141">
        <v>0.0</v>
      </c>
      <c r="T9" s="141">
        <v>0.0</v>
      </c>
      <c r="U9" s="141">
        <v>1.0</v>
      </c>
      <c r="V9" s="43" t="s">
        <v>4949</v>
      </c>
      <c r="W9" s="143" t="s">
        <v>4952</v>
      </c>
      <c r="X9" s="141"/>
      <c r="Y9" s="141"/>
      <c r="Z9" s="141"/>
    </row>
    <row r="10">
      <c r="A10" s="141" t="s">
        <v>551</v>
      </c>
      <c r="B10" s="58" t="s">
        <v>4956</v>
      </c>
      <c r="C10" s="141" t="s">
        <v>181</v>
      </c>
      <c r="D10" s="8" t="s">
        <v>33</v>
      </c>
      <c r="E10" s="137">
        <v>43183.0</v>
      </c>
      <c r="F10" s="141" t="s">
        <v>4959</v>
      </c>
      <c r="G10" s="30">
        <v>25.0</v>
      </c>
      <c r="H10" s="141"/>
      <c r="I10" s="141">
        <v>100.0</v>
      </c>
      <c r="K10" s="141"/>
      <c r="L10" s="11" t="s">
        <v>4960</v>
      </c>
      <c r="M10" s="17" t="s">
        <v>4889</v>
      </c>
      <c r="N10" s="7">
        <v>2.0</v>
      </c>
      <c r="O10" s="141" t="s">
        <v>4730</v>
      </c>
      <c r="P10" s="141">
        <v>0.0</v>
      </c>
      <c r="Q10" s="141">
        <v>0.0</v>
      </c>
      <c r="R10" s="141">
        <v>0.0</v>
      </c>
      <c r="S10" s="141">
        <v>0.0</v>
      </c>
      <c r="T10" s="141">
        <v>0.0</v>
      </c>
      <c r="U10" s="141">
        <v>1.0</v>
      </c>
      <c r="V10" s="43" t="s">
        <v>4949</v>
      </c>
      <c r="W10" s="143" t="s">
        <v>4968</v>
      </c>
      <c r="X10" s="141"/>
      <c r="Y10" s="141"/>
      <c r="Z10" s="141"/>
    </row>
    <row r="11">
      <c r="A11" s="141" t="s">
        <v>2726</v>
      </c>
      <c r="B11" s="30" t="s">
        <v>4981</v>
      </c>
      <c r="C11" s="141" t="s">
        <v>32</v>
      </c>
      <c r="D11" s="2" t="s">
        <v>33</v>
      </c>
      <c r="E11" s="9">
        <v>43183.0</v>
      </c>
      <c r="F11" s="141" t="s">
        <v>4982</v>
      </c>
      <c r="G11" s="30">
        <v>1.0</v>
      </c>
      <c r="H11" s="141"/>
      <c r="I11" s="141">
        <v>1.0</v>
      </c>
      <c r="K11" s="141"/>
      <c r="L11" s="11" t="s">
        <v>59</v>
      </c>
      <c r="M11" s="17" t="s">
        <v>4889</v>
      </c>
      <c r="N11" s="7">
        <v>2.0</v>
      </c>
      <c r="O11" s="141" t="s">
        <v>56</v>
      </c>
      <c r="P11" s="141">
        <v>0.0</v>
      </c>
      <c r="Q11" s="141">
        <v>0.0</v>
      </c>
      <c r="R11" s="141">
        <v>0.0</v>
      </c>
      <c r="S11" s="141">
        <v>0.0</v>
      </c>
      <c r="T11" s="141">
        <v>0.0</v>
      </c>
      <c r="U11" s="141">
        <v>1.0</v>
      </c>
      <c r="V11" s="30" t="s">
        <v>4983</v>
      </c>
      <c r="W11" s="145"/>
      <c r="X11" s="145"/>
      <c r="Y11" s="145"/>
      <c r="Z11" s="145"/>
    </row>
    <row r="12">
      <c r="A12" s="141" t="s">
        <v>686</v>
      </c>
      <c r="B12" s="30" t="s">
        <v>2035</v>
      </c>
      <c r="C12" s="141" t="s">
        <v>840</v>
      </c>
      <c r="D12" s="2" t="s">
        <v>33</v>
      </c>
      <c r="E12" s="137">
        <v>43183.0</v>
      </c>
      <c r="F12" s="141"/>
      <c r="G12" s="30"/>
      <c r="H12" s="141"/>
      <c r="I12" s="141"/>
      <c r="J12" s="30"/>
      <c r="K12" s="141"/>
      <c r="L12" s="11" t="s">
        <v>59</v>
      </c>
      <c r="M12" s="17" t="s">
        <v>4889</v>
      </c>
      <c r="N12" s="7">
        <v>2.0</v>
      </c>
      <c r="O12" s="141" t="s">
        <v>56</v>
      </c>
      <c r="P12" s="141">
        <v>0.0</v>
      </c>
      <c r="Q12" s="141">
        <v>0.0</v>
      </c>
      <c r="R12" s="141">
        <v>0.0</v>
      </c>
      <c r="S12" s="141">
        <v>0.0</v>
      </c>
      <c r="T12" s="141">
        <v>1.0</v>
      </c>
      <c r="U12" s="141">
        <v>1.0</v>
      </c>
      <c r="V12" s="43" t="s">
        <v>4997</v>
      </c>
      <c r="W12" s="141"/>
      <c r="X12" s="145"/>
      <c r="Y12" s="145"/>
      <c r="Z12" s="145"/>
    </row>
    <row r="13">
      <c r="A13" s="141" t="s">
        <v>4999</v>
      </c>
      <c r="B13" s="30" t="s">
        <v>5000</v>
      </c>
      <c r="C13" s="141" t="s">
        <v>560</v>
      </c>
      <c r="D13" s="2" t="s">
        <v>33</v>
      </c>
      <c r="E13" s="137">
        <v>43183.0</v>
      </c>
      <c r="F13" s="141" t="s">
        <v>313</v>
      </c>
      <c r="G13" s="30">
        <v>1.0</v>
      </c>
      <c r="H13" s="141"/>
      <c r="I13" s="141">
        <v>1.0</v>
      </c>
      <c r="J13" s="30"/>
      <c r="K13" s="141"/>
      <c r="L13" s="11" t="s">
        <v>5001</v>
      </c>
      <c r="M13" s="17" t="s">
        <v>4889</v>
      </c>
      <c r="N13" s="7">
        <v>2.0</v>
      </c>
      <c r="O13" s="141" t="s">
        <v>56</v>
      </c>
      <c r="P13" s="141">
        <v>0.0</v>
      </c>
      <c r="Q13" s="141">
        <v>0.0</v>
      </c>
      <c r="R13" s="141">
        <v>0.0</v>
      </c>
      <c r="S13" s="141">
        <v>0.0</v>
      </c>
      <c r="T13" s="141">
        <v>0.0</v>
      </c>
      <c r="U13" s="141">
        <v>1.0</v>
      </c>
      <c r="V13" s="43" t="s">
        <v>5002</v>
      </c>
      <c r="W13" s="141"/>
      <c r="X13" s="145"/>
      <c r="Y13" s="145"/>
      <c r="Z13" s="145"/>
    </row>
    <row r="14">
      <c r="A14" s="105" t="s">
        <v>5004</v>
      </c>
      <c r="B14" s="139" t="s">
        <v>5005</v>
      </c>
      <c r="C14" s="7" t="s">
        <v>132</v>
      </c>
      <c r="D14" s="8" t="s">
        <v>33</v>
      </c>
      <c r="E14" s="9">
        <v>43183.0</v>
      </c>
      <c r="F14" s="14"/>
      <c r="G14" s="14"/>
      <c r="H14" s="15"/>
      <c r="I14" s="14"/>
      <c r="K14" s="14"/>
      <c r="L14" s="11" t="s">
        <v>5001</v>
      </c>
      <c r="M14" s="17" t="s">
        <v>4889</v>
      </c>
      <c r="N14" s="14">
        <v>2.0</v>
      </c>
      <c r="O14" s="14" t="s">
        <v>56</v>
      </c>
      <c r="P14" s="14">
        <v>0.0</v>
      </c>
      <c r="Q14" s="14">
        <v>0.0</v>
      </c>
      <c r="R14" s="14">
        <v>0.0</v>
      </c>
      <c r="S14" s="19">
        <v>0.0</v>
      </c>
      <c r="T14" s="2">
        <v>0.0</v>
      </c>
      <c r="U14" s="2">
        <v>1.0</v>
      </c>
      <c r="V14" s="146" t="s">
        <v>5006</v>
      </c>
      <c r="X14" s="7"/>
      <c r="Y14" s="44"/>
      <c r="Z14" s="44"/>
      <c r="AA14" s="44"/>
      <c r="AB14" s="44"/>
      <c r="AC14" s="44"/>
    </row>
    <row r="15">
      <c r="A15" s="141" t="s">
        <v>5013</v>
      </c>
      <c r="B15" s="58"/>
      <c r="C15" s="141" t="s">
        <v>560</v>
      </c>
      <c r="D15" s="8" t="s">
        <v>33</v>
      </c>
      <c r="E15" s="9">
        <v>43183.0</v>
      </c>
      <c r="F15" s="141" t="s">
        <v>2099</v>
      </c>
      <c r="G15" s="30">
        <v>2.0</v>
      </c>
      <c r="H15" s="141"/>
      <c r="I15" s="141">
        <v>2.0</v>
      </c>
      <c r="K15" s="141"/>
      <c r="L15" s="11" t="s">
        <v>59</v>
      </c>
      <c r="M15" s="17" t="s">
        <v>4889</v>
      </c>
      <c r="N15" s="7">
        <v>2.0</v>
      </c>
      <c r="O15" s="141" t="s">
        <v>56</v>
      </c>
      <c r="P15" s="141">
        <v>0.0</v>
      </c>
      <c r="Q15" s="141">
        <v>0.0</v>
      </c>
      <c r="R15" s="141">
        <v>0.0</v>
      </c>
      <c r="S15" s="141">
        <v>0.0</v>
      </c>
      <c r="T15" s="141">
        <v>1.0</v>
      </c>
      <c r="U15" s="141">
        <v>1.0</v>
      </c>
      <c r="V15" s="43" t="s">
        <v>4968</v>
      </c>
      <c r="W15" s="141"/>
      <c r="X15" s="141"/>
      <c r="Y15" s="141"/>
      <c r="Z15" s="141"/>
    </row>
    <row r="16">
      <c r="A16" s="141" t="s">
        <v>114</v>
      </c>
      <c r="B16" s="30" t="s">
        <v>5015</v>
      </c>
      <c r="C16" s="141" t="s">
        <v>82</v>
      </c>
      <c r="D16" s="2" t="s">
        <v>33</v>
      </c>
      <c r="E16" s="137">
        <v>43183.0</v>
      </c>
      <c r="F16" s="141" t="s">
        <v>211</v>
      </c>
      <c r="G16" s="30">
        <v>20.0</v>
      </c>
      <c r="H16" s="141"/>
      <c r="I16" s="141">
        <v>20.0</v>
      </c>
      <c r="K16" s="141"/>
      <c r="L16" s="11" t="s">
        <v>5001</v>
      </c>
      <c r="M16" s="17" t="s">
        <v>4889</v>
      </c>
      <c r="N16" s="7">
        <v>2.0</v>
      </c>
      <c r="O16" s="141" t="s">
        <v>56</v>
      </c>
      <c r="P16" s="141">
        <v>0.0</v>
      </c>
      <c r="Q16" s="141">
        <v>0.0</v>
      </c>
      <c r="R16" s="141">
        <v>0.0</v>
      </c>
      <c r="S16" s="141">
        <v>0.0</v>
      </c>
      <c r="T16" s="141">
        <v>0.0</v>
      </c>
      <c r="U16" s="141">
        <v>1.0</v>
      </c>
      <c r="V16" s="143" t="s">
        <v>5016</v>
      </c>
      <c r="X16" s="145"/>
      <c r="Y16" s="145"/>
      <c r="Z16" s="145"/>
    </row>
    <row r="17">
      <c r="A17" s="141" t="s">
        <v>4438</v>
      </c>
      <c r="B17" s="58" t="s">
        <v>5017</v>
      </c>
      <c r="C17" s="141" t="s">
        <v>920</v>
      </c>
      <c r="D17" s="8" t="s">
        <v>33</v>
      </c>
      <c r="E17" s="9">
        <v>43183.0</v>
      </c>
      <c r="F17" s="141" t="s">
        <v>5018</v>
      </c>
      <c r="G17" s="30">
        <v>36.0</v>
      </c>
      <c r="H17" s="141"/>
      <c r="I17" s="141">
        <v>36.0</v>
      </c>
      <c r="K17" s="141"/>
      <c r="L17" s="11" t="s">
        <v>59</v>
      </c>
      <c r="M17" s="17" t="s">
        <v>7121</v>
      </c>
      <c r="N17" s="7">
        <v>2.0</v>
      </c>
      <c r="O17" s="141" t="s">
        <v>39</v>
      </c>
      <c r="P17" s="141">
        <v>0.0</v>
      </c>
      <c r="Q17" s="141">
        <v>0.0</v>
      </c>
      <c r="R17" s="141">
        <v>0.0</v>
      </c>
      <c r="S17" s="141">
        <v>0.0</v>
      </c>
      <c r="T17" s="141">
        <v>1.0</v>
      </c>
      <c r="U17" s="141">
        <v>1.0</v>
      </c>
      <c r="V17" s="43" t="s">
        <v>5020</v>
      </c>
      <c r="W17" s="143" t="s">
        <v>5021</v>
      </c>
      <c r="X17" s="141"/>
      <c r="Y17" s="141"/>
      <c r="Z17" s="141"/>
    </row>
    <row r="18">
      <c r="A18" s="8" t="s">
        <v>130</v>
      </c>
      <c r="B18" s="30" t="s">
        <v>51</v>
      </c>
      <c r="C18" s="8" t="s">
        <v>132</v>
      </c>
      <c r="D18" s="8" t="s">
        <v>33</v>
      </c>
      <c r="E18" s="137">
        <v>43183.0</v>
      </c>
      <c r="F18" s="141" t="s">
        <v>2099</v>
      </c>
      <c r="G18" s="30">
        <v>1.0</v>
      </c>
      <c r="H18" s="141"/>
      <c r="I18" s="141">
        <v>1.0</v>
      </c>
      <c r="K18" s="141"/>
      <c r="L18" s="141" t="s">
        <v>59</v>
      </c>
      <c r="M18" s="138" t="s">
        <v>5028</v>
      </c>
      <c r="N18" s="14">
        <v>2.0</v>
      </c>
      <c r="O18" s="14" t="s">
        <v>56</v>
      </c>
      <c r="P18" s="141">
        <v>0.0</v>
      </c>
      <c r="Q18" s="141">
        <v>0.0</v>
      </c>
      <c r="R18" s="141">
        <v>0.0</v>
      </c>
      <c r="S18" s="141">
        <v>0.0</v>
      </c>
      <c r="T18" s="141">
        <v>1.0</v>
      </c>
      <c r="U18" s="141">
        <v>1.0</v>
      </c>
      <c r="V18" s="2" t="s">
        <v>5029</v>
      </c>
      <c r="W18" s="2"/>
      <c r="X18" s="141"/>
      <c r="Y18" s="3"/>
      <c r="Z18" s="3"/>
      <c r="AA18" s="3"/>
      <c r="AB18" s="3"/>
      <c r="AC18" s="3"/>
    </row>
    <row r="19">
      <c r="A19" s="8" t="s">
        <v>151</v>
      </c>
      <c r="B19" s="30" t="s">
        <v>51</v>
      </c>
      <c r="C19" s="8" t="s">
        <v>123</v>
      </c>
      <c r="D19" s="8" t="s">
        <v>33</v>
      </c>
      <c r="E19" s="137">
        <v>43183.0</v>
      </c>
      <c r="F19" s="141" t="s">
        <v>53</v>
      </c>
      <c r="G19" s="30">
        <v>200.0</v>
      </c>
      <c r="H19" s="141"/>
      <c r="I19" s="141">
        <v>300.0</v>
      </c>
      <c r="K19" s="141"/>
      <c r="L19" s="141" t="s">
        <v>5030</v>
      </c>
      <c r="M19" s="138" t="s">
        <v>5031</v>
      </c>
      <c r="N19" s="14">
        <v>2.0</v>
      </c>
      <c r="O19" s="14" t="s">
        <v>5032</v>
      </c>
      <c r="P19" s="141">
        <v>0.0</v>
      </c>
      <c r="Q19" s="141">
        <v>0.0</v>
      </c>
      <c r="R19" s="141">
        <v>0.0</v>
      </c>
      <c r="S19" s="141">
        <v>0.0</v>
      </c>
      <c r="T19" s="141">
        <v>0.0</v>
      </c>
      <c r="U19" s="141">
        <v>1.0</v>
      </c>
      <c r="V19" s="25" t="s">
        <v>4949</v>
      </c>
      <c r="W19" s="25" t="s">
        <v>5034</v>
      </c>
      <c r="X19" s="143" t="s">
        <v>5036</v>
      </c>
      <c r="Y19" s="3"/>
      <c r="Z19" s="3"/>
      <c r="AA19" s="3"/>
      <c r="AB19" s="3"/>
      <c r="AC19" s="3"/>
    </row>
    <row r="20">
      <c r="A20" s="30" t="s">
        <v>3433</v>
      </c>
      <c r="B20" s="144" t="s">
        <v>5038</v>
      </c>
      <c r="C20" s="141" t="s">
        <v>481</v>
      </c>
      <c r="D20" s="2" t="s">
        <v>33</v>
      </c>
      <c r="E20" s="137">
        <v>43183.0</v>
      </c>
      <c r="F20" s="141" t="s">
        <v>1534</v>
      </c>
      <c r="G20" s="30">
        <v>10.0</v>
      </c>
      <c r="H20" s="141"/>
      <c r="I20" s="141">
        <v>10.0</v>
      </c>
      <c r="K20" s="141"/>
      <c r="L20" s="11" t="s">
        <v>59</v>
      </c>
      <c r="M20" s="17" t="s">
        <v>4889</v>
      </c>
      <c r="N20" s="7">
        <v>2.0</v>
      </c>
      <c r="O20" s="141" t="s">
        <v>56</v>
      </c>
      <c r="P20" s="141">
        <v>0.0</v>
      </c>
      <c r="Q20" s="141">
        <v>0.0</v>
      </c>
      <c r="R20" s="141">
        <v>0.0</v>
      </c>
      <c r="S20" s="141">
        <v>0.0</v>
      </c>
      <c r="T20" s="141">
        <v>1.0</v>
      </c>
      <c r="U20" s="141">
        <v>1.0</v>
      </c>
      <c r="V20" s="25" t="s">
        <v>5039</v>
      </c>
      <c r="W20" s="145"/>
      <c r="X20" s="145"/>
      <c r="Y20" s="145"/>
      <c r="Z20" s="145"/>
    </row>
    <row r="21">
      <c r="A21" s="147" t="s">
        <v>5045</v>
      </c>
      <c r="B21" s="144"/>
      <c r="C21" s="93" t="s">
        <v>621</v>
      </c>
      <c r="D21" s="8" t="s">
        <v>33</v>
      </c>
      <c r="E21" s="54">
        <v>43183.0</v>
      </c>
      <c r="F21" s="30"/>
      <c r="G21" s="30"/>
      <c r="I21" s="30"/>
      <c r="L21" s="141" t="s">
        <v>59</v>
      </c>
      <c r="M21" s="138" t="s">
        <v>5028</v>
      </c>
      <c r="N21" s="30">
        <v>2.0</v>
      </c>
      <c r="O21" s="14" t="s">
        <v>56</v>
      </c>
      <c r="P21" s="30">
        <v>0.0</v>
      </c>
      <c r="Q21" s="30">
        <v>0.0</v>
      </c>
      <c r="R21" s="30">
        <v>0.0</v>
      </c>
      <c r="S21" s="30">
        <v>0.0</v>
      </c>
      <c r="T21" s="2">
        <v>1.0</v>
      </c>
      <c r="U21" s="2">
        <v>1.0</v>
      </c>
      <c r="V21" s="25" t="s">
        <v>5050</v>
      </c>
      <c r="W21" s="205"/>
      <c r="X21" s="206"/>
      <c r="Y21" s="206"/>
    </row>
    <row r="22">
      <c r="A22" s="30" t="s">
        <v>5051</v>
      </c>
      <c r="B22" s="144" t="s">
        <v>5052</v>
      </c>
      <c r="C22" s="141" t="s">
        <v>110</v>
      </c>
      <c r="D22" s="2" t="s">
        <v>33</v>
      </c>
      <c r="E22" s="137">
        <v>43183.0</v>
      </c>
      <c r="F22" s="141"/>
      <c r="G22" s="30"/>
      <c r="H22" s="141"/>
      <c r="I22" s="141"/>
      <c r="K22" s="141"/>
      <c r="L22" s="11" t="s">
        <v>4936</v>
      </c>
      <c r="M22" s="17" t="s">
        <v>4889</v>
      </c>
      <c r="N22" s="7">
        <v>2.0</v>
      </c>
      <c r="O22" s="141" t="s">
        <v>4939</v>
      </c>
      <c r="P22" s="141">
        <v>0.0</v>
      </c>
      <c r="Q22" s="141">
        <v>0.0</v>
      </c>
      <c r="R22" s="141">
        <v>0.0</v>
      </c>
      <c r="S22" s="141">
        <v>0.0</v>
      </c>
      <c r="T22" s="141">
        <v>0.0</v>
      </c>
      <c r="U22" s="141">
        <v>1.0</v>
      </c>
      <c r="V22" s="25" t="s">
        <v>5053</v>
      </c>
      <c r="W22" s="145"/>
      <c r="X22" s="145"/>
      <c r="Y22" s="145"/>
      <c r="Z22" s="145"/>
    </row>
    <row r="23">
      <c r="A23" s="8" t="s">
        <v>3288</v>
      </c>
      <c r="B23" s="8" t="s">
        <v>51</v>
      </c>
      <c r="C23" s="8" t="s">
        <v>621</v>
      </c>
      <c r="D23" s="8" t="s">
        <v>33</v>
      </c>
      <c r="E23" s="137">
        <v>43183.0</v>
      </c>
      <c r="F23" s="15"/>
      <c r="G23" s="15"/>
      <c r="H23" s="15"/>
      <c r="I23" s="15"/>
      <c r="J23" s="16"/>
      <c r="K23" s="14"/>
      <c r="L23" s="11" t="s">
        <v>5070</v>
      </c>
      <c r="M23" s="138" t="s">
        <v>938</v>
      </c>
      <c r="N23" s="14">
        <v>2.0</v>
      </c>
      <c r="O23" s="14" t="s">
        <v>39</v>
      </c>
      <c r="P23" s="14">
        <v>0.0</v>
      </c>
      <c r="Q23" s="14">
        <v>0.0</v>
      </c>
      <c r="R23" s="14">
        <v>0.0</v>
      </c>
      <c r="S23" s="19">
        <v>0.0</v>
      </c>
      <c r="T23" s="2">
        <v>0.0</v>
      </c>
      <c r="U23" s="2">
        <v>1.0</v>
      </c>
      <c r="V23" s="25" t="s">
        <v>5071</v>
      </c>
      <c r="W23" s="25" t="s">
        <v>5075</v>
      </c>
      <c r="X23" s="3"/>
      <c r="Y23" s="3"/>
      <c r="Z23" s="3"/>
      <c r="AA23" s="3"/>
      <c r="AB23" s="3"/>
      <c r="AC23" s="3"/>
    </row>
    <row r="24">
      <c r="A24" s="8" t="s">
        <v>5079</v>
      </c>
      <c r="B24" s="8"/>
      <c r="C24" s="8" t="s">
        <v>170</v>
      </c>
      <c r="D24" s="8" t="s">
        <v>33</v>
      </c>
      <c r="E24" s="137">
        <v>43183.0</v>
      </c>
      <c r="F24" s="14" t="s">
        <v>5080</v>
      </c>
      <c r="G24" s="14"/>
      <c r="H24" s="15"/>
      <c r="I24" s="14"/>
      <c r="J24" s="16"/>
      <c r="K24" s="14"/>
      <c r="L24" s="11" t="s">
        <v>59</v>
      </c>
      <c r="M24" s="138" t="s">
        <v>938</v>
      </c>
      <c r="N24" s="14">
        <v>2.0</v>
      </c>
      <c r="O24" s="14" t="s">
        <v>39</v>
      </c>
      <c r="P24" s="14">
        <v>0.0</v>
      </c>
      <c r="Q24" s="14">
        <v>0.0</v>
      </c>
      <c r="R24" s="14">
        <v>0.0</v>
      </c>
      <c r="S24" s="19">
        <v>0.0</v>
      </c>
      <c r="T24" s="2">
        <v>1.0</v>
      </c>
      <c r="U24" s="2">
        <v>1.0</v>
      </c>
      <c r="V24" s="25" t="s">
        <v>5081</v>
      </c>
      <c r="W24" s="3"/>
      <c r="X24" s="3"/>
      <c r="Y24" s="3"/>
      <c r="Z24" s="3"/>
      <c r="AA24" s="3"/>
      <c r="AB24" s="3"/>
      <c r="AC24" s="3"/>
    </row>
    <row r="25">
      <c r="A25" s="8" t="s">
        <v>208</v>
      </c>
      <c r="B25" s="8" t="s">
        <v>5083</v>
      </c>
      <c r="C25" s="8" t="s">
        <v>170</v>
      </c>
      <c r="D25" s="8" t="s">
        <v>33</v>
      </c>
      <c r="E25" s="137">
        <v>43183.0</v>
      </c>
      <c r="F25" s="14" t="s">
        <v>5084</v>
      </c>
      <c r="G25" s="14">
        <v>12.0</v>
      </c>
      <c r="H25" s="15"/>
      <c r="I25" s="14">
        <v>12.0</v>
      </c>
      <c r="J25" s="16"/>
      <c r="K25" s="14"/>
      <c r="L25" s="11" t="s">
        <v>59</v>
      </c>
      <c r="M25" s="138" t="s">
        <v>4889</v>
      </c>
      <c r="N25" s="14">
        <v>2.0</v>
      </c>
      <c r="O25" s="14" t="s">
        <v>39</v>
      </c>
      <c r="P25" s="14">
        <v>0.0</v>
      </c>
      <c r="Q25" s="14">
        <v>0.0</v>
      </c>
      <c r="R25" s="14">
        <v>0.0</v>
      </c>
      <c r="S25" s="19">
        <v>0.0</v>
      </c>
      <c r="T25" s="2">
        <v>0.0</v>
      </c>
      <c r="U25" s="2">
        <v>1.0</v>
      </c>
      <c r="V25" s="25" t="s">
        <v>5090</v>
      </c>
      <c r="W25" s="3"/>
      <c r="X25" s="3"/>
      <c r="Y25" s="3"/>
      <c r="Z25" s="3"/>
      <c r="AA25" s="3"/>
      <c r="AB25" s="3"/>
      <c r="AC25" s="3"/>
    </row>
    <row r="26">
      <c r="A26" s="105" t="s">
        <v>864</v>
      </c>
      <c r="B26" s="139" t="s">
        <v>5098</v>
      </c>
      <c r="C26" s="7" t="s">
        <v>297</v>
      </c>
      <c r="D26" s="8" t="s">
        <v>33</v>
      </c>
      <c r="E26" s="9">
        <v>43183.0</v>
      </c>
      <c r="F26" s="14" t="s">
        <v>126</v>
      </c>
      <c r="G26" s="14">
        <v>24.0</v>
      </c>
      <c r="H26" s="15"/>
      <c r="I26" s="14">
        <v>24.0</v>
      </c>
      <c r="K26" s="14"/>
      <c r="L26" s="11" t="s">
        <v>5099</v>
      </c>
      <c r="M26" s="17" t="s">
        <v>938</v>
      </c>
      <c r="N26" s="14">
        <v>2.0</v>
      </c>
      <c r="O26" s="14" t="s">
        <v>39</v>
      </c>
      <c r="P26" s="14">
        <v>0.0</v>
      </c>
      <c r="Q26" s="14">
        <v>0.0</v>
      </c>
      <c r="R26" s="14">
        <v>0.0</v>
      </c>
      <c r="S26" s="19">
        <v>0.0</v>
      </c>
      <c r="T26" s="2">
        <v>1.0</v>
      </c>
      <c r="U26" s="2">
        <v>1.0</v>
      </c>
      <c r="V26" s="146" t="s">
        <v>5103</v>
      </c>
      <c r="X26" s="7"/>
      <c r="Y26" s="44"/>
      <c r="Z26" s="44"/>
      <c r="AA26" s="44"/>
      <c r="AB26" s="44"/>
      <c r="AC26" s="44"/>
    </row>
    <row r="27">
      <c r="A27" s="8" t="s">
        <v>1141</v>
      </c>
      <c r="B27" s="7" t="s">
        <v>5115</v>
      </c>
      <c r="C27" s="8" t="s">
        <v>68</v>
      </c>
      <c r="D27" s="8" t="s">
        <v>33</v>
      </c>
      <c r="E27" s="137">
        <v>43183.0</v>
      </c>
      <c r="F27" s="15"/>
      <c r="G27" s="15"/>
      <c r="H27" s="15"/>
      <c r="I27" s="15"/>
      <c r="J27" s="16"/>
      <c r="K27" s="14"/>
      <c r="L27" s="11" t="s">
        <v>59</v>
      </c>
      <c r="M27" s="138" t="s">
        <v>5116</v>
      </c>
      <c r="N27" s="14">
        <v>2.0</v>
      </c>
      <c r="O27" s="14" t="s">
        <v>56</v>
      </c>
      <c r="P27" s="14">
        <v>0.0</v>
      </c>
      <c r="Q27" s="14">
        <v>0.0</v>
      </c>
      <c r="R27" s="14">
        <v>0.0</v>
      </c>
      <c r="S27" s="19">
        <v>0.0</v>
      </c>
      <c r="T27" s="2">
        <v>0.0</v>
      </c>
      <c r="U27" s="2">
        <v>1.0</v>
      </c>
      <c r="V27" s="43" t="s">
        <v>5117</v>
      </c>
      <c r="W27" s="3"/>
      <c r="X27" s="3"/>
      <c r="Y27" s="3"/>
      <c r="Z27" s="3"/>
      <c r="AA27" s="3"/>
      <c r="AB27" s="3"/>
      <c r="AC27" s="3"/>
    </row>
    <row r="28">
      <c r="A28" s="105" t="s">
        <v>1510</v>
      </c>
      <c r="B28" s="139" t="s">
        <v>5123</v>
      </c>
      <c r="C28" s="7" t="s">
        <v>68</v>
      </c>
      <c r="D28" s="8" t="s">
        <v>33</v>
      </c>
      <c r="E28" s="9">
        <v>43183.0</v>
      </c>
      <c r="F28" s="15"/>
      <c r="G28" s="15"/>
      <c r="H28" s="15"/>
      <c r="I28" s="15"/>
      <c r="K28" s="14"/>
      <c r="L28" s="11" t="s">
        <v>59</v>
      </c>
      <c r="M28" s="17" t="s">
        <v>4889</v>
      </c>
      <c r="N28" s="14">
        <v>2.0</v>
      </c>
      <c r="O28" s="14" t="s">
        <v>56</v>
      </c>
      <c r="P28" s="14">
        <v>0.0</v>
      </c>
      <c r="Q28" s="14">
        <v>0.0</v>
      </c>
      <c r="R28" s="14">
        <v>0.0</v>
      </c>
      <c r="S28" s="19">
        <v>0.0</v>
      </c>
      <c r="T28" s="2">
        <v>0.0</v>
      </c>
      <c r="U28" s="2">
        <v>1.0</v>
      </c>
      <c r="V28" s="30" t="s">
        <v>950</v>
      </c>
      <c r="W28" s="140"/>
      <c r="X28" s="7"/>
      <c r="Y28" s="44"/>
      <c r="Z28" s="44"/>
      <c r="AA28" s="44"/>
      <c r="AB28" s="44"/>
      <c r="AC28" s="44"/>
    </row>
    <row r="29">
      <c r="A29" s="105" t="s">
        <v>5125</v>
      </c>
      <c r="B29" s="7" t="s">
        <v>5126</v>
      </c>
      <c r="C29" s="7" t="s">
        <v>52</v>
      </c>
      <c r="D29" s="8" t="s">
        <v>33</v>
      </c>
      <c r="E29" s="9">
        <v>43183.0</v>
      </c>
      <c r="F29" s="14" t="s">
        <v>5127</v>
      </c>
      <c r="G29" s="14">
        <v>6.0</v>
      </c>
      <c r="H29" s="14"/>
      <c r="I29" s="14">
        <v>6.0</v>
      </c>
      <c r="K29" s="14"/>
      <c r="L29" s="11" t="s">
        <v>59</v>
      </c>
      <c r="M29" s="17" t="s">
        <v>4889</v>
      </c>
      <c r="N29" s="14">
        <v>2.0</v>
      </c>
      <c r="O29" s="14" t="s">
        <v>56</v>
      </c>
      <c r="P29" s="14">
        <v>0.0</v>
      </c>
      <c r="Q29" s="14">
        <v>0.0</v>
      </c>
      <c r="R29" s="14">
        <v>0.0</v>
      </c>
      <c r="S29" s="19">
        <v>0.0</v>
      </c>
      <c r="T29" s="2">
        <v>0.0</v>
      </c>
      <c r="U29" s="2">
        <v>1.0</v>
      </c>
      <c r="V29" s="43" t="s">
        <v>5130</v>
      </c>
      <c r="W29" s="140"/>
      <c r="X29" s="7"/>
      <c r="Y29" s="44"/>
      <c r="Z29" s="44"/>
      <c r="AA29" s="44"/>
      <c r="AB29" s="44"/>
      <c r="AC29" s="44"/>
    </row>
    <row r="30">
      <c r="A30" s="105" t="s">
        <v>526</v>
      </c>
      <c r="B30" s="139" t="s">
        <v>51</v>
      </c>
      <c r="C30" s="7" t="s">
        <v>446</v>
      </c>
      <c r="D30" s="8" t="s">
        <v>33</v>
      </c>
      <c r="E30" s="9">
        <v>43183.0</v>
      </c>
      <c r="F30" s="14" t="s">
        <v>5136</v>
      </c>
      <c r="G30" s="14">
        <v>24.0</v>
      </c>
      <c r="H30" s="14"/>
      <c r="I30" s="14">
        <v>24.0</v>
      </c>
      <c r="K30" s="14"/>
      <c r="L30" s="11" t="s">
        <v>59</v>
      </c>
      <c r="M30" s="138" t="s">
        <v>4885</v>
      </c>
      <c r="N30" s="14">
        <v>2.0</v>
      </c>
      <c r="O30" s="14" t="s">
        <v>56</v>
      </c>
      <c r="P30" s="14">
        <v>0.0</v>
      </c>
      <c r="Q30" s="14">
        <v>0.0</v>
      </c>
      <c r="R30" s="14">
        <v>0.0</v>
      </c>
      <c r="S30" s="19">
        <v>0.0</v>
      </c>
      <c r="T30" s="2">
        <v>1.0</v>
      </c>
      <c r="U30" s="2">
        <v>1.0</v>
      </c>
      <c r="V30" s="43" t="s">
        <v>5137</v>
      </c>
      <c r="W30" s="140"/>
      <c r="X30" s="7"/>
      <c r="Y30" s="44"/>
      <c r="Z30" s="44"/>
      <c r="AA30" s="44"/>
      <c r="AB30" s="44"/>
      <c r="AC30" s="44"/>
    </row>
    <row r="31">
      <c r="A31" s="105" t="s">
        <v>5142</v>
      </c>
      <c r="B31" s="139" t="s">
        <v>5143</v>
      </c>
      <c r="C31" s="7" t="s">
        <v>68</v>
      </c>
      <c r="D31" s="8" t="s">
        <v>33</v>
      </c>
      <c r="E31" s="9">
        <v>43183.0</v>
      </c>
      <c r="F31" s="14" t="s">
        <v>126</v>
      </c>
      <c r="G31" s="14">
        <v>12.0</v>
      </c>
      <c r="H31" s="14"/>
      <c r="I31" s="14">
        <v>24.0</v>
      </c>
      <c r="K31" s="14"/>
      <c r="L31" s="11" t="s">
        <v>59</v>
      </c>
      <c r="M31" s="138" t="s">
        <v>4889</v>
      </c>
      <c r="N31" s="14">
        <v>2.0</v>
      </c>
      <c r="O31" s="14" t="s">
        <v>56</v>
      </c>
      <c r="P31" s="14">
        <v>0.0</v>
      </c>
      <c r="Q31" s="14">
        <v>0.0</v>
      </c>
      <c r="R31" s="14">
        <v>0.0</v>
      </c>
      <c r="S31" s="19">
        <v>0.0</v>
      </c>
      <c r="T31" s="2">
        <v>1.0</v>
      </c>
      <c r="U31" s="2">
        <v>1.0</v>
      </c>
      <c r="V31" s="43" t="s">
        <v>5144</v>
      </c>
      <c r="W31" s="140"/>
      <c r="X31" s="7"/>
      <c r="Y31" s="44"/>
      <c r="Z31" s="44"/>
      <c r="AA31" s="44"/>
      <c r="AB31" s="44"/>
      <c r="AC31" s="44"/>
    </row>
    <row r="32">
      <c r="A32" s="141" t="s">
        <v>5145</v>
      </c>
      <c r="B32" s="144" t="s">
        <v>5146</v>
      </c>
      <c r="C32" s="141" t="s">
        <v>2316</v>
      </c>
      <c r="D32" s="3" t="s">
        <v>33</v>
      </c>
      <c r="E32" s="137">
        <v>43183.0</v>
      </c>
      <c r="F32" s="141"/>
      <c r="G32" s="30"/>
      <c r="H32" s="141"/>
      <c r="I32" s="141"/>
      <c r="K32" s="141"/>
      <c r="L32" s="11" t="s">
        <v>59</v>
      </c>
      <c r="M32" s="138" t="s">
        <v>4889</v>
      </c>
      <c r="N32" s="7">
        <v>2.0</v>
      </c>
      <c r="O32" s="141" t="s">
        <v>5149</v>
      </c>
      <c r="P32" s="141">
        <v>0.0</v>
      </c>
      <c r="Q32" s="141">
        <v>0.0</v>
      </c>
      <c r="R32" s="141">
        <v>0.0</v>
      </c>
      <c r="S32" s="141">
        <v>0.0</v>
      </c>
      <c r="T32" s="141">
        <v>0.0</v>
      </c>
      <c r="U32" s="141">
        <v>1.0</v>
      </c>
      <c r="V32" s="143" t="s">
        <v>5150</v>
      </c>
      <c r="W32" s="141"/>
      <c r="X32" s="141"/>
      <c r="Y32" s="141"/>
      <c r="Z32" s="141"/>
    </row>
    <row r="33">
      <c r="A33" s="8" t="s">
        <v>344</v>
      </c>
      <c r="B33" s="8"/>
      <c r="C33" s="8" t="s">
        <v>321</v>
      </c>
      <c r="D33" s="8" t="s">
        <v>33</v>
      </c>
      <c r="E33" s="137">
        <v>43183.0</v>
      </c>
      <c r="F33" s="14" t="s">
        <v>1177</v>
      </c>
      <c r="G33" s="14">
        <v>12.0</v>
      </c>
      <c r="H33" s="15"/>
      <c r="I33" s="14">
        <v>12.0</v>
      </c>
      <c r="J33" s="16"/>
      <c r="K33" s="14"/>
      <c r="L33" s="11" t="s">
        <v>59</v>
      </c>
      <c r="M33" s="17" t="s">
        <v>7121</v>
      </c>
      <c r="N33" s="14">
        <v>2.0</v>
      </c>
      <c r="O33" s="14" t="s">
        <v>56</v>
      </c>
      <c r="P33" s="14">
        <v>0.0</v>
      </c>
      <c r="Q33" s="14">
        <v>0.0</v>
      </c>
      <c r="R33" s="14">
        <v>0.0</v>
      </c>
      <c r="S33" s="19">
        <v>0.0</v>
      </c>
      <c r="T33" s="2">
        <v>1.0</v>
      </c>
      <c r="U33" s="2">
        <v>1.0</v>
      </c>
      <c r="V33" s="43" t="s">
        <v>5156</v>
      </c>
      <c r="W33" s="2"/>
      <c r="X33" s="2"/>
      <c r="Y33" s="3"/>
      <c r="Z33" s="3"/>
      <c r="AA33" s="3"/>
      <c r="AB33" s="3"/>
      <c r="AC33" s="3"/>
    </row>
    <row r="34">
      <c r="A34" s="8" t="s">
        <v>1902</v>
      </c>
      <c r="B34" s="8" t="s">
        <v>51</v>
      </c>
      <c r="C34" s="8" t="s">
        <v>1903</v>
      </c>
      <c r="D34" s="8" t="s">
        <v>33</v>
      </c>
      <c r="E34" s="137">
        <v>43183.0</v>
      </c>
      <c r="F34" s="14" t="s">
        <v>5161</v>
      </c>
      <c r="G34" s="14">
        <v>500.0</v>
      </c>
      <c r="H34" s="15"/>
      <c r="I34" s="14">
        <v>1000.0</v>
      </c>
      <c r="J34" s="16"/>
      <c r="K34" s="14"/>
      <c r="L34" s="141" t="s">
        <v>5162</v>
      </c>
      <c r="M34" s="17" t="s">
        <v>5163</v>
      </c>
      <c r="N34" s="14">
        <v>2.0</v>
      </c>
      <c r="O34" s="141" t="s">
        <v>5164</v>
      </c>
      <c r="P34" s="14">
        <v>0.0</v>
      </c>
      <c r="Q34" s="14">
        <v>0.0</v>
      </c>
      <c r="R34" s="14">
        <v>0.0</v>
      </c>
      <c r="S34" s="19">
        <v>0.0</v>
      </c>
      <c r="T34" s="2">
        <v>0.0</v>
      </c>
      <c r="U34" s="2">
        <v>1.0</v>
      </c>
      <c r="V34" s="43" t="s">
        <v>5165</v>
      </c>
      <c r="W34" s="25" t="s">
        <v>5169</v>
      </c>
      <c r="X34" s="25" t="s">
        <v>5170</v>
      </c>
      <c r="Y34" s="25" t="s">
        <v>5172</v>
      </c>
      <c r="Z34" s="143" t="s">
        <v>5036</v>
      </c>
      <c r="AA34" s="3"/>
      <c r="AB34" s="3"/>
      <c r="AC34" s="3"/>
    </row>
    <row r="35">
      <c r="A35" s="141" t="s">
        <v>1902</v>
      </c>
      <c r="B35" s="144" t="s">
        <v>5176</v>
      </c>
      <c r="C35" s="148" t="s">
        <v>1903</v>
      </c>
      <c r="D35" s="2" t="s">
        <v>33</v>
      </c>
      <c r="E35" s="137">
        <v>43183.0</v>
      </c>
      <c r="F35" s="141" t="s">
        <v>5180</v>
      </c>
      <c r="G35" s="30">
        <v>781.0</v>
      </c>
      <c r="H35" s="141"/>
      <c r="I35" s="141">
        <v>781.0</v>
      </c>
      <c r="K35" s="141"/>
      <c r="L35" s="11" t="s">
        <v>5181</v>
      </c>
      <c r="M35" s="138" t="s">
        <v>5182</v>
      </c>
      <c r="N35" s="7">
        <v>2.0</v>
      </c>
      <c r="O35" s="141" t="s">
        <v>56</v>
      </c>
      <c r="P35" s="141">
        <v>0.0</v>
      </c>
      <c r="Q35" s="141">
        <v>0.0</v>
      </c>
      <c r="R35" s="141">
        <v>0.0</v>
      </c>
      <c r="S35" s="141">
        <v>0.0</v>
      </c>
      <c r="T35" s="141">
        <v>0.0</v>
      </c>
      <c r="U35" s="141">
        <v>1.0</v>
      </c>
      <c r="V35" s="48" t="s">
        <v>5183</v>
      </c>
      <c r="W35" s="141"/>
      <c r="X35" s="145"/>
      <c r="Y35" s="141"/>
      <c r="Z35" s="145"/>
    </row>
    <row r="36">
      <c r="A36" s="7" t="s">
        <v>1429</v>
      </c>
      <c r="B36" s="8" t="s">
        <v>5188</v>
      </c>
      <c r="C36" s="8" t="s">
        <v>110</v>
      </c>
      <c r="D36" s="8" t="s">
        <v>33</v>
      </c>
      <c r="E36" s="137">
        <v>43183.0</v>
      </c>
      <c r="F36" s="14" t="s">
        <v>2099</v>
      </c>
      <c r="G36" s="14">
        <v>2.0</v>
      </c>
      <c r="H36" s="15"/>
      <c r="I36" s="14">
        <v>2.0</v>
      </c>
      <c r="J36" s="16"/>
      <c r="K36" s="14"/>
      <c r="L36" s="11" t="s">
        <v>59</v>
      </c>
      <c r="M36" s="138" t="s">
        <v>938</v>
      </c>
      <c r="N36" s="14">
        <v>2.0</v>
      </c>
      <c r="O36" s="14" t="s">
        <v>39</v>
      </c>
      <c r="P36" s="14">
        <v>0.0</v>
      </c>
      <c r="Q36" s="14">
        <v>0.0</v>
      </c>
      <c r="R36" s="14">
        <v>0.0</v>
      </c>
      <c r="S36" s="19">
        <v>0.0</v>
      </c>
      <c r="T36" s="2">
        <v>1.0</v>
      </c>
      <c r="U36" s="2">
        <v>1.0</v>
      </c>
      <c r="V36" s="25" t="s">
        <v>4916</v>
      </c>
      <c r="W36" s="2"/>
      <c r="X36" s="3"/>
      <c r="Y36" s="3"/>
      <c r="Z36" s="3"/>
      <c r="AA36" s="3"/>
      <c r="AB36" s="3"/>
      <c r="AC36" s="3"/>
    </row>
    <row r="37">
      <c r="A37" s="141" t="s">
        <v>2314</v>
      </c>
      <c r="B37" s="144"/>
      <c r="C37" s="148" t="s">
        <v>2316</v>
      </c>
      <c r="D37" s="2" t="s">
        <v>33</v>
      </c>
      <c r="E37" s="137">
        <v>43183.0</v>
      </c>
      <c r="F37" s="141" t="s">
        <v>313</v>
      </c>
      <c r="G37" s="30">
        <v>1.0</v>
      </c>
      <c r="H37" s="141"/>
      <c r="I37" s="141">
        <v>1.0</v>
      </c>
      <c r="K37" s="141"/>
      <c r="L37" s="11" t="s">
        <v>5001</v>
      </c>
      <c r="M37" s="138" t="s">
        <v>4889</v>
      </c>
      <c r="N37" s="7">
        <v>2.0</v>
      </c>
      <c r="O37" s="141" t="s">
        <v>56</v>
      </c>
      <c r="P37" s="141">
        <v>0.0</v>
      </c>
      <c r="Q37" s="141">
        <v>0.0</v>
      </c>
      <c r="R37" s="141">
        <v>0.0</v>
      </c>
      <c r="S37" s="141">
        <v>0.0</v>
      </c>
      <c r="T37" s="141">
        <v>0.0</v>
      </c>
      <c r="U37" s="141">
        <v>1.0</v>
      </c>
      <c r="V37" s="30" t="s">
        <v>5194</v>
      </c>
      <c r="W37" s="141"/>
      <c r="X37" s="145"/>
      <c r="Y37" s="141" t="s">
        <v>5195</v>
      </c>
      <c r="Z37" s="145"/>
    </row>
    <row r="38">
      <c r="A38" s="7" t="s">
        <v>3493</v>
      </c>
      <c r="B38" s="8" t="s">
        <v>5206</v>
      </c>
      <c r="C38" s="8" t="s">
        <v>481</v>
      </c>
      <c r="D38" s="8" t="s">
        <v>33</v>
      </c>
      <c r="E38" s="137">
        <v>43183.0</v>
      </c>
      <c r="F38" s="14" t="s">
        <v>522</v>
      </c>
      <c r="G38" s="14">
        <v>150.0</v>
      </c>
      <c r="H38" s="15"/>
      <c r="I38" s="14">
        <v>150.0</v>
      </c>
      <c r="J38" s="16"/>
      <c r="K38" s="14"/>
      <c r="L38" s="11" t="s">
        <v>59</v>
      </c>
      <c r="M38" s="138" t="s">
        <v>4889</v>
      </c>
      <c r="N38" s="14">
        <v>2.0</v>
      </c>
      <c r="O38" s="14" t="s">
        <v>56</v>
      </c>
      <c r="P38" s="14">
        <v>0.0</v>
      </c>
      <c r="Q38" s="14">
        <v>0.0</v>
      </c>
      <c r="R38" s="14">
        <v>0.0</v>
      </c>
      <c r="S38" s="19">
        <v>0.0</v>
      </c>
      <c r="T38" s="2">
        <v>0.0</v>
      </c>
      <c r="U38" s="2">
        <v>1.0</v>
      </c>
      <c r="V38" s="25" t="s">
        <v>4949</v>
      </c>
      <c r="W38" s="25" t="s">
        <v>5211</v>
      </c>
      <c r="X38" s="25" t="s">
        <v>5214</v>
      </c>
      <c r="Y38" s="3"/>
      <c r="Z38" s="3"/>
      <c r="AA38" s="3"/>
      <c r="AB38" s="3"/>
      <c r="AC38" s="3"/>
    </row>
    <row r="39">
      <c r="A39" s="8" t="s">
        <v>453</v>
      </c>
      <c r="B39" s="8" t="s">
        <v>5221</v>
      </c>
      <c r="C39" s="8" t="s">
        <v>455</v>
      </c>
      <c r="D39" s="8" t="s">
        <v>33</v>
      </c>
      <c r="E39" s="137">
        <v>43183.0</v>
      </c>
      <c r="F39" s="15"/>
      <c r="G39" s="15"/>
      <c r="H39" s="14"/>
      <c r="I39" s="15"/>
      <c r="J39" s="16"/>
      <c r="K39" s="14"/>
      <c r="L39" s="11" t="s">
        <v>5222</v>
      </c>
      <c r="M39" s="138" t="s">
        <v>938</v>
      </c>
      <c r="N39" s="14">
        <v>2.0</v>
      </c>
      <c r="O39" s="14" t="s">
        <v>39</v>
      </c>
      <c r="P39" s="14">
        <v>0.0</v>
      </c>
      <c r="Q39" s="14">
        <v>0.0</v>
      </c>
      <c r="R39" s="14">
        <v>0.0</v>
      </c>
      <c r="S39" s="19">
        <v>0.0</v>
      </c>
      <c r="T39" s="2">
        <v>1.0</v>
      </c>
      <c r="U39" s="2">
        <v>1.0</v>
      </c>
      <c r="V39" s="25" t="s">
        <v>5223</v>
      </c>
      <c r="W39" s="3"/>
      <c r="X39" s="3"/>
      <c r="Y39" s="3"/>
      <c r="Z39" s="3"/>
      <c r="AA39" s="3"/>
      <c r="AB39" s="3"/>
      <c r="AC39" s="3"/>
    </row>
    <row r="40">
      <c r="A40" s="12" t="s">
        <v>453</v>
      </c>
      <c r="B40" s="150" t="s">
        <v>5226</v>
      </c>
      <c r="C40" s="12" t="s">
        <v>455</v>
      </c>
      <c r="D40" s="2" t="s">
        <v>33</v>
      </c>
      <c r="E40" s="9">
        <v>43183.0</v>
      </c>
      <c r="F40" s="30" t="s">
        <v>5229</v>
      </c>
      <c r="L40" s="11" t="s">
        <v>5230</v>
      </c>
      <c r="M40" s="17" t="s">
        <v>5231</v>
      </c>
      <c r="N40" s="30">
        <v>2.0</v>
      </c>
      <c r="O40" s="30" t="s">
        <v>3703</v>
      </c>
      <c r="P40" s="141">
        <v>0.0</v>
      </c>
      <c r="Q40" s="141">
        <v>0.0</v>
      </c>
      <c r="R40" s="141">
        <v>0.0</v>
      </c>
      <c r="S40" s="141">
        <v>0.0</v>
      </c>
      <c r="T40" s="30">
        <v>0.0</v>
      </c>
      <c r="U40" s="30">
        <v>1.0</v>
      </c>
      <c r="V40" s="25" t="s">
        <v>5036</v>
      </c>
      <c r="Y40" s="30"/>
    </row>
    <row r="41">
      <c r="A41" s="8" t="s">
        <v>453</v>
      </c>
      <c r="B41" s="8" t="s">
        <v>5242</v>
      </c>
      <c r="C41" s="8" t="s">
        <v>455</v>
      </c>
      <c r="D41" s="8" t="s">
        <v>33</v>
      </c>
      <c r="E41" s="137">
        <v>43183.0</v>
      </c>
      <c r="F41" s="14" t="s">
        <v>2099</v>
      </c>
      <c r="G41" s="14">
        <v>2.0</v>
      </c>
      <c r="H41" s="15"/>
      <c r="I41" s="14">
        <v>2.0</v>
      </c>
      <c r="J41" s="16"/>
      <c r="K41" s="14"/>
      <c r="L41" s="11" t="s">
        <v>59</v>
      </c>
      <c r="M41" s="138" t="s">
        <v>5182</v>
      </c>
      <c r="N41" s="14">
        <v>2.0</v>
      </c>
      <c r="O41" s="14" t="s">
        <v>56</v>
      </c>
      <c r="P41" s="14">
        <v>0.0</v>
      </c>
      <c r="Q41" s="14">
        <v>0.0</v>
      </c>
      <c r="R41" s="14">
        <v>0.0</v>
      </c>
      <c r="S41" s="19">
        <v>0.0</v>
      </c>
      <c r="T41" s="2">
        <v>0.0</v>
      </c>
      <c r="U41" s="2">
        <v>1.0</v>
      </c>
      <c r="V41" s="25" t="s">
        <v>5243</v>
      </c>
      <c r="W41" s="3"/>
      <c r="X41" s="3"/>
      <c r="Y41" s="3"/>
      <c r="Z41" s="3"/>
      <c r="AA41" s="3"/>
      <c r="AB41" s="3"/>
      <c r="AC41" s="3"/>
    </row>
    <row r="42">
      <c r="A42" s="8" t="s">
        <v>453</v>
      </c>
      <c r="B42" s="8" t="s">
        <v>5244</v>
      </c>
      <c r="C42" s="8" t="s">
        <v>455</v>
      </c>
      <c r="D42" s="8" t="s">
        <v>33</v>
      </c>
      <c r="E42" s="137">
        <v>43183.0</v>
      </c>
      <c r="F42" s="14" t="s">
        <v>299</v>
      </c>
      <c r="G42" s="14">
        <v>30.0</v>
      </c>
      <c r="H42" s="15"/>
      <c r="I42" s="14">
        <v>30.0</v>
      </c>
      <c r="J42" s="16"/>
      <c r="K42" s="14"/>
      <c r="L42" s="11" t="s">
        <v>59</v>
      </c>
      <c r="M42" s="138" t="s">
        <v>5182</v>
      </c>
      <c r="N42" s="14">
        <v>2.0</v>
      </c>
      <c r="O42" s="14" t="s">
        <v>56</v>
      </c>
      <c r="P42" s="14">
        <v>0.0</v>
      </c>
      <c r="Q42" s="14">
        <v>0.0</v>
      </c>
      <c r="R42" s="14">
        <v>0.0</v>
      </c>
      <c r="S42" s="19">
        <v>0.0</v>
      </c>
      <c r="T42" s="2">
        <v>0.0</v>
      </c>
      <c r="U42" s="2">
        <v>1.0</v>
      </c>
      <c r="V42" s="25" t="s">
        <v>4968</v>
      </c>
      <c r="W42" s="3"/>
      <c r="X42" s="3"/>
      <c r="Y42" s="3"/>
      <c r="Z42" s="3"/>
      <c r="AA42" s="3"/>
      <c r="AB42" s="3"/>
      <c r="AC42" s="3"/>
    </row>
    <row r="44">
      <c r="G44" s="44">
        <f>SUM(G2:G42)</f>
        <v>1868</v>
      </c>
      <c r="I44" s="44">
        <f>SUM(I2:I42)</f>
        <v>2555</v>
      </c>
    </row>
  </sheetData>
  <hyperlinks>
    <hyperlink r:id="rId1" ref="V2"/>
    <hyperlink r:id="rId2" ref="V3"/>
    <hyperlink r:id="rId3" ref="V4"/>
    <hyperlink r:id="rId4" ref="V5"/>
    <hyperlink r:id="rId5" ref="V6"/>
    <hyperlink r:id="rId6" location="1" ref="V7"/>
    <hyperlink r:id="rId7" location="stream/0" ref="V8"/>
    <hyperlink r:id="rId8" ref="V9"/>
    <hyperlink r:id="rId9" ref="W9"/>
    <hyperlink r:id="rId10" ref="V10"/>
    <hyperlink r:id="rId11" ref="W10"/>
    <hyperlink r:id="rId12" location="stream/0" ref="V12"/>
    <hyperlink r:id="rId13" ref="V13"/>
    <hyperlink r:id="rId14" ref="V14"/>
    <hyperlink r:id="rId15" ref="V15"/>
    <hyperlink r:id="rId16" ref="V16"/>
    <hyperlink r:id="rId17" ref="V17"/>
    <hyperlink r:id="rId18" ref="W17"/>
    <hyperlink r:id="rId19" ref="V19"/>
    <hyperlink r:id="rId20" ref="W19"/>
    <hyperlink r:id="rId21" ref="X19"/>
    <hyperlink r:id="rId22" ref="V20"/>
    <hyperlink r:id="rId23" ref="V21"/>
    <hyperlink r:id="rId24" ref="V22"/>
    <hyperlink r:id="rId25" ref="V23"/>
    <hyperlink r:id="rId26" ref="W23"/>
    <hyperlink r:id="rId27" ref="V24"/>
    <hyperlink r:id="rId28" ref="V25"/>
    <hyperlink r:id="rId29" ref="V26"/>
    <hyperlink r:id="rId30" ref="V27"/>
    <hyperlink r:id="rId31" ref="V29"/>
    <hyperlink r:id="rId32" ref="V30"/>
    <hyperlink r:id="rId33" ref="V31"/>
    <hyperlink r:id="rId34" ref="V32"/>
    <hyperlink r:id="rId35" ref="V33"/>
    <hyperlink r:id="rId36" ref="V34"/>
    <hyperlink r:id="rId37" ref="W34"/>
    <hyperlink r:id="rId38" ref="X34"/>
    <hyperlink r:id="rId39" ref="Y34"/>
    <hyperlink r:id="rId40" ref="Z34"/>
    <hyperlink r:id="rId41" ref="V35"/>
    <hyperlink r:id="rId42" ref="V36"/>
    <hyperlink r:id="rId43" ref="V38"/>
    <hyperlink r:id="rId44" location="1" ref="W38"/>
    <hyperlink r:id="rId45" ref="X38"/>
    <hyperlink r:id="rId46" ref="V39"/>
    <hyperlink r:id="rId47" ref="V40"/>
    <hyperlink r:id="rId48" ref="V41"/>
    <hyperlink r:id="rId49" ref="V42"/>
  </hyperlinks>
  <drawing r:id="rId50"/>
</worksheet>
</file>