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2\Documents\FacturacionAutomatica\bd\"/>
    </mc:Choice>
  </mc:AlternateContent>
  <xr:revisionPtr revIDLastSave="0" documentId="13_ncr:1_{7B23F4EC-7885-4345-B41D-9335FC110CFD}" xr6:coauthVersionLast="47" xr6:coauthVersionMax="47" xr10:uidLastSave="{00000000-0000-0000-0000-000000000000}"/>
  <bookViews>
    <workbookView xWindow="-108" yWindow="-108" windowWidth="23256" windowHeight="12456" activeTab="1" xr2:uid="{C578C36C-D27F-423B-BD2E-8343E49E26E4}"/>
  </bookViews>
  <sheets>
    <sheet name="Reporte Rentals" sheetId="1" r:id="rId1"/>
    <sheet name="Sheet2" sheetId="3" r:id="rId2"/>
    <sheet name="Reporte RentalsPayou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D3" i="2"/>
</calcChain>
</file>

<file path=xl/sharedStrings.xml><?xml version="1.0" encoding="utf-8"?>
<sst xmlns="http://schemas.openxmlformats.org/spreadsheetml/2006/main" count="41" uniqueCount="17">
  <si>
    <t>rentalsMerchantId</t>
  </si>
  <si>
    <t>paymentMethod</t>
  </si>
  <si>
    <t>transactions</t>
  </si>
  <si>
    <t>amount_cents</t>
  </si>
  <si>
    <t>fee</t>
  </si>
  <si>
    <t>Valor Abonado</t>
  </si>
  <si>
    <t>bemsa</t>
  </si>
  <si>
    <t>bancolombiaButton</t>
  </si>
  <si>
    <t>card</t>
  </si>
  <si>
    <t>nequiButton</t>
  </si>
  <si>
    <t>pse</t>
  </si>
  <si>
    <t>c21</t>
  </si>
  <si>
    <t>supropiedad</t>
  </si>
  <si>
    <t>vivepropiedadraiz</t>
  </si>
  <si>
    <t>fixedFee</t>
  </si>
  <si>
    <t>variableFee</t>
  </si>
  <si>
    <t>Valor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</si>
</sst>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0" xfId="1"/>
    <xf numFmtId="0" fontId="4" fillId="0" borderId="2" xfId="0" applyFont="1" applyBorder="1" applyAlignment="1">
      <alignment horizontal="center" vertical="top"/>
    </xf>
  </cellXfs>
  <cellStyles count="2">
    <cellStyle name="Normal" xfId="0" builtinId="0"/>
    <cellStyle name="Normal 2" xfId="1" xr:uid="{53486B2A-AE81-4DB5-9890-740A16A51A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D81E-84D3-49C0-8237-20D6A33D50A3}">
  <dimension ref="A1:G15"/>
  <sheetViews>
    <sheetView workbookViewId="0">
      <selection activeCell="F19" sqref="F19"/>
    </sheetView>
  </sheetViews>
  <sheetFormatPr defaultRowHeight="14.4" x14ac:dyDescent="0.3"/>
  <cols>
    <col min="1" max="1" width="16.6640625" bestFit="1" customWidth="1"/>
    <col min="2" max="2" width="16.77734375" bestFit="1" customWidth="1"/>
    <col min="3" max="3" width="11.21875" bestFit="1" customWidth="1"/>
    <col min="4" max="4" width="13.21875" bestFit="1" customWidth="1"/>
    <col min="5" max="5" width="8" bestFit="1" customWidth="1"/>
    <col min="6" max="6" width="13.77734375" bestFit="1" customWidth="1"/>
    <col min="7" max="7" width="12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s="2" t="s">
        <v>6</v>
      </c>
      <c r="B2" s="2" t="s">
        <v>7</v>
      </c>
      <c r="C2" s="2">
        <v>384</v>
      </c>
      <c r="D2" s="2">
        <v>670986424</v>
      </c>
      <c r="E2" s="2">
        <v>563573</v>
      </c>
      <c r="F2" s="2">
        <v>670422851</v>
      </c>
      <c r="G2">
        <f>E2/1.155</f>
        <v>487941.99134199135</v>
      </c>
    </row>
    <row r="3" spans="1:7" x14ac:dyDescent="0.3">
      <c r="A3" s="2" t="s">
        <v>6</v>
      </c>
      <c r="B3" s="2" t="s">
        <v>8</v>
      </c>
      <c r="C3" s="2">
        <v>53</v>
      </c>
      <c r="D3" s="2">
        <v>148895437</v>
      </c>
      <c r="E3" s="2">
        <v>0</v>
      </c>
      <c r="F3" s="2">
        <v>148895437</v>
      </c>
      <c r="G3">
        <f t="shared" ref="G3:G15" si="0">E3/1.155</f>
        <v>0</v>
      </c>
    </row>
    <row r="4" spans="1:7" x14ac:dyDescent="0.3">
      <c r="A4" s="2" t="s">
        <v>6</v>
      </c>
      <c r="B4" s="2" t="s">
        <v>9</v>
      </c>
      <c r="C4" s="2">
        <v>47</v>
      </c>
      <c r="D4" s="2">
        <v>63710907</v>
      </c>
      <c r="E4" s="2">
        <v>63941</v>
      </c>
      <c r="F4" s="2">
        <v>63646966</v>
      </c>
      <c r="G4">
        <f t="shared" si="0"/>
        <v>55360.173160173159</v>
      </c>
    </row>
    <row r="5" spans="1:7" x14ac:dyDescent="0.3">
      <c r="A5" s="2" t="s">
        <v>6</v>
      </c>
      <c r="B5" s="2" t="s">
        <v>10</v>
      </c>
      <c r="C5" s="2">
        <v>1469</v>
      </c>
      <c r="D5" s="2">
        <v>4684395079</v>
      </c>
      <c r="E5" s="2">
        <v>2139793</v>
      </c>
      <c r="F5" s="2">
        <v>4682255286</v>
      </c>
      <c r="G5">
        <f t="shared" si="0"/>
        <v>1852634.6320346319</v>
      </c>
    </row>
    <row r="6" spans="1:7" x14ac:dyDescent="0.3">
      <c r="A6" s="2" t="s">
        <v>11</v>
      </c>
      <c r="B6" s="2" t="s">
        <v>7</v>
      </c>
      <c r="C6" s="2">
        <v>5</v>
      </c>
      <c r="D6" s="2">
        <v>5091800</v>
      </c>
      <c r="E6" s="2">
        <v>4760</v>
      </c>
      <c r="F6" s="2">
        <v>5087040</v>
      </c>
      <c r="G6">
        <f t="shared" si="0"/>
        <v>4121.212121212121</v>
      </c>
    </row>
    <row r="7" spans="1:7" x14ac:dyDescent="0.3">
      <c r="A7" s="2" t="s">
        <v>11</v>
      </c>
      <c r="B7" s="2" t="s">
        <v>10</v>
      </c>
      <c r="C7" s="2">
        <v>40</v>
      </c>
      <c r="D7" s="2">
        <v>41299895</v>
      </c>
      <c r="E7" s="2">
        <v>38080</v>
      </c>
      <c r="F7" s="2">
        <v>41261815</v>
      </c>
      <c r="G7">
        <f t="shared" si="0"/>
        <v>32969.696969696968</v>
      </c>
    </row>
    <row r="8" spans="1:7" ht="16.8" customHeight="1" x14ac:dyDescent="0.3">
      <c r="A8" s="3" t="s">
        <v>12</v>
      </c>
      <c r="B8" s="3" t="s">
        <v>7</v>
      </c>
      <c r="C8" s="3">
        <v>114</v>
      </c>
      <c r="D8" s="3">
        <v>220112374</v>
      </c>
      <c r="E8" s="3">
        <v>54264</v>
      </c>
      <c r="F8" s="3">
        <v>220058110</v>
      </c>
      <c r="G8">
        <f t="shared" si="0"/>
        <v>46981.818181818184</v>
      </c>
    </row>
    <row r="9" spans="1:7" x14ac:dyDescent="0.3">
      <c r="A9" s="3" t="s">
        <v>12</v>
      </c>
      <c r="B9" s="3" t="s">
        <v>8</v>
      </c>
      <c r="C9" s="3">
        <v>27</v>
      </c>
      <c r="D9" s="3">
        <v>70637270</v>
      </c>
      <c r="E9" s="3">
        <v>0</v>
      </c>
      <c r="F9" s="3">
        <v>70637270</v>
      </c>
      <c r="G9">
        <f t="shared" si="0"/>
        <v>0</v>
      </c>
    </row>
    <row r="10" spans="1:7" x14ac:dyDescent="0.3">
      <c r="A10" s="3" t="s">
        <v>12</v>
      </c>
      <c r="B10" s="3" t="s">
        <v>9</v>
      </c>
      <c r="C10" s="3">
        <v>14</v>
      </c>
      <c r="D10" s="3">
        <v>31386939</v>
      </c>
      <c r="E10" s="3">
        <v>6664</v>
      </c>
      <c r="F10" s="3">
        <v>31380275</v>
      </c>
      <c r="G10">
        <f t="shared" si="0"/>
        <v>5769.69696969697</v>
      </c>
    </row>
    <row r="11" spans="1:7" x14ac:dyDescent="0.3">
      <c r="A11" s="3" t="s">
        <v>12</v>
      </c>
      <c r="B11" s="3" t="s">
        <v>10</v>
      </c>
      <c r="C11" s="3">
        <v>347</v>
      </c>
      <c r="D11" s="3">
        <v>1155719066</v>
      </c>
      <c r="E11" s="3">
        <v>165172</v>
      </c>
      <c r="F11" s="3">
        <v>1155553894</v>
      </c>
      <c r="G11">
        <f t="shared" si="0"/>
        <v>143006.06060606061</v>
      </c>
    </row>
    <row r="12" spans="1:7" x14ac:dyDescent="0.3">
      <c r="A12" s="3" t="s">
        <v>13</v>
      </c>
      <c r="B12" s="3" t="s">
        <v>7</v>
      </c>
      <c r="C12" s="3">
        <v>51</v>
      </c>
      <c r="D12" s="3">
        <v>82177253</v>
      </c>
      <c r="E12" s="3">
        <v>60690</v>
      </c>
      <c r="F12" s="3">
        <v>82116563</v>
      </c>
      <c r="G12">
        <f t="shared" si="0"/>
        <v>52545.454545454544</v>
      </c>
    </row>
    <row r="13" spans="1:7" x14ac:dyDescent="0.3">
      <c r="A13" s="3" t="s">
        <v>13</v>
      </c>
      <c r="B13" s="3" t="s">
        <v>8</v>
      </c>
      <c r="C13" s="3">
        <v>13</v>
      </c>
      <c r="D13" s="3">
        <v>23087993</v>
      </c>
      <c r="E13" s="3">
        <v>0</v>
      </c>
      <c r="F13" s="3">
        <v>23087993</v>
      </c>
      <c r="G13">
        <f t="shared" si="0"/>
        <v>0</v>
      </c>
    </row>
    <row r="14" spans="1:7" x14ac:dyDescent="0.3">
      <c r="A14" s="3" t="s">
        <v>13</v>
      </c>
      <c r="B14" s="3" t="s">
        <v>9</v>
      </c>
      <c r="C14" s="3">
        <v>3</v>
      </c>
      <c r="D14" s="3">
        <v>3104444</v>
      </c>
      <c r="E14" s="3">
        <v>3570</v>
      </c>
      <c r="F14" s="3">
        <v>3100874</v>
      </c>
      <c r="G14">
        <f t="shared" si="0"/>
        <v>3090.909090909091</v>
      </c>
    </row>
    <row r="15" spans="1:7" x14ac:dyDescent="0.3">
      <c r="A15" s="3" t="s">
        <v>13</v>
      </c>
      <c r="B15" s="3" t="s">
        <v>10</v>
      </c>
      <c r="C15" s="3">
        <v>153</v>
      </c>
      <c r="D15" s="3">
        <v>332723871</v>
      </c>
      <c r="E15" s="3">
        <v>182070</v>
      </c>
      <c r="F15" s="3">
        <v>332541801</v>
      </c>
      <c r="G15">
        <f t="shared" si="0"/>
        <v>157636.36363636365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1274-D5E3-4FC0-9E4D-D76417E243A1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000F-0689-4FEE-8A65-BDACC4C51D6B}">
  <dimension ref="A1:F3"/>
  <sheetViews>
    <sheetView workbookViewId="0">
      <selection activeCell="E5" sqref="E5:E12"/>
    </sheetView>
  </sheetViews>
  <sheetFormatPr defaultRowHeight="14.4" x14ac:dyDescent="0.3"/>
  <cols>
    <col min="1" max="1" width="16.33203125" bestFit="1" customWidth="1"/>
    <col min="2" max="2" width="11.33203125" bestFit="1" customWidth="1"/>
    <col min="3" max="3" width="12.6640625" bestFit="1" customWidth="1"/>
    <col min="4" max="4" width="11.33203125" customWidth="1"/>
    <col min="5" max="6" width="18.21875" customWidth="1"/>
  </cols>
  <sheetData>
    <row r="1" spans="1:6" x14ac:dyDescent="0.3">
      <c r="A1" s="4" t="s">
        <v>0</v>
      </c>
      <c r="B1" s="4" t="s">
        <v>2</v>
      </c>
      <c r="C1" s="4" t="s">
        <v>3</v>
      </c>
      <c r="D1" s="4" t="s">
        <v>14</v>
      </c>
      <c r="E1" s="4" t="s">
        <v>15</v>
      </c>
      <c r="F1" s="4" t="s">
        <v>16</v>
      </c>
    </row>
    <row r="2" spans="1:6" x14ac:dyDescent="0.3">
      <c r="A2" t="s">
        <v>12</v>
      </c>
      <c r="B2">
        <v>5</v>
      </c>
      <c r="C2">
        <v>14780763</v>
      </c>
      <c r="D2">
        <v>2380</v>
      </c>
      <c r="E2">
        <v>29562</v>
      </c>
      <c r="F2">
        <v>14748821</v>
      </c>
    </row>
    <row r="3" spans="1:6" x14ac:dyDescent="0.3">
      <c r="D3">
        <f>D2/1.155</f>
        <v>2060.6060606060605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Reporte Rentals</vt:lpstr>
      <vt:lpstr>Sheet2</vt:lpstr>
      <vt:lpstr>Reporte RentalsPayouts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Perez Bernal</dc:creator>
  <cp:lastModifiedBy>Gregorio Perez Bernal</cp:lastModifiedBy>
  <dcterms:created xsi:type="dcterms:W3CDTF">2025-01-22T16:09:02Z</dcterms:created>
  <dcterms:modified xsi:type="dcterms:W3CDTF">2025-01-24T00:40:43Z</dcterms:modified>
</cp:coreProperties>
</file>