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hermep\OneDrive - Nexus365\DPhil\Thesis\Chapter 2 - Literature review\Literature review\Aggregate outputs\"/>
    </mc:Choice>
  </mc:AlternateContent>
  <bookViews>
    <workbookView xWindow="0" yWindow="0" windowWidth="28800" windowHeight="12000"/>
  </bookViews>
  <sheets>
    <sheet name="Study level characteristics" sheetId="1" r:id="rId1"/>
    <sheet name="Comparators" sheetId="4" r:id="rId2"/>
    <sheet name="Drug exposure estimates" sheetId="3" r:id="rId3"/>
  </sheets>
  <definedNames>
    <definedName name="_xlnm._FilterDatabase" localSheetId="1" hidden="1">Comparators!$A$1:$B$218</definedName>
    <definedName name="_xlnm._FilterDatabase" localSheetId="2" hidden="1">'Drug exposure estimates'!$A$1:$N$1451</definedName>
    <definedName name="_xlnm._FilterDatabase" localSheetId="0" hidden="1">'Study level characteristics'!$A$1:$S$197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83" i="1" s="1"/>
  <c r="A184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43" i="1"/>
  <c r="F33" i="1" l="1"/>
  <c r="F8" i="1"/>
  <c r="A2" i="1" l="1"/>
  <c r="A3" i="1" s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l="1"/>
  <c r="A35" i="1" s="1"/>
  <c r="A36" i="1" s="1"/>
  <c r="A37" i="1" s="1"/>
  <c r="A38" i="1" s="1"/>
  <c r="A39" i="1" s="1"/>
  <c r="A40" i="1" s="1"/>
  <c r="A41" i="1" l="1"/>
  <c r="A42" i="1" s="1"/>
</calcChain>
</file>

<file path=xl/sharedStrings.xml><?xml version="1.0" encoding="utf-8"?>
<sst xmlns="http://schemas.openxmlformats.org/spreadsheetml/2006/main" count="11226" uniqueCount="1196">
  <si>
    <t>First author</t>
  </si>
  <si>
    <t>Year</t>
  </si>
  <si>
    <t>Country</t>
  </si>
  <si>
    <t>RCD source</t>
  </si>
  <si>
    <t>Comparator</t>
  </si>
  <si>
    <t>Medication group</t>
  </si>
  <si>
    <t>Population</t>
  </si>
  <si>
    <t>Size</t>
  </si>
  <si>
    <t>Conclusion</t>
  </si>
  <si>
    <t>Drug exposure</t>
  </si>
  <si>
    <t>Method</t>
  </si>
  <si>
    <t>Study type</t>
  </si>
  <si>
    <t xml:space="preserve">Grymonpre </t>
  </si>
  <si>
    <t>10.1345/aph.17423</t>
  </si>
  <si>
    <t>Any drug</t>
  </si>
  <si>
    <t>Legend-time</t>
  </si>
  <si>
    <t>10.1016/s0895-4356(98)00053-5</t>
  </si>
  <si>
    <t>Antidepressants</t>
  </si>
  <si>
    <t>10.1097/01.MLR.0000053019.79054.B6</t>
  </si>
  <si>
    <t>Depression</t>
  </si>
  <si>
    <t xml:space="preserve">Current use </t>
  </si>
  <si>
    <t>10.1093/geront/44.2.176</t>
  </si>
  <si>
    <t>Antihistamines</t>
  </si>
  <si>
    <t>Anti-infectives</t>
  </si>
  <si>
    <t>Autonomic drugs</t>
  </si>
  <si>
    <t>Blood formation and coagulation</t>
  </si>
  <si>
    <t>Cardiovascular drugs</t>
  </si>
  <si>
    <t>Central nervous system agents</t>
  </si>
  <si>
    <t>Electrolytic, caloric, and water balance</t>
  </si>
  <si>
    <t>Ear, eye, nose and throat preparations</t>
  </si>
  <si>
    <t>Gastrointestinal drugs</t>
  </si>
  <si>
    <t>Hormones and synthetic substitutes</t>
  </si>
  <si>
    <t>ACE inhibitors</t>
  </si>
  <si>
    <t>Cardiac glycosides</t>
  </si>
  <si>
    <t>Beta-blockers</t>
  </si>
  <si>
    <t>Calcium channel blockers</t>
  </si>
  <si>
    <t>Antilipemic drugs</t>
  </si>
  <si>
    <t>Antihypertensives</t>
  </si>
  <si>
    <t>Vasolidators</t>
  </si>
  <si>
    <t>NSAIDs</t>
  </si>
  <si>
    <t>Opiates</t>
  </si>
  <si>
    <t>Benzodiazepines</t>
  </si>
  <si>
    <t>10.1016/j.cct.2007.05.002</t>
  </si>
  <si>
    <t>Inhaled corticosteroids</t>
  </si>
  <si>
    <t>Leukotriene modifiers</t>
  </si>
  <si>
    <t>Short-acting beta-agonists</t>
  </si>
  <si>
    <t>Oral corticosteroids</t>
  </si>
  <si>
    <t>10.2165/00002512-200825010-00008</t>
  </si>
  <si>
    <t>Any NSAID</t>
  </si>
  <si>
    <t>Thiazide diuretic</t>
  </si>
  <si>
    <t>Psychothropics</t>
  </si>
  <si>
    <t>Proton pump inhibitor/H2 receptor antagonists</t>
  </si>
  <si>
    <t>Antihyperglycaemic</t>
  </si>
  <si>
    <t>Digoxin</t>
  </si>
  <si>
    <t>Allopurinol</t>
  </si>
  <si>
    <t>Warfarin</t>
  </si>
  <si>
    <t>10.1345/aph.1L496</t>
  </si>
  <si>
    <t>10.1097/mlr.0b013e31818e7d4d</t>
  </si>
  <si>
    <t>10.1111/j.1464-5491.2009.02898.x</t>
  </si>
  <si>
    <t xml:space="preserve">Rikala </t>
  </si>
  <si>
    <t>10.2165/11315960-000000000-00000</t>
  </si>
  <si>
    <t>Antipsychotics</t>
  </si>
  <si>
    <t>10.1186/1472-6963-12-440</t>
  </si>
  <si>
    <t>Current use</t>
  </si>
  <si>
    <t>10.1016/j.annemergmed.2013.01.026</t>
  </si>
  <si>
    <t>Respiratory</t>
  </si>
  <si>
    <t>Gastrointestinal</t>
  </si>
  <si>
    <t>Cardiovascular</t>
  </si>
  <si>
    <t xml:space="preserve">Tommelein </t>
  </si>
  <si>
    <t>10.1177/1060028014522982</t>
  </si>
  <si>
    <t xml:space="preserve">Taipale </t>
  </si>
  <si>
    <t>10.2147/CLEP.S116160</t>
  </si>
  <si>
    <t>Proton-pump inhibitors</t>
  </si>
  <si>
    <t>Antidiabetics</t>
  </si>
  <si>
    <t>Insulins</t>
  </si>
  <si>
    <t>Oral antidiabetics</t>
  </si>
  <si>
    <t>Antithrombotic drugs</t>
  </si>
  <si>
    <t>Digitalis</t>
  </si>
  <si>
    <t>Organic nitrates</t>
  </si>
  <si>
    <t>Diuretics</t>
  </si>
  <si>
    <t>Beta-blocking agents</t>
  </si>
  <si>
    <t>Calcium-channel blockers</t>
  </si>
  <si>
    <t>Agents acting on the renin-angiotensin system</t>
  </si>
  <si>
    <t>Lipid-modifying agents</t>
  </si>
  <si>
    <t>Drugs for urinary incontinence</t>
  </si>
  <si>
    <t>Drugs for benign prostatic hypertrophy</t>
  </si>
  <si>
    <t>Levothyroxine</t>
  </si>
  <si>
    <t>Drugs for treatment of bone diseases/bisphosphonates</t>
  </si>
  <si>
    <t>Opioids</t>
  </si>
  <si>
    <t>Paracetamol</t>
  </si>
  <si>
    <t>Benzodiazepines and related</t>
  </si>
  <si>
    <t>Anti-dementia drugs</t>
  </si>
  <si>
    <t>Drugs for obstructive airway disease</t>
  </si>
  <si>
    <t>Adrenergics, inhalations</t>
  </si>
  <si>
    <t>Other drugs for obstructive airway diseases, inhalations</t>
  </si>
  <si>
    <t>Anti-glaucoma preparations</t>
  </si>
  <si>
    <t>10.1097/MLR.0000000000000950</t>
  </si>
  <si>
    <t>Statins</t>
  </si>
  <si>
    <t xml:space="preserve">Fanaroff </t>
  </si>
  <si>
    <t>10.1001/jamacardio.2020.0125</t>
  </si>
  <si>
    <t>P2Y12 inhibitors</t>
  </si>
  <si>
    <t xml:space="preserve">Lauffenburger </t>
  </si>
  <si>
    <t>10.1016/j.ahj.2020.06.012</t>
  </si>
  <si>
    <t>Antihypertensives,  antidiabetics,  antidyslipidemics</t>
  </si>
  <si>
    <t>10.1177/17407745221114298</t>
  </si>
  <si>
    <t>Angiotensin receptor blockers</t>
  </si>
  <si>
    <t>P2Y12 inhibitor</t>
  </si>
  <si>
    <t>Anti-hyperglycemic medication</t>
  </si>
  <si>
    <t>DDP4 inhibitors</t>
  </si>
  <si>
    <t>Canada</t>
  </si>
  <si>
    <t>Clinical trial</t>
  </si>
  <si>
    <t>Fixed window</t>
  </si>
  <si>
    <t>All medications</t>
  </si>
  <si>
    <t>N/A</t>
  </si>
  <si>
    <t>12 months</t>
  </si>
  <si>
    <t>Adherence</t>
  </si>
  <si>
    <t>Saunders</t>
  </si>
  <si>
    <t>US</t>
  </si>
  <si>
    <t>Medication</t>
  </si>
  <si>
    <t>Kappa</t>
  </si>
  <si>
    <t>Positive</t>
  </si>
  <si>
    <t>Self-report</t>
  </si>
  <si>
    <t>Kwon</t>
  </si>
  <si>
    <t xml:space="preserve">Caskie and Willis </t>
  </si>
  <si>
    <t>Not specified</t>
  </si>
  <si>
    <t>Infectious diseases</t>
  </si>
  <si>
    <t>Haematology</t>
  </si>
  <si>
    <t>Neurology</t>
  </si>
  <si>
    <t>Metabolic</t>
  </si>
  <si>
    <t>Ear, eye, nose, and throat</t>
  </si>
  <si>
    <t>Endocrinology</t>
  </si>
  <si>
    <t>Analgesia</t>
  </si>
  <si>
    <t>Mental health</t>
  </si>
  <si>
    <t xml:space="preserve">Mudd </t>
  </si>
  <si>
    <t>Paediatrics</t>
  </si>
  <si>
    <t>Pharmacy records</t>
  </si>
  <si>
    <t>Agreement</t>
  </si>
  <si>
    <t>Pit</t>
  </si>
  <si>
    <t>Australia</t>
  </si>
  <si>
    <t>Ibuprofen/diclofenac</t>
  </si>
  <si>
    <t>PABAK</t>
  </si>
  <si>
    <t>Sensitivity and specificity</t>
  </si>
  <si>
    <t>Predictive values</t>
  </si>
  <si>
    <t>Y</t>
  </si>
  <si>
    <t>Hansen</t>
  </si>
  <si>
    <t>Hypertension</t>
  </si>
  <si>
    <t>Heart failure</t>
  </si>
  <si>
    <t>Electronic monitoring</t>
  </si>
  <si>
    <t>Correlation</t>
  </si>
  <si>
    <t>Thorpe</t>
  </si>
  <si>
    <t>Negative</t>
  </si>
  <si>
    <t>Cohen</t>
  </si>
  <si>
    <t>Diabetes</t>
  </si>
  <si>
    <t>Finland</t>
  </si>
  <si>
    <t>Gordon</t>
  </si>
  <si>
    <t>Oncology</t>
  </si>
  <si>
    <t>Respiratory drugs</t>
  </si>
  <si>
    <t>Ding</t>
  </si>
  <si>
    <t>Belgium</t>
  </si>
  <si>
    <t>COPD</t>
  </si>
  <si>
    <t>Inhalers</t>
  </si>
  <si>
    <t>Urology</t>
  </si>
  <si>
    <t>Population group</t>
  </si>
  <si>
    <t>Asthma</t>
  </si>
  <si>
    <t>Cardiovascular disease</t>
  </si>
  <si>
    <t>Colorectal cancer</t>
  </si>
  <si>
    <t>Respiratory disease</t>
  </si>
  <si>
    <t xml:space="preserve">Mehta </t>
  </si>
  <si>
    <t>Acute myocardial infarction</t>
  </si>
  <si>
    <t>Drug levels</t>
  </si>
  <si>
    <t>Diabetes, hypertension, hyperlipidaemia</t>
  </si>
  <si>
    <t>Hammill</t>
  </si>
  <si>
    <t>Johnson</t>
  </si>
  <si>
    <t>10.1111/j.1532-5415.1991.tb02872.x</t>
  </si>
  <si>
    <t>Frailty</t>
  </si>
  <si>
    <t>Observational</t>
  </si>
  <si>
    <t>3 months</t>
  </si>
  <si>
    <t>Cardiac agents</t>
  </si>
  <si>
    <t>Analgesics</t>
  </si>
  <si>
    <t>Psychotropics</t>
  </si>
  <si>
    <t>Potassium replacements</t>
  </si>
  <si>
    <t>Anti-inflammatories</t>
  </si>
  <si>
    <t>Antiasthmatics</t>
  </si>
  <si>
    <t>Sedative/hypnotics</t>
  </si>
  <si>
    <t>GI (other than anti-ulcer specifics)</t>
  </si>
  <si>
    <t>Anti-Parkinson’s</t>
  </si>
  <si>
    <t>Anti-ulcer specifics</t>
  </si>
  <si>
    <t>Ear-Nose-Throat preparations</t>
  </si>
  <si>
    <t>Thyroid agents</t>
  </si>
  <si>
    <t>Hormones</t>
  </si>
  <si>
    <t>Anticonvulsants</t>
  </si>
  <si>
    <t>Skin preparations</t>
  </si>
  <si>
    <t>Laxatives</t>
  </si>
  <si>
    <t>Vitamins</t>
  </si>
  <si>
    <t>Electrolyte/minerals</t>
  </si>
  <si>
    <t>GI (other than laxatives)</t>
  </si>
  <si>
    <t>Dermatology</t>
  </si>
  <si>
    <t xml:space="preserve">Van den Brandt  </t>
  </si>
  <si>
    <t>10.1007/BF01974987</t>
  </si>
  <si>
    <t>Netherlands</t>
  </si>
  <si>
    <t>Any medication</t>
  </si>
  <si>
    <t xml:space="preserve">Heerdink </t>
  </si>
  <si>
    <t>10.1007/BF01875554</t>
  </si>
  <si>
    <t>6 months</t>
  </si>
  <si>
    <t>West</t>
  </si>
  <si>
    <t>10.1093/oxfordjournals.aje.a117563</t>
  </si>
  <si>
    <t>12 years</t>
  </si>
  <si>
    <t>Past use</t>
  </si>
  <si>
    <t>Norell</t>
  </si>
  <si>
    <t>10.1093/ije/27.6.1033</t>
  </si>
  <si>
    <t>Sweden</t>
  </si>
  <si>
    <t>Healthy women</t>
  </si>
  <si>
    <t>Gynaecology</t>
  </si>
  <si>
    <t>Oral contraceptives</t>
  </si>
  <si>
    <t>Time since first use</t>
  </si>
  <si>
    <t>Time since last use</t>
  </si>
  <si>
    <t xml:space="preserve">Sjahid </t>
  </si>
  <si>
    <t>10.1046/j.1365-2125.1998.00716.x</t>
  </si>
  <si>
    <t>50-80 years</t>
  </si>
  <si>
    <t>55+ years</t>
  </si>
  <si>
    <t>65+ years</t>
  </si>
  <si>
    <t>55-69 years</t>
  </si>
  <si>
    <t>Adults</t>
  </si>
  <si>
    <t>75+ years</t>
  </si>
  <si>
    <t>Population cohort</t>
  </si>
  <si>
    <t>Elderly, rural, low-income</t>
  </si>
  <si>
    <t>Study number</t>
  </si>
  <si>
    <t>Choo</t>
  </si>
  <si>
    <t>10.1097/00005650-199909000-00002</t>
  </si>
  <si>
    <t>Direct comparison (counts/proportions)</t>
  </si>
  <si>
    <t>Langendam</t>
  </si>
  <si>
    <t>10.1093/ije/28.3.514</t>
  </si>
  <si>
    <t>Intravenous drug users</t>
  </si>
  <si>
    <t>Disease registry</t>
  </si>
  <si>
    <t>RCD</t>
  </si>
  <si>
    <t>Current dose</t>
  </si>
  <si>
    <t>Methadone</t>
  </si>
  <si>
    <t>Klungel</t>
  </si>
  <si>
    <t>10.1023/a:1008741321384</t>
  </si>
  <si>
    <t>Any time</t>
  </si>
  <si>
    <t xml:space="preserve">Bronstein </t>
  </si>
  <si>
    <t>10.1111/j.1945-1474.2000.tb00160.x</t>
  </si>
  <si>
    <t>Medical records</t>
  </si>
  <si>
    <t>Extracted directly</t>
  </si>
  <si>
    <t>Nebulizers</t>
  </si>
  <si>
    <t xml:space="preserve">Klungel </t>
  </si>
  <si>
    <t>10.1016/s0895-4356(99)00167-5</t>
  </si>
  <si>
    <t>Antithrombotics, antihypertensives, lipid lowering drugs, antidiabetics</t>
  </si>
  <si>
    <t xml:space="preserve">McKenzie </t>
  </si>
  <si>
    <t>10.1016/s0895-4356(00)00259-6</t>
  </si>
  <si>
    <t>Nursing-home residents</t>
  </si>
  <si>
    <t xml:space="preserve">Erickson </t>
  </si>
  <si>
    <t>10.1345/aph.10379</t>
  </si>
  <si>
    <t xml:space="preserve">Maselli </t>
  </si>
  <si>
    <t>10.1016/s0895-4356(00)00269-9</t>
  </si>
  <si>
    <t>2 or 10 days</t>
  </si>
  <si>
    <t>Antibacterials</t>
  </si>
  <si>
    <t xml:space="preserve">Reijneveld </t>
  </si>
  <si>
    <t>10.1093/ije/30.6.1407</t>
  </si>
  <si>
    <t>Men</t>
  </si>
  <si>
    <t xml:space="preserve">Monster </t>
  </si>
  <si>
    <t>10.1002/pds.722</t>
  </si>
  <si>
    <t>28-75 years</t>
  </si>
  <si>
    <t>Lipid-lowering drugs</t>
  </si>
  <si>
    <t>Nitrates</t>
  </si>
  <si>
    <t>Hormone replacement therapy</t>
  </si>
  <si>
    <t>NSAIDs, aspirin and paracetamol</t>
  </si>
  <si>
    <t xml:space="preserve">Metlay </t>
  </si>
  <si>
    <t>10.1002/pds.772</t>
  </si>
  <si>
    <t>Antimicrobials</t>
  </si>
  <si>
    <t xml:space="preserve">Boudreau </t>
  </si>
  <si>
    <t>10.1093/aje/kwh038</t>
  </si>
  <si>
    <t>10.1016/j.jclinepi.2004.04.002</t>
  </si>
  <si>
    <t>Antiretrovirals</t>
  </si>
  <si>
    <t xml:space="preserve">Løkkegaard </t>
  </si>
  <si>
    <t>Denmark</t>
  </si>
  <si>
    <t>10.1111/j.0001-6349.2004.00376.x</t>
  </si>
  <si>
    <t>Nurses</t>
  </si>
  <si>
    <t xml:space="preserve">Wang </t>
  </si>
  <si>
    <t>10.1002/pds.819</t>
  </si>
  <si>
    <t>10.1002/pds.1119</t>
  </si>
  <si>
    <t>Chronic condition, 67+</t>
  </si>
  <si>
    <t>Fixed window plus legend-time</t>
  </si>
  <si>
    <t>Acid suppressants</t>
  </si>
  <si>
    <t>Cardiac</t>
  </si>
  <si>
    <t>Diabetic</t>
  </si>
  <si>
    <t>Hormone therapy</t>
  </si>
  <si>
    <t>Lipid lowering</t>
  </si>
  <si>
    <t>10.1111/j.1468-1293.2005.00322.x</t>
  </si>
  <si>
    <t xml:space="preserve">Guenette </t>
  </si>
  <si>
    <t>10.1016/j.jclinepi.2005.02.002</t>
  </si>
  <si>
    <t>Antiplatelets</t>
  </si>
  <si>
    <t>Thyroid hormones</t>
  </si>
  <si>
    <t>Dihydropyridines</t>
  </si>
  <si>
    <t>Proton pump inhibitors</t>
  </si>
  <si>
    <t>Estrogens</t>
  </si>
  <si>
    <t>Angiotensin-receptor blockers</t>
  </si>
  <si>
    <t>Vitamin D and analogs</t>
  </si>
  <si>
    <t>Calcium</t>
  </si>
  <si>
    <t xml:space="preserve">Schootman </t>
  </si>
  <si>
    <t>10.1016/j.jclinepi.2005.04.002</t>
  </si>
  <si>
    <t>Breast cancer</t>
  </si>
  <si>
    <t>Atenolol</t>
  </si>
  <si>
    <t>Hydrochlorothiazide + potassium-sparing diuretic</t>
  </si>
  <si>
    <t>Frusemide</t>
  </si>
  <si>
    <t>Metoprolol</t>
  </si>
  <si>
    <t>Enalapril</t>
  </si>
  <si>
    <t>Nitroglycerin</t>
  </si>
  <si>
    <t>Nifedipine</t>
  </si>
  <si>
    <t>Isosorbide mononitrate</t>
  </si>
  <si>
    <t>Isosorbide dinitrate</t>
  </si>
  <si>
    <t>Epitizide + potassium-sparing diuretic</t>
  </si>
  <si>
    <t>Organo-heparinoid</t>
  </si>
  <si>
    <t>Cardiac drugs</t>
  </si>
  <si>
    <t>Peripheral vasodilators</t>
  </si>
  <si>
    <t>Vasoprotective drugs</t>
  </si>
  <si>
    <t xml:space="preserve">Seaton </t>
  </si>
  <si>
    <t>Nitrate/hydralazine</t>
  </si>
  <si>
    <t>ARB</t>
  </si>
  <si>
    <t>Spironolactone</t>
  </si>
  <si>
    <t>Beta-blocker</t>
  </si>
  <si>
    <t>ACE inhibitor</t>
  </si>
  <si>
    <t xml:space="preserve">Shenson </t>
  </si>
  <si>
    <t>10.1016/j.vaccine.2004.07.039</t>
  </si>
  <si>
    <t>Ever use</t>
  </si>
  <si>
    <t>Pneumococcal vaccine</t>
  </si>
  <si>
    <t>Vaccinations</t>
  </si>
  <si>
    <t xml:space="preserve">Wogelius </t>
  </si>
  <si>
    <t>10.1007/s10654-004-1501-6</t>
  </si>
  <si>
    <t>Parental report</t>
  </si>
  <si>
    <t xml:space="preserve">Caskie </t>
  </si>
  <si>
    <t>10.1080/03610730500326341</t>
  </si>
  <si>
    <t>Antilipemics</t>
  </si>
  <si>
    <t>Diuretic agents</t>
  </si>
  <si>
    <t>Diabetic agents</t>
  </si>
  <si>
    <t>Gastrointestinal agents</t>
  </si>
  <si>
    <t>Glucocorticoids</t>
  </si>
  <si>
    <t>Salicylates</t>
  </si>
  <si>
    <t>Thyroid replacement</t>
  </si>
  <si>
    <t>10.1002/pds.1226</t>
  </si>
  <si>
    <t>Curtis</t>
  </si>
  <si>
    <t>Osteoporosis</t>
  </si>
  <si>
    <t>Alendronate</t>
  </si>
  <si>
    <t>Risendronate</t>
  </si>
  <si>
    <t>Calcitonin</t>
  </si>
  <si>
    <t>Raloxifene</t>
  </si>
  <si>
    <t xml:space="preserve">Du </t>
  </si>
  <si>
    <t>10.1097/01.mlr.0000196978.34283.a6</t>
  </si>
  <si>
    <t>Chemotherapy</t>
  </si>
  <si>
    <t>Thyroid</t>
  </si>
  <si>
    <t xml:space="preserve">Fiscella </t>
  </si>
  <si>
    <t>10.1186/1472-6963-6-122</t>
  </si>
  <si>
    <t>Influenza vaccination</t>
  </si>
  <si>
    <t xml:space="preserve">Guerriere </t>
  </si>
  <si>
    <t>10.1017/S0266462306051026</t>
  </si>
  <si>
    <t>Cystic fibrosis</t>
  </si>
  <si>
    <t>Antibiotics/antifungals</t>
  </si>
  <si>
    <t>10.1097/01.mlr.0000207817.32496.cb</t>
  </si>
  <si>
    <t>Pill counts</t>
  </si>
  <si>
    <t>Cholesterol-lowering drugs</t>
  </si>
  <si>
    <t>High-ceiling diuretics</t>
  </si>
  <si>
    <t>Low-ceiling diuretics</t>
  </si>
  <si>
    <t>Non-opioids</t>
  </si>
  <si>
    <t>Top 10 most common drugs</t>
  </si>
  <si>
    <t xml:space="preserve">Kavanagh </t>
  </si>
  <si>
    <t>Ireland</t>
  </si>
  <si>
    <t>10.1007/BF03169173</t>
  </si>
  <si>
    <t xml:space="preserve">Kolasa </t>
  </si>
  <si>
    <t>10.1016/j.ambp.2005.08.006</t>
  </si>
  <si>
    <t>19-35 months</t>
  </si>
  <si>
    <t>Vaccination registry</t>
  </si>
  <si>
    <t xml:space="preserve">4:3:1:3 immunization (4 doses of diphtheria, tetanus toxoids, and pertussis vaccine, 3 doses of poliovirus vaccine, 1 dose of measles-mumps-rubella vaccine, and 3 doses Haemophilus influenzae type b vaccine) </t>
  </si>
  <si>
    <t xml:space="preserve">Uiters </t>
  </si>
  <si>
    <t>10.1186/1472-6963-6-115</t>
  </si>
  <si>
    <t>General population</t>
  </si>
  <si>
    <t>Primary care data</t>
  </si>
  <si>
    <t>14 days</t>
  </si>
  <si>
    <t>All prescription medications</t>
  </si>
  <si>
    <t xml:space="preserve">Brown </t>
  </si>
  <si>
    <t>10.1016/j.jclinepi.2006.08.007</t>
  </si>
  <si>
    <t>45+ years</t>
  </si>
  <si>
    <t>15 days before or after</t>
  </si>
  <si>
    <t xml:space="preserve">Friedman </t>
  </si>
  <si>
    <t>10.1167/iovs.07-0290</t>
  </si>
  <si>
    <t>Glaucoma</t>
  </si>
  <si>
    <t>Ophtalmology</t>
  </si>
  <si>
    <t>Prostaglandins</t>
  </si>
  <si>
    <t xml:space="preserve">Jackevicius </t>
  </si>
  <si>
    <t>10.1002/pds.1289</t>
  </si>
  <si>
    <t>Quantity</t>
  </si>
  <si>
    <t>Dose</t>
  </si>
  <si>
    <t xml:space="preserve">Glintborg </t>
  </si>
  <si>
    <t>10.1177/0091270007307243</t>
  </si>
  <si>
    <t>Bendroflumethiazide</t>
  </si>
  <si>
    <t>Amlodipine</t>
  </si>
  <si>
    <t>Simvastatin</t>
  </si>
  <si>
    <t>Glimepiride</t>
  </si>
  <si>
    <t xml:space="preserve">George and Shalanksy </t>
  </si>
  <si>
    <t>10.1111/j.1365-2125.2006.02800.x</t>
  </si>
  <si>
    <t>Heart failure medications</t>
  </si>
  <si>
    <t xml:space="preserve">Haukka </t>
  </si>
  <si>
    <t>10.1007/s00228-007-0349-6</t>
  </si>
  <si>
    <t>Schizophrenia or other psychoses</t>
  </si>
  <si>
    <t>Typical antipsychotics</t>
  </si>
  <si>
    <t>Atypical antipsychotics</t>
  </si>
  <si>
    <t>Lithium</t>
  </si>
  <si>
    <t>Mood stabilizers</t>
  </si>
  <si>
    <t>Biperiden</t>
  </si>
  <si>
    <t>Others</t>
  </si>
  <si>
    <t>10.1002/pds.1321</t>
  </si>
  <si>
    <t>10.1345/aph.1K264</t>
  </si>
  <si>
    <t>10.4212/cjhp.v60i3.171</t>
  </si>
  <si>
    <t>10.1345/aph.1K385</t>
  </si>
  <si>
    <t>10.1111/j.1365-2125.2007.03017.x</t>
  </si>
  <si>
    <t>10.1016/j.jclinepi.2007.10.021</t>
  </si>
  <si>
    <t>10.1097/gme.0b013e3181334b6c</t>
  </si>
  <si>
    <t>10.1016/j.vaccine.2009.08.050</t>
  </si>
  <si>
    <t>10.1016/j.clinthera.2009.11.030</t>
  </si>
  <si>
    <t>10.1002/pds.1717</t>
  </si>
  <si>
    <t>10.1016/j.jclinepi.2007.11.013</t>
  </si>
  <si>
    <t>10.4212/cjhp.v62i1.113</t>
  </si>
  <si>
    <t>10.18553/jmcp.2009.15.9.751</t>
  </si>
  <si>
    <t>10.1002/mpr.304</t>
  </si>
  <si>
    <t>10.1007/s11096-010-9390-0</t>
  </si>
  <si>
    <t>10.1111/j.1752-699X.2010.00222.x</t>
  </si>
  <si>
    <t>10.1007/s00198-010-1329-8</t>
  </si>
  <si>
    <t>10.4212/cjhp.v64i1.979</t>
  </si>
  <si>
    <t>10.1002/pds.2041</t>
  </si>
  <si>
    <t>10.1002/pds.2226</t>
  </si>
  <si>
    <t>10.1186/1472-6963-11-253</t>
  </si>
  <si>
    <t>10.1097/MLR.0b013e318207e87e</t>
  </si>
  <si>
    <t>10.1038/bjc.2012.389</t>
  </si>
  <si>
    <t>10.2147/CLEP.S32313</t>
  </si>
  <si>
    <t>10.2147/CLEP.S32868</t>
  </si>
  <si>
    <t>10.1007/s11764-011-0189-3</t>
  </si>
  <si>
    <t>10.1016/j.jclinepi.2012.04.009</t>
  </si>
  <si>
    <t>10.1186/1471-2407-12-474</t>
  </si>
  <si>
    <t>10.1186/1472-6947-12-42</t>
  </si>
  <si>
    <t>10.1111/jcpt.12036</t>
  </si>
  <si>
    <t>10.1002/phar.1174</t>
  </si>
  <si>
    <t>10.1097/MLR.0b013e31823ab60f</t>
  </si>
  <si>
    <t>10.2147/CLEP.S49773</t>
  </si>
  <si>
    <t>10.1186/1471-244X-13-180</t>
  </si>
  <si>
    <t>10.1016/j.jclinepi.2013.02.016</t>
  </si>
  <si>
    <t>10.1016/j.vaccine.2012.11.100</t>
  </si>
  <si>
    <t>10.1136/amiajnl-2014-002699</t>
  </si>
  <si>
    <t>10.1002/pds.3662</t>
  </si>
  <si>
    <t>10.1097/MLR.0b013e318277eba5</t>
  </si>
  <si>
    <t>10.1136/amiajnl-2013-002333</t>
  </si>
  <si>
    <t>10.1016/j.vaccine.2014.06.074</t>
  </si>
  <si>
    <t>10.1186/1471-2431-14-1</t>
  </si>
  <si>
    <t>10.1007/s11136-014-0662-3</t>
  </si>
  <si>
    <t>10.18553/jmcp.2014.20.2.165</t>
  </si>
  <si>
    <t>10.1371/journal.pone.0112257</t>
  </si>
  <si>
    <t>10.1371/journal.pone.0128716</t>
  </si>
  <si>
    <t>10.2147/CLEP.S73355</t>
  </si>
  <si>
    <t>10.1097/PHH.0000000000000045</t>
  </si>
  <si>
    <t>10.1097/PHH.0000000000000216</t>
  </si>
  <si>
    <t>10.1016/j.annepidem.2014.10.009</t>
  </si>
  <si>
    <t>10.1136/bmjopen-2015-009490</t>
  </si>
  <si>
    <t>10.1159/000371392</t>
  </si>
  <si>
    <t>10.1016/j.amepre.2014.10.016</t>
  </si>
  <si>
    <t>10.1186/s12884-015-0745-3</t>
  </si>
  <si>
    <t>10.1097/MLR.0000000000000341</t>
  </si>
  <si>
    <t>10.1016/j.amepre.2016.07.004</t>
  </si>
  <si>
    <t>10.1186/s40352-016-0042-x</t>
  </si>
  <si>
    <t>10.1002/pds.3970</t>
  </si>
  <si>
    <t>10.1093/aje/kwv446</t>
  </si>
  <si>
    <t>10.2196/jmir.5130</t>
  </si>
  <si>
    <t>10.1111/1475-6773.12356</t>
  </si>
  <si>
    <t>10.1186/s13584-016-0111-6</t>
  </si>
  <si>
    <t>10.1097/AJP.0000000000000248</t>
  </si>
  <si>
    <t>10.2147/PPA.S105073</t>
  </si>
  <si>
    <t>10.1002/pds.3991</t>
  </si>
  <si>
    <t>10.5365/wpsar.2016.7.4.006</t>
  </si>
  <si>
    <t>10.1016/j.cmi.2017.01.006</t>
  </si>
  <si>
    <t>10.17061/phrp27341702</t>
  </si>
  <si>
    <t>10.17061/phrp2751744</t>
  </si>
  <si>
    <t>10.1186/s40545-017-0117-7</t>
  </si>
  <si>
    <t>10.1177/0033354917699827</t>
  </si>
  <si>
    <t>10.1002/bdra.23604</t>
  </si>
  <si>
    <t>10.17235/reed.2017.5137/2017</t>
  </si>
  <si>
    <t>10.1002/pds.4264</t>
  </si>
  <si>
    <t>10.1097/MLR.0000000000000701</t>
  </si>
  <si>
    <t>10.1542/hpeds.2018-0026</t>
  </si>
  <si>
    <t>10.1111/bjhp.12332</t>
  </si>
  <si>
    <t>10.2147/CLEP.S175616</t>
  </si>
  <si>
    <t>10.1016/j.jclinepi.2017.10.013</t>
  </si>
  <si>
    <t>10.1002/pds.4411</t>
  </si>
  <si>
    <t>10.1111/irv.12593</t>
  </si>
  <si>
    <t>10.1016/j.pec.2018.04.009</t>
  </si>
  <si>
    <t>10.2147/CLEP.S163037</t>
  </si>
  <si>
    <t>10.2147/PPA.S148697</t>
  </si>
  <si>
    <t>10.1097/MLR.0000000000001188</t>
  </si>
  <si>
    <t>10.1016/j.vaccine.2019.04.037</t>
  </si>
  <si>
    <t>10.1002/pds.4854</t>
  </si>
  <si>
    <r>
      <t>10.1002/pds</t>
    </r>
    <r>
      <rPr>
        <sz val="8"/>
        <color theme="1"/>
        <rFont val="Mulish"/>
      </rPr>
      <t> </t>
    </r>
    <r>
      <rPr>
        <sz val="8"/>
        <color rgb="FF000000"/>
        <rFont val="Mulish"/>
      </rPr>
      <t>.4649</t>
    </r>
  </si>
  <si>
    <r>
      <t>10.18553/jmcp.2019.25.12.1349</t>
    </r>
    <r>
      <rPr>
        <sz val="8"/>
        <color theme="1"/>
        <rFont val="Mulish"/>
      </rPr>
      <t> </t>
    </r>
  </si>
  <si>
    <r>
      <t>10.1200/CCI.19.00027</t>
    </r>
    <r>
      <rPr>
        <sz val="8"/>
        <color theme="1"/>
        <rFont val="Mulish"/>
      </rPr>
      <t> </t>
    </r>
  </si>
  <si>
    <r>
      <t>10.1080/02770903.2018.1502302</t>
    </r>
    <r>
      <rPr>
        <sz val="8"/>
        <color theme="1"/>
        <rFont val="Mulish"/>
      </rPr>
      <t> </t>
    </r>
  </si>
  <si>
    <t>10.1016/j.japh.2018.09.007</t>
  </si>
  <si>
    <t>10.1093/gerona/gly104</t>
  </si>
  <si>
    <t>10.1002/pds.4700</t>
  </si>
  <si>
    <t>10.3390/ijerph16040543</t>
  </si>
  <si>
    <t>10.1007/s11096-019-00839-x</t>
  </si>
  <si>
    <t>10.1002/1348-9585.12138</t>
  </si>
  <si>
    <t>10.1177/1403494818760050</t>
  </si>
  <si>
    <r>
      <t>10.1002</t>
    </r>
    <r>
      <rPr>
        <sz val="8"/>
        <color theme="1"/>
        <rFont val="Mulish"/>
      </rPr>
      <t> </t>
    </r>
    <r>
      <rPr>
        <sz val="8"/>
        <color rgb="FF000000"/>
        <rFont val="Mulish"/>
      </rPr>
      <t>/pds.4937</t>
    </r>
  </si>
  <si>
    <t>10.1001/jamanetworkopen.2020.3821</t>
  </si>
  <si>
    <t>10.1186/s12889-020-09816-w</t>
  </si>
  <si>
    <t>10.1016/j.vaccine.2020.06.003</t>
  </si>
  <si>
    <r>
      <t>10.1111</t>
    </r>
    <r>
      <rPr>
        <sz val="8"/>
        <color theme="1"/>
        <rFont val="Mulish"/>
      </rPr>
      <t> </t>
    </r>
    <r>
      <rPr>
        <sz val="8"/>
        <color rgb="FF000000"/>
        <rFont val="Mulish"/>
      </rPr>
      <t>/bcpt.13626</t>
    </r>
  </si>
  <si>
    <r>
      <t>10.1002/pds.5160</t>
    </r>
    <r>
      <rPr>
        <sz val="8"/>
        <color theme="1"/>
        <rFont val="Mulish"/>
      </rPr>
      <t> </t>
    </r>
  </si>
  <si>
    <t>10.1111/pai.13423</t>
  </si>
  <si>
    <r>
      <t>10.1093</t>
    </r>
    <r>
      <rPr>
        <sz val="8"/>
        <color theme="1"/>
        <rFont val="Mulish"/>
      </rPr>
      <t> </t>
    </r>
    <r>
      <rPr>
        <sz val="8"/>
        <color rgb="FF000000"/>
        <rFont val="Mulish"/>
      </rPr>
      <t>/ijpp/riab032</t>
    </r>
  </si>
  <si>
    <t>10.1186/s40733-021-00072-2</t>
  </si>
  <si>
    <r>
      <t>10.2188/jea.JE20200089</t>
    </r>
    <r>
      <rPr>
        <sz val="8"/>
        <color theme="1"/>
        <rFont val="Mulish"/>
      </rPr>
      <t> </t>
    </r>
  </si>
  <si>
    <t>10.1177/1742395320985913</t>
  </si>
  <si>
    <t>10.1016/j.vaccine.2021.10.041</t>
  </si>
  <si>
    <t>10.3233/SHTI210180</t>
  </si>
  <si>
    <t>10.1016/j.jclinepi.2021.02.015</t>
  </si>
  <si>
    <t>10.1016/j.vaccine.2021.07.090</t>
  </si>
  <si>
    <t>10.2147/CLEP.S309364</t>
  </si>
  <si>
    <t>10.1007/s10620-020-06631-6</t>
  </si>
  <si>
    <t>10.1002/pds.5321</t>
  </si>
  <si>
    <t>10.2147/CLEP.S332776</t>
  </si>
  <si>
    <t>10.1016/j.jacc.2022.02.034</t>
  </si>
  <si>
    <r>
      <t>10.2147/PPA.S388060</t>
    </r>
    <r>
      <rPr>
        <sz val="8"/>
        <color theme="1"/>
        <rFont val="Mulish"/>
      </rPr>
      <t> </t>
    </r>
  </si>
  <si>
    <t>10.1007/s00228-022-03284-4</t>
  </si>
  <si>
    <t>10.1016/j.jaad.2021.06.024</t>
  </si>
  <si>
    <r>
      <t>10.2147/CLEP.S366760</t>
    </r>
    <r>
      <rPr>
        <sz val="8"/>
        <color theme="1"/>
        <rFont val="Mulish"/>
      </rPr>
      <t> </t>
    </r>
  </si>
  <si>
    <r>
      <t>10.1002/pds.5452</t>
    </r>
    <r>
      <rPr>
        <sz val="8"/>
        <color theme="1"/>
        <rFont val="Mulish"/>
      </rPr>
      <t> </t>
    </r>
  </si>
  <si>
    <t>10.1016/j.ijmedinf.2022.104974</t>
  </si>
  <si>
    <t>King</t>
  </si>
  <si>
    <t>Alimentary tract and metabolism</t>
  </si>
  <si>
    <t>H2 receptor antagonists</t>
  </si>
  <si>
    <t>Bisacodyl</t>
  </si>
  <si>
    <t>Senna glycosides, combinations</t>
  </si>
  <si>
    <t>Blood and blood forming organs</t>
  </si>
  <si>
    <t>Aspirin</t>
  </si>
  <si>
    <t>Cardiovascular system</t>
  </si>
  <si>
    <t>Furosemide</t>
  </si>
  <si>
    <t>Dermatologicals</t>
  </si>
  <si>
    <t>Genito urinary system and sex hormones</t>
  </si>
  <si>
    <t>General anti-infectives for systemic use</t>
  </si>
  <si>
    <t>Musculo-skeletal system</t>
  </si>
  <si>
    <t>Nervous system</t>
  </si>
  <si>
    <t xml:space="preserve">Paracetamol </t>
  </si>
  <si>
    <t>Temazepam</t>
  </si>
  <si>
    <t>Respiratory system</t>
  </si>
  <si>
    <t>Sensory organs</t>
  </si>
  <si>
    <t>Total (administered medications)</t>
  </si>
  <si>
    <t>Total (medication orders)</t>
  </si>
  <si>
    <t>Musculo-skeletal</t>
  </si>
  <si>
    <t>Nau</t>
  </si>
  <si>
    <t>Krigsman</t>
  </si>
  <si>
    <t>Asthma or COPD</t>
  </si>
  <si>
    <t>Antidyslipidemics</t>
  </si>
  <si>
    <t xml:space="preserve">Shalanksy </t>
  </si>
  <si>
    <t>Prescription drugs</t>
  </si>
  <si>
    <t xml:space="preserve">Dahri </t>
  </si>
  <si>
    <t>Hospitalised patients</t>
  </si>
  <si>
    <t>Nielsen</t>
  </si>
  <si>
    <t>Insulin and analogues</t>
  </si>
  <si>
    <t>Oral blood glucose lowering drugs</t>
  </si>
  <si>
    <t>Antithrombotic agents</t>
  </si>
  <si>
    <t>Musculoskeletal system</t>
  </si>
  <si>
    <t>Antimigraine preparations</t>
  </si>
  <si>
    <t>Psycholeptics</t>
  </si>
  <si>
    <t>Anxiolytics</t>
  </si>
  <si>
    <t>Hypnotics and sedatives</t>
  </si>
  <si>
    <t>Drugs for obstructive airway diseases</t>
  </si>
  <si>
    <t xml:space="preserve">Sandini </t>
  </si>
  <si>
    <t>Women, 47-56 years</t>
  </si>
  <si>
    <t>Irving</t>
  </si>
  <si>
    <t xml:space="preserve">Krousel-Wood </t>
  </si>
  <si>
    <t>McHorney</t>
  </si>
  <si>
    <t>Chronic conditions</t>
  </si>
  <si>
    <t>Chronic diseases</t>
  </si>
  <si>
    <t>Cardiovascular disease drugs</t>
  </si>
  <si>
    <t>Lipid-lowering</t>
  </si>
  <si>
    <t>Biphosphonates</t>
  </si>
  <si>
    <t>Asthma-controllers</t>
  </si>
  <si>
    <t>All studied drugs</t>
  </si>
  <si>
    <t>Noize</t>
  </si>
  <si>
    <t>France</t>
  </si>
  <si>
    <t>Drugs used in diabetes</t>
  </si>
  <si>
    <t>Antiarrhythmics</t>
  </si>
  <si>
    <t>Anti-gout</t>
  </si>
  <si>
    <t>Vasodilators used in cardiac conditions</t>
  </si>
  <si>
    <t>Lipid lowering agents</t>
  </si>
  <si>
    <t>Antineoplastic/ immunology drugs</t>
  </si>
  <si>
    <t>Neurology/dementia drugs</t>
  </si>
  <si>
    <t>Antirheumatic products</t>
  </si>
  <si>
    <t>Blood/blood forming organs drugs</t>
  </si>
  <si>
    <t>Drugs for treatment of bone diseases</t>
  </si>
  <si>
    <t>Systemic hormonal preparations</t>
  </si>
  <si>
    <t>Benzodiazepine derivatives</t>
  </si>
  <si>
    <t>Mineral supplements</t>
  </si>
  <si>
    <t>Drugs for acid related disorders</t>
  </si>
  <si>
    <t>Genito-urinary system drugs (women)</t>
  </si>
  <si>
    <t>Opioid analgaesics</t>
  </si>
  <si>
    <t>Anilide and opioid analgaesics in combination</t>
  </si>
  <si>
    <t>Antihistamines for systemic use</t>
  </si>
  <si>
    <t>Muscle relaxants</t>
  </si>
  <si>
    <t>Sensory organ drugs</t>
  </si>
  <si>
    <t>Salicylates and anilide analgaesics</t>
  </si>
  <si>
    <t>Anti-infective / antiparasitic drugs</t>
  </si>
  <si>
    <t>Homeopathy/herbal medicines</t>
  </si>
  <si>
    <t>Drugs for functional gastrointestinal disorders</t>
  </si>
  <si>
    <t>Genito-urinary system drugs (men)</t>
  </si>
  <si>
    <t>Psychostimulants</t>
  </si>
  <si>
    <t>Vasculoprotectives</t>
  </si>
  <si>
    <t>Rheumathology</t>
  </si>
  <si>
    <t xml:space="preserve">Skurtveit </t>
  </si>
  <si>
    <t>15-16 years</t>
  </si>
  <si>
    <t>Oral contraception</t>
  </si>
  <si>
    <t>Painkillers</t>
  </si>
  <si>
    <t xml:space="preserve">Tulloc </t>
  </si>
  <si>
    <t>Warholak</t>
  </si>
  <si>
    <t xml:space="preserve">Haapea </t>
  </si>
  <si>
    <t xml:space="preserve">Karkov </t>
  </si>
  <si>
    <t>Antiepileptics</t>
  </si>
  <si>
    <t>Nwaru</t>
  </si>
  <si>
    <t xml:space="preserve">Cadarette </t>
  </si>
  <si>
    <t>Women, 65+ years</t>
  </si>
  <si>
    <t>Any bisphosphonate</t>
  </si>
  <si>
    <t>Etidronate</t>
  </si>
  <si>
    <t>Risedronate</t>
  </si>
  <si>
    <t>Nasal calcitonin</t>
  </si>
  <si>
    <t>HRT</t>
  </si>
  <si>
    <t>Oral steroids</t>
  </si>
  <si>
    <t>Thyroid medications</t>
  </si>
  <si>
    <t xml:space="preserve">Dersch-Mills </t>
  </si>
  <si>
    <t>Inpatients</t>
  </si>
  <si>
    <t>Prescription registry</t>
  </si>
  <si>
    <t xml:space="preserve">Garg </t>
  </si>
  <si>
    <t>Atrial fibrillation</t>
  </si>
  <si>
    <t>Ekedahl</t>
  </si>
  <si>
    <t>Osteoarthiritis</t>
  </si>
  <si>
    <t>Rheumatology</t>
  </si>
  <si>
    <t>Osteoarthiritis, heart failure, or diabetes</t>
  </si>
  <si>
    <t>Goldsbury</t>
  </si>
  <si>
    <t>Prostate cancer</t>
  </si>
  <si>
    <t>Clinician report</t>
  </si>
  <si>
    <t>Androgen deprivation therapy</t>
  </si>
  <si>
    <t>Liang</t>
  </si>
  <si>
    <t>Transtuzumab</t>
  </si>
  <si>
    <t>Adjuvant chemotherapy</t>
  </si>
  <si>
    <t>Fleming</t>
  </si>
  <si>
    <t>10.1016/j.annepidem.2012.08.001</t>
  </si>
  <si>
    <t>1 year</t>
  </si>
  <si>
    <t>Any chemotherapy</t>
  </si>
  <si>
    <t>Single agent chemotherapy</t>
  </si>
  <si>
    <t>Combination chemotherapy</t>
  </si>
  <si>
    <t>Doxorubicin,  cyclophosphamide</t>
  </si>
  <si>
    <t>Doxorubicin,  cyclophosphamide, docetaxel/paclitaxel</t>
  </si>
  <si>
    <t>Cyclophosphamide, epirubicin, fluorouracil</t>
  </si>
  <si>
    <t>Cyclophosphamide, methotrexate, fluorouracil</t>
  </si>
  <si>
    <t>Other combination chemotherapy</t>
  </si>
  <si>
    <t>Other chemotherapy</t>
  </si>
  <si>
    <t>Font</t>
  </si>
  <si>
    <t>Spain</t>
  </si>
  <si>
    <t>Oral endocrine therapy</t>
  </si>
  <si>
    <t>Jespersen</t>
  </si>
  <si>
    <t>Inpatient registry</t>
  </si>
  <si>
    <t>5 years</t>
  </si>
  <si>
    <t>Gonadotropin-releasing hormone agonist</t>
  </si>
  <si>
    <t>Date</t>
  </si>
  <si>
    <t>Nielsson</t>
  </si>
  <si>
    <t xml:space="preserve">Breast, prostate, lung, or kidney cancer plus multiple myeloma </t>
  </si>
  <si>
    <t>4 years</t>
  </si>
  <si>
    <t>Biphosphonates (any)</t>
  </si>
  <si>
    <t>Biphosphonates (intravenous)</t>
  </si>
  <si>
    <t>Nissen</t>
  </si>
  <si>
    <t>Breast and colon cancer</t>
  </si>
  <si>
    <t>Any hormone therapy</t>
  </si>
  <si>
    <t>Doxorubicin</t>
  </si>
  <si>
    <t>Tamoxifen</t>
  </si>
  <si>
    <t>Aromatase inhibitor</t>
  </si>
  <si>
    <t>Trastuzumab</t>
  </si>
  <si>
    <t>Oxaliplatin</t>
  </si>
  <si>
    <t>Cardiac therapy</t>
  </si>
  <si>
    <t>Lipid-lowering agents</t>
  </si>
  <si>
    <t>Drugs for acid-related disorders</t>
  </si>
  <si>
    <t>Sensory system drugs</t>
  </si>
  <si>
    <t>Anilide / opioid analgesics (combination)</t>
  </si>
  <si>
    <t>Genitourinary system drugs (women)</t>
  </si>
  <si>
    <t>Salicylates and anilide analgesics</t>
  </si>
  <si>
    <t xml:space="preserve">Oberguggenberger </t>
  </si>
  <si>
    <t>Austria</t>
  </si>
  <si>
    <t>Anastrozole</t>
  </si>
  <si>
    <t>Price</t>
  </si>
  <si>
    <t>Medication reconciliation lists</t>
  </si>
  <si>
    <t>Ramipril</t>
  </si>
  <si>
    <t>Hydrochlorothiazide</t>
  </si>
  <si>
    <t>Atorvastatin</t>
  </si>
  <si>
    <t>Levothyroxine sodium</t>
  </si>
  <si>
    <t>Citalopram</t>
  </si>
  <si>
    <t>Artificial tears and other indifferent preparations</t>
  </si>
  <si>
    <t>Insulin</t>
  </si>
  <si>
    <t>Ibuprofen, acetaminophen and aspirin, and combinations</t>
  </si>
  <si>
    <t>Codeine and combinations</t>
  </si>
  <si>
    <t>Grimes</t>
  </si>
  <si>
    <t>Allin</t>
  </si>
  <si>
    <t>Imatinib</t>
  </si>
  <si>
    <t>1 month</t>
  </si>
  <si>
    <t>4 months</t>
  </si>
  <si>
    <t xml:space="preserve">Daouphars </t>
  </si>
  <si>
    <t>Chronic myeloid leukaemia</t>
  </si>
  <si>
    <t>Lund</t>
  </si>
  <si>
    <t>Breast, colorectal, non-small cell lung, or ovary cancer</t>
  </si>
  <si>
    <t>Cyclophosphamide</t>
  </si>
  <si>
    <t>5-fluorouracil</t>
  </si>
  <si>
    <t>Capecitabine</t>
  </si>
  <si>
    <t>Carboplatin</t>
  </si>
  <si>
    <t>Paclitaxel</t>
  </si>
  <si>
    <t>Fluorouracil or capecitabine</t>
  </si>
  <si>
    <t>Oxaliplatin + fluorouracil/capecitabine</t>
  </si>
  <si>
    <t>Bevacizumab</t>
  </si>
  <si>
    <t>Poehling</t>
  </si>
  <si>
    <t>Seasonal flu vaccine</t>
  </si>
  <si>
    <t>H1N1 vaccine</t>
  </si>
  <si>
    <t>Pneumococcal conjugate vaccine</t>
  </si>
  <si>
    <t>23-valent pneumococcal polysaccharide vaccine</t>
  </si>
  <si>
    <t>Number of doses</t>
  </si>
  <si>
    <t>Rauma</t>
  </si>
  <si>
    <t>Post-menopausal women</t>
  </si>
  <si>
    <t>Any psychoactive drug</t>
  </si>
  <si>
    <t>Other psychoactive drugs (not antidepressants)</t>
  </si>
  <si>
    <t>Richardson</t>
  </si>
  <si>
    <t>50+ years</t>
  </si>
  <si>
    <t>Urologicals</t>
  </si>
  <si>
    <t>Thyroid therapy</t>
  </si>
  <si>
    <t>Anti-inflammatory and antirheumatic products</t>
  </si>
  <si>
    <t>Psychoanaleptics</t>
  </si>
  <si>
    <t>Opthalmologicals</t>
  </si>
  <si>
    <t xml:space="preserve">Wójcik </t>
  </si>
  <si>
    <t>&lt;5 years</t>
  </si>
  <si>
    <t>Parental reports</t>
  </si>
  <si>
    <t>Tetanus, diphtheria, pertussis, and polio booster</t>
  </si>
  <si>
    <t>Bobo</t>
  </si>
  <si>
    <t>Initiation</t>
  </si>
  <si>
    <t>Supply duration</t>
  </si>
  <si>
    <t xml:space="preserve">Dahlen </t>
  </si>
  <si>
    <t>Any asthma medication</t>
  </si>
  <si>
    <t>Short-acting beta2 agonists</t>
  </si>
  <si>
    <t>Fixed combinations</t>
  </si>
  <si>
    <t>Leukotriene receptor antagonists</t>
  </si>
  <si>
    <t>Long-acting beta2 agonists</t>
  </si>
  <si>
    <t>Luteinizing hormone–releasing hormone agonists</t>
  </si>
  <si>
    <t xml:space="preserve">Heintzman </t>
  </si>
  <si>
    <t xml:space="preserve">Jimenez-Garcia </t>
  </si>
  <si>
    <t xml:space="preserve">MacDonald </t>
  </si>
  <si>
    <t>Children</t>
  </si>
  <si>
    <t>Up-to-date vaccination schedule</t>
  </si>
  <si>
    <t xml:space="preserve">Reynolds </t>
  </si>
  <si>
    <t>Women with osteoporosis</t>
  </si>
  <si>
    <t xml:space="preserve">Roane </t>
  </si>
  <si>
    <t>Wu</t>
  </si>
  <si>
    <t>Taiwan</t>
  </si>
  <si>
    <t>Anti-hypertensives</t>
  </si>
  <si>
    <t>Anti-diabetes</t>
  </si>
  <si>
    <t>Anti-asthmatics</t>
  </si>
  <si>
    <t>Anti-gout drugs</t>
  </si>
  <si>
    <t>Overall</t>
  </si>
  <si>
    <t xml:space="preserve">Engqvist </t>
  </si>
  <si>
    <t xml:space="preserve">Haerskjold </t>
  </si>
  <si>
    <t>Pavilizumab</t>
  </si>
  <si>
    <t xml:space="preserve">Hendrickson </t>
  </si>
  <si>
    <t xml:space="preserve">Koepke </t>
  </si>
  <si>
    <t xml:space="preserve">4:3:1:3:3:1:4 vaccination </t>
  </si>
  <si>
    <t>Diphteria-tetanus-acellular pertussis</t>
  </si>
  <si>
    <t>Polio</t>
  </si>
  <si>
    <t>Measles, mumps, rubella</t>
  </si>
  <si>
    <t>Haemophilus influenza type b</t>
  </si>
  <si>
    <t>Hepatitis B</t>
  </si>
  <si>
    <t>Varicella</t>
  </si>
  <si>
    <t>Pneumococcal conjugate</t>
  </si>
  <si>
    <t>Hepatitis B birth dose</t>
  </si>
  <si>
    <t>Hepatitis A (first dose)</t>
  </si>
  <si>
    <t>Hepatitis A (second dose)</t>
  </si>
  <si>
    <t>Rotavirus</t>
  </si>
  <si>
    <t>All vaccines</t>
  </si>
  <si>
    <t>Hepatitis A</t>
  </si>
  <si>
    <t xml:space="preserve">Spangler </t>
  </si>
  <si>
    <t>Peri-menopausal women</t>
  </si>
  <si>
    <t>10 years</t>
  </si>
  <si>
    <t>15 years</t>
  </si>
  <si>
    <t>20 years</t>
  </si>
  <si>
    <t>Fujita</t>
  </si>
  <si>
    <t>Japan</t>
  </si>
  <si>
    <t>40-75 years</t>
  </si>
  <si>
    <t xml:space="preserve">Kubica </t>
  </si>
  <si>
    <t>Poland</t>
  </si>
  <si>
    <t>Clopidogrel</t>
  </si>
  <si>
    <t xml:space="preserve">Lochner </t>
  </si>
  <si>
    <t xml:space="preserve">Pisa </t>
  </si>
  <si>
    <t>Italy</t>
  </si>
  <si>
    <t>Pregnancy</t>
  </si>
  <si>
    <t>Medications for acid related disorders</t>
  </si>
  <si>
    <t>Antacids</t>
  </si>
  <si>
    <t>Medications for peptic ulcer and gastro-oesophageal reflux</t>
  </si>
  <si>
    <t>Medications for functional gastrointestinal disorders</t>
  </si>
  <si>
    <t>Bile and liver therapy</t>
  </si>
  <si>
    <t>Laxatives and antidiarrheals</t>
  </si>
  <si>
    <t>Vitamins and mineral supplements</t>
  </si>
  <si>
    <t>Heparins</t>
  </si>
  <si>
    <t>Platelet aggregation inhibitors</t>
  </si>
  <si>
    <t>Antihemorrhagics</t>
  </si>
  <si>
    <t>Iron</t>
  </si>
  <si>
    <t>Folic acid</t>
  </si>
  <si>
    <t>Solutions</t>
  </si>
  <si>
    <t>Antihypertensive medications</t>
  </si>
  <si>
    <t>Methyldopa</t>
  </si>
  <si>
    <t>Lipid modifying agents</t>
  </si>
  <si>
    <t>Vasoprotectives</t>
  </si>
  <si>
    <t>Gynaecological antiinfectives - antiseptics</t>
  </si>
  <si>
    <t>Sympathomimetics, labour repressants</t>
  </si>
  <si>
    <t>Prolactin inhibitors</t>
  </si>
  <si>
    <t>Hormonal contraceptives</t>
  </si>
  <si>
    <t>Progestogens</t>
  </si>
  <si>
    <t>Gonadotrophins</t>
  </si>
  <si>
    <t>Glucocorticoids, systemic</t>
  </si>
  <si>
    <t>Thyroid preparations</t>
  </si>
  <si>
    <t>Antithyroid preparations</t>
  </si>
  <si>
    <t>Antibiotics, systemic</t>
  </si>
  <si>
    <t>Antimycotics, systemic</t>
  </si>
  <si>
    <t>Antivirals, systemic</t>
  </si>
  <si>
    <t>Immune sera and immunoglobulins</t>
  </si>
  <si>
    <t>Non-steroidal anti-inflammatory drugs</t>
  </si>
  <si>
    <t>Bisphosphonates</t>
  </si>
  <si>
    <t>Non-opioid analgesics</t>
  </si>
  <si>
    <t>Selective serotonin agonists</t>
  </si>
  <si>
    <t>Antiepileptic medications</t>
  </si>
  <si>
    <t>Antiprotozoals and antinematodals</t>
  </si>
  <si>
    <t>Medications for obstructive airway disease</t>
  </si>
  <si>
    <t>Adrenergic inhalants</t>
  </si>
  <si>
    <t>Other inhalants</t>
  </si>
  <si>
    <t>Adrenergics, systemic</t>
  </si>
  <si>
    <t>Nasal decongestants and other topicals</t>
  </si>
  <si>
    <t>Cough and cold preparations</t>
  </si>
  <si>
    <t xml:space="preserve">Zhou </t>
  </si>
  <si>
    <t>Lisinopril</t>
  </si>
  <si>
    <t>Metformin</t>
  </si>
  <si>
    <t>Valsartan</t>
  </si>
  <si>
    <t xml:space="preserve">Bailey </t>
  </si>
  <si>
    <t xml:space="preserve">Carroll </t>
  </si>
  <si>
    <t>Recent release from prison</t>
  </si>
  <si>
    <t>Antidepressant</t>
  </si>
  <si>
    <t>Antipsychotic</t>
  </si>
  <si>
    <t>Lipid-modifier</t>
  </si>
  <si>
    <t xml:space="preserve">Colantonio </t>
  </si>
  <si>
    <t>Stroke</t>
  </si>
  <si>
    <t>Home inventory</t>
  </si>
  <si>
    <t xml:space="preserve">Daupin </t>
  </si>
  <si>
    <t xml:space="preserve">Drieling </t>
  </si>
  <si>
    <t>Women</t>
  </si>
  <si>
    <t xml:space="preserve">Eichler </t>
  </si>
  <si>
    <t>Multiple sclerosis or Parkinson's</t>
  </si>
  <si>
    <t>Alemtuzumab</t>
  </si>
  <si>
    <t>Dimethyl fumarate</t>
  </si>
  <si>
    <t>Fingolimod</t>
  </si>
  <si>
    <t>Glatarimer acetate</t>
  </si>
  <si>
    <t>Interferon beta 1a</t>
  </si>
  <si>
    <t>Interferon beta 1b</t>
  </si>
  <si>
    <t>Metoxantrone</t>
  </si>
  <si>
    <t>Natalizumab</t>
  </si>
  <si>
    <t>Peginterferon Beta 1</t>
  </si>
  <si>
    <t>Teriflunomide</t>
  </si>
  <si>
    <t>Any disease-modifying therapy</t>
  </si>
  <si>
    <t xml:space="preserve">Guerard </t>
  </si>
  <si>
    <t xml:space="preserve">Hamood </t>
  </si>
  <si>
    <t>Israel</t>
  </si>
  <si>
    <t>Hormonal therapy</t>
  </si>
  <si>
    <t xml:space="preserve">Lacasse </t>
  </si>
  <si>
    <t>Chronic pain</t>
  </si>
  <si>
    <t>Nonspecific NSAIDs</t>
  </si>
  <si>
    <t>COX-2-selective NSAIDs</t>
  </si>
  <si>
    <t>Skeletal muscle relaxants</t>
  </si>
  <si>
    <t>Synthetic cannabinoids</t>
  </si>
  <si>
    <t>Opioid agonists</t>
  </si>
  <si>
    <t>Antimigraine agents</t>
  </si>
  <si>
    <t xml:space="preserve">Lopez-Simarro </t>
  </si>
  <si>
    <t xml:space="preserve">Young </t>
  </si>
  <si>
    <t>Statin initiators</t>
  </si>
  <si>
    <t xml:space="preserve">Chan </t>
  </si>
  <si>
    <t>Mongolia</t>
  </si>
  <si>
    <t xml:space="preserve">Demore </t>
  </si>
  <si>
    <t>Antibiotics</t>
  </si>
  <si>
    <t>Specific antibiotic</t>
  </si>
  <si>
    <t>Antibiotics (any)</t>
  </si>
  <si>
    <t xml:space="preserve">Gnjidic </t>
  </si>
  <si>
    <t>Antibacterial agents for systemic use</t>
  </si>
  <si>
    <t>Psychoanaleptic agents</t>
  </si>
  <si>
    <t>Obstructive airway disease agents</t>
  </si>
  <si>
    <t>Anti-inflammatory and antirheumatic agents</t>
  </si>
  <si>
    <t>Diabetes agents</t>
  </si>
  <si>
    <t>Ophthalmologic agents</t>
  </si>
  <si>
    <t>Bone disease agents</t>
  </si>
  <si>
    <t>Sex hormones and modulators</t>
  </si>
  <si>
    <t>Corticosteroids, dermatological agents</t>
  </si>
  <si>
    <t>Cardiac therapy agents</t>
  </si>
  <si>
    <t>Anti-gout agents</t>
  </si>
  <si>
    <t>Analgaesics</t>
  </si>
  <si>
    <t>Corticosteroids for systemic use</t>
  </si>
  <si>
    <t>Otologicals, anti-infectives</t>
  </si>
  <si>
    <t>Antidiarrheals, intestinal anti-inflammatory/antiinfective agents</t>
  </si>
  <si>
    <t xml:space="preserve">Harris </t>
  </si>
  <si>
    <t>TCH - docetaxel, carboplatin and trastuzumab</t>
  </si>
  <si>
    <t>TH - paclitaxel and trastuzumab</t>
  </si>
  <si>
    <t>Docetaxel, cyclophosphamide and trastuzumab</t>
  </si>
  <si>
    <t>FEC-DH - 5-fluorouracil, epirubicin, docetaxel and trastuzumab</t>
  </si>
  <si>
    <t>Docetaxel, doxorubicin, cyclophosphamide, followed by docetaxel and trastuzumab</t>
  </si>
  <si>
    <t>Tamoxifen 20 mg</t>
  </si>
  <si>
    <t>Anastrazole 1 mg</t>
  </si>
  <si>
    <t>Letrozole 2.5 mg</t>
  </si>
  <si>
    <t>Exemestane 25 mg</t>
  </si>
  <si>
    <t>Toremifene 60 mg</t>
  </si>
  <si>
    <t>Goseraline 3.6 mg</t>
  </si>
  <si>
    <t>Treatment duration</t>
  </si>
  <si>
    <t xml:space="preserve">Holdø </t>
  </si>
  <si>
    <t>Norway</t>
  </si>
  <si>
    <t>&lt;18 months</t>
  </si>
  <si>
    <t>Alimemazine</t>
  </si>
  <si>
    <t>Promethazine</t>
  </si>
  <si>
    <t>Dexchlorpheniramine</t>
  </si>
  <si>
    <t>Hypnotics and sedatives (nitrazepam, midazolam, melatonin)</t>
  </si>
  <si>
    <t>Anxiolytics (diazepam, clobazam, hydroxyzine)</t>
  </si>
  <si>
    <t>Recommended childhood antiepileptics (carbamazepine, oxcarbazepine, lamotrigine, topiramat, valproate)</t>
  </si>
  <si>
    <t>Madewell</t>
  </si>
  <si>
    <t>Diphtheria, tetanus, and acellular pertussis</t>
  </si>
  <si>
    <t>Measles, mumps, and rubella</t>
  </si>
  <si>
    <t xml:space="preserve">Zhao </t>
  </si>
  <si>
    <t>Selective serotonin reuptake inhibitor</t>
  </si>
  <si>
    <t>Noradrenergic and specific serotonergic antidepressants</t>
  </si>
  <si>
    <t>Serotonin antagonist and reuptake inhibitor</t>
  </si>
  <si>
    <t>Norepinephrine-dopamine reuptake inhibitor</t>
  </si>
  <si>
    <t>Serotonin-norepinephrine reuptake inhibitor</t>
  </si>
  <si>
    <t>Tricyclic</t>
  </si>
  <si>
    <t>Asthma medications (fluticasone, budesonide)</t>
  </si>
  <si>
    <t>Antiemetics</t>
  </si>
  <si>
    <t>Asthma medications (salbutamol)</t>
  </si>
  <si>
    <t>9 months</t>
  </si>
  <si>
    <t xml:space="preserve">De Castro </t>
  </si>
  <si>
    <t>Inflammatory bowel disease</t>
  </si>
  <si>
    <t>Gastrointestinal disease</t>
  </si>
  <si>
    <t>Oral mesalazine</t>
  </si>
  <si>
    <t>Thiopurines</t>
  </si>
  <si>
    <t xml:space="preserve">Cheung </t>
  </si>
  <si>
    <t>Selective serotonin receptor inhibitors</t>
  </si>
  <si>
    <t xml:space="preserve">Savitz </t>
  </si>
  <si>
    <t>Atenolol, lisinopril, metformin, amlodipine, atorvastatin, valsartan</t>
  </si>
  <si>
    <t xml:space="preserve">Bryan </t>
  </si>
  <si>
    <t xml:space="preserve">Durand </t>
  </si>
  <si>
    <t xml:space="preserve">Frank </t>
  </si>
  <si>
    <t>Specific period</t>
  </si>
  <si>
    <t xml:space="preserve">Hafferty </t>
  </si>
  <si>
    <t>UK</t>
  </si>
  <si>
    <t>Mood stabilizer</t>
  </si>
  <si>
    <t>Cholesterol-lowering medication</t>
  </si>
  <si>
    <t>Antihypertensive</t>
  </si>
  <si>
    <t>HRT (females only)</t>
  </si>
  <si>
    <t>Oral contraceptives (females only)</t>
  </si>
  <si>
    <t xml:space="preserve">Cohen </t>
  </si>
  <si>
    <t>Fathers of ongoing pregnancies</t>
  </si>
  <si>
    <t>Anti-infectives for systemic use</t>
  </si>
  <si>
    <t>Acute respiratory illness</t>
  </si>
  <si>
    <t>2 years</t>
  </si>
  <si>
    <t xml:space="preserve">Marquez-Contreras </t>
  </si>
  <si>
    <t xml:space="preserve">Sediq </t>
  </si>
  <si>
    <t>Drugs for gastrointestinal disorders</t>
  </si>
  <si>
    <t>Drugs for constipation</t>
  </si>
  <si>
    <t>Antidiarrheals</t>
  </si>
  <si>
    <t>Antithrombotics</t>
  </si>
  <si>
    <t>Antianemics</t>
  </si>
  <si>
    <t>Beta blocking agents</t>
  </si>
  <si>
    <t>Ca2+ channel blockers</t>
  </si>
  <si>
    <t>Drugs acting on the RAAS</t>
  </si>
  <si>
    <t>Antifungals</t>
  </si>
  <si>
    <t>Emollients</t>
  </si>
  <si>
    <t>Antipsoriatics</t>
  </si>
  <si>
    <t>Corticosteroids</t>
  </si>
  <si>
    <t>Anti-acne drugs</t>
  </si>
  <si>
    <t>Gynecological anti-infectives</t>
  </si>
  <si>
    <t>Sex hormones</t>
  </si>
  <si>
    <t>Antimycotics</t>
  </si>
  <si>
    <t>Antivirals</t>
  </si>
  <si>
    <t>Antineoplastics</t>
  </si>
  <si>
    <t>Endocrine therapy</t>
  </si>
  <si>
    <t>Immunosuppressants</t>
  </si>
  <si>
    <t>Anti-inflammatory agents</t>
  </si>
  <si>
    <t>Antiprotozoals</t>
  </si>
  <si>
    <t>Nasal preparations</t>
  </si>
  <si>
    <t>Cough and cold medications</t>
  </si>
  <si>
    <t>Ophthalmologicals</t>
  </si>
  <si>
    <t>Otologicals</t>
  </si>
  <si>
    <t xml:space="preserve">Stephenson </t>
  </si>
  <si>
    <t>Anticoagulation</t>
  </si>
  <si>
    <t xml:space="preserve">Weerasinghe </t>
  </si>
  <si>
    <t>Fluorouracil, Epirubicin, Cyclophosphamide, Docetaxel</t>
  </si>
  <si>
    <t>Adriamycin, Cyclophosphamide</t>
  </si>
  <si>
    <t>Adriamycin, Cyclophosphamide, Paclitaxel/Taxol</t>
  </si>
  <si>
    <t>Taxotere, Cyclophosphamide or Carboplatin</t>
  </si>
  <si>
    <t>Fluorouracil, Epirubicin, Cyclophosphamide</t>
  </si>
  <si>
    <t xml:space="preserve">Anderson </t>
  </si>
  <si>
    <t>Hypertension or diabetes</t>
  </si>
  <si>
    <t>ACE inhibitors, beta-blockers, calcium-channel blockers, diuretics, biguanides, insulins, sulphonylureas</t>
  </si>
  <si>
    <t xml:space="preserve">Bercovich </t>
  </si>
  <si>
    <t>2-59 months</t>
  </si>
  <si>
    <t xml:space="preserve">Rotavirus </t>
  </si>
  <si>
    <t xml:space="preserve">Evandt </t>
  </si>
  <si>
    <t>Hypnotics/sleep medication</t>
  </si>
  <si>
    <t>7 months</t>
  </si>
  <si>
    <t>Anxiolytics/tranquilizers</t>
  </si>
  <si>
    <t xml:space="preserve">Joseph </t>
  </si>
  <si>
    <t>Rheumatoid arthirits</t>
  </si>
  <si>
    <t>Mixed</t>
  </si>
  <si>
    <t>Injected corticosteroids</t>
  </si>
  <si>
    <t xml:space="preserve">Glassberg </t>
  </si>
  <si>
    <t>Cardiovascular, diabetes, mental health, anti-parskinsonism, and oral respiratory drugs</t>
  </si>
  <si>
    <t xml:space="preserve">Hashibe </t>
  </si>
  <si>
    <t>Breast or colorectal cancer</t>
  </si>
  <si>
    <t>Chemotherapy (breast cancer)</t>
  </si>
  <si>
    <t>Chemotherapy (colorectal cancer)</t>
  </si>
  <si>
    <t xml:space="preserve">Hollenbach </t>
  </si>
  <si>
    <t>Systemic corticosteroids</t>
  </si>
  <si>
    <t>Lam</t>
  </si>
  <si>
    <t>Tetanus-diphtheria-acellular pertussis/diphtheria-tetanus-acellular pertussis</t>
  </si>
  <si>
    <t>Zoster vaccine live</t>
  </si>
  <si>
    <t>13-valent pneumococcal conjugate vaccine</t>
  </si>
  <si>
    <t>Hepatitis B vaccine series</t>
  </si>
  <si>
    <t>Human papillomavirus vaccine</t>
  </si>
  <si>
    <t xml:space="preserve">Oksuzyan </t>
  </si>
  <si>
    <t>Acid-related disorders</t>
  </si>
  <si>
    <t>Medicines for obstructive airway disease</t>
  </si>
  <si>
    <t xml:space="preserve">Riis </t>
  </si>
  <si>
    <t>Cancer</t>
  </si>
  <si>
    <t>Specificity</t>
  </si>
  <si>
    <t>Sensitivity</t>
  </si>
  <si>
    <t>NPV</t>
  </si>
  <si>
    <t>PPV</t>
  </si>
  <si>
    <t xml:space="preserve">Rodriguez-Blanco </t>
  </si>
  <si>
    <t>Pertussis vaccination</t>
  </si>
  <si>
    <t xml:space="preserve">Uitvlugt </t>
  </si>
  <si>
    <t xml:space="preserve">Fukai </t>
  </si>
  <si>
    <t>Oral antidiabetics or insulin</t>
  </si>
  <si>
    <t>2 months</t>
  </si>
  <si>
    <t xml:space="preserve">Jensen </t>
  </si>
  <si>
    <t>Time</t>
  </si>
  <si>
    <t xml:space="preserve">Laursen </t>
  </si>
  <si>
    <t>Intestinal antiinflammatory agents</t>
  </si>
  <si>
    <t>Platelet aggregation inhibitors ex heparin</t>
  </si>
  <si>
    <t>ADHD treatment</t>
  </si>
  <si>
    <t>Immunosuppressant</t>
  </si>
  <si>
    <t>Other chronic conditions/ regular use</t>
  </si>
  <si>
    <t>Paracetamol/antiinflammatory drugs</t>
  </si>
  <si>
    <t>Antimigraines</t>
  </si>
  <si>
    <t>Nucleosides, nucleotides</t>
  </si>
  <si>
    <t>Other medicines for chronic conditions/nonregular use</t>
  </si>
  <si>
    <t>Antibiotics (systemic)</t>
  </si>
  <si>
    <t>Topical dermatological, incl. antiacne</t>
  </si>
  <si>
    <t>Topical dermatological, corticosteroids</t>
  </si>
  <si>
    <t>Antifungal (systemic)</t>
  </si>
  <si>
    <t>Anxiolytics, hypnotics and sedatives</t>
  </si>
  <si>
    <t>Other medication for occasional or short term use</t>
  </si>
  <si>
    <t>Gynaecological antiinfectives</t>
  </si>
  <si>
    <t>Progesterone</t>
  </si>
  <si>
    <t>Haemorrhoids treatment</t>
  </si>
  <si>
    <t>Acid related disorders</t>
  </si>
  <si>
    <t>Heparin</t>
  </si>
  <si>
    <t>Constipation</t>
  </si>
  <si>
    <t>Chronic medications, regular use</t>
  </si>
  <si>
    <t>Chronic medications, as-needed use</t>
  </si>
  <si>
    <t>Medications for occasional/short-term use</t>
  </si>
  <si>
    <t>Pregnancy-related medications</t>
  </si>
  <si>
    <t xml:space="preserve">Sharma </t>
  </si>
  <si>
    <t>Oral anticancer agents</t>
  </si>
  <si>
    <t xml:space="preserve">Voss </t>
  </si>
  <si>
    <t>Tetanus, diphtheria, pertussis and polio booster vaccination</t>
  </si>
  <si>
    <t xml:space="preserve">Wilson </t>
  </si>
  <si>
    <t>7 years</t>
  </si>
  <si>
    <t>4 (or 5) doses of DTaP</t>
  </si>
  <si>
    <t>3 (or 4) doses of Polio</t>
  </si>
  <si>
    <t>2 doses of MMR</t>
  </si>
  <si>
    <t>1 dose of Men-C</t>
  </si>
  <si>
    <t xml:space="preserve">Bulow </t>
  </si>
  <si>
    <t xml:space="preserve">Brüne </t>
  </si>
  <si>
    <t>Germany</t>
  </si>
  <si>
    <t>Antidiabetics except insulin</t>
  </si>
  <si>
    <t xml:space="preserve">Celind </t>
  </si>
  <si>
    <t>Children with asthma</t>
  </si>
  <si>
    <t xml:space="preserve">Dalli </t>
  </si>
  <si>
    <t xml:space="preserve">Howe </t>
  </si>
  <si>
    <t>New Zealand</t>
  </si>
  <si>
    <t>1-4 years</t>
  </si>
  <si>
    <t xml:space="preserve">Matsumoto </t>
  </si>
  <si>
    <t xml:space="preserve">Moura </t>
  </si>
  <si>
    <t>40-69 years</t>
  </si>
  <si>
    <t>Antineoplastic and immunomodulating agents</t>
  </si>
  <si>
    <t>Blood and blood-forming organs</t>
  </si>
  <si>
    <t>Genito-urinary system and sex hormones</t>
  </si>
  <si>
    <t>Antiparasitic, insecticides and repellents</t>
  </si>
  <si>
    <t>Various</t>
  </si>
  <si>
    <t xml:space="preserve">Nowalk </t>
  </si>
  <si>
    <t xml:space="preserve">Payen </t>
  </si>
  <si>
    <t xml:space="preserve">Pedersen </t>
  </si>
  <si>
    <t>Coronary artery disease</t>
  </si>
  <si>
    <t>Angiotensin-receptor blocker</t>
  </si>
  <si>
    <t>Calcium-channel blocker</t>
  </si>
  <si>
    <t>Statin</t>
  </si>
  <si>
    <t>Definition</t>
  </si>
  <si>
    <t xml:space="preserve">Petrie </t>
  </si>
  <si>
    <r>
      <t>Selcuk</t>
    </r>
    <r>
      <rPr>
        <sz val="8"/>
        <color theme="1"/>
        <rFont val="Mulish"/>
      </rPr>
      <t> </t>
    </r>
    <r>
      <rPr>
        <sz val="8"/>
        <color rgb="FF000000"/>
        <rFont val="Mulish"/>
      </rPr>
      <t xml:space="preserve"> </t>
    </r>
  </si>
  <si>
    <t>Morphine or other opioids</t>
  </si>
  <si>
    <t>Topical NSAIDs</t>
  </si>
  <si>
    <t>Glucosamine</t>
  </si>
  <si>
    <t>Hyaluronic acid injection</t>
  </si>
  <si>
    <t>Corticosteroid injection</t>
  </si>
  <si>
    <t xml:space="preserve">Tramadol </t>
  </si>
  <si>
    <t>Codeine</t>
  </si>
  <si>
    <t>Tricyclic antidepressants</t>
  </si>
  <si>
    <t>Methotrexate</t>
  </si>
  <si>
    <t xml:space="preserve">Smith </t>
  </si>
  <si>
    <t xml:space="preserve">Van der Heyden </t>
  </si>
  <si>
    <t>Polypharmacy (5+ medications)</t>
  </si>
  <si>
    <t>Excessive polypharmacy (10+ medications)</t>
  </si>
  <si>
    <t>Beta-blockers, selective</t>
  </si>
  <si>
    <t>Biguanides</t>
  </si>
  <si>
    <t>Preparations inhibiting uric acid production</t>
  </si>
  <si>
    <t>Sulfonamides</t>
  </si>
  <si>
    <t>Angiotensin II receptor blockers</t>
  </si>
  <si>
    <t>Angiotensin II receptor blockers and diuretics</t>
  </si>
  <si>
    <t>Sulfonylureas</t>
  </si>
  <si>
    <t>Vitamin K antagonists</t>
  </si>
  <si>
    <t>Adrenergics in combination with corticosteroids or other drugs</t>
  </si>
  <si>
    <t>Beta blocking agents, selective, and thiazides</t>
  </si>
  <si>
    <t>Vasodilators used in cardiac diseases</t>
  </si>
  <si>
    <t>Selective serotonin reuptake inhibitors</t>
  </si>
  <si>
    <t>Beta blocking agents, non-selective</t>
  </si>
  <si>
    <t>Anticholinergics</t>
  </si>
  <si>
    <t>Angiotensin-converting enzyme inhibitors and diuretics</t>
  </si>
  <si>
    <t>Mucolytics</t>
  </si>
  <si>
    <t>Selective beta-2-adrenoreceptor agonists</t>
  </si>
  <si>
    <t>Beta blocking agents (ophthalmological treatment)</t>
  </si>
  <si>
    <t>Antivertigo preparations</t>
  </si>
  <si>
    <t>Piperazine derivatives</t>
  </si>
  <si>
    <t>Biphosphonates (combinations)</t>
  </si>
  <si>
    <t xml:space="preserve">Vestenghem </t>
  </si>
  <si>
    <t>Solid malignant tumours</t>
  </si>
  <si>
    <t xml:space="preserve">Malenka </t>
  </si>
  <si>
    <t xml:space="preserve">Medical records </t>
  </si>
  <si>
    <t>Prasugrel</t>
  </si>
  <si>
    <t>Ticagrelor</t>
  </si>
  <si>
    <t>Ticlopidine</t>
  </si>
  <si>
    <t xml:space="preserve">Murali </t>
  </si>
  <si>
    <t>Chronic kidney disease</t>
  </si>
  <si>
    <t>Nephrology</t>
  </si>
  <si>
    <t>Cardiometabolic</t>
  </si>
  <si>
    <r>
      <t>Norberg</t>
    </r>
    <r>
      <rPr>
        <sz val="8"/>
        <color theme="1"/>
        <rFont val="Mulish"/>
      </rPr>
      <t> </t>
    </r>
    <r>
      <rPr>
        <sz val="8"/>
        <color rgb="FF000000"/>
        <rFont val="Mulish"/>
      </rPr>
      <t xml:space="preserve"> </t>
    </r>
  </si>
  <si>
    <t xml:space="preserve">Van Beek </t>
  </si>
  <si>
    <t>Medication name</t>
  </si>
  <si>
    <t xml:space="preserve">Waaseth </t>
  </si>
  <si>
    <t>Surgery</t>
  </si>
  <si>
    <t xml:space="preserve">Tessier </t>
  </si>
  <si>
    <t>COVID-19 vaccination</t>
  </si>
  <si>
    <t>As-needed</t>
  </si>
  <si>
    <t>Over-the-counter</t>
  </si>
  <si>
    <t>Statins, beta-blocker, antiplatelet</t>
  </si>
  <si>
    <t>2.5 years</t>
  </si>
  <si>
    <t>Alimentary tract/central nervous system</t>
  </si>
  <si>
    <t>NSAIDs - any</t>
  </si>
  <si>
    <t>NSAIDs - specific</t>
  </si>
  <si>
    <t>NSAIDs - specific and dose</t>
  </si>
  <si>
    <t>Estrogens - specific</t>
  </si>
  <si>
    <t>Estrogens - specific and dose</t>
  </si>
  <si>
    <t>Antihypertensives - specific</t>
  </si>
  <si>
    <t>Antihypertensives - any</t>
  </si>
  <si>
    <t>Diuretics - any</t>
  </si>
  <si>
    <t>Beta-blockers - any</t>
  </si>
  <si>
    <t>Other antihypertensives - any</t>
  </si>
  <si>
    <t>8 years</t>
  </si>
  <si>
    <t>Switch</t>
  </si>
  <si>
    <t>Prescription medications</t>
  </si>
  <si>
    <t xml:space="preserve">Prescription drugs </t>
  </si>
  <si>
    <t>1.5 years</t>
  </si>
  <si>
    <t>Claims/pharmacy data</t>
  </si>
  <si>
    <t>1 month (before or after)</t>
  </si>
  <si>
    <t>3 months (before or after)</t>
  </si>
  <si>
    <t>2 months (before or after)</t>
  </si>
  <si>
    <t>Study reference</t>
  </si>
  <si>
    <t>Reference standard</t>
  </si>
  <si>
    <t>Hypertension, heart failure</t>
  </si>
  <si>
    <t>Pharyngitis or bronchitis</t>
  </si>
  <si>
    <t>HIV</t>
  </si>
  <si>
    <t>Fairley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</si>
</sst>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Mulish"/>
    </font>
    <font>
      <sz val="8"/>
      <color rgb="FF000000"/>
      <name val="Mulis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abSelected="1" topLeftCell="E151" workbookViewId="0">
      <selection activeCell="S173" sqref="S173"/>
    </sheetView>
  </sheetViews>
  <sheetFormatPr defaultRowHeight="15" x14ac:dyDescent="0.25"/>
  <cols>
    <col min="1" max="1" width="14.42578125" bestFit="1" customWidth="1"/>
    <col min="2" max="2" width="14.5703125" bestFit="1" customWidth="1"/>
    <col min="3" max="3" width="7.140625" bestFit="1" customWidth="1"/>
    <col min="4" max="4" width="32.5703125" bestFit="1" customWidth="1"/>
    <col min="5" max="5" width="10.5703125" bestFit="1" customWidth="1"/>
    <col min="6" max="6" width="6.7109375" bestFit="1" customWidth="1"/>
    <col min="7" max="7" width="39.7109375" bestFit="1" customWidth="1"/>
    <col min="8" max="8" width="20" customWidth="1"/>
    <col min="9" max="9" width="11.42578125" bestFit="1" customWidth="1"/>
    <col min="10" max="10" width="29" bestFit="1" customWidth="1"/>
    <col min="11" max="11" width="32.42578125" bestFit="1" customWidth="1"/>
    <col min="12" max="12" width="36.85546875" bestFit="1" customWidth="1"/>
    <col min="13" max="13" width="11" bestFit="1" customWidth="1"/>
  </cols>
  <sheetData>
    <row r="1" spans="1:19" x14ac:dyDescent="0.25">
      <c r="A1" s="1" t="s">
        <v>226</v>
      </c>
      <c r="B1" s="1" t="s">
        <v>0</v>
      </c>
      <c r="C1" s="1" t="s">
        <v>1</v>
      </c>
      <c r="D1" s="1" t="s">
        <v>1190</v>
      </c>
      <c r="E1" s="1" t="s">
        <v>2</v>
      </c>
      <c r="F1" s="1" t="s">
        <v>7</v>
      </c>
      <c r="G1" s="1" t="s">
        <v>6</v>
      </c>
      <c r="H1" s="1" t="s">
        <v>162</v>
      </c>
      <c r="I1" s="1" t="s">
        <v>11</v>
      </c>
      <c r="J1" s="1" t="s">
        <v>3</v>
      </c>
      <c r="K1" s="1" t="s">
        <v>1191</v>
      </c>
      <c r="L1" s="1" t="s">
        <v>229</v>
      </c>
      <c r="M1" s="1" t="s">
        <v>136</v>
      </c>
      <c r="N1" s="1" t="s">
        <v>119</v>
      </c>
      <c r="O1" s="1" t="s">
        <v>140</v>
      </c>
      <c r="P1" s="1" t="s">
        <v>141</v>
      </c>
      <c r="Q1" s="1" t="s">
        <v>142</v>
      </c>
      <c r="R1" s="1" t="s">
        <v>148</v>
      </c>
      <c r="S1" s="1" t="s">
        <v>8</v>
      </c>
    </row>
    <row r="2" spans="1:19" x14ac:dyDescent="0.25">
      <c r="A2">
        <f>1</f>
        <v>1</v>
      </c>
      <c r="B2" s="2" t="s">
        <v>12</v>
      </c>
      <c r="C2">
        <v>1998</v>
      </c>
      <c r="D2" s="2" t="s">
        <v>13</v>
      </c>
      <c r="E2" t="s">
        <v>109</v>
      </c>
      <c r="F2">
        <v>135</v>
      </c>
      <c r="G2" t="s">
        <v>220</v>
      </c>
      <c r="H2" t="s">
        <v>224</v>
      </c>
      <c r="I2" t="s">
        <v>110</v>
      </c>
      <c r="J2" t="s">
        <v>1186</v>
      </c>
      <c r="K2" t="s">
        <v>124</v>
      </c>
      <c r="L2" t="s">
        <v>143</v>
      </c>
      <c r="S2" t="s">
        <v>120</v>
      </c>
    </row>
    <row r="3" spans="1:19" x14ac:dyDescent="0.25">
      <c r="A3">
        <f>A2+1</f>
        <v>2</v>
      </c>
      <c r="B3" t="s">
        <v>116</v>
      </c>
      <c r="C3">
        <v>1998</v>
      </c>
      <c r="D3" s="4" t="s">
        <v>16</v>
      </c>
      <c r="E3" t="s">
        <v>117</v>
      </c>
      <c r="F3">
        <v>164</v>
      </c>
      <c r="G3" t="s">
        <v>19</v>
      </c>
      <c r="H3" t="s">
        <v>132</v>
      </c>
      <c r="I3" t="s">
        <v>110</v>
      </c>
      <c r="J3" t="s">
        <v>1186</v>
      </c>
      <c r="K3" t="s">
        <v>124</v>
      </c>
      <c r="M3" t="s">
        <v>143</v>
      </c>
      <c r="N3" t="s">
        <v>143</v>
      </c>
      <c r="S3" t="s">
        <v>120</v>
      </c>
    </row>
    <row r="4" spans="1:19" x14ac:dyDescent="0.25">
      <c r="A4">
        <f t="shared" ref="A4:A67" si="0">A3+1</f>
        <v>3</v>
      </c>
      <c r="B4" t="s">
        <v>122</v>
      </c>
      <c r="C4">
        <v>2003</v>
      </c>
      <c r="D4" s="5" t="s">
        <v>18</v>
      </c>
      <c r="E4" t="s">
        <v>117</v>
      </c>
      <c r="F4">
        <v>164</v>
      </c>
      <c r="G4" t="s">
        <v>19</v>
      </c>
      <c r="H4" t="s">
        <v>132</v>
      </c>
      <c r="I4" t="s">
        <v>110</v>
      </c>
      <c r="J4" t="s">
        <v>1186</v>
      </c>
      <c r="K4" t="s">
        <v>121</v>
      </c>
      <c r="M4" t="s">
        <v>143</v>
      </c>
      <c r="N4" t="s">
        <v>143</v>
      </c>
      <c r="P4" t="s">
        <v>143</v>
      </c>
      <c r="Q4" t="s">
        <v>143</v>
      </c>
      <c r="S4" t="s">
        <v>120</v>
      </c>
    </row>
    <row r="5" spans="1:19" x14ac:dyDescent="0.25">
      <c r="A5">
        <f t="shared" si="0"/>
        <v>4</v>
      </c>
      <c r="B5" s="3" t="s">
        <v>123</v>
      </c>
      <c r="C5">
        <v>2004</v>
      </c>
      <c r="D5" s="5" t="s">
        <v>21</v>
      </c>
      <c r="E5" t="s">
        <v>117</v>
      </c>
      <c r="F5">
        <v>294</v>
      </c>
      <c r="G5" t="s">
        <v>225</v>
      </c>
      <c r="H5" t="s">
        <v>224</v>
      </c>
      <c r="I5" t="s">
        <v>110</v>
      </c>
      <c r="J5" t="s">
        <v>1186</v>
      </c>
      <c r="K5" t="s">
        <v>124</v>
      </c>
      <c r="M5" t="s">
        <v>143</v>
      </c>
      <c r="N5" t="s">
        <v>143</v>
      </c>
      <c r="S5" t="s">
        <v>120</v>
      </c>
    </row>
    <row r="6" spans="1:19" x14ac:dyDescent="0.25">
      <c r="A6">
        <f t="shared" si="0"/>
        <v>5</v>
      </c>
      <c r="B6" s="3" t="s">
        <v>133</v>
      </c>
      <c r="C6">
        <v>2008</v>
      </c>
      <c r="D6" s="3" t="s">
        <v>42</v>
      </c>
      <c r="E6" t="s">
        <v>117</v>
      </c>
      <c r="F6">
        <v>159</v>
      </c>
      <c r="G6" t="s">
        <v>163</v>
      </c>
      <c r="H6" s="9" t="s">
        <v>166</v>
      </c>
      <c r="I6" t="s">
        <v>110</v>
      </c>
      <c r="J6" t="s">
        <v>1186</v>
      </c>
      <c r="K6" t="s">
        <v>124</v>
      </c>
      <c r="M6" t="s">
        <v>143</v>
      </c>
      <c r="S6" t="s">
        <v>1017</v>
      </c>
    </row>
    <row r="7" spans="1:19" x14ac:dyDescent="0.25">
      <c r="A7">
        <f t="shared" si="0"/>
        <v>6</v>
      </c>
      <c r="B7" s="3" t="s">
        <v>137</v>
      </c>
      <c r="C7">
        <v>2008</v>
      </c>
      <c r="D7" s="5" t="s">
        <v>47</v>
      </c>
      <c r="E7" t="s">
        <v>138</v>
      </c>
      <c r="F7">
        <v>566</v>
      </c>
      <c r="G7" t="s">
        <v>220</v>
      </c>
      <c r="H7" t="s">
        <v>224</v>
      </c>
      <c r="I7" t="s">
        <v>110</v>
      </c>
      <c r="J7" t="s">
        <v>1186</v>
      </c>
      <c r="K7" t="s">
        <v>234</v>
      </c>
      <c r="M7" t="s">
        <v>143</v>
      </c>
      <c r="O7" t="s">
        <v>143</v>
      </c>
      <c r="P7" t="s">
        <v>143</v>
      </c>
      <c r="Q7" t="s">
        <v>143</v>
      </c>
      <c r="S7" t="s">
        <v>1017</v>
      </c>
    </row>
    <row r="8" spans="1:19" x14ac:dyDescent="0.25">
      <c r="A8">
        <f t="shared" si="0"/>
        <v>7</v>
      </c>
      <c r="B8" s="3" t="s">
        <v>144</v>
      </c>
      <c r="C8">
        <v>2009</v>
      </c>
      <c r="D8" s="3" t="s">
        <v>56</v>
      </c>
      <c r="E8" t="s">
        <v>117</v>
      </c>
      <c r="F8">
        <f>492+314</f>
        <v>806</v>
      </c>
      <c r="G8" t="s">
        <v>1192</v>
      </c>
      <c r="H8" t="s">
        <v>164</v>
      </c>
      <c r="I8" t="s">
        <v>110</v>
      </c>
      <c r="J8" t="s">
        <v>1186</v>
      </c>
      <c r="K8" t="s">
        <v>147</v>
      </c>
      <c r="L8" t="s">
        <v>143</v>
      </c>
      <c r="M8" t="s">
        <v>143</v>
      </c>
      <c r="P8" t="s">
        <v>143</v>
      </c>
      <c r="Q8" t="s">
        <v>143</v>
      </c>
      <c r="R8" t="s">
        <v>143</v>
      </c>
      <c r="S8" t="s">
        <v>120</v>
      </c>
    </row>
    <row r="9" spans="1:19" x14ac:dyDescent="0.25">
      <c r="A9">
        <f>A8+1</f>
        <v>8</v>
      </c>
      <c r="B9" s="3" t="s">
        <v>149</v>
      </c>
      <c r="C9">
        <v>2009</v>
      </c>
      <c r="D9" s="5" t="s">
        <v>57</v>
      </c>
      <c r="E9" t="s">
        <v>117</v>
      </c>
      <c r="F9">
        <v>562</v>
      </c>
      <c r="G9" t="s">
        <v>145</v>
      </c>
      <c r="H9" t="s">
        <v>164</v>
      </c>
      <c r="I9" t="s">
        <v>110</v>
      </c>
      <c r="J9" t="s">
        <v>1186</v>
      </c>
      <c r="K9" t="s">
        <v>234</v>
      </c>
      <c r="M9" t="s">
        <v>143</v>
      </c>
      <c r="N9" t="s">
        <v>143</v>
      </c>
      <c r="S9" t="s">
        <v>150</v>
      </c>
    </row>
    <row r="10" spans="1:19" x14ac:dyDescent="0.25">
      <c r="A10">
        <f t="shared" si="0"/>
        <v>9</v>
      </c>
      <c r="B10" s="3" t="s">
        <v>151</v>
      </c>
      <c r="C10">
        <v>2010</v>
      </c>
      <c r="D10" s="3" t="s">
        <v>58</v>
      </c>
      <c r="E10" t="s">
        <v>117</v>
      </c>
      <c r="F10">
        <v>526</v>
      </c>
      <c r="G10" t="s">
        <v>152</v>
      </c>
      <c r="H10" t="s">
        <v>164</v>
      </c>
      <c r="I10" t="s">
        <v>110</v>
      </c>
      <c r="J10" t="s">
        <v>1186</v>
      </c>
      <c r="K10" t="s">
        <v>124</v>
      </c>
      <c r="L10" t="s">
        <v>143</v>
      </c>
      <c r="S10" t="s">
        <v>120</v>
      </c>
    </row>
    <row r="11" spans="1:19" x14ac:dyDescent="0.25">
      <c r="A11">
        <f t="shared" si="0"/>
        <v>10</v>
      </c>
      <c r="B11" s="4" t="s">
        <v>59</v>
      </c>
      <c r="C11">
        <v>2010</v>
      </c>
      <c r="D11" s="5" t="s">
        <v>60</v>
      </c>
      <c r="E11" t="s">
        <v>153</v>
      </c>
      <c r="F11">
        <v>570</v>
      </c>
      <c r="G11" t="s">
        <v>223</v>
      </c>
      <c r="H11" t="s">
        <v>224</v>
      </c>
      <c r="I11" t="s">
        <v>110</v>
      </c>
      <c r="J11" t="s">
        <v>1186</v>
      </c>
      <c r="K11" t="s">
        <v>121</v>
      </c>
      <c r="N11" t="s">
        <v>143</v>
      </c>
      <c r="P11" t="s">
        <v>143</v>
      </c>
      <c r="S11" t="s">
        <v>120</v>
      </c>
    </row>
    <row r="12" spans="1:19" x14ac:dyDescent="0.25">
      <c r="A12">
        <f t="shared" si="0"/>
        <v>11</v>
      </c>
      <c r="B12" s="4" t="s">
        <v>154</v>
      </c>
      <c r="C12">
        <v>2012</v>
      </c>
      <c r="D12" s="3" t="s">
        <v>62</v>
      </c>
      <c r="E12" t="s">
        <v>138</v>
      </c>
      <c r="F12">
        <v>76</v>
      </c>
      <c r="G12" t="s">
        <v>165</v>
      </c>
      <c r="H12" t="s">
        <v>155</v>
      </c>
      <c r="I12" t="s">
        <v>110</v>
      </c>
      <c r="J12" t="s">
        <v>1186</v>
      </c>
      <c r="K12" t="s">
        <v>234</v>
      </c>
      <c r="M12" t="s">
        <v>143</v>
      </c>
      <c r="N12" t="s">
        <v>143</v>
      </c>
      <c r="S12" t="s">
        <v>150</v>
      </c>
    </row>
    <row r="13" spans="1:19" x14ac:dyDescent="0.25">
      <c r="A13">
        <f t="shared" si="0"/>
        <v>12</v>
      </c>
      <c r="B13" s="4" t="s">
        <v>157</v>
      </c>
      <c r="C13">
        <v>2013</v>
      </c>
      <c r="D13" s="3" t="s">
        <v>64</v>
      </c>
      <c r="E13" t="s">
        <v>117</v>
      </c>
      <c r="F13">
        <v>1026</v>
      </c>
      <c r="G13" t="s">
        <v>561</v>
      </c>
      <c r="H13" t="s">
        <v>561</v>
      </c>
      <c r="I13" t="s">
        <v>110</v>
      </c>
      <c r="J13" t="s">
        <v>1186</v>
      </c>
      <c r="K13" t="s">
        <v>234</v>
      </c>
      <c r="P13" t="s">
        <v>143</v>
      </c>
      <c r="S13" t="s">
        <v>120</v>
      </c>
    </row>
    <row r="14" spans="1:19" x14ac:dyDescent="0.25">
      <c r="A14">
        <f t="shared" si="0"/>
        <v>13</v>
      </c>
      <c r="B14" s="4" t="s">
        <v>68</v>
      </c>
      <c r="C14">
        <v>2014</v>
      </c>
      <c r="D14" s="3" t="s">
        <v>69</v>
      </c>
      <c r="E14" t="s">
        <v>158</v>
      </c>
      <c r="F14">
        <v>613</v>
      </c>
      <c r="G14" t="s">
        <v>159</v>
      </c>
      <c r="H14" t="s">
        <v>166</v>
      </c>
      <c r="I14" t="s">
        <v>110</v>
      </c>
      <c r="J14" t="s">
        <v>1186</v>
      </c>
      <c r="K14" t="s">
        <v>234</v>
      </c>
      <c r="R14" t="s">
        <v>143</v>
      </c>
      <c r="S14" t="s">
        <v>150</v>
      </c>
    </row>
    <row r="15" spans="1:19" x14ac:dyDescent="0.25">
      <c r="A15">
        <f t="shared" si="0"/>
        <v>14</v>
      </c>
      <c r="B15" s="4" t="s">
        <v>70</v>
      </c>
      <c r="C15">
        <v>2016</v>
      </c>
      <c r="D15" s="3" t="s">
        <v>71</v>
      </c>
      <c r="E15" t="s">
        <v>153</v>
      </c>
      <c r="F15">
        <v>569</v>
      </c>
      <c r="G15" t="s">
        <v>222</v>
      </c>
      <c r="H15" t="s">
        <v>224</v>
      </c>
      <c r="I15" t="s">
        <v>110</v>
      </c>
      <c r="J15" t="s">
        <v>1186</v>
      </c>
      <c r="K15" t="s">
        <v>234</v>
      </c>
      <c r="N15" t="s">
        <v>143</v>
      </c>
      <c r="P15" t="s">
        <v>143</v>
      </c>
      <c r="Q15" t="s">
        <v>143</v>
      </c>
      <c r="S15" t="s">
        <v>120</v>
      </c>
    </row>
    <row r="16" spans="1:19" x14ac:dyDescent="0.25">
      <c r="A16">
        <f t="shared" si="0"/>
        <v>15</v>
      </c>
      <c r="B16" s="3" t="s">
        <v>167</v>
      </c>
      <c r="C16">
        <v>2019</v>
      </c>
      <c r="D16" s="3" t="s">
        <v>96</v>
      </c>
      <c r="E16" t="s">
        <v>117</v>
      </c>
      <c r="F16">
        <v>682</v>
      </c>
      <c r="G16" t="s">
        <v>168</v>
      </c>
      <c r="H16" t="s">
        <v>164</v>
      </c>
      <c r="I16" t="s">
        <v>110</v>
      </c>
      <c r="J16" t="s">
        <v>1186</v>
      </c>
      <c r="K16" t="s">
        <v>124</v>
      </c>
      <c r="R16" t="s">
        <v>143</v>
      </c>
      <c r="S16" t="s">
        <v>1017</v>
      </c>
    </row>
    <row r="17" spans="1:19" x14ac:dyDescent="0.25">
      <c r="A17">
        <f t="shared" si="0"/>
        <v>16</v>
      </c>
      <c r="B17" s="4" t="s">
        <v>98</v>
      </c>
      <c r="C17">
        <v>2020</v>
      </c>
      <c r="D17" s="3" t="s">
        <v>99</v>
      </c>
      <c r="E17" t="s">
        <v>117</v>
      </c>
      <c r="F17">
        <v>8373</v>
      </c>
      <c r="G17" t="s">
        <v>168</v>
      </c>
      <c r="H17" t="s">
        <v>164</v>
      </c>
      <c r="I17" t="s">
        <v>110</v>
      </c>
      <c r="J17" t="s">
        <v>1186</v>
      </c>
      <c r="K17" t="s">
        <v>169</v>
      </c>
      <c r="N17" t="s">
        <v>143</v>
      </c>
      <c r="P17" t="s">
        <v>143</v>
      </c>
      <c r="Q17" t="s">
        <v>143</v>
      </c>
      <c r="S17" t="s">
        <v>150</v>
      </c>
    </row>
    <row r="18" spans="1:19" x14ac:dyDescent="0.25">
      <c r="A18">
        <f t="shared" si="0"/>
        <v>17</v>
      </c>
      <c r="B18" s="4" t="s">
        <v>101</v>
      </c>
      <c r="C18">
        <v>2020</v>
      </c>
      <c r="D18" s="3" t="s">
        <v>102</v>
      </c>
      <c r="E18" t="s">
        <v>117</v>
      </c>
      <c r="F18">
        <v>459</v>
      </c>
      <c r="G18" t="s">
        <v>170</v>
      </c>
      <c r="H18" t="s">
        <v>164</v>
      </c>
      <c r="I18" t="s">
        <v>110</v>
      </c>
      <c r="J18" t="s">
        <v>1186</v>
      </c>
      <c r="K18" t="s">
        <v>234</v>
      </c>
      <c r="P18" t="s">
        <v>143</v>
      </c>
      <c r="Q18" t="s">
        <v>143</v>
      </c>
      <c r="S18" t="s">
        <v>150</v>
      </c>
    </row>
    <row r="19" spans="1:19" x14ac:dyDescent="0.25">
      <c r="A19">
        <f t="shared" si="0"/>
        <v>18</v>
      </c>
      <c r="B19" s="4" t="s">
        <v>171</v>
      </c>
      <c r="C19">
        <v>2022</v>
      </c>
      <c r="D19" s="3" t="s">
        <v>104</v>
      </c>
      <c r="E19" t="s">
        <v>117</v>
      </c>
      <c r="F19">
        <v>139</v>
      </c>
      <c r="G19" t="s">
        <v>152</v>
      </c>
      <c r="H19" t="s">
        <v>164</v>
      </c>
      <c r="I19" t="s">
        <v>110</v>
      </c>
      <c r="J19" t="s">
        <v>1186</v>
      </c>
      <c r="K19" t="s">
        <v>121</v>
      </c>
      <c r="M19" t="s">
        <v>143</v>
      </c>
      <c r="P19" t="s">
        <v>143</v>
      </c>
      <c r="Q19" t="s">
        <v>143</v>
      </c>
      <c r="S19" t="s">
        <v>120</v>
      </c>
    </row>
    <row r="20" spans="1:19" ht="14.25" customHeight="1" x14ac:dyDescent="0.25">
      <c r="A20">
        <f t="shared" si="0"/>
        <v>19</v>
      </c>
      <c r="B20" s="4" t="s">
        <v>172</v>
      </c>
      <c r="C20">
        <v>1991</v>
      </c>
      <c r="D20" s="4" t="s">
        <v>173</v>
      </c>
      <c r="E20" t="s">
        <v>117</v>
      </c>
      <c r="F20">
        <v>83</v>
      </c>
      <c r="G20" t="s">
        <v>174</v>
      </c>
      <c r="H20" t="s">
        <v>174</v>
      </c>
      <c r="I20" t="s">
        <v>175</v>
      </c>
      <c r="J20" t="s">
        <v>1186</v>
      </c>
      <c r="K20" s="9" t="s">
        <v>854</v>
      </c>
      <c r="P20" t="s">
        <v>143</v>
      </c>
      <c r="Q20" t="s">
        <v>143</v>
      </c>
      <c r="S20" t="s">
        <v>120</v>
      </c>
    </row>
    <row r="21" spans="1:19" x14ac:dyDescent="0.25">
      <c r="A21">
        <f t="shared" si="0"/>
        <v>20</v>
      </c>
      <c r="B21" s="4" t="s">
        <v>197</v>
      </c>
      <c r="C21">
        <v>1991</v>
      </c>
      <c r="D21" s="5" t="s">
        <v>198</v>
      </c>
      <c r="E21" t="s">
        <v>199</v>
      </c>
      <c r="F21">
        <v>207</v>
      </c>
      <c r="G21" t="s">
        <v>221</v>
      </c>
      <c r="H21" t="s">
        <v>224</v>
      </c>
      <c r="I21" t="s">
        <v>175</v>
      </c>
      <c r="J21" t="s">
        <v>1186</v>
      </c>
      <c r="K21" t="s">
        <v>234</v>
      </c>
      <c r="P21" t="s">
        <v>143</v>
      </c>
      <c r="S21" t="s">
        <v>1017</v>
      </c>
    </row>
    <row r="22" spans="1:19" x14ac:dyDescent="0.25">
      <c r="A22">
        <f t="shared" si="0"/>
        <v>21</v>
      </c>
      <c r="B22" s="4" t="s">
        <v>201</v>
      </c>
      <c r="C22">
        <v>1995</v>
      </c>
      <c r="D22" s="3" t="s">
        <v>202</v>
      </c>
      <c r="E22" t="s">
        <v>199</v>
      </c>
      <c r="F22">
        <v>100</v>
      </c>
      <c r="G22" t="s">
        <v>220</v>
      </c>
      <c r="H22" t="s">
        <v>224</v>
      </c>
      <c r="I22" t="s">
        <v>175</v>
      </c>
      <c r="J22" t="s">
        <v>1186</v>
      </c>
      <c r="K22" s="9" t="s">
        <v>854</v>
      </c>
      <c r="Q22" t="s">
        <v>143</v>
      </c>
      <c r="S22" t="s">
        <v>120</v>
      </c>
    </row>
    <row r="23" spans="1:19" x14ac:dyDescent="0.25">
      <c r="A23">
        <f t="shared" si="0"/>
        <v>22</v>
      </c>
      <c r="B23" s="4" t="s">
        <v>204</v>
      </c>
      <c r="C23">
        <v>1995</v>
      </c>
      <c r="D23" s="6" t="s">
        <v>205</v>
      </c>
      <c r="E23" t="s">
        <v>117</v>
      </c>
      <c r="F23">
        <v>520</v>
      </c>
      <c r="G23" t="s">
        <v>218</v>
      </c>
      <c r="H23" t="s">
        <v>224</v>
      </c>
      <c r="I23" t="s">
        <v>175</v>
      </c>
      <c r="J23" t="s">
        <v>1186</v>
      </c>
      <c r="K23" t="s">
        <v>234</v>
      </c>
      <c r="P23" t="s">
        <v>143</v>
      </c>
      <c r="S23" t="s">
        <v>120</v>
      </c>
    </row>
    <row r="24" spans="1:19" x14ac:dyDescent="0.25">
      <c r="A24">
        <f t="shared" si="0"/>
        <v>23</v>
      </c>
      <c r="B24" s="6" t="s">
        <v>208</v>
      </c>
      <c r="C24">
        <v>1998</v>
      </c>
      <c r="D24" s="6" t="s">
        <v>209</v>
      </c>
      <c r="E24" t="s">
        <v>210</v>
      </c>
      <c r="F24">
        <v>427</v>
      </c>
      <c r="G24" t="s">
        <v>211</v>
      </c>
      <c r="H24" t="s">
        <v>212</v>
      </c>
      <c r="I24" t="s">
        <v>175</v>
      </c>
      <c r="J24" t="s">
        <v>1186</v>
      </c>
      <c r="K24" t="s">
        <v>234</v>
      </c>
      <c r="L24" t="s">
        <v>143</v>
      </c>
      <c r="S24" t="s">
        <v>120</v>
      </c>
    </row>
    <row r="25" spans="1:19" x14ac:dyDescent="0.25">
      <c r="A25">
        <f t="shared" si="0"/>
        <v>24</v>
      </c>
      <c r="B25" s="4" t="s">
        <v>216</v>
      </c>
      <c r="C25">
        <v>1998</v>
      </c>
      <c r="D25" s="5" t="s">
        <v>217</v>
      </c>
      <c r="E25" t="s">
        <v>199</v>
      </c>
      <c r="F25">
        <v>1682</v>
      </c>
      <c r="G25" t="s">
        <v>219</v>
      </c>
      <c r="H25" t="s">
        <v>224</v>
      </c>
      <c r="I25" t="s">
        <v>175</v>
      </c>
      <c r="J25" t="s">
        <v>1186</v>
      </c>
      <c r="K25" t="s">
        <v>121</v>
      </c>
      <c r="M25" t="s">
        <v>143</v>
      </c>
      <c r="N25" t="s">
        <v>143</v>
      </c>
      <c r="S25" t="s">
        <v>120</v>
      </c>
    </row>
    <row r="26" spans="1:19" x14ac:dyDescent="0.25">
      <c r="A26">
        <f t="shared" si="0"/>
        <v>25</v>
      </c>
      <c r="B26" s="4" t="s">
        <v>227</v>
      </c>
      <c r="C26">
        <v>1999</v>
      </c>
      <c r="D26" s="3" t="s">
        <v>228</v>
      </c>
      <c r="E26" t="s">
        <v>117</v>
      </c>
      <c r="F26">
        <v>286</v>
      </c>
      <c r="G26" t="s">
        <v>145</v>
      </c>
      <c r="H26" t="s">
        <v>164</v>
      </c>
      <c r="I26" t="s">
        <v>175</v>
      </c>
      <c r="J26" t="s">
        <v>1186</v>
      </c>
      <c r="K26" t="s">
        <v>147</v>
      </c>
      <c r="L26" t="s">
        <v>143</v>
      </c>
      <c r="R26" t="s">
        <v>143</v>
      </c>
      <c r="S26" t="s">
        <v>1017</v>
      </c>
    </row>
    <row r="27" spans="1:19" x14ac:dyDescent="0.25">
      <c r="A27">
        <f t="shared" si="0"/>
        <v>26</v>
      </c>
      <c r="B27" s="4" t="s">
        <v>230</v>
      </c>
      <c r="C27">
        <v>1995</v>
      </c>
      <c r="D27" s="3" t="s">
        <v>231</v>
      </c>
      <c r="E27" t="s">
        <v>199</v>
      </c>
      <c r="F27">
        <v>505</v>
      </c>
      <c r="G27" t="s">
        <v>232</v>
      </c>
      <c r="H27" t="s">
        <v>132</v>
      </c>
      <c r="I27" t="s">
        <v>175</v>
      </c>
      <c r="J27" t="s">
        <v>233</v>
      </c>
      <c r="K27" t="s">
        <v>234</v>
      </c>
      <c r="N27" t="s">
        <v>143</v>
      </c>
      <c r="R27" t="s">
        <v>143</v>
      </c>
      <c r="S27" t="s">
        <v>120</v>
      </c>
    </row>
    <row r="28" spans="1:19" x14ac:dyDescent="0.25">
      <c r="A28">
        <f t="shared" si="0"/>
        <v>27</v>
      </c>
      <c r="B28" s="4" t="s">
        <v>237</v>
      </c>
      <c r="C28">
        <v>1999</v>
      </c>
      <c r="D28" s="4" t="s">
        <v>238</v>
      </c>
      <c r="E28" t="s">
        <v>199</v>
      </c>
      <c r="F28">
        <v>372</v>
      </c>
      <c r="G28" t="s">
        <v>145</v>
      </c>
      <c r="H28" t="s">
        <v>164</v>
      </c>
      <c r="I28" t="s">
        <v>175</v>
      </c>
      <c r="J28" t="s">
        <v>1186</v>
      </c>
      <c r="K28" t="s">
        <v>124</v>
      </c>
      <c r="N28" t="s">
        <v>143</v>
      </c>
      <c r="S28" t="s">
        <v>120</v>
      </c>
    </row>
    <row r="29" spans="1:19" x14ac:dyDescent="0.25">
      <c r="A29">
        <f t="shared" si="0"/>
        <v>28</v>
      </c>
      <c r="B29" s="3" t="s">
        <v>240</v>
      </c>
      <c r="C29">
        <v>2000</v>
      </c>
      <c r="D29" s="3" t="s">
        <v>241</v>
      </c>
      <c r="E29" t="s">
        <v>117</v>
      </c>
      <c r="F29">
        <v>98</v>
      </c>
      <c r="G29" t="s">
        <v>163</v>
      </c>
      <c r="H29" s="9" t="s">
        <v>166</v>
      </c>
      <c r="I29" t="s">
        <v>175</v>
      </c>
      <c r="J29" t="s">
        <v>1186</v>
      </c>
      <c r="K29" t="s">
        <v>242</v>
      </c>
      <c r="Q29" t="s">
        <v>143</v>
      </c>
      <c r="S29" t="s">
        <v>120</v>
      </c>
    </row>
    <row r="30" spans="1:19" x14ac:dyDescent="0.25">
      <c r="A30">
        <f t="shared" si="0"/>
        <v>29</v>
      </c>
      <c r="B30" s="4" t="s">
        <v>245</v>
      </c>
      <c r="C30">
        <v>2000</v>
      </c>
      <c r="D30" s="5" t="s">
        <v>246</v>
      </c>
      <c r="E30" t="s">
        <v>199</v>
      </c>
      <c r="F30">
        <v>372</v>
      </c>
      <c r="G30" t="s">
        <v>145</v>
      </c>
      <c r="H30" t="s">
        <v>164</v>
      </c>
      <c r="I30" t="s">
        <v>175</v>
      </c>
      <c r="J30" t="s">
        <v>1186</v>
      </c>
      <c r="K30" t="s">
        <v>234</v>
      </c>
      <c r="P30" t="s">
        <v>143</v>
      </c>
      <c r="S30" t="s">
        <v>120</v>
      </c>
    </row>
    <row r="31" spans="1:19" x14ac:dyDescent="0.25">
      <c r="A31">
        <f t="shared" si="0"/>
        <v>30</v>
      </c>
      <c r="B31" s="5" t="s">
        <v>248</v>
      </c>
      <c r="C31">
        <v>2000</v>
      </c>
      <c r="D31" s="5" t="s">
        <v>249</v>
      </c>
      <c r="E31" t="s">
        <v>117</v>
      </c>
      <c r="F31">
        <v>692</v>
      </c>
      <c r="G31" t="s">
        <v>250</v>
      </c>
      <c r="H31" t="s">
        <v>174</v>
      </c>
      <c r="I31" t="s">
        <v>175</v>
      </c>
      <c r="J31" t="s">
        <v>1186</v>
      </c>
      <c r="K31" t="s">
        <v>242</v>
      </c>
      <c r="M31" t="s">
        <v>143</v>
      </c>
      <c r="N31" t="s">
        <v>143</v>
      </c>
      <c r="Q31" t="s">
        <v>143</v>
      </c>
      <c r="S31" t="s">
        <v>120</v>
      </c>
    </row>
    <row r="32" spans="1:19" x14ac:dyDescent="0.25">
      <c r="A32">
        <f t="shared" si="0"/>
        <v>31</v>
      </c>
      <c r="B32" s="6" t="s">
        <v>251</v>
      </c>
      <c r="C32">
        <v>2001</v>
      </c>
      <c r="D32" s="5" t="s">
        <v>252</v>
      </c>
      <c r="E32" t="s">
        <v>117</v>
      </c>
      <c r="F32">
        <v>100</v>
      </c>
      <c r="G32" t="s">
        <v>163</v>
      </c>
      <c r="H32" t="s">
        <v>166</v>
      </c>
      <c r="I32" t="s">
        <v>175</v>
      </c>
      <c r="J32" t="s">
        <v>1186</v>
      </c>
      <c r="K32" t="s">
        <v>234</v>
      </c>
      <c r="M32" t="s">
        <v>143</v>
      </c>
      <c r="R32" t="s">
        <v>143</v>
      </c>
      <c r="S32" t="s">
        <v>120</v>
      </c>
    </row>
    <row r="33" spans="1:19" x14ac:dyDescent="0.25">
      <c r="A33">
        <f t="shared" si="0"/>
        <v>32</v>
      </c>
      <c r="B33" s="3" t="s">
        <v>253</v>
      </c>
      <c r="C33">
        <v>2001</v>
      </c>
      <c r="D33" s="3" t="s">
        <v>254</v>
      </c>
      <c r="E33" t="s">
        <v>117</v>
      </c>
      <c r="F33">
        <f>422+497</f>
        <v>919</v>
      </c>
      <c r="G33" t="s">
        <v>1193</v>
      </c>
      <c r="H33" t="s">
        <v>125</v>
      </c>
      <c r="I33" t="s">
        <v>175</v>
      </c>
      <c r="J33" t="s">
        <v>1186</v>
      </c>
      <c r="K33" t="s">
        <v>242</v>
      </c>
      <c r="M33" t="s">
        <v>143</v>
      </c>
      <c r="P33" t="s">
        <v>143</v>
      </c>
      <c r="Q33" t="s">
        <v>143</v>
      </c>
      <c r="S33" t="s">
        <v>120</v>
      </c>
    </row>
    <row r="34" spans="1:19" x14ac:dyDescent="0.25">
      <c r="A34">
        <f>A33+1</f>
        <v>33</v>
      </c>
      <c r="B34" s="3" t="s">
        <v>257</v>
      </c>
      <c r="C34">
        <v>2001</v>
      </c>
      <c r="D34" s="3" t="s">
        <v>258</v>
      </c>
      <c r="E34" t="s">
        <v>199</v>
      </c>
      <c r="F34">
        <v>899</v>
      </c>
      <c r="G34" t="s">
        <v>259</v>
      </c>
      <c r="H34" t="s">
        <v>224</v>
      </c>
      <c r="I34" t="s">
        <v>175</v>
      </c>
      <c r="J34" t="s">
        <v>1186</v>
      </c>
      <c r="K34" t="s">
        <v>234</v>
      </c>
      <c r="N34" t="s">
        <v>143</v>
      </c>
      <c r="S34" t="s">
        <v>120</v>
      </c>
    </row>
    <row r="35" spans="1:19" x14ac:dyDescent="0.25">
      <c r="A35">
        <f t="shared" si="0"/>
        <v>34</v>
      </c>
      <c r="B35" s="4" t="s">
        <v>260</v>
      </c>
      <c r="C35">
        <v>2002</v>
      </c>
      <c r="D35" s="3" t="s">
        <v>261</v>
      </c>
      <c r="E35" t="s">
        <v>199</v>
      </c>
      <c r="F35">
        <v>8592</v>
      </c>
      <c r="G35" t="s">
        <v>262</v>
      </c>
      <c r="H35" t="s">
        <v>224</v>
      </c>
      <c r="I35" t="s">
        <v>175</v>
      </c>
      <c r="J35" t="s">
        <v>1186</v>
      </c>
      <c r="K35" t="s">
        <v>121</v>
      </c>
      <c r="N35" t="s">
        <v>143</v>
      </c>
      <c r="P35" t="s">
        <v>143</v>
      </c>
      <c r="Q35" t="s">
        <v>143</v>
      </c>
      <c r="S35" t="s">
        <v>120</v>
      </c>
    </row>
    <row r="36" spans="1:19" x14ac:dyDescent="0.25">
      <c r="A36">
        <f t="shared" si="0"/>
        <v>35</v>
      </c>
      <c r="B36" s="3" t="s">
        <v>267</v>
      </c>
      <c r="C36">
        <v>2003</v>
      </c>
      <c r="D36" s="4" t="s">
        <v>268</v>
      </c>
      <c r="E36" t="s">
        <v>117</v>
      </c>
      <c r="F36">
        <v>103</v>
      </c>
      <c r="G36" t="s">
        <v>222</v>
      </c>
      <c r="H36" t="s">
        <v>224</v>
      </c>
      <c r="I36" t="s">
        <v>175</v>
      </c>
      <c r="J36" t="s">
        <v>1186</v>
      </c>
      <c r="K36" t="s">
        <v>121</v>
      </c>
      <c r="M36" t="s">
        <v>143</v>
      </c>
      <c r="P36" t="s">
        <v>143</v>
      </c>
      <c r="S36" t="s">
        <v>120</v>
      </c>
    </row>
    <row r="37" spans="1:19" x14ac:dyDescent="0.25">
      <c r="A37">
        <f t="shared" si="0"/>
        <v>36</v>
      </c>
      <c r="B37" s="4" t="s">
        <v>270</v>
      </c>
      <c r="C37">
        <v>2004</v>
      </c>
      <c r="D37" s="4" t="s">
        <v>271</v>
      </c>
      <c r="E37" t="s">
        <v>117</v>
      </c>
      <c r="F37">
        <v>403</v>
      </c>
      <c r="G37" t="s">
        <v>301</v>
      </c>
      <c r="H37" t="s">
        <v>155</v>
      </c>
      <c r="I37" t="s">
        <v>175</v>
      </c>
      <c r="J37" t="s">
        <v>1186</v>
      </c>
      <c r="K37" t="s">
        <v>234</v>
      </c>
      <c r="P37" t="s">
        <v>143</v>
      </c>
      <c r="R37" t="s">
        <v>143</v>
      </c>
      <c r="S37" t="s">
        <v>120</v>
      </c>
    </row>
    <row r="38" spans="1:19" x14ac:dyDescent="0.25">
      <c r="A38">
        <f>A37+1</f>
        <v>37</v>
      </c>
      <c r="B38" s="6" t="s">
        <v>274</v>
      </c>
      <c r="C38">
        <v>2004</v>
      </c>
      <c r="D38" s="5" t="s">
        <v>276</v>
      </c>
      <c r="E38" t="s">
        <v>275</v>
      </c>
      <c r="F38">
        <v>2694</v>
      </c>
      <c r="G38" t="s">
        <v>277</v>
      </c>
      <c r="H38" t="s">
        <v>224</v>
      </c>
      <c r="I38" t="s">
        <v>175</v>
      </c>
      <c r="J38" t="s">
        <v>1186</v>
      </c>
      <c r="K38" t="s">
        <v>234</v>
      </c>
      <c r="P38" t="s">
        <v>143</v>
      </c>
      <c r="S38" t="s">
        <v>120</v>
      </c>
    </row>
    <row r="39" spans="1:19" x14ac:dyDescent="0.25">
      <c r="A39">
        <f t="shared" si="0"/>
        <v>38</v>
      </c>
      <c r="B39" s="6" t="s">
        <v>278</v>
      </c>
      <c r="C39">
        <v>2004</v>
      </c>
      <c r="D39" s="6" t="s">
        <v>279</v>
      </c>
      <c r="E39" t="s">
        <v>117</v>
      </c>
      <c r="F39">
        <v>200</v>
      </c>
      <c r="G39" t="s">
        <v>145</v>
      </c>
      <c r="H39" t="s">
        <v>164</v>
      </c>
      <c r="I39" t="s">
        <v>175</v>
      </c>
      <c r="J39" t="s">
        <v>1186</v>
      </c>
      <c r="K39" t="s">
        <v>234</v>
      </c>
      <c r="M39" t="s">
        <v>143</v>
      </c>
      <c r="N39" t="s">
        <v>143</v>
      </c>
      <c r="R39" t="s">
        <v>143</v>
      </c>
      <c r="S39" t="s">
        <v>150</v>
      </c>
    </row>
    <row r="40" spans="1:19" x14ac:dyDescent="0.25">
      <c r="A40">
        <f t="shared" si="0"/>
        <v>39</v>
      </c>
      <c r="B40" s="4" t="s">
        <v>270</v>
      </c>
      <c r="C40">
        <v>2005</v>
      </c>
      <c r="D40" s="3" t="s">
        <v>280</v>
      </c>
      <c r="E40" t="s">
        <v>117</v>
      </c>
      <c r="F40">
        <v>3610</v>
      </c>
      <c r="G40" t="s">
        <v>281</v>
      </c>
      <c r="H40" t="s">
        <v>224</v>
      </c>
      <c r="I40" t="s">
        <v>175</v>
      </c>
      <c r="J40" t="s">
        <v>1186</v>
      </c>
      <c r="K40" t="s">
        <v>234</v>
      </c>
      <c r="N40" t="s">
        <v>143</v>
      </c>
      <c r="O40" t="s">
        <v>143</v>
      </c>
      <c r="S40" t="s">
        <v>120</v>
      </c>
    </row>
    <row r="41" spans="1:19" x14ac:dyDescent="0.25">
      <c r="A41">
        <f>A40+1</f>
        <v>40</v>
      </c>
      <c r="B41" s="7" t="s">
        <v>289</v>
      </c>
      <c r="C41">
        <v>2005</v>
      </c>
      <c r="D41" s="5" t="s">
        <v>290</v>
      </c>
      <c r="E41" t="s">
        <v>109</v>
      </c>
      <c r="F41">
        <v>189</v>
      </c>
      <c r="G41" t="s">
        <v>220</v>
      </c>
      <c r="H41" t="s">
        <v>224</v>
      </c>
      <c r="I41" t="s">
        <v>175</v>
      </c>
      <c r="J41" t="s">
        <v>1186</v>
      </c>
      <c r="K41" t="s">
        <v>234</v>
      </c>
      <c r="M41" t="s">
        <v>143</v>
      </c>
      <c r="N41" t="s">
        <v>143</v>
      </c>
      <c r="S41" t="s">
        <v>150</v>
      </c>
    </row>
    <row r="42" spans="1:19" x14ac:dyDescent="0.25">
      <c r="A42">
        <f t="shared" si="0"/>
        <v>41</v>
      </c>
      <c r="B42" s="3" t="s">
        <v>299</v>
      </c>
      <c r="C42">
        <v>2005</v>
      </c>
      <c r="D42" s="3" t="s">
        <v>300</v>
      </c>
      <c r="E42" t="s">
        <v>117</v>
      </c>
      <c r="F42">
        <v>307</v>
      </c>
      <c r="G42" t="s">
        <v>301</v>
      </c>
      <c r="H42" t="s">
        <v>155</v>
      </c>
      <c r="I42" t="s">
        <v>175</v>
      </c>
      <c r="J42" t="s">
        <v>233</v>
      </c>
      <c r="K42" t="s">
        <v>234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S42" t="s">
        <v>120</v>
      </c>
    </row>
    <row r="43" spans="1:19" x14ac:dyDescent="0.25">
      <c r="A43">
        <f t="shared" si="0"/>
        <v>42</v>
      </c>
      <c r="B43" s="3" t="s">
        <v>1195</v>
      </c>
      <c r="C43">
        <v>2005</v>
      </c>
      <c r="D43" s="5" t="s">
        <v>288</v>
      </c>
      <c r="E43" t="s">
        <v>138</v>
      </c>
      <c r="F43">
        <v>448</v>
      </c>
      <c r="G43" t="s">
        <v>1194</v>
      </c>
      <c r="H43" t="s">
        <v>125</v>
      </c>
      <c r="I43" t="s">
        <v>175</v>
      </c>
      <c r="J43" t="s">
        <v>1186</v>
      </c>
      <c r="K43" t="s">
        <v>124</v>
      </c>
      <c r="L43" t="s">
        <v>143</v>
      </c>
      <c r="S43" t="s">
        <v>120</v>
      </c>
    </row>
    <row r="44" spans="1:19" x14ac:dyDescent="0.25">
      <c r="A44">
        <f t="shared" si="0"/>
        <v>43</v>
      </c>
      <c r="B44" s="3" t="s">
        <v>316</v>
      </c>
      <c r="C44">
        <v>2005</v>
      </c>
      <c r="D44" s="3">
        <v>16779396</v>
      </c>
      <c r="E44" t="s">
        <v>117</v>
      </c>
      <c r="F44">
        <v>87</v>
      </c>
      <c r="G44" t="s">
        <v>146</v>
      </c>
      <c r="H44" t="s">
        <v>164</v>
      </c>
      <c r="I44" t="s">
        <v>175</v>
      </c>
      <c r="J44" t="s">
        <v>1186</v>
      </c>
      <c r="K44" t="s">
        <v>124</v>
      </c>
      <c r="M44" t="s">
        <v>143</v>
      </c>
      <c r="S44" t="s">
        <v>150</v>
      </c>
    </row>
    <row r="45" spans="1:19" x14ac:dyDescent="0.25">
      <c r="A45">
        <f t="shared" si="0"/>
        <v>44</v>
      </c>
      <c r="B45" s="3" t="s">
        <v>322</v>
      </c>
      <c r="C45">
        <v>2005</v>
      </c>
      <c r="D45" s="3" t="s">
        <v>323</v>
      </c>
      <c r="E45" t="s">
        <v>117</v>
      </c>
      <c r="F45">
        <v>135</v>
      </c>
      <c r="G45" t="s">
        <v>220</v>
      </c>
      <c r="H45" t="s">
        <v>224</v>
      </c>
      <c r="I45" t="s">
        <v>175</v>
      </c>
      <c r="J45" t="s">
        <v>1186</v>
      </c>
      <c r="K45" t="s">
        <v>234</v>
      </c>
      <c r="M45" t="s">
        <v>143</v>
      </c>
      <c r="P45" t="s">
        <v>143</v>
      </c>
      <c r="S45" t="s">
        <v>120</v>
      </c>
    </row>
    <row r="46" spans="1:19" x14ac:dyDescent="0.25">
      <c r="A46">
        <f t="shared" si="0"/>
        <v>45</v>
      </c>
      <c r="B46" s="3" t="s">
        <v>327</v>
      </c>
      <c r="C46">
        <v>2005</v>
      </c>
      <c r="D46" s="3" t="s">
        <v>328</v>
      </c>
      <c r="E46" t="s">
        <v>199</v>
      </c>
      <c r="F46">
        <v>1273</v>
      </c>
      <c r="G46" t="s">
        <v>163</v>
      </c>
      <c r="H46" s="9" t="s">
        <v>166</v>
      </c>
      <c r="I46" t="s">
        <v>175</v>
      </c>
      <c r="J46" t="s">
        <v>1186</v>
      </c>
      <c r="K46" t="s">
        <v>234</v>
      </c>
      <c r="P46" t="s">
        <v>143</v>
      </c>
      <c r="Q46" t="s">
        <v>143</v>
      </c>
      <c r="S46" t="s">
        <v>120</v>
      </c>
    </row>
    <row r="47" spans="1:19" x14ac:dyDescent="0.25">
      <c r="A47">
        <f t="shared" si="0"/>
        <v>46</v>
      </c>
      <c r="B47" s="4" t="s">
        <v>330</v>
      </c>
      <c r="C47">
        <v>2006</v>
      </c>
      <c r="D47" s="3" t="s">
        <v>331</v>
      </c>
      <c r="E47" t="s">
        <v>117</v>
      </c>
      <c r="F47">
        <v>430</v>
      </c>
      <c r="G47" t="s">
        <v>222</v>
      </c>
      <c r="H47" t="s">
        <v>224</v>
      </c>
      <c r="I47" t="s">
        <v>175</v>
      </c>
      <c r="J47" t="s">
        <v>1186</v>
      </c>
      <c r="K47" t="s">
        <v>234</v>
      </c>
      <c r="M47" t="s">
        <v>143</v>
      </c>
      <c r="P47" t="s">
        <v>143</v>
      </c>
      <c r="Q47" t="s">
        <v>143</v>
      </c>
      <c r="S47" t="s">
        <v>120</v>
      </c>
    </row>
    <row r="48" spans="1:19" x14ac:dyDescent="0.25">
      <c r="A48">
        <f t="shared" si="0"/>
        <v>47</v>
      </c>
      <c r="B48" s="3" t="s">
        <v>340</v>
      </c>
      <c r="C48">
        <v>2006</v>
      </c>
      <c r="D48" s="5" t="s">
        <v>339</v>
      </c>
      <c r="E48" t="s">
        <v>117</v>
      </c>
      <c r="F48">
        <v>2363</v>
      </c>
      <c r="G48" t="s">
        <v>341</v>
      </c>
      <c r="H48" t="s">
        <v>130</v>
      </c>
      <c r="I48" t="s">
        <v>175</v>
      </c>
      <c r="J48" t="s">
        <v>1186</v>
      </c>
      <c r="K48" t="s">
        <v>121</v>
      </c>
      <c r="N48" t="s">
        <v>143</v>
      </c>
      <c r="P48" t="s">
        <v>143</v>
      </c>
      <c r="Q48" t="s">
        <v>143</v>
      </c>
      <c r="S48" t="s">
        <v>120</v>
      </c>
    </row>
    <row r="49" spans="1:19" x14ac:dyDescent="0.25">
      <c r="A49">
        <f t="shared" si="0"/>
        <v>48</v>
      </c>
      <c r="B49" s="3" t="s">
        <v>346</v>
      </c>
      <c r="C49">
        <v>2006</v>
      </c>
      <c r="D49" s="3" t="s">
        <v>347</v>
      </c>
      <c r="E49" t="s">
        <v>117</v>
      </c>
      <c r="F49">
        <v>1228</v>
      </c>
      <c r="G49" t="s">
        <v>301</v>
      </c>
      <c r="H49" t="s">
        <v>155</v>
      </c>
      <c r="I49" t="s">
        <v>175</v>
      </c>
      <c r="J49" t="s">
        <v>1186</v>
      </c>
      <c r="K49" t="s">
        <v>242</v>
      </c>
      <c r="M49" t="s">
        <v>143</v>
      </c>
      <c r="N49" t="s">
        <v>143</v>
      </c>
      <c r="S49" t="s">
        <v>120</v>
      </c>
    </row>
    <row r="50" spans="1:19" x14ac:dyDescent="0.25">
      <c r="A50">
        <f t="shared" si="0"/>
        <v>49</v>
      </c>
      <c r="B50" s="3" t="s">
        <v>350</v>
      </c>
      <c r="C50">
        <v>2006</v>
      </c>
      <c r="D50" s="3" t="s">
        <v>351</v>
      </c>
      <c r="E50" t="s">
        <v>117</v>
      </c>
      <c r="F50">
        <v>18315</v>
      </c>
      <c r="G50" t="s">
        <v>220</v>
      </c>
      <c r="H50" t="s">
        <v>224</v>
      </c>
      <c r="I50" t="s">
        <v>175</v>
      </c>
      <c r="J50" t="s">
        <v>1186</v>
      </c>
      <c r="K50" t="s">
        <v>124</v>
      </c>
      <c r="L50" t="s">
        <v>143</v>
      </c>
      <c r="S50" t="s">
        <v>150</v>
      </c>
    </row>
    <row r="51" spans="1:19" x14ac:dyDescent="0.25">
      <c r="A51">
        <f t="shared" si="0"/>
        <v>50</v>
      </c>
      <c r="B51" s="3" t="s">
        <v>353</v>
      </c>
      <c r="C51">
        <v>2006</v>
      </c>
      <c r="D51" s="3" t="s">
        <v>354</v>
      </c>
      <c r="E51" t="s">
        <v>109</v>
      </c>
      <c r="F51">
        <v>110</v>
      </c>
      <c r="G51" t="s">
        <v>355</v>
      </c>
      <c r="H51" t="s">
        <v>166</v>
      </c>
      <c r="I51" t="s">
        <v>175</v>
      </c>
      <c r="J51" t="s">
        <v>1186</v>
      </c>
      <c r="K51" t="s">
        <v>234</v>
      </c>
      <c r="M51" t="s">
        <v>143</v>
      </c>
      <c r="N51" t="s">
        <v>143</v>
      </c>
      <c r="S51" t="s">
        <v>120</v>
      </c>
    </row>
    <row r="52" spans="1:19" x14ac:dyDescent="0.25">
      <c r="A52">
        <f t="shared" si="0"/>
        <v>51</v>
      </c>
      <c r="B52" s="3" t="s">
        <v>12</v>
      </c>
      <c r="C52">
        <v>2006</v>
      </c>
      <c r="D52" s="3" t="s">
        <v>357</v>
      </c>
      <c r="E52" t="s">
        <v>109</v>
      </c>
      <c r="F52">
        <v>151</v>
      </c>
      <c r="G52" t="s">
        <v>220</v>
      </c>
      <c r="H52" t="s">
        <v>224</v>
      </c>
      <c r="I52" t="s">
        <v>175</v>
      </c>
      <c r="J52" t="s">
        <v>1186</v>
      </c>
      <c r="K52" t="s">
        <v>358</v>
      </c>
      <c r="L52" t="s">
        <v>143</v>
      </c>
      <c r="M52" t="s">
        <v>143</v>
      </c>
      <c r="R52" t="s">
        <v>143</v>
      </c>
      <c r="S52" t="s">
        <v>120</v>
      </c>
    </row>
    <row r="53" spans="1:19" x14ac:dyDescent="0.25">
      <c r="A53">
        <f t="shared" si="0"/>
        <v>52</v>
      </c>
      <c r="B53" s="3" t="s">
        <v>364</v>
      </c>
      <c r="C53">
        <v>2006</v>
      </c>
      <c r="D53" s="3" t="s">
        <v>366</v>
      </c>
      <c r="E53" t="s">
        <v>365</v>
      </c>
      <c r="F53">
        <v>452</v>
      </c>
      <c r="G53" t="s">
        <v>232</v>
      </c>
      <c r="H53" t="s">
        <v>132</v>
      </c>
      <c r="I53" t="s">
        <v>175</v>
      </c>
      <c r="J53" t="s">
        <v>233</v>
      </c>
      <c r="K53" t="s">
        <v>242</v>
      </c>
      <c r="P53" t="s">
        <v>143</v>
      </c>
      <c r="S53" t="s">
        <v>150</v>
      </c>
    </row>
    <row r="54" spans="1:19" x14ac:dyDescent="0.25">
      <c r="A54">
        <f t="shared" si="0"/>
        <v>53</v>
      </c>
      <c r="B54" s="3" t="s">
        <v>367</v>
      </c>
      <c r="C54">
        <v>2006</v>
      </c>
      <c r="D54" s="3" t="s">
        <v>368</v>
      </c>
      <c r="E54" t="s">
        <v>117</v>
      </c>
      <c r="F54">
        <v>620</v>
      </c>
      <c r="G54" t="s">
        <v>369</v>
      </c>
      <c r="H54" t="s">
        <v>134</v>
      </c>
      <c r="I54" t="s">
        <v>175</v>
      </c>
      <c r="J54" t="s">
        <v>370</v>
      </c>
      <c r="K54" t="s">
        <v>242</v>
      </c>
      <c r="N54" t="s">
        <v>143</v>
      </c>
      <c r="S54" t="s">
        <v>120</v>
      </c>
    </row>
    <row r="55" spans="1:19" x14ac:dyDescent="0.25">
      <c r="A55">
        <f t="shared" si="0"/>
        <v>54</v>
      </c>
      <c r="B55" s="3" t="s">
        <v>372</v>
      </c>
      <c r="C55">
        <v>2006</v>
      </c>
      <c r="D55" s="3" t="s">
        <v>373</v>
      </c>
      <c r="E55" t="s">
        <v>199</v>
      </c>
      <c r="F55">
        <v>7012</v>
      </c>
      <c r="G55" t="s">
        <v>374</v>
      </c>
      <c r="H55" t="s">
        <v>224</v>
      </c>
      <c r="I55" t="s">
        <v>175</v>
      </c>
      <c r="J55" t="s">
        <v>375</v>
      </c>
      <c r="K55" t="s">
        <v>234</v>
      </c>
      <c r="M55" t="s">
        <v>143</v>
      </c>
      <c r="N55" t="s">
        <v>143</v>
      </c>
      <c r="S55" t="s">
        <v>150</v>
      </c>
    </row>
    <row r="56" spans="1:19" x14ac:dyDescent="0.25">
      <c r="A56">
        <f t="shared" si="0"/>
        <v>55</v>
      </c>
      <c r="B56" s="4" t="s">
        <v>378</v>
      </c>
      <c r="C56">
        <v>2006</v>
      </c>
      <c r="D56" s="3" t="s">
        <v>379</v>
      </c>
      <c r="E56" t="s">
        <v>117</v>
      </c>
      <c r="F56">
        <v>7918</v>
      </c>
      <c r="G56" t="s">
        <v>380</v>
      </c>
      <c r="H56" t="s">
        <v>224</v>
      </c>
      <c r="I56" t="s">
        <v>175</v>
      </c>
      <c r="J56" t="s">
        <v>1186</v>
      </c>
      <c r="K56" t="s">
        <v>234</v>
      </c>
      <c r="N56" t="s">
        <v>143</v>
      </c>
      <c r="P56" t="s">
        <v>143</v>
      </c>
      <c r="Q56" t="s">
        <v>143</v>
      </c>
      <c r="S56" t="s">
        <v>120</v>
      </c>
    </row>
    <row r="57" spans="1:19" x14ac:dyDescent="0.25">
      <c r="A57">
        <f t="shared" si="0"/>
        <v>56</v>
      </c>
      <c r="B57" s="3" t="s">
        <v>382</v>
      </c>
      <c r="C57">
        <v>2007</v>
      </c>
      <c r="D57" s="3" t="s">
        <v>383</v>
      </c>
      <c r="E57" t="s">
        <v>117</v>
      </c>
      <c r="F57">
        <v>13956</v>
      </c>
      <c r="G57" t="s">
        <v>384</v>
      </c>
      <c r="H57" t="s">
        <v>385</v>
      </c>
      <c r="I57" t="s">
        <v>175</v>
      </c>
      <c r="J57" t="s">
        <v>1186</v>
      </c>
      <c r="K57" s="9" t="s">
        <v>124</v>
      </c>
      <c r="L57" t="s">
        <v>143</v>
      </c>
      <c r="S57" t="s">
        <v>120</v>
      </c>
    </row>
    <row r="58" spans="1:19" x14ac:dyDescent="0.25">
      <c r="A58">
        <f t="shared" si="0"/>
        <v>57</v>
      </c>
      <c r="B58" s="3" t="s">
        <v>387</v>
      </c>
      <c r="C58">
        <v>2007</v>
      </c>
      <c r="D58" s="3" t="s">
        <v>388</v>
      </c>
      <c r="E58" t="s">
        <v>109</v>
      </c>
      <c r="F58">
        <v>345</v>
      </c>
      <c r="G58" t="s">
        <v>168</v>
      </c>
      <c r="H58" t="s">
        <v>164</v>
      </c>
      <c r="I58" t="s">
        <v>175</v>
      </c>
      <c r="J58" t="s">
        <v>1186</v>
      </c>
      <c r="K58" t="s">
        <v>124</v>
      </c>
      <c r="M58" t="s">
        <v>143</v>
      </c>
      <c r="S58" t="s">
        <v>120</v>
      </c>
    </row>
    <row r="59" spans="1:19" x14ac:dyDescent="0.25">
      <c r="A59">
        <f t="shared" si="0"/>
        <v>58</v>
      </c>
      <c r="B59" s="4" t="s">
        <v>391</v>
      </c>
      <c r="C59">
        <v>2007</v>
      </c>
      <c r="D59" s="3" t="s">
        <v>392</v>
      </c>
      <c r="E59" t="s">
        <v>275</v>
      </c>
      <c r="F59">
        <v>500</v>
      </c>
      <c r="G59" t="s">
        <v>561</v>
      </c>
      <c r="H59" t="s">
        <v>561</v>
      </c>
      <c r="I59" t="s">
        <v>175</v>
      </c>
      <c r="J59" t="s">
        <v>1186</v>
      </c>
      <c r="K59" t="s">
        <v>169</v>
      </c>
      <c r="P59" t="s">
        <v>143</v>
      </c>
      <c r="S59" t="s">
        <v>120</v>
      </c>
    </row>
    <row r="60" spans="1:19" x14ac:dyDescent="0.25">
      <c r="A60">
        <f t="shared" si="0"/>
        <v>59</v>
      </c>
      <c r="B60" s="3" t="s">
        <v>397</v>
      </c>
      <c r="C60">
        <v>2007</v>
      </c>
      <c r="D60" s="3" t="s">
        <v>398</v>
      </c>
      <c r="E60" t="s">
        <v>109</v>
      </c>
      <c r="F60">
        <v>350</v>
      </c>
      <c r="G60" t="s">
        <v>146</v>
      </c>
      <c r="H60" t="s">
        <v>164</v>
      </c>
      <c r="I60" t="s">
        <v>175</v>
      </c>
      <c r="J60" t="s">
        <v>635</v>
      </c>
      <c r="K60" t="s">
        <v>234</v>
      </c>
      <c r="L60" t="s">
        <v>143</v>
      </c>
      <c r="S60" t="s">
        <v>1017</v>
      </c>
    </row>
    <row r="61" spans="1:19" x14ac:dyDescent="0.25">
      <c r="A61">
        <f t="shared" si="0"/>
        <v>60</v>
      </c>
      <c r="B61" s="4" t="s">
        <v>400</v>
      </c>
      <c r="C61">
        <v>2007</v>
      </c>
      <c r="D61" s="5" t="s">
        <v>401</v>
      </c>
      <c r="E61" t="s">
        <v>153</v>
      </c>
      <c r="F61">
        <v>905</v>
      </c>
      <c r="G61" t="s">
        <v>402</v>
      </c>
      <c r="H61" t="s">
        <v>132</v>
      </c>
      <c r="I61" t="s">
        <v>175</v>
      </c>
      <c r="J61" t="s">
        <v>1186</v>
      </c>
      <c r="K61" t="s">
        <v>234</v>
      </c>
      <c r="N61" t="s">
        <v>143</v>
      </c>
      <c r="R61" t="s">
        <v>143</v>
      </c>
      <c r="S61" t="s">
        <v>120</v>
      </c>
    </row>
    <row r="62" spans="1:19" x14ac:dyDescent="0.25">
      <c r="A62">
        <f t="shared" si="0"/>
        <v>61</v>
      </c>
      <c r="B62" s="3" t="s">
        <v>533</v>
      </c>
      <c r="C62">
        <v>2007</v>
      </c>
      <c r="D62" s="3">
        <v>11166537</v>
      </c>
      <c r="E62" t="s">
        <v>138</v>
      </c>
      <c r="F62">
        <v>898</v>
      </c>
      <c r="G62" t="s">
        <v>250</v>
      </c>
      <c r="H62" t="s">
        <v>174</v>
      </c>
      <c r="I62" t="s">
        <v>175</v>
      </c>
      <c r="J62" t="s">
        <v>1186</v>
      </c>
      <c r="K62" t="s">
        <v>242</v>
      </c>
      <c r="P62" t="s">
        <v>143</v>
      </c>
      <c r="Q62" t="s">
        <v>143</v>
      </c>
      <c r="S62" t="s">
        <v>1017</v>
      </c>
    </row>
    <row r="63" spans="1:19" x14ac:dyDescent="0.25">
      <c r="A63">
        <f t="shared" si="0"/>
        <v>62</v>
      </c>
      <c r="B63" s="4" t="s">
        <v>555</v>
      </c>
      <c r="C63">
        <v>2007</v>
      </c>
      <c r="D63" s="3" t="s">
        <v>409</v>
      </c>
      <c r="E63" t="s">
        <v>210</v>
      </c>
      <c r="F63">
        <v>285</v>
      </c>
      <c r="G63" t="s">
        <v>556</v>
      </c>
      <c r="H63" t="s">
        <v>166</v>
      </c>
      <c r="I63" t="s">
        <v>175</v>
      </c>
      <c r="J63" t="s">
        <v>1186</v>
      </c>
      <c r="K63" t="s">
        <v>124</v>
      </c>
      <c r="L63" t="s">
        <v>143</v>
      </c>
      <c r="S63" t="s">
        <v>120</v>
      </c>
    </row>
    <row r="64" spans="1:19" x14ac:dyDescent="0.25">
      <c r="A64">
        <f t="shared" si="0"/>
        <v>63</v>
      </c>
      <c r="B64" s="3" t="s">
        <v>554</v>
      </c>
      <c r="C64">
        <v>2007</v>
      </c>
      <c r="D64" s="5" t="s">
        <v>410</v>
      </c>
      <c r="E64" t="s">
        <v>117</v>
      </c>
      <c r="F64">
        <v>1985</v>
      </c>
      <c r="G64" t="s">
        <v>152</v>
      </c>
      <c r="H64" t="s">
        <v>164</v>
      </c>
      <c r="I64" t="s">
        <v>175</v>
      </c>
      <c r="J64" t="s">
        <v>1186</v>
      </c>
      <c r="K64" t="s">
        <v>234</v>
      </c>
      <c r="N64" t="s">
        <v>143</v>
      </c>
      <c r="R64" t="s">
        <v>143</v>
      </c>
      <c r="S64" t="s">
        <v>1017</v>
      </c>
    </row>
    <row r="65" spans="1:19" x14ac:dyDescent="0.25">
      <c r="A65">
        <f t="shared" si="0"/>
        <v>64</v>
      </c>
      <c r="B65" s="3" t="s">
        <v>558</v>
      </c>
      <c r="C65">
        <v>2007</v>
      </c>
      <c r="D65" s="4" t="s">
        <v>411</v>
      </c>
      <c r="E65" t="s">
        <v>109</v>
      </c>
      <c r="F65">
        <v>194</v>
      </c>
      <c r="G65" t="s">
        <v>146</v>
      </c>
      <c r="H65" t="s">
        <v>164</v>
      </c>
      <c r="I65" t="s">
        <v>175</v>
      </c>
      <c r="J65" t="s">
        <v>635</v>
      </c>
      <c r="K65" t="s">
        <v>234</v>
      </c>
      <c r="M65" t="s">
        <v>143</v>
      </c>
      <c r="S65" t="s">
        <v>1017</v>
      </c>
    </row>
    <row r="66" spans="1:19" x14ac:dyDescent="0.25">
      <c r="A66">
        <f t="shared" si="0"/>
        <v>65</v>
      </c>
      <c r="B66" s="3" t="s">
        <v>560</v>
      </c>
      <c r="C66">
        <v>2008</v>
      </c>
      <c r="D66" s="3" t="s">
        <v>412</v>
      </c>
      <c r="E66" t="s">
        <v>109</v>
      </c>
      <c r="F66">
        <v>43</v>
      </c>
      <c r="G66" t="s">
        <v>146</v>
      </c>
      <c r="H66" t="s">
        <v>164</v>
      </c>
      <c r="I66" t="s">
        <v>175</v>
      </c>
      <c r="J66" t="s">
        <v>1186</v>
      </c>
      <c r="K66" t="s">
        <v>147</v>
      </c>
      <c r="L66" t="s">
        <v>143</v>
      </c>
      <c r="S66" t="s">
        <v>120</v>
      </c>
    </row>
    <row r="67" spans="1:19" x14ac:dyDescent="0.25">
      <c r="A67">
        <f t="shared" si="0"/>
        <v>66</v>
      </c>
      <c r="B67" s="3" t="s">
        <v>391</v>
      </c>
      <c r="C67">
        <v>2008</v>
      </c>
      <c r="D67" s="3" t="s">
        <v>413</v>
      </c>
      <c r="E67" t="s">
        <v>275</v>
      </c>
      <c r="F67">
        <v>500</v>
      </c>
      <c r="G67" t="s">
        <v>561</v>
      </c>
      <c r="H67" t="s">
        <v>561</v>
      </c>
      <c r="I67" t="s">
        <v>175</v>
      </c>
      <c r="J67" t="s">
        <v>1186</v>
      </c>
      <c r="K67" t="s">
        <v>234</v>
      </c>
      <c r="P67" t="s">
        <v>143</v>
      </c>
      <c r="S67" t="s">
        <v>1017</v>
      </c>
    </row>
    <row r="68" spans="1:19" x14ac:dyDescent="0.25">
      <c r="A68">
        <f t="shared" ref="A68:A131" si="1">A67+1</f>
        <v>67</v>
      </c>
      <c r="B68" s="3" t="s">
        <v>562</v>
      </c>
      <c r="C68">
        <v>2008</v>
      </c>
      <c r="D68" s="5" t="s">
        <v>414</v>
      </c>
      <c r="E68" t="s">
        <v>275</v>
      </c>
      <c r="F68">
        <v>16688</v>
      </c>
      <c r="G68" t="s">
        <v>224</v>
      </c>
      <c r="H68" t="s">
        <v>224</v>
      </c>
      <c r="I68" t="s">
        <v>175</v>
      </c>
      <c r="J68" t="s">
        <v>1186</v>
      </c>
      <c r="K68" t="s">
        <v>234</v>
      </c>
      <c r="N68" t="s">
        <v>143</v>
      </c>
      <c r="S68" t="s">
        <v>120</v>
      </c>
    </row>
    <row r="69" spans="1:19" x14ac:dyDescent="0.25">
      <c r="A69">
        <f t="shared" si="1"/>
        <v>68</v>
      </c>
      <c r="B69" s="4" t="s">
        <v>572</v>
      </c>
      <c r="C69">
        <v>2008</v>
      </c>
      <c r="D69" s="5" t="s">
        <v>415</v>
      </c>
      <c r="E69" t="s">
        <v>153</v>
      </c>
      <c r="F69">
        <v>11377</v>
      </c>
      <c r="G69" t="s">
        <v>573</v>
      </c>
      <c r="H69" t="s">
        <v>224</v>
      </c>
      <c r="I69" t="s">
        <v>175</v>
      </c>
      <c r="J69" t="s">
        <v>1186</v>
      </c>
      <c r="K69" t="s">
        <v>234</v>
      </c>
      <c r="N69" t="s">
        <v>143</v>
      </c>
      <c r="P69" t="s">
        <v>143</v>
      </c>
      <c r="Q69" t="s">
        <v>143</v>
      </c>
      <c r="S69" t="s">
        <v>120</v>
      </c>
    </row>
    <row r="70" spans="1:19" x14ac:dyDescent="0.25">
      <c r="A70">
        <f t="shared" si="1"/>
        <v>69</v>
      </c>
      <c r="B70" s="3" t="s">
        <v>574</v>
      </c>
      <c r="C70">
        <v>2009</v>
      </c>
      <c r="D70" s="3" t="s">
        <v>416</v>
      </c>
      <c r="E70" t="s">
        <v>117</v>
      </c>
      <c r="F70">
        <v>2907</v>
      </c>
      <c r="G70" t="s">
        <v>224</v>
      </c>
      <c r="H70" t="s">
        <v>224</v>
      </c>
      <c r="I70" t="s">
        <v>175</v>
      </c>
      <c r="J70" t="s">
        <v>370</v>
      </c>
      <c r="K70" t="s">
        <v>234</v>
      </c>
      <c r="M70" t="s">
        <v>143</v>
      </c>
      <c r="P70" t="s">
        <v>143</v>
      </c>
      <c r="Q70" t="s">
        <v>143</v>
      </c>
      <c r="S70" t="s">
        <v>120</v>
      </c>
    </row>
    <row r="71" spans="1:19" x14ac:dyDescent="0.25">
      <c r="A71">
        <f t="shared" si="1"/>
        <v>70</v>
      </c>
      <c r="B71" s="3" t="s">
        <v>575</v>
      </c>
      <c r="C71">
        <v>2009</v>
      </c>
      <c r="D71" s="3">
        <v>19146365</v>
      </c>
      <c r="E71" t="s">
        <v>117</v>
      </c>
      <c r="F71">
        <v>87</v>
      </c>
      <c r="G71" t="s">
        <v>145</v>
      </c>
      <c r="H71" t="s">
        <v>164</v>
      </c>
      <c r="I71" t="s">
        <v>175</v>
      </c>
      <c r="J71" t="s">
        <v>1186</v>
      </c>
      <c r="K71" t="s">
        <v>234</v>
      </c>
      <c r="L71" t="s">
        <v>143</v>
      </c>
      <c r="S71" t="s">
        <v>120</v>
      </c>
    </row>
    <row r="72" spans="1:19" x14ac:dyDescent="0.25">
      <c r="A72">
        <f t="shared" si="1"/>
        <v>71</v>
      </c>
      <c r="B72" s="3" t="s">
        <v>576</v>
      </c>
      <c r="C72">
        <v>2009</v>
      </c>
      <c r="D72" s="3" t="s">
        <v>417</v>
      </c>
      <c r="E72" t="s">
        <v>117</v>
      </c>
      <c r="F72">
        <v>1676</v>
      </c>
      <c r="G72" t="s">
        <v>577</v>
      </c>
      <c r="H72" t="s">
        <v>578</v>
      </c>
      <c r="I72" t="s">
        <v>175</v>
      </c>
      <c r="J72" t="s">
        <v>1186</v>
      </c>
      <c r="K72" t="s">
        <v>234</v>
      </c>
      <c r="L72" t="s">
        <v>143</v>
      </c>
      <c r="S72" t="s">
        <v>120</v>
      </c>
    </row>
    <row r="73" spans="1:19" x14ac:dyDescent="0.25">
      <c r="A73">
        <f t="shared" si="1"/>
        <v>72</v>
      </c>
      <c r="B73" s="3" t="s">
        <v>584</v>
      </c>
      <c r="C73">
        <v>2009</v>
      </c>
      <c r="D73" s="3" t="s">
        <v>418</v>
      </c>
      <c r="E73" t="s">
        <v>585</v>
      </c>
      <c r="F73">
        <v>4112</v>
      </c>
      <c r="G73" t="s">
        <v>224</v>
      </c>
      <c r="H73" t="s">
        <v>224</v>
      </c>
      <c r="I73" t="s">
        <v>175</v>
      </c>
      <c r="J73" t="s">
        <v>1186</v>
      </c>
      <c r="K73" t="s">
        <v>121</v>
      </c>
      <c r="N73" t="s">
        <v>143</v>
      </c>
      <c r="P73" t="s">
        <v>143</v>
      </c>
      <c r="Q73" t="s">
        <v>143</v>
      </c>
      <c r="S73" t="s">
        <v>120</v>
      </c>
    </row>
    <row r="74" spans="1:19" x14ac:dyDescent="0.25">
      <c r="A74">
        <f t="shared" si="1"/>
        <v>73</v>
      </c>
      <c r="B74" s="4" t="s">
        <v>614</v>
      </c>
      <c r="C74">
        <v>2009</v>
      </c>
      <c r="D74" s="3" t="s">
        <v>419</v>
      </c>
      <c r="E74" t="s">
        <v>153</v>
      </c>
      <c r="F74">
        <v>2613</v>
      </c>
      <c r="G74" t="s">
        <v>615</v>
      </c>
      <c r="H74" t="s">
        <v>134</v>
      </c>
      <c r="I74" t="s">
        <v>175</v>
      </c>
      <c r="J74" t="s">
        <v>1186</v>
      </c>
      <c r="K74" t="s">
        <v>234</v>
      </c>
      <c r="P74" t="s">
        <v>143</v>
      </c>
      <c r="S74" t="s">
        <v>120</v>
      </c>
    </row>
    <row r="75" spans="1:19" x14ac:dyDescent="0.25">
      <c r="A75">
        <f t="shared" si="1"/>
        <v>74</v>
      </c>
      <c r="B75" s="3" t="s">
        <v>618</v>
      </c>
      <c r="C75">
        <v>2009</v>
      </c>
      <c r="D75" s="3" t="s">
        <v>420</v>
      </c>
      <c r="E75" t="s">
        <v>109</v>
      </c>
      <c r="F75">
        <v>50</v>
      </c>
      <c r="G75" t="s">
        <v>561</v>
      </c>
      <c r="H75" t="s">
        <v>561</v>
      </c>
      <c r="I75" t="s">
        <v>175</v>
      </c>
      <c r="J75" t="s">
        <v>1186</v>
      </c>
      <c r="K75" t="s">
        <v>121</v>
      </c>
      <c r="L75" t="s">
        <v>143</v>
      </c>
      <c r="S75" t="s">
        <v>1017</v>
      </c>
    </row>
    <row r="76" spans="1:19" x14ac:dyDescent="0.25">
      <c r="A76">
        <f t="shared" si="1"/>
        <v>75</v>
      </c>
      <c r="B76" s="10" t="s">
        <v>619</v>
      </c>
      <c r="C76" s="9">
        <v>2009</v>
      </c>
      <c r="D76" s="8" t="s">
        <v>421</v>
      </c>
      <c r="E76" s="9" t="s">
        <v>117</v>
      </c>
      <c r="F76" s="9">
        <v>78</v>
      </c>
      <c r="G76" s="9" t="s">
        <v>561</v>
      </c>
      <c r="H76" s="9" t="s">
        <v>561</v>
      </c>
      <c r="I76" s="9" t="s">
        <v>175</v>
      </c>
      <c r="J76" t="s">
        <v>1186</v>
      </c>
      <c r="K76" s="9" t="s">
        <v>124</v>
      </c>
      <c r="L76" s="9" t="s">
        <v>143</v>
      </c>
      <c r="M76" s="9"/>
      <c r="N76" s="9"/>
      <c r="O76" s="9"/>
      <c r="P76" s="9"/>
      <c r="Q76" s="9"/>
      <c r="R76" s="9"/>
      <c r="S76" s="9" t="s">
        <v>1017</v>
      </c>
    </row>
    <row r="77" spans="1:19" x14ac:dyDescent="0.25">
      <c r="A77">
        <f t="shared" si="1"/>
        <v>76</v>
      </c>
      <c r="B77" s="7" t="s">
        <v>620</v>
      </c>
      <c r="C77" s="9">
        <v>2010</v>
      </c>
      <c r="D77" s="8" t="s">
        <v>422</v>
      </c>
      <c r="E77" s="9" t="s">
        <v>153</v>
      </c>
      <c r="F77" s="9">
        <v>7625</v>
      </c>
      <c r="G77" s="9" t="s">
        <v>224</v>
      </c>
      <c r="H77" s="9" t="s">
        <v>224</v>
      </c>
      <c r="I77" s="9" t="s">
        <v>175</v>
      </c>
      <c r="J77" t="s">
        <v>1186</v>
      </c>
      <c r="K77" s="9" t="s">
        <v>234</v>
      </c>
      <c r="L77" s="9"/>
      <c r="M77" s="9"/>
      <c r="N77" s="9" t="s">
        <v>143</v>
      </c>
      <c r="O77" s="9" t="s">
        <v>143</v>
      </c>
      <c r="P77" s="9" t="s">
        <v>143</v>
      </c>
      <c r="Q77" s="9"/>
      <c r="R77" s="9"/>
      <c r="S77" s="9" t="s">
        <v>120</v>
      </c>
    </row>
    <row r="78" spans="1:19" x14ac:dyDescent="0.25">
      <c r="A78">
        <f t="shared" si="1"/>
        <v>77</v>
      </c>
      <c r="B78" s="10" t="s">
        <v>621</v>
      </c>
      <c r="C78" s="9">
        <v>2010</v>
      </c>
      <c r="D78" s="10" t="s">
        <v>423</v>
      </c>
      <c r="E78" s="9" t="s">
        <v>275</v>
      </c>
      <c r="F78" s="9">
        <v>9</v>
      </c>
      <c r="G78" s="9" t="s">
        <v>561</v>
      </c>
      <c r="H78" s="9" t="s">
        <v>561</v>
      </c>
      <c r="I78" s="9" t="s">
        <v>175</v>
      </c>
      <c r="J78" s="9" t="s">
        <v>635</v>
      </c>
      <c r="K78" s="9" t="s">
        <v>124</v>
      </c>
      <c r="L78" s="9" t="s">
        <v>143</v>
      </c>
      <c r="M78" s="9"/>
      <c r="N78" s="9"/>
      <c r="O78" s="9"/>
      <c r="P78" s="9"/>
      <c r="Q78" s="9"/>
      <c r="R78" s="9"/>
      <c r="S78" s="9" t="s">
        <v>150</v>
      </c>
    </row>
    <row r="79" spans="1:19" x14ac:dyDescent="0.25">
      <c r="A79">
        <f t="shared" si="1"/>
        <v>78</v>
      </c>
      <c r="B79" s="10" t="s">
        <v>623</v>
      </c>
      <c r="C79" s="9">
        <v>2010</v>
      </c>
      <c r="D79" s="3" t="s">
        <v>424</v>
      </c>
      <c r="E79" s="9" t="s">
        <v>153</v>
      </c>
      <c r="F79">
        <v>2236</v>
      </c>
      <c r="G79" s="9" t="s">
        <v>163</v>
      </c>
      <c r="H79" s="9" t="s">
        <v>166</v>
      </c>
      <c r="I79" s="9" t="s">
        <v>175</v>
      </c>
      <c r="J79" t="s">
        <v>1186</v>
      </c>
      <c r="K79" s="9" t="s">
        <v>234</v>
      </c>
      <c r="P79" t="s">
        <v>143</v>
      </c>
      <c r="Q79" t="s">
        <v>143</v>
      </c>
      <c r="S79" s="9" t="s">
        <v>120</v>
      </c>
    </row>
    <row r="80" spans="1:19" x14ac:dyDescent="0.25">
      <c r="A80">
        <f t="shared" si="1"/>
        <v>79</v>
      </c>
      <c r="B80" s="3" t="s">
        <v>624</v>
      </c>
      <c r="C80" s="9">
        <v>2011</v>
      </c>
      <c r="D80" s="3" t="s">
        <v>425</v>
      </c>
      <c r="E80" s="9" t="s">
        <v>109</v>
      </c>
      <c r="F80">
        <v>858</v>
      </c>
      <c r="G80" s="9" t="s">
        <v>625</v>
      </c>
      <c r="H80" s="9" t="s">
        <v>224</v>
      </c>
      <c r="I80" s="9" t="s">
        <v>175</v>
      </c>
      <c r="J80" t="s">
        <v>1186</v>
      </c>
      <c r="K80" s="9" t="s">
        <v>234</v>
      </c>
      <c r="N80" t="s">
        <v>143</v>
      </c>
      <c r="S80" s="9" t="s">
        <v>120</v>
      </c>
    </row>
    <row r="81" spans="1:19" x14ac:dyDescent="0.25">
      <c r="A81">
        <f t="shared" si="1"/>
        <v>80</v>
      </c>
      <c r="B81" s="3" t="s">
        <v>633</v>
      </c>
      <c r="C81" s="9">
        <v>2011</v>
      </c>
      <c r="D81" s="3" t="s">
        <v>426</v>
      </c>
      <c r="E81" s="9" t="s">
        <v>109</v>
      </c>
      <c r="F81">
        <v>99</v>
      </c>
      <c r="G81" s="9" t="s">
        <v>634</v>
      </c>
      <c r="H81" s="9" t="s">
        <v>134</v>
      </c>
      <c r="I81" s="9" t="s">
        <v>175</v>
      </c>
      <c r="J81" s="9" t="s">
        <v>635</v>
      </c>
      <c r="K81" s="9" t="s">
        <v>693</v>
      </c>
      <c r="L81" s="9" t="s">
        <v>143</v>
      </c>
      <c r="P81" s="9"/>
      <c r="S81" s="9" t="s">
        <v>120</v>
      </c>
    </row>
    <row r="82" spans="1:19" x14ac:dyDescent="0.25">
      <c r="A82">
        <f t="shared" si="1"/>
        <v>81</v>
      </c>
      <c r="B82" s="3" t="s">
        <v>636</v>
      </c>
      <c r="C82" s="9">
        <v>2011</v>
      </c>
      <c r="D82" s="3" t="s">
        <v>427</v>
      </c>
      <c r="E82" s="9" t="s">
        <v>117</v>
      </c>
      <c r="F82">
        <v>1953</v>
      </c>
      <c r="G82" s="9" t="s">
        <v>637</v>
      </c>
      <c r="H82" s="9" t="s">
        <v>164</v>
      </c>
      <c r="I82" s="9" t="s">
        <v>175</v>
      </c>
      <c r="J82" t="s">
        <v>1186</v>
      </c>
      <c r="K82" s="9" t="s">
        <v>242</v>
      </c>
      <c r="N82" t="s">
        <v>143</v>
      </c>
      <c r="P82" t="s">
        <v>143</v>
      </c>
      <c r="Q82" t="s">
        <v>143</v>
      </c>
      <c r="S82" s="9" t="s">
        <v>120</v>
      </c>
    </row>
    <row r="83" spans="1:19" x14ac:dyDescent="0.25">
      <c r="A83">
        <f t="shared" si="1"/>
        <v>82</v>
      </c>
      <c r="B83" s="3" t="s">
        <v>638</v>
      </c>
      <c r="C83" s="9">
        <v>2011</v>
      </c>
      <c r="D83" s="3" t="s">
        <v>428</v>
      </c>
      <c r="E83" s="9" t="s">
        <v>210</v>
      </c>
      <c r="F83">
        <v>66</v>
      </c>
      <c r="G83" s="9" t="s">
        <v>641</v>
      </c>
      <c r="H83" s="9" t="s">
        <v>578</v>
      </c>
      <c r="I83" s="9" t="s">
        <v>175</v>
      </c>
      <c r="J83" s="9" t="s">
        <v>635</v>
      </c>
      <c r="K83" s="9" t="s">
        <v>124</v>
      </c>
      <c r="M83" t="s">
        <v>143</v>
      </c>
      <c r="S83" s="9" t="s">
        <v>1017</v>
      </c>
    </row>
    <row r="84" spans="1:19" x14ac:dyDescent="0.25">
      <c r="A84">
        <f t="shared" si="1"/>
        <v>83</v>
      </c>
      <c r="B84" s="3" t="s">
        <v>642</v>
      </c>
      <c r="C84" s="9">
        <v>2011</v>
      </c>
      <c r="D84" s="3" t="s">
        <v>429</v>
      </c>
      <c r="E84" s="9" t="s">
        <v>138</v>
      </c>
      <c r="F84">
        <v>571</v>
      </c>
      <c r="G84" s="9" t="s">
        <v>643</v>
      </c>
      <c r="H84" s="9" t="s">
        <v>155</v>
      </c>
      <c r="I84" s="9" t="s">
        <v>175</v>
      </c>
      <c r="J84" t="s">
        <v>1186</v>
      </c>
      <c r="K84" s="9" t="s">
        <v>644</v>
      </c>
      <c r="P84" t="s">
        <v>143</v>
      </c>
      <c r="S84" s="9" t="s">
        <v>120</v>
      </c>
    </row>
    <row r="85" spans="1:19" x14ac:dyDescent="0.25">
      <c r="A85">
        <f t="shared" si="1"/>
        <v>84</v>
      </c>
      <c r="B85" s="3" t="s">
        <v>646</v>
      </c>
      <c r="C85" s="9">
        <v>2011</v>
      </c>
      <c r="D85" s="3" t="s">
        <v>430</v>
      </c>
      <c r="E85" s="9" t="s">
        <v>117</v>
      </c>
      <c r="F85">
        <v>775</v>
      </c>
      <c r="G85" s="9" t="s">
        <v>301</v>
      </c>
      <c r="H85" s="9" t="s">
        <v>155</v>
      </c>
      <c r="I85" s="9" t="s">
        <v>175</v>
      </c>
      <c r="J85" t="s">
        <v>1186</v>
      </c>
      <c r="K85" s="9" t="s">
        <v>242</v>
      </c>
      <c r="M85" t="s">
        <v>143</v>
      </c>
      <c r="N85" t="s">
        <v>143</v>
      </c>
      <c r="P85" t="s">
        <v>143</v>
      </c>
      <c r="Q85" t="s">
        <v>143</v>
      </c>
      <c r="S85" s="9" t="s">
        <v>120</v>
      </c>
    </row>
    <row r="86" spans="1:19" x14ac:dyDescent="0.25">
      <c r="A86">
        <f t="shared" si="1"/>
        <v>85</v>
      </c>
      <c r="B86" s="3" t="s">
        <v>649</v>
      </c>
      <c r="C86" s="9">
        <v>2012</v>
      </c>
      <c r="D86" s="3" t="s">
        <v>650</v>
      </c>
      <c r="E86" s="9" t="s">
        <v>117</v>
      </c>
      <c r="F86">
        <v>1762</v>
      </c>
      <c r="G86" s="9" t="s">
        <v>301</v>
      </c>
      <c r="H86" s="9" t="s">
        <v>155</v>
      </c>
      <c r="I86" s="9" t="s">
        <v>175</v>
      </c>
      <c r="J86" t="s">
        <v>1186</v>
      </c>
      <c r="K86" s="9" t="s">
        <v>242</v>
      </c>
      <c r="N86" t="s">
        <v>143</v>
      </c>
      <c r="P86" t="s">
        <v>143</v>
      </c>
      <c r="Q86" t="s">
        <v>143</v>
      </c>
      <c r="S86" s="9" t="s">
        <v>120</v>
      </c>
    </row>
    <row r="87" spans="1:19" x14ac:dyDescent="0.25">
      <c r="A87">
        <f t="shared" si="1"/>
        <v>86</v>
      </c>
      <c r="B87" s="3" t="s">
        <v>661</v>
      </c>
      <c r="C87" s="9">
        <v>2012</v>
      </c>
      <c r="D87" s="3" t="s">
        <v>431</v>
      </c>
      <c r="E87" s="9" t="s">
        <v>662</v>
      </c>
      <c r="F87">
        <v>692</v>
      </c>
      <c r="G87" s="9" t="s">
        <v>301</v>
      </c>
      <c r="H87" s="9" t="s">
        <v>155</v>
      </c>
      <c r="I87" s="9" t="s">
        <v>175</v>
      </c>
      <c r="J87" t="s">
        <v>1186</v>
      </c>
      <c r="K87" s="9" t="s">
        <v>124</v>
      </c>
      <c r="N87" t="s">
        <v>143</v>
      </c>
      <c r="S87" s="9" t="s">
        <v>150</v>
      </c>
    </row>
    <row r="88" spans="1:19" x14ac:dyDescent="0.25">
      <c r="A88">
        <f t="shared" si="1"/>
        <v>87</v>
      </c>
      <c r="B88" s="3" t="s">
        <v>664</v>
      </c>
      <c r="C88" s="9">
        <v>2012</v>
      </c>
      <c r="D88" s="3" t="s">
        <v>432</v>
      </c>
      <c r="E88" s="9" t="s">
        <v>275</v>
      </c>
      <c r="F88">
        <v>300</v>
      </c>
      <c r="G88" s="9" t="s">
        <v>643</v>
      </c>
      <c r="H88" s="9" t="s">
        <v>155</v>
      </c>
      <c r="I88" s="9" t="s">
        <v>175</v>
      </c>
      <c r="J88" s="9" t="s">
        <v>665</v>
      </c>
      <c r="K88" s="9" t="s">
        <v>242</v>
      </c>
      <c r="L88" s="9" t="s">
        <v>143</v>
      </c>
      <c r="Q88" t="s">
        <v>143</v>
      </c>
      <c r="S88" s="9" t="s">
        <v>120</v>
      </c>
    </row>
    <row r="89" spans="1:19" x14ac:dyDescent="0.25">
      <c r="A89">
        <f t="shared" si="1"/>
        <v>88</v>
      </c>
      <c r="B89" s="3" t="s">
        <v>669</v>
      </c>
      <c r="C89" s="9">
        <v>2012</v>
      </c>
      <c r="D89" s="3" t="s">
        <v>433</v>
      </c>
      <c r="E89" s="9" t="s">
        <v>275</v>
      </c>
      <c r="F89">
        <v>60</v>
      </c>
      <c r="G89" s="3" t="s">
        <v>670</v>
      </c>
      <c r="H89" s="9" t="s">
        <v>155</v>
      </c>
      <c r="I89" s="9" t="s">
        <v>175</v>
      </c>
      <c r="J89" s="9" t="s">
        <v>665</v>
      </c>
      <c r="K89" s="9" t="s">
        <v>242</v>
      </c>
      <c r="Q89" t="s">
        <v>143</v>
      </c>
      <c r="S89" s="9" t="s">
        <v>120</v>
      </c>
    </row>
    <row r="90" spans="1:19" x14ac:dyDescent="0.25">
      <c r="A90">
        <f t="shared" si="1"/>
        <v>89</v>
      </c>
      <c r="B90" s="3" t="s">
        <v>674</v>
      </c>
      <c r="C90" s="9">
        <v>2012</v>
      </c>
      <c r="D90" s="3" t="s">
        <v>434</v>
      </c>
      <c r="E90" s="9" t="s">
        <v>117</v>
      </c>
      <c r="F90">
        <v>455</v>
      </c>
      <c r="G90" s="9" t="s">
        <v>675</v>
      </c>
      <c r="H90" s="9" t="s">
        <v>155</v>
      </c>
      <c r="I90" s="9" t="s">
        <v>175</v>
      </c>
      <c r="J90" s="9" t="s">
        <v>233</v>
      </c>
      <c r="K90" s="9" t="s">
        <v>121</v>
      </c>
      <c r="M90" t="s">
        <v>143</v>
      </c>
      <c r="S90" s="9" t="s">
        <v>1017</v>
      </c>
    </row>
    <row r="91" spans="1:19" x14ac:dyDescent="0.25">
      <c r="A91">
        <f t="shared" si="1"/>
        <v>90</v>
      </c>
      <c r="B91" s="3" t="s">
        <v>584</v>
      </c>
      <c r="C91" s="9">
        <v>2012</v>
      </c>
      <c r="D91" s="3" t="s">
        <v>435</v>
      </c>
      <c r="E91" s="9" t="s">
        <v>585</v>
      </c>
      <c r="F91">
        <v>2985</v>
      </c>
      <c r="G91" s="9" t="s">
        <v>224</v>
      </c>
      <c r="H91" s="9" t="s">
        <v>224</v>
      </c>
      <c r="I91" s="9" t="s">
        <v>175</v>
      </c>
      <c r="J91" t="s">
        <v>1186</v>
      </c>
      <c r="K91" s="9" t="s">
        <v>234</v>
      </c>
      <c r="P91" t="s">
        <v>143</v>
      </c>
      <c r="Q91" t="s">
        <v>143</v>
      </c>
      <c r="S91" s="9" t="s">
        <v>120</v>
      </c>
    </row>
    <row r="92" spans="1:19" x14ac:dyDescent="0.25">
      <c r="A92">
        <f t="shared" si="1"/>
        <v>91</v>
      </c>
      <c r="B92" t="s">
        <v>689</v>
      </c>
      <c r="C92" s="9">
        <v>2012</v>
      </c>
      <c r="D92" s="3" t="s">
        <v>436</v>
      </c>
      <c r="E92" s="9" t="s">
        <v>690</v>
      </c>
      <c r="F92">
        <v>242</v>
      </c>
      <c r="G92" s="9" t="s">
        <v>301</v>
      </c>
      <c r="H92" s="9" t="s">
        <v>155</v>
      </c>
      <c r="I92" s="9" t="s">
        <v>175</v>
      </c>
      <c r="J92" t="s">
        <v>1186</v>
      </c>
      <c r="K92" s="9" t="s">
        <v>169</v>
      </c>
      <c r="R92" t="s">
        <v>143</v>
      </c>
      <c r="S92" s="9" t="s">
        <v>1017</v>
      </c>
    </row>
    <row r="93" spans="1:19" x14ac:dyDescent="0.25">
      <c r="A93">
        <f t="shared" si="1"/>
        <v>92</v>
      </c>
      <c r="B93" s="3" t="s">
        <v>692</v>
      </c>
      <c r="C93" s="9">
        <v>2012</v>
      </c>
      <c r="D93" s="3" t="s">
        <v>437</v>
      </c>
      <c r="E93" s="9" t="s">
        <v>109</v>
      </c>
      <c r="F93">
        <v>1125</v>
      </c>
      <c r="G93" s="9" t="s">
        <v>561</v>
      </c>
      <c r="H93" s="9" t="s">
        <v>561</v>
      </c>
      <c r="I93" s="9" t="s">
        <v>175</v>
      </c>
      <c r="J93" t="s">
        <v>1186</v>
      </c>
      <c r="K93" s="9" t="s">
        <v>693</v>
      </c>
      <c r="M93" t="s">
        <v>143</v>
      </c>
      <c r="S93" s="9" t="s">
        <v>150</v>
      </c>
    </row>
    <row r="94" spans="1:19" x14ac:dyDescent="0.25">
      <c r="A94">
        <f t="shared" si="1"/>
        <v>93</v>
      </c>
      <c r="B94" s="3" t="s">
        <v>703</v>
      </c>
      <c r="C94" s="9">
        <v>2013</v>
      </c>
      <c r="D94" s="3" t="s">
        <v>438</v>
      </c>
      <c r="E94" s="9" t="s">
        <v>365</v>
      </c>
      <c r="F94">
        <v>97</v>
      </c>
      <c r="G94" s="9" t="s">
        <v>561</v>
      </c>
      <c r="H94" s="9" t="s">
        <v>561</v>
      </c>
      <c r="I94" s="9" t="s">
        <v>175</v>
      </c>
      <c r="J94" t="s">
        <v>1186</v>
      </c>
      <c r="K94" s="9" t="s">
        <v>693</v>
      </c>
      <c r="M94" t="s">
        <v>143</v>
      </c>
      <c r="S94" s="9" t="s">
        <v>120</v>
      </c>
    </row>
    <row r="95" spans="1:19" x14ac:dyDescent="0.25">
      <c r="A95">
        <f t="shared" si="1"/>
        <v>94</v>
      </c>
      <c r="B95" s="3" t="s">
        <v>704</v>
      </c>
      <c r="C95" s="9">
        <v>2013</v>
      </c>
      <c r="D95" s="3">
        <v>24259111</v>
      </c>
      <c r="E95" s="9" t="s">
        <v>109</v>
      </c>
      <c r="F95">
        <v>32848</v>
      </c>
      <c r="G95" s="9" t="s">
        <v>224</v>
      </c>
      <c r="H95" s="9" t="s">
        <v>224</v>
      </c>
      <c r="I95" s="9" t="s">
        <v>175</v>
      </c>
      <c r="J95" t="s">
        <v>1186</v>
      </c>
      <c r="K95" s="9" t="s">
        <v>234</v>
      </c>
      <c r="N95" t="s">
        <v>143</v>
      </c>
      <c r="P95" t="s">
        <v>143</v>
      </c>
      <c r="S95" s="9" t="s">
        <v>120</v>
      </c>
    </row>
    <row r="96" spans="1:19" x14ac:dyDescent="0.25">
      <c r="A96">
        <f t="shared" si="1"/>
        <v>95</v>
      </c>
      <c r="B96" s="4" t="s">
        <v>708</v>
      </c>
      <c r="C96" s="9">
        <v>2013</v>
      </c>
      <c r="D96" s="4" t="s">
        <v>439</v>
      </c>
      <c r="E96" s="9" t="s">
        <v>585</v>
      </c>
      <c r="F96">
        <v>46</v>
      </c>
      <c r="G96" s="9" t="s">
        <v>709</v>
      </c>
      <c r="H96" s="9" t="s">
        <v>155</v>
      </c>
      <c r="I96" s="9" t="s">
        <v>175</v>
      </c>
      <c r="J96" t="s">
        <v>1186</v>
      </c>
      <c r="K96" s="9" t="s">
        <v>234</v>
      </c>
      <c r="P96" t="s">
        <v>143</v>
      </c>
      <c r="Q96" t="s">
        <v>143</v>
      </c>
      <c r="R96" t="s">
        <v>143</v>
      </c>
      <c r="S96" s="9" t="s">
        <v>120</v>
      </c>
    </row>
    <row r="97" spans="1:19" x14ac:dyDescent="0.25">
      <c r="A97">
        <f t="shared" si="1"/>
        <v>96</v>
      </c>
      <c r="B97" s="3" t="s">
        <v>710</v>
      </c>
      <c r="C97" s="9">
        <v>2013</v>
      </c>
      <c r="D97" s="3" t="s">
        <v>440</v>
      </c>
      <c r="E97" s="9" t="s">
        <v>117</v>
      </c>
      <c r="F97">
        <v>1187</v>
      </c>
      <c r="G97" s="9" t="s">
        <v>711</v>
      </c>
      <c r="H97" s="9" t="s">
        <v>155</v>
      </c>
      <c r="I97" s="9" t="s">
        <v>175</v>
      </c>
      <c r="J97" t="s">
        <v>1186</v>
      </c>
      <c r="K97" s="9" t="s">
        <v>242</v>
      </c>
      <c r="N97" t="s">
        <v>143</v>
      </c>
      <c r="P97" t="s">
        <v>143</v>
      </c>
      <c r="Q97" t="s">
        <v>143</v>
      </c>
      <c r="S97" s="9" t="s">
        <v>120</v>
      </c>
    </row>
    <row r="98" spans="1:19" x14ac:dyDescent="0.25">
      <c r="A98">
        <f t="shared" si="1"/>
        <v>97</v>
      </c>
      <c r="B98" s="3" t="s">
        <v>710</v>
      </c>
      <c r="C98" s="9">
        <v>2013</v>
      </c>
      <c r="D98" s="3" t="s">
        <v>441</v>
      </c>
      <c r="E98" s="9" t="s">
        <v>275</v>
      </c>
      <c r="F98">
        <v>2013</v>
      </c>
      <c r="G98" s="9" t="s">
        <v>165</v>
      </c>
      <c r="H98" s="9" t="s">
        <v>155</v>
      </c>
      <c r="I98" s="9" t="s">
        <v>175</v>
      </c>
      <c r="J98" s="9" t="s">
        <v>665</v>
      </c>
      <c r="K98" s="9" t="s">
        <v>242</v>
      </c>
      <c r="N98" t="s">
        <v>143</v>
      </c>
      <c r="P98" t="s">
        <v>143</v>
      </c>
      <c r="Q98" t="s">
        <v>143</v>
      </c>
      <c r="S98" s="9" t="s">
        <v>120</v>
      </c>
    </row>
    <row r="99" spans="1:19" s="9" customFormat="1" x14ac:dyDescent="0.25">
      <c r="A99">
        <f t="shared" si="1"/>
        <v>98</v>
      </c>
      <c r="B99" s="9" t="s">
        <v>720</v>
      </c>
      <c r="C99" s="9">
        <v>2013</v>
      </c>
      <c r="D99" s="10">
        <v>23940883</v>
      </c>
      <c r="E99" s="9" t="s">
        <v>117</v>
      </c>
      <c r="F99" s="9">
        <v>226</v>
      </c>
      <c r="G99" s="9" t="s">
        <v>224</v>
      </c>
      <c r="H99" s="9" t="s">
        <v>134</v>
      </c>
      <c r="I99" s="9" t="s">
        <v>175</v>
      </c>
      <c r="J99" s="9" t="s">
        <v>370</v>
      </c>
      <c r="K99" s="9" t="s">
        <v>242</v>
      </c>
      <c r="M99" s="9" t="s">
        <v>143</v>
      </c>
      <c r="N99" s="9" t="s">
        <v>143</v>
      </c>
      <c r="P99" s="9" t="s">
        <v>143</v>
      </c>
      <c r="Q99" s="9" t="s">
        <v>143</v>
      </c>
      <c r="S99" s="9" t="s">
        <v>120</v>
      </c>
    </row>
    <row r="100" spans="1:19" x14ac:dyDescent="0.25">
      <c r="A100">
        <f t="shared" si="1"/>
        <v>99</v>
      </c>
      <c r="B100" s="3" t="s">
        <v>726</v>
      </c>
      <c r="C100" s="9">
        <v>2013</v>
      </c>
      <c r="D100" s="3" t="s">
        <v>442</v>
      </c>
      <c r="E100" s="9" t="s">
        <v>153</v>
      </c>
      <c r="F100" s="9">
        <v>11031</v>
      </c>
      <c r="G100" s="9" t="s">
        <v>727</v>
      </c>
      <c r="H100" s="9" t="s">
        <v>224</v>
      </c>
      <c r="I100" s="9" t="s">
        <v>175</v>
      </c>
      <c r="J100" t="s">
        <v>1186</v>
      </c>
      <c r="K100" s="9" t="s">
        <v>121</v>
      </c>
      <c r="N100" s="9" t="s">
        <v>143</v>
      </c>
      <c r="P100" s="9" t="s">
        <v>143</v>
      </c>
      <c r="Q100" s="9" t="s">
        <v>143</v>
      </c>
      <c r="S100" s="9" t="s">
        <v>120</v>
      </c>
    </row>
    <row r="101" spans="1:19" x14ac:dyDescent="0.25">
      <c r="A101">
        <f t="shared" si="1"/>
        <v>100</v>
      </c>
      <c r="B101" s="3" t="s">
        <v>730</v>
      </c>
      <c r="C101" s="9">
        <v>2013</v>
      </c>
      <c r="D101" s="3" t="s">
        <v>443</v>
      </c>
      <c r="E101" s="9" t="s">
        <v>365</v>
      </c>
      <c r="F101" s="9">
        <v>2621</v>
      </c>
      <c r="G101" s="9" t="s">
        <v>731</v>
      </c>
      <c r="H101" s="9" t="s">
        <v>224</v>
      </c>
      <c r="I101" s="9" t="s">
        <v>175</v>
      </c>
      <c r="J101" t="s">
        <v>1186</v>
      </c>
      <c r="K101" s="9" t="s">
        <v>121</v>
      </c>
      <c r="N101" s="9" t="s">
        <v>143</v>
      </c>
      <c r="S101" s="9" t="s">
        <v>120</v>
      </c>
    </row>
    <row r="102" spans="1:19" x14ac:dyDescent="0.25">
      <c r="A102">
        <f t="shared" si="1"/>
        <v>101</v>
      </c>
      <c r="B102" t="s">
        <v>737</v>
      </c>
      <c r="C102" s="9">
        <v>2013</v>
      </c>
      <c r="D102" s="3" t="s">
        <v>444</v>
      </c>
      <c r="E102" s="9" t="s">
        <v>275</v>
      </c>
      <c r="F102" s="9">
        <v>386</v>
      </c>
      <c r="G102" s="9" t="s">
        <v>738</v>
      </c>
      <c r="H102" s="9" t="s">
        <v>134</v>
      </c>
      <c r="I102" s="9" t="s">
        <v>175</v>
      </c>
      <c r="J102" s="9" t="s">
        <v>370</v>
      </c>
      <c r="K102" s="9" t="s">
        <v>739</v>
      </c>
      <c r="L102" s="9" t="s">
        <v>143</v>
      </c>
      <c r="S102" s="9" t="s">
        <v>1017</v>
      </c>
    </row>
    <row r="103" spans="1:19" x14ac:dyDescent="0.25">
      <c r="A103">
        <f t="shared" si="1"/>
        <v>102</v>
      </c>
      <c r="B103" s="3" t="s">
        <v>741</v>
      </c>
      <c r="C103" s="9">
        <v>2014</v>
      </c>
      <c r="D103" s="3" t="s">
        <v>445</v>
      </c>
      <c r="E103" s="9" t="s">
        <v>117</v>
      </c>
      <c r="F103" s="9">
        <v>398</v>
      </c>
      <c r="G103" s="9" t="s">
        <v>224</v>
      </c>
      <c r="H103" s="9" t="s">
        <v>224</v>
      </c>
      <c r="I103" s="9" t="s">
        <v>175</v>
      </c>
      <c r="J103" t="s">
        <v>1186</v>
      </c>
      <c r="K103" s="9" t="s">
        <v>242</v>
      </c>
      <c r="Q103" t="s">
        <v>143</v>
      </c>
      <c r="S103" s="9" t="s">
        <v>120</v>
      </c>
    </row>
    <row r="104" spans="1:19" x14ac:dyDescent="0.25">
      <c r="A104">
        <f t="shared" si="1"/>
        <v>103</v>
      </c>
      <c r="B104" t="s">
        <v>744</v>
      </c>
      <c r="C104" s="9">
        <v>2014</v>
      </c>
      <c r="D104" s="3" t="s">
        <v>446</v>
      </c>
      <c r="E104" s="9" t="s">
        <v>210</v>
      </c>
      <c r="F104" s="9">
        <v>3316</v>
      </c>
      <c r="G104" s="9" t="s">
        <v>163</v>
      </c>
      <c r="H104" s="9" t="s">
        <v>166</v>
      </c>
      <c r="I104" s="9" t="s">
        <v>175</v>
      </c>
      <c r="J104" s="9" t="s">
        <v>635</v>
      </c>
      <c r="K104" s="9" t="s">
        <v>739</v>
      </c>
      <c r="L104" s="9" t="s">
        <v>143</v>
      </c>
      <c r="P104" t="s">
        <v>143</v>
      </c>
      <c r="Q104" t="s">
        <v>143</v>
      </c>
      <c r="S104" s="9" t="s">
        <v>120</v>
      </c>
    </row>
    <row r="105" spans="1:19" x14ac:dyDescent="0.25">
      <c r="A105">
        <f t="shared" si="1"/>
        <v>104</v>
      </c>
      <c r="B105" s="3" t="s">
        <v>649</v>
      </c>
      <c r="C105" s="9">
        <v>2014</v>
      </c>
      <c r="D105" s="3" t="s">
        <v>447</v>
      </c>
      <c r="E105" s="9" t="s">
        <v>117</v>
      </c>
      <c r="F105" s="9">
        <v>2756</v>
      </c>
      <c r="G105" s="9" t="s">
        <v>643</v>
      </c>
      <c r="H105" s="9" t="s">
        <v>155</v>
      </c>
      <c r="I105" s="9" t="s">
        <v>175</v>
      </c>
      <c r="J105" t="s">
        <v>1186</v>
      </c>
      <c r="K105" s="9" t="s">
        <v>242</v>
      </c>
      <c r="N105" t="s">
        <v>143</v>
      </c>
      <c r="P105" t="s">
        <v>143</v>
      </c>
      <c r="S105" s="9" t="s">
        <v>120</v>
      </c>
    </row>
    <row r="106" spans="1:19" x14ac:dyDescent="0.25">
      <c r="A106">
        <f t="shared" si="1"/>
        <v>105</v>
      </c>
      <c r="B106" s="3" t="s">
        <v>751</v>
      </c>
      <c r="C106" s="9">
        <v>2014</v>
      </c>
      <c r="D106" s="3" t="s">
        <v>448</v>
      </c>
      <c r="E106" s="9" t="s">
        <v>117</v>
      </c>
      <c r="F106" s="9">
        <v>13101</v>
      </c>
      <c r="G106" s="9" t="s">
        <v>224</v>
      </c>
      <c r="H106" s="9" t="s">
        <v>224</v>
      </c>
      <c r="I106" s="9" t="s">
        <v>175</v>
      </c>
      <c r="J106" t="s">
        <v>1186</v>
      </c>
      <c r="K106" s="9" t="s">
        <v>234</v>
      </c>
      <c r="N106" t="s">
        <v>143</v>
      </c>
      <c r="S106" s="9" t="s">
        <v>120</v>
      </c>
    </row>
    <row r="107" spans="1:19" x14ac:dyDescent="0.25">
      <c r="A107">
        <f t="shared" si="1"/>
        <v>106</v>
      </c>
      <c r="B107" t="s">
        <v>752</v>
      </c>
      <c r="C107" s="9">
        <v>2014</v>
      </c>
      <c r="D107" s="3" t="s">
        <v>449</v>
      </c>
      <c r="E107" s="9" t="s">
        <v>662</v>
      </c>
      <c r="F107" s="9">
        <v>1449</v>
      </c>
      <c r="G107" s="9" t="s">
        <v>224</v>
      </c>
      <c r="H107" s="9" t="s">
        <v>224</v>
      </c>
      <c r="I107" s="9" t="s">
        <v>175</v>
      </c>
      <c r="J107" s="9" t="s">
        <v>370</v>
      </c>
      <c r="K107" s="9" t="s">
        <v>234</v>
      </c>
      <c r="L107" s="9" t="s">
        <v>143</v>
      </c>
      <c r="S107" s="9" t="s">
        <v>120</v>
      </c>
    </row>
    <row r="108" spans="1:19" x14ac:dyDescent="0.25">
      <c r="A108">
        <f t="shared" si="1"/>
        <v>107</v>
      </c>
      <c r="B108" s="3" t="s">
        <v>753</v>
      </c>
      <c r="C108" s="9">
        <v>2014</v>
      </c>
      <c r="D108" s="3" t="s">
        <v>450</v>
      </c>
      <c r="E108" s="9" t="s">
        <v>109</v>
      </c>
      <c r="F108" s="9">
        <v>461</v>
      </c>
      <c r="G108" s="9" t="s">
        <v>754</v>
      </c>
      <c r="H108" s="9" t="s">
        <v>134</v>
      </c>
      <c r="I108" s="9" t="s">
        <v>175</v>
      </c>
      <c r="J108" s="9" t="s">
        <v>370</v>
      </c>
      <c r="K108" s="9" t="s">
        <v>242</v>
      </c>
      <c r="L108" s="9" t="s">
        <v>143</v>
      </c>
      <c r="S108" s="9" t="s">
        <v>120</v>
      </c>
    </row>
    <row r="109" spans="1:19" x14ac:dyDescent="0.25">
      <c r="A109">
        <f t="shared" si="1"/>
        <v>108</v>
      </c>
      <c r="B109" t="s">
        <v>756</v>
      </c>
      <c r="C109" s="9">
        <v>2014</v>
      </c>
      <c r="D109" s="3" t="s">
        <v>451</v>
      </c>
      <c r="E109" s="9" t="s">
        <v>117</v>
      </c>
      <c r="F109" s="9">
        <v>400</v>
      </c>
      <c r="G109" s="9" t="s">
        <v>757</v>
      </c>
      <c r="H109" s="9" t="s">
        <v>130</v>
      </c>
      <c r="I109" s="9" t="s">
        <v>175</v>
      </c>
      <c r="J109" t="s">
        <v>1186</v>
      </c>
      <c r="K109" s="9" t="s">
        <v>234</v>
      </c>
      <c r="M109" t="s">
        <v>143</v>
      </c>
      <c r="P109" t="s">
        <v>143</v>
      </c>
      <c r="Q109" t="s">
        <v>143</v>
      </c>
      <c r="S109" s="9" t="s">
        <v>1017</v>
      </c>
    </row>
    <row r="110" spans="1:19" x14ac:dyDescent="0.25">
      <c r="A110">
        <f t="shared" si="1"/>
        <v>109</v>
      </c>
      <c r="B110" s="4" t="s">
        <v>758</v>
      </c>
      <c r="C110" s="9">
        <v>2014</v>
      </c>
      <c r="D110" s="3" t="s">
        <v>452</v>
      </c>
      <c r="E110" s="9" t="s">
        <v>117</v>
      </c>
      <c r="F110" s="9">
        <v>147</v>
      </c>
      <c r="G110" s="9" t="s">
        <v>224</v>
      </c>
      <c r="H110" s="9" t="s">
        <v>224</v>
      </c>
      <c r="I110" s="9" t="s">
        <v>175</v>
      </c>
      <c r="J110" t="s">
        <v>1186</v>
      </c>
      <c r="K110" s="9" t="s">
        <v>121</v>
      </c>
      <c r="M110" t="s">
        <v>143</v>
      </c>
      <c r="P110" t="s">
        <v>143</v>
      </c>
      <c r="Q110" t="s">
        <v>143</v>
      </c>
      <c r="S110" s="9" t="s">
        <v>150</v>
      </c>
    </row>
    <row r="111" spans="1:19" x14ac:dyDescent="0.25">
      <c r="A111">
        <f t="shared" si="1"/>
        <v>110</v>
      </c>
      <c r="B111" t="s">
        <v>759</v>
      </c>
      <c r="C111" s="9">
        <v>2014</v>
      </c>
      <c r="D111" s="3" t="s">
        <v>453</v>
      </c>
      <c r="E111" s="9" t="s">
        <v>760</v>
      </c>
      <c r="F111" s="9">
        <v>15574</v>
      </c>
      <c r="G111" s="9" t="s">
        <v>224</v>
      </c>
      <c r="H111" s="9" t="s">
        <v>224</v>
      </c>
      <c r="I111" s="9" t="s">
        <v>175</v>
      </c>
      <c r="J111" t="s">
        <v>1186</v>
      </c>
      <c r="K111" s="9" t="s">
        <v>124</v>
      </c>
      <c r="M111" t="s">
        <v>143</v>
      </c>
      <c r="N111" t="s">
        <v>143</v>
      </c>
      <c r="S111" s="9" t="s">
        <v>120</v>
      </c>
    </row>
    <row r="112" spans="1:19" x14ac:dyDescent="0.25">
      <c r="A112">
        <f t="shared" si="1"/>
        <v>111</v>
      </c>
      <c r="B112" t="s">
        <v>766</v>
      </c>
      <c r="C112" s="9">
        <v>2015</v>
      </c>
      <c r="D112" s="3" t="s">
        <v>454</v>
      </c>
      <c r="E112" s="9" t="s">
        <v>210</v>
      </c>
      <c r="F112" s="9">
        <v>168</v>
      </c>
      <c r="G112" s="9" t="s">
        <v>561</v>
      </c>
      <c r="H112" s="9" t="s">
        <v>561</v>
      </c>
      <c r="I112" s="9" t="s">
        <v>175</v>
      </c>
      <c r="J112" s="9" t="s">
        <v>635</v>
      </c>
      <c r="K112" s="9" t="s">
        <v>124</v>
      </c>
      <c r="L112" s="9" t="s">
        <v>143</v>
      </c>
      <c r="S112" s="9" t="s">
        <v>150</v>
      </c>
    </row>
    <row r="113" spans="1:19" x14ac:dyDescent="0.25">
      <c r="A113">
        <f t="shared" si="1"/>
        <v>112</v>
      </c>
      <c r="B113" t="s">
        <v>767</v>
      </c>
      <c r="C113" s="9">
        <v>2015</v>
      </c>
      <c r="D113" s="3" t="s">
        <v>455</v>
      </c>
      <c r="E113" s="9" t="s">
        <v>275</v>
      </c>
      <c r="F113" s="9">
        <v>182</v>
      </c>
      <c r="G113" s="9" t="s">
        <v>754</v>
      </c>
      <c r="H113" s="9" t="s">
        <v>134</v>
      </c>
      <c r="I113" s="9" t="s">
        <v>175</v>
      </c>
      <c r="J113" s="9" t="s">
        <v>635</v>
      </c>
      <c r="K113" s="9" t="s">
        <v>242</v>
      </c>
      <c r="P113" t="s">
        <v>143</v>
      </c>
      <c r="S113" s="9" t="s">
        <v>150</v>
      </c>
    </row>
    <row r="114" spans="1:19" x14ac:dyDescent="0.25">
      <c r="A114">
        <f t="shared" si="1"/>
        <v>113</v>
      </c>
      <c r="B114" t="s">
        <v>769</v>
      </c>
      <c r="C114" s="9">
        <v>2015</v>
      </c>
      <c r="D114" s="3" t="s">
        <v>456</v>
      </c>
      <c r="E114" s="9" t="s">
        <v>117</v>
      </c>
      <c r="F114" s="9">
        <v>100</v>
      </c>
      <c r="G114" s="9" t="s">
        <v>224</v>
      </c>
      <c r="H114" s="9" t="s">
        <v>224</v>
      </c>
      <c r="I114" s="9" t="s">
        <v>175</v>
      </c>
      <c r="J114" s="9" t="s">
        <v>370</v>
      </c>
      <c r="K114" s="9" t="s">
        <v>124</v>
      </c>
      <c r="P114" t="s">
        <v>143</v>
      </c>
      <c r="S114" s="9" t="s">
        <v>1017</v>
      </c>
    </row>
    <row r="115" spans="1:19" x14ac:dyDescent="0.25">
      <c r="A115">
        <f t="shared" si="1"/>
        <v>114</v>
      </c>
      <c r="B115" s="3" t="s">
        <v>770</v>
      </c>
      <c r="C115" s="9">
        <v>2015</v>
      </c>
      <c r="D115" s="3" t="s">
        <v>457</v>
      </c>
      <c r="E115" s="9" t="s">
        <v>117</v>
      </c>
      <c r="F115" s="9">
        <v>1833</v>
      </c>
      <c r="G115" s="9" t="s">
        <v>224</v>
      </c>
      <c r="H115" s="9" t="s">
        <v>224</v>
      </c>
      <c r="I115" s="9" t="s">
        <v>175</v>
      </c>
      <c r="J115" s="9" t="s">
        <v>370</v>
      </c>
      <c r="K115" s="9" t="s">
        <v>124</v>
      </c>
      <c r="L115" s="9" t="s">
        <v>143</v>
      </c>
      <c r="S115" s="9" t="s">
        <v>120</v>
      </c>
    </row>
    <row r="116" spans="1:19" x14ac:dyDescent="0.25">
      <c r="A116">
        <f t="shared" si="1"/>
        <v>115</v>
      </c>
      <c r="B116" s="3" t="s">
        <v>785</v>
      </c>
      <c r="C116" s="9">
        <v>2015</v>
      </c>
      <c r="D116" s="4" t="s">
        <v>458</v>
      </c>
      <c r="E116" s="9" t="s">
        <v>117</v>
      </c>
      <c r="F116" s="9">
        <v>1399</v>
      </c>
      <c r="G116" s="9" t="s">
        <v>786</v>
      </c>
      <c r="H116" s="9" t="s">
        <v>212</v>
      </c>
      <c r="I116" s="9" t="s">
        <v>175</v>
      </c>
      <c r="J116" t="s">
        <v>1186</v>
      </c>
      <c r="K116" s="9" t="s">
        <v>234</v>
      </c>
      <c r="N116" t="s">
        <v>143</v>
      </c>
      <c r="O116" t="s">
        <v>143</v>
      </c>
      <c r="S116" s="9" t="s">
        <v>120</v>
      </c>
    </row>
    <row r="117" spans="1:19" x14ac:dyDescent="0.25">
      <c r="A117">
        <f t="shared" si="1"/>
        <v>116</v>
      </c>
      <c r="B117" t="s">
        <v>790</v>
      </c>
      <c r="C117" s="9">
        <v>2015</v>
      </c>
      <c r="D117" s="3" t="s">
        <v>459</v>
      </c>
      <c r="E117" s="9" t="s">
        <v>791</v>
      </c>
      <c r="F117" s="9">
        <v>54712</v>
      </c>
      <c r="G117" s="9" t="s">
        <v>792</v>
      </c>
      <c r="H117" s="9" t="s">
        <v>224</v>
      </c>
      <c r="I117" s="9" t="s">
        <v>175</v>
      </c>
      <c r="J117" t="s">
        <v>1186</v>
      </c>
      <c r="K117" s="9" t="s">
        <v>234</v>
      </c>
      <c r="N117" t="s">
        <v>143</v>
      </c>
      <c r="P117" t="s">
        <v>143</v>
      </c>
      <c r="S117" s="9" t="s">
        <v>120</v>
      </c>
    </row>
    <row r="118" spans="1:19" x14ac:dyDescent="0.25">
      <c r="A118">
        <f t="shared" si="1"/>
        <v>117</v>
      </c>
      <c r="B118" s="3" t="s">
        <v>793</v>
      </c>
      <c r="C118" s="9">
        <v>2015</v>
      </c>
      <c r="D118" s="3" t="s">
        <v>460</v>
      </c>
      <c r="E118" s="9" t="s">
        <v>794</v>
      </c>
      <c r="F118" s="9">
        <v>184</v>
      </c>
      <c r="G118" s="9" t="s">
        <v>168</v>
      </c>
      <c r="H118" s="9" t="s">
        <v>164</v>
      </c>
      <c r="I118" s="9" t="s">
        <v>175</v>
      </c>
      <c r="J118" t="s">
        <v>1186</v>
      </c>
      <c r="K118" s="9" t="s">
        <v>124</v>
      </c>
      <c r="L118" s="9" t="s">
        <v>143</v>
      </c>
      <c r="M118" s="9"/>
      <c r="S118" s="9" t="s">
        <v>150</v>
      </c>
    </row>
    <row r="119" spans="1:19" x14ac:dyDescent="0.25">
      <c r="A119">
        <f t="shared" si="1"/>
        <v>118</v>
      </c>
      <c r="B119" s="3" t="s">
        <v>796</v>
      </c>
      <c r="C119" s="9">
        <v>2015</v>
      </c>
      <c r="D119" s="3" t="s">
        <v>461</v>
      </c>
      <c r="E119" s="9" t="s">
        <v>117</v>
      </c>
      <c r="F119" s="9">
        <v>9378</v>
      </c>
      <c r="G119" s="9" t="s">
        <v>224</v>
      </c>
      <c r="H119" s="9" t="s">
        <v>224</v>
      </c>
      <c r="I119" s="9" t="s">
        <v>175</v>
      </c>
      <c r="J119" t="s">
        <v>1186</v>
      </c>
      <c r="K119" s="9" t="s">
        <v>121</v>
      </c>
      <c r="P119" t="s">
        <v>143</v>
      </c>
      <c r="Q119" t="s">
        <v>143</v>
      </c>
      <c r="S119" s="9" t="s">
        <v>120</v>
      </c>
    </row>
    <row r="120" spans="1:19" x14ac:dyDescent="0.25">
      <c r="A120">
        <f t="shared" si="1"/>
        <v>119</v>
      </c>
      <c r="B120" s="3" t="s">
        <v>797</v>
      </c>
      <c r="C120" s="9">
        <v>2015</v>
      </c>
      <c r="D120" s="3" t="s">
        <v>462</v>
      </c>
      <c r="E120" s="9" t="s">
        <v>798</v>
      </c>
      <c r="F120" s="9">
        <v>767</v>
      </c>
      <c r="G120" s="9" t="s">
        <v>799</v>
      </c>
      <c r="H120" s="9" t="s">
        <v>212</v>
      </c>
      <c r="I120" s="9" t="s">
        <v>175</v>
      </c>
      <c r="J120" t="s">
        <v>1186</v>
      </c>
      <c r="K120" s="9" t="s">
        <v>234</v>
      </c>
      <c r="N120" t="s">
        <v>143</v>
      </c>
      <c r="O120" t="s">
        <v>143</v>
      </c>
      <c r="S120" s="9" t="s">
        <v>120</v>
      </c>
    </row>
    <row r="121" spans="1:19" x14ac:dyDescent="0.25">
      <c r="A121">
        <f t="shared" si="1"/>
        <v>120</v>
      </c>
      <c r="B121" t="s">
        <v>842</v>
      </c>
      <c r="C121" s="9">
        <v>2015</v>
      </c>
      <c r="D121" s="3" t="s">
        <v>463</v>
      </c>
      <c r="E121" s="9" t="s">
        <v>117</v>
      </c>
      <c r="F121" s="9">
        <v>2906</v>
      </c>
      <c r="G121" s="9" t="s">
        <v>224</v>
      </c>
      <c r="H121" s="9" t="s">
        <v>224</v>
      </c>
      <c r="I121" s="9" t="s">
        <v>175</v>
      </c>
      <c r="J121" t="s">
        <v>1186</v>
      </c>
      <c r="K121" s="9" t="s">
        <v>121</v>
      </c>
      <c r="L121" s="9"/>
      <c r="M121" s="9" t="s">
        <v>143</v>
      </c>
      <c r="S121" s="9" t="s">
        <v>120</v>
      </c>
    </row>
    <row r="122" spans="1:19" x14ac:dyDescent="0.25">
      <c r="A122">
        <f t="shared" si="1"/>
        <v>121</v>
      </c>
      <c r="B122" s="3" t="s">
        <v>846</v>
      </c>
      <c r="C122" s="9">
        <v>2016</v>
      </c>
      <c r="D122" s="3" t="s">
        <v>464</v>
      </c>
      <c r="E122" s="9" t="s">
        <v>117</v>
      </c>
      <c r="F122" s="9">
        <v>150</v>
      </c>
      <c r="G122" s="9" t="s">
        <v>224</v>
      </c>
      <c r="H122" s="9" t="s">
        <v>224</v>
      </c>
      <c r="I122" s="9" t="s">
        <v>175</v>
      </c>
      <c r="J122" t="s">
        <v>1186</v>
      </c>
      <c r="K122" s="9" t="s">
        <v>242</v>
      </c>
      <c r="M122" t="s">
        <v>143</v>
      </c>
      <c r="N122" t="s">
        <v>143</v>
      </c>
      <c r="P122" t="s">
        <v>143</v>
      </c>
      <c r="Q122" t="s">
        <v>143</v>
      </c>
      <c r="S122" s="9" t="s">
        <v>120</v>
      </c>
    </row>
    <row r="123" spans="1:19" x14ac:dyDescent="0.25">
      <c r="A123">
        <f t="shared" si="1"/>
        <v>122</v>
      </c>
      <c r="B123" s="3" t="s">
        <v>847</v>
      </c>
      <c r="C123" s="9">
        <v>2016</v>
      </c>
      <c r="D123" s="3" t="s">
        <v>465</v>
      </c>
      <c r="E123" s="9" t="s">
        <v>138</v>
      </c>
      <c r="F123" s="9">
        <v>864</v>
      </c>
      <c r="G123" s="9" t="s">
        <v>848</v>
      </c>
      <c r="H123" s="9" t="s">
        <v>224</v>
      </c>
      <c r="I123" s="9" t="s">
        <v>175</v>
      </c>
      <c r="J123" t="s">
        <v>1186</v>
      </c>
      <c r="K123" s="9" t="s">
        <v>234</v>
      </c>
      <c r="N123" t="s">
        <v>143</v>
      </c>
      <c r="Q123" t="s">
        <v>143</v>
      </c>
      <c r="S123" s="9" t="s">
        <v>120</v>
      </c>
    </row>
    <row r="124" spans="1:19" x14ac:dyDescent="0.25">
      <c r="A124">
        <f t="shared" si="1"/>
        <v>123</v>
      </c>
      <c r="B124" s="4" t="s">
        <v>852</v>
      </c>
      <c r="C124" s="9">
        <v>2016</v>
      </c>
      <c r="D124" s="3" t="s">
        <v>466</v>
      </c>
      <c r="E124" s="9" t="s">
        <v>117</v>
      </c>
      <c r="F124" s="9">
        <v>899</v>
      </c>
      <c r="G124" s="9" t="s">
        <v>853</v>
      </c>
      <c r="H124" s="9" t="s">
        <v>164</v>
      </c>
      <c r="I124" s="9" t="s">
        <v>175</v>
      </c>
      <c r="J124" t="s">
        <v>1186</v>
      </c>
      <c r="K124" s="9" t="s">
        <v>124</v>
      </c>
      <c r="N124" t="s">
        <v>143</v>
      </c>
      <c r="S124" s="9" t="s">
        <v>120</v>
      </c>
    </row>
    <row r="125" spans="1:19" x14ac:dyDescent="0.25">
      <c r="A125">
        <f t="shared" si="1"/>
        <v>124</v>
      </c>
      <c r="B125" s="3" t="s">
        <v>855</v>
      </c>
      <c r="C125" s="9">
        <v>2016</v>
      </c>
      <c r="D125" s="3">
        <v>27462999</v>
      </c>
      <c r="E125" s="9" t="s">
        <v>109</v>
      </c>
      <c r="F125" s="9">
        <v>344</v>
      </c>
      <c r="G125" s="9" t="s">
        <v>634</v>
      </c>
      <c r="H125" s="9" t="s">
        <v>212</v>
      </c>
      <c r="I125" s="9" t="s">
        <v>175</v>
      </c>
      <c r="J125" s="9" t="s">
        <v>635</v>
      </c>
      <c r="K125" s="9" t="s">
        <v>693</v>
      </c>
      <c r="M125" t="s">
        <v>143</v>
      </c>
      <c r="S125" s="9" t="s">
        <v>1017</v>
      </c>
    </row>
    <row r="126" spans="1:19" x14ac:dyDescent="0.25">
      <c r="A126">
        <f t="shared" si="1"/>
        <v>125</v>
      </c>
      <c r="B126" s="4" t="s">
        <v>856</v>
      </c>
      <c r="C126" s="9">
        <v>2016</v>
      </c>
      <c r="D126" s="3" t="s">
        <v>467</v>
      </c>
      <c r="E126" s="9" t="s">
        <v>117</v>
      </c>
      <c r="F126" s="9">
        <v>223</v>
      </c>
      <c r="G126" s="9" t="s">
        <v>857</v>
      </c>
      <c r="H126" s="9" t="s">
        <v>224</v>
      </c>
      <c r="I126" s="9" t="s">
        <v>175</v>
      </c>
      <c r="J126" t="s">
        <v>1186</v>
      </c>
      <c r="K126" s="9" t="s">
        <v>234</v>
      </c>
      <c r="N126" t="s">
        <v>143</v>
      </c>
      <c r="P126" t="s">
        <v>143</v>
      </c>
      <c r="Q126" t="s">
        <v>143</v>
      </c>
      <c r="S126" s="9" t="s">
        <v>120</v>
      </c>
    </row>
    <row r="127" spans="1:19" x14ac:dyDescent="0.25">
      <c r="A127">
        <f t="shared" si="1"/>
        <v>126</v>
      </c>
      <c r="B127" s="3" t="s">
        <v>858</v>
      </c>
      <c r="C127" s="9">
        <v>2016</v>
      </c>
      <c r="D127" s="3" t="s">
        <v>468</v>
      </c>
      <c r="E127" s="9" t="s">
        <v>117</v>
      </c>
      <c r="F127" s="9">
        <v>565</v>
      </c>
      <c r="G127" s="9" t="s">
        <v>859</v>
      </c>
      <c r="H127" s="9" t="s">
        <v>127</v>
      </c>
      <c r="I127" s="9" t="s">
        <v>175</v>
      </c>
      <c r="J127" t="s">
        <v>1186</v>
      </c>
      <c r="K127" s="9" t="s">
        <v>234</v>
      </c>
      <c r="M127" t="s">
        <v>143</v>
      </c>
      <c r="S127" s="9" t="s">
        <v>120</v>
      </c>
    </row>
    <row r="128" spans="1:19" x14ac:dyDescent="0.25">
      <c r="A128">
        <f t="shared" si="1"/>
        <v>127</v>
      </c>
      <c r="B128" s="3" t="s">
        <v>871</v>
      </c>
      <c r="C128" s="9">
        <v>2016</v>
      </c>
      <c r="D128" s="3" t="s">
        <v>469</v>
      </c>
      <c r="E128" s="9" t="s">
        <v>117</v>
      </c>
      <c r="F128" s="9">
        <v>4325</v>
      </c>
      <c r="G128" s="9" t="s">
        <v>224</v>
      </c>
      <c r="H128" s="9" t="s">
        <v>224</v>
      </c>
      <c r="I128" s="9" t="s">
        <v>175</v>
      </c>
      <c r="J128" t="s">
        <v>1186</v>
      </c>
      <c r="K128" s="9" t="s">
        <v>234</v>
      </c>
      <c r="M128" t="s">
        <v>143</v>
      </c>
      <c r="N128" t="s">
        <v>143</v>
      </c>
      <c r="S128" s="9" t="s">
        <v>1017</v>
      </c>
    </row>
    <row r="129" spans="1:19" x14ac:dyDescent="0.25">
      <c r="A129">
        <f t="shared" si="1"/>
        <v>128</v>
      </c>
      <c r="B129" s="3" t="s">
        <v>872</v>
      </c>
      <c r="C129" s="9">
        <v>2016</v>
      </c>
      <c r="D129" s="3" t="s">
        <v>470</v>
      </c>
      <c r="E129" s="9" t="s">
        <v>873</v>
      </c>
      <c r="F129" s="9">
        <v>119</v>
      </c>
      <c r="G129" s="9" t="s">
        <v>301</v>
      </c>
      <c r="H129" s="9" t="s">
        <v>155</v>
      </c>
      <c r="I129" s="9" t="s">
        <v>175</v>
      </c>
      <c r="J129" s="9" t="s">
        <v>233</v>
      </c>
      <c r="K129" s="9" t="s">
        <v>135</v>
      </c>
      <c r="Q129" t="s">
        <v>143</v>
      </c>
      <c r="S129" s="9" t="s">
        <v>120</v>
      </c>
    </row>
    <row r="130" spans="1:19" x14ac:dyDescent="0.25">
      <c r="A130">
        <f t="shared" si="1"/>
        <v>129</v>
      </c>
      <c r="B130" s="4" t="s">
        <v>875</v>
      </c>
      <c r="C130" s="9">
        <v>2016</v>
      </c>
      <c r="D130" s="3" t="s">
        <v>471</v>
      </c>
      <c r="E130" s="9" t="s">
        <v>109</v>
      </c>
      <c r="F130" s="9">
        <v>272</v>
      </c>
      <c r="G130" s="9" t="s">
        <v>876</v>
      </c>
      <c r="H130" s="9" t="s">
        <v>127</v>
      </c>
      <c r="I130" s="9" t="s">
        <v>175</v>
      </c>
      <c r="J130" t="s">
        <v>1186</v>
      </c>
      <c r="K130" s="9" t="s">
        <v>234</v>
      </c>
      <c r="N130" t="s">
        <v>143</v>
      </c>
      <c r="S130" s="9" t="s">
        <v>120</v>
      </c>
    </row>
    <row r="131" spans="1:19" x14ac:dyDescent="0.25">
      <c r="A131">
        <f t="shared" si="1"/>
        <v>130</v>
      </c>
      <c r="B131" s="4" t="s">
        <v>883</v>
      </c>
      <c r="C131" s="9">
        <v>2016</v>
      </c>
      <c r="D131" s="3" t="s">
        <v>472</v>
      </c>
      <c r="E131" s="9" t="s">
        <v>662</v>
      </c>
      <c r="F131" s="9">
        <v>320</v>
      </c>
      <c r="G131" s="9" t="s">
        <v>152</v>
      </c>
      <c r="H131" s="9" t="s">
        <v>130</v>
      </c>
      <c r="I131" s="9" t="s">
        <v>175</v>
      </c>
      <c r="J131" t="s">
        <v>1186</v>
      </c>
      <c r="K131" s="9" t="s">
        <v>124</v>
      </c>
      <c r="N131" t="s">
        <v>143</v>
      </c>
      <c r="S131" s="9" t="s">
        <v>150</v>
      </c>
    </row>
    <row r="132" spans="1:19" x14ac:dyDescent="0.25">
      <c r="A132">
        <f t="shared" ref="A132:A194" si="2">A131+1</f>
        <v>131</v>
      </c>
      <c r="B132" s="3" t="s">
        <v>884</v>
      </c>
      <c r="C132" s="9">
        <v>2016</v>
      </c>
      <c r="D132" s="3" t="s">
        <v>473</v>
      </c>
      <c r="E132" s="9" t="s">
        <v>117</v>
      </c>
      <c r="F132" s="9">
        <v>766</v>
      </c>
      <c r="G132" s="9" t="s">
        <v>885</v>
      </c>
      <c r="H132" s="9" t="s">
        <v>164</v>
      </c>
      <c r="I132" s="9" t="s">
        <v>175</v>
      </c>
      <c r="J132" t="s">
        <v>1186</v>
      </c>
      <c r="K132" s="9" t="s">
        <v>124</v>
      </c>
      <c r="M132" t="s">
        <v>143</v>
      </c>
      <c r="S132" s="9" t="s">
        <v>150</v>
      </c>
    </row>
    <row r="133" spans="1:19" x14ac:dyDescent="0.25">
      <c r="A133">
        <f t="shared" si="2"/>
        <v>132</v>
      </c>
      <c r="B133" s="3" t="s">
        <v>886</v>
      </c>
      <c r="C133" s="9">
        <v>2016</v>
      </c>
      <c r="D133" s="3" t="s">
        <v>474</v>
      </c>
      <c r="E133" s="9" t="s">
        <v>887</v>
      </c>
      <c r="F133" s="9">
        <v>1273</v>
      </c>
      <c r="G133" s="9" t="s">
        <v>754</v>
      </c>
      <c r="H133" s="9" t="s">
        <v>134</v>
      </c>
      <c r="I133" s="9" t="s">
        <v>175</v>
      </c>
      <c r="J133" s="9" t="s">
        <v>370</v>
      </c>
      <c r="K133" s="9" t="s">
        <v>242</v>
      </c>
      <c r="M133" t="s">
        <v>143</v>
      </c>
      <c r="N133" t="s">
        <v>143</v>
      </c>
      <c r="S133" s="9" t="s">
        <v>120</v>
      </c>
    </row>
    <row r="134" spans="1:19" x14ac:dyDescent="0.25">
      <c r="A134">
        <f t="shared" si="2"/>
        <v>133</v>
      </c>
      <c r="B134" s="3" t="s">
        <v>888</v>
      </c>
      <c r="C134" s="9">
        <v>2017</v>
      </c>
      <c r="D134" s="3" t="s">
        <v>475</v>
      </c>
      <c r="E134" s="9" t="s">
        <v>585</v>
      </c>
      <c r="F134" s="9">
        <v>653</v>
      </c>
      <c r="G134" s="9" t="s">
        <v>224</v>
      </c>
      <c r="H134" s="9" t="s">
        <v>224</v>
      </c>
      <c r="I134" s="9" t="s">
        <v>175</v>
      </c>
      <c r="J134" t="s">
        <v>1186</v>
      </c>
      <c r="K134" s="9" t="s">
        <v>234</v>
      </c>
      <c r="M134" t="s">
        <v>143</v>
      </c>
      <c r="N134" t="s">
        <v>143</v>
      </c>
      <c r="S134" s="9" t="s">
        <v>120</v>
      </c>
    </row>
    <row r="135" spans="1:19" x14ac:dyDescent="0.25">
      <c r="A135">
        <f t="shared" si="2"/>
        <v>134</v>
      </c>
      <c r="B135" s="3" t="s">
        <v>892</v>
      </c>
      <c r="C135" s="9">
        <v>2017</v>
      </c>
      <c r="D135" s="3" t="s">
        <v>476</v>
      </c>
      <c r="E135" s="9" t="s">
        <v>138</v>
      </c>
      <c r="F135" s="9">
        <v>500</v>
      </c>
      <c r="G135" s="9" t="s">
        <v>224</v>
      </c>
      <c r="H135" s="9" t="s">
        <v>224</v>
      </c>
      <c r="I135" s="9" t="s">
        <v>175</v>
      </c>
      <c r="J135" t="s">
        <v>1186</v>
      </c>
      <c r="K135" s="9" t="s">
        <v>234</v>
      </c>
      <c r="P135" t="s">
        <v>143</v>
      </c>
      <c r="Q135" t="s">
        <v>143</v>
      </c>
      <c r="S135" s="9" t="s">
        <v>120</v>
      </c>
    </row>
    <row r="136" spans="1:19" x14ac:dyDescent="0.25">
      <c r="A136">
        <f t="shared" si="2"/>
        <v>135</v>
      </c>
      <c r="B136" s="3" t="s">
        <v>908</v>
      </c>
      <c r="C136" s="9">
        <v>2017</v>
      </c>
      <c r="D136" s="5" t="s">
        <v>477</v>
      </c>
      <c r="E136" s="9" t="s">
        <v>138</v>
      </c>
      <c r="F136" s="9">
        <v>110</v>
      </c>
      <c r="G136" s="9" t="s">
        <v>301</v>
      </c>
      <c r="H136" s="9" t="s">
        <v>155</v>
      </c>
      <c r="I136" s="9" t="s">
        <v>175</v>
      </c>
      <c r="J136" t="s">
        <v>1186</v>
      </c>
      <c r="K136" s="9" t="s">
        <v>242</v>
      </c>
      <c r="L136" s="9" t="s">
        <v>143</v>
      </c>
      <c r="M136" s="9" t="s">
        <v>143</v>
      </c>
      <c r="S136" s="9" t="s">
        <v>120</v>
      </c>
    </row>
    <row r="137" spans="1:19" x14ac:dyDescent="0.25">
      <c r="A137">
        <f t="shared" si="2"/>
        <v>136</v>
      </c>
      <c r="B137" s="3" t="s">
        <v>921</v>
      </c>
      <c r="C137" s="9">
        <v>2017</v>
      </c>
      <c r="D137" s="3" t="s">
        <v>478</v>
      </c>
      <c r="E137" s="9" t="s">
        <v>922</v>
      </c>
      <c r="F137" s="9">
        <v>47413</v>
      </c>
      <c r="G137" s="9" t="s">
        <v>923</v>
      </c>
      <c r="H137" s="9" t="s">
        <v>134</v>
      </c>
      <c r="I137" s="9" t="s">
        <v>175</v>
      </c>
      <c r="J137" s="9" t="s">
        <v>635</v>
      </c>
      <c r="K137" s="9" t="s">
        <v>124</v>
      </c>
      <c r="N137" t="s">
        <v>143</v>
      </c>
      <c r="S137" s="9" t="s">
        <v>1017</v>
      </c>
    </row>
    <row r="138" spans="1:19" x14ac:dyDescent="0.25">
      <c r="A138">
        <f t="shared" si="2"/>
        <v>137</v>
      </c>
      <c r="B138" s="3" t="s">
        <v>930</v>
      </c>
      <c r="C138" s="9">
        <v>2017</v>
      </c>
      <c r="D138" s="3" t="s">
        <v>479</v>
      </c>
      <c r="E138" s="9" t="s">
        <v>117</v>
      </c>
      <c r="F138" s="9">
        <v>533</v>
      </c>
      <c r="G138" s="9" t="s">
        <v>224</v>
      </c>
      <c r="H138" s="9" t="s">
        <v>224</v>
      </c>
      <c r="I138" s="9" t="s">
        <v>175</v>
      </c>
      <c r="J138" s="9" t="s">
        <v>370</v>
      </c>
      <c r="K138" s="9" t="s">
        <v>121</v>
      </c>
      <c r="N138" t="s">
        <v>143</v>
      </c>
      <c r="S138" s="9" t="s">
        <v>1017</v>
      </c>
    </row>
    <row r="139" spans="1:19" x14ac:dyDescent="0.25">
      <c r="A139">
        <f t="shared" si="2"/>
        <v>138</v>
      </c>
      <c r="B139" s="3" t="s">
        <v>933</v>
      </c>
      <c r="C139" s="9">
        <v>2017</v>
      </c>
      <c r="D139" s="3" t="s">
        <v>480</v>
      </c>
      <c r="E139" s="9" t="s">
        <v>109</v>
      </c>
      <c r="F139" s="9">
        <v>93</v>
      </c>
      <c r="G139" s="9" t="s">
        <v>799</v>
      </c>
      <c r="H139" s="9" t="s">
        <v>212</v>
      </c>
      <c r="I139" s="9" t="s">
        <v>175</v>
      </c>
      <c r="J139" t="s">
        <v>1186</v>
      </c>
      <c r="K139" s="9" t="s">
        <v>121</v>
      </c>
      <c r="Q139" t="s">
        <v>143</v>
      </c>
      <c r="S139" s="9" t="s">
        <v>120</v>
      </c>
    </row>
    <row r="140" spans="1:19" x14ac:dyDescent="0.25">
      <c r="A140">
        <f t="shared" si="2"/>
        <v>139</v>
      </c>
      <c r="B140" s="3" t="s">
        <v>944</v>
      </c>
      <c r="C140" s="9">
        <v>2017</v>
      </c>
      <c r="D140" s="3" t="s">
        <v>481</v>
      </c>
      <c r="E140" s="9" t="s">
        <v>662</v>
      </c>
      <c r="F140" s="9">
        <v>203</v>
      </c>
      <c r="G140" s="9" t="s">
        <v>945</v>
      </c>
      <c r="H140" s="9" t="s">
        <v>946</v>
      </c>
      <c r="I140" s="9" t="s">
        <v>175</v>
      </c>
      <c r="J140" t="s">
        <v>1186</v>
      </c>
      <c r="K140" s="9" t="s">
        <v>234</v>
      </c>
      <c r="R140" t="s">
        <v>143</v>
      </c>
      <c r="S140" s="9" t="s">
        <v>150</v>
      </c>
    </row>
    <row r="141" spans="1:19" x14ac:dyDescent="0.25">
      <c r="A141">
        <f t="shared" si="2"/>
        <v>140</v>
      </c>
      <c r="B141" s="4" t="s">
        <v>949</v>
      </c>
      <c r="C141" s="9">
        <v>2017</v>
      </c>
      <c r="D141" s="3" t="s">
        <v>482</v>
      </c>
      <c r="E141" s="9" t="s">
        <v>199</v>
      </c>
      <c r="F141" s="9">
        <v>2637</v>
      </c>
      <c r="G141" s="9" t="s">
        <v>799</v>
      </c>
      <c r="H141" s="9" t="s">
        <v>212</v>
      </c>
      <c r="I141" s="9" t="s">
        <v>175</v>
      </c>
      <c r="J141" t="s">
        <v>1186</v>
      </c>
      <c r="K141" s="9" t="s">
        <v>234</v>
      </c>
      <c r="P141" t="s">
        <v>143</v>
      </c>
      <c r="Q141" t="s">
        <v>143</v>
      </c>
      <c r="S141" s="9" t="s">
        <v>120</v>
      </c>
    </row>
    <row r="142" spans="1:19" x14ac:dyDescent="0.25">
      <c r="A142">
        <f t="shared" si="2"/>
        <v>141</v>
      </c>
      <c r="B142" s="4" t="s">
        <v>951</v>
      </c>
      <c r="C142" s="9">
        <v>2017</v>
      </c>
      <c r="D142" s="3" t="s">
        <v>483</v>
      </c>
      <c r="E142" s="9" t="s">
        <v>117</v>
      </c>
      <c r="F142" s="9">
        <v>2099</v>
      </c>
      <c r="G142" s="9" t="s">
        <v>224</v>
      </c>
      <c r="H142" s="9" t="s">
        <v>224</v>
      </c>
      <c r="I142" s="9" t="s">
        <v>175</v>
      </c>
      <c r="J142" t="s">
        <v>1186</v>
      </c>
      <c r="K142" s="9" t="s">
        <v>121</v>
      </c>
      <c r="N142" t="s">
        <v>143</v>
      </c>
      <c r="S142" s="9" t="s">
        <v>120</v>
      </c>
    </row>
    <row r="143" spans="1:19" x14ac:dyDescent="0.25">
      <c r="A143">
        <f t="shared" si="2"/>
        <v>142</v>
      </c>
      <c r="B143" s="3" t="s">
        <v>953</v>
      </c>
      <c r="C143" s="9">
        <v>2018</v>
      </c>
      <c r="D143" s="3" t="s">
        <v>484</v>
      </c>
      <c r="E143" s="9" t="s">
        <v>117</v>
      </c>
      <c r="F143" s="9">
        <v>450</v>
      </c>
      <c r="G143" s="9" t="s">
        <v>754</v>
      </c>
      <c r="H143" s="9" t="s">
        <v>166</v>
      </c>
      <c r="I143" s="9" t="s">
        <v>175</v>
      </c>
      <c r="J143" s="9" t="s">
        <v>370</v>
      </c>
      <c r="K143" s="9" t="s">
        <v>234</v>
      </c>
      <c r="P143" t="s">
        <v>143</v>
      </c>
      <c r="Q143" t="s">
        <v>143</v>
      </c>
      <c r="S143" s="9" t="s">
        <v>150</v>
      </c>
    </row>
    <row r="144" spans="1:19" x14ac:dyDescent="0.25">
      <c r="A144">
        <f t="shared" si="2"/>
        <v>143</v>
      </c>
      <c r="B144" s="3" t="s">
        <v>954</v>
      </c>
      <c r="C144" s="9">
        <v>2018</v>
      </c>
      <c r="D144" s="3" t="s">
        <v>485</v>
      </c>
      <c r="E144" s="9" t="s">
        <v>365</v>
      </c>
      <c r="F144" s="9">
        <v>204</v>
      </c>
      <c r="G144" s="9" t="s">
        <v>145</v>
      </c>
      <c r="H144" s="9" t="s">
        <v>164</v>
      </c>
      <c r="I144" s="9" t="s">
        <v>175</v>
      </c>
      <c r="J144" t="s">
        <v>1186</v>
      </c>
      <c r="K144" s="9" t="s">
        <v>169</v>
      </c>
      <c r="R144" t="s">
        <v>143</v>
      </c>
      <c r="S144" s="9" t="s">
        <v>1017</v>
      </c>
    </row>
    <row r="145" spans="1:19" x14ac:dyDescent="0.25">
      <c r="A145">
        <f t="shared" si="2"/>
        <v>144</v>
      </c>
      <c r="B145" s="3" t="s">
        <v>955</v>
      </c>
      <c r="C145" s="9">
        <v>2018</v>
      </c>
      <c r="D145" s="3" t="s">
        <v>486</v>
      </c>
      <c r="E145" s="9" t="s">
        <v>922</v>
      </c>
      <c r="F145" s="9">
        <v>56148</v>
      </c>
      <c r="G145" s="9" t="s">
        <v>799</v>
      </c>
      <c r="H145" s="9" t="s">
        <v>212</v>
      </c>
      <c r="I145" s="9" t="s">
        <v>175</v>
      </c>
      <c r="J145" s="9" t="s">
        <v>635</v>
      </c>
      <c r="K145" s="9" t="s">
        <v>124</v>
      </c>
      <c r="N145" t="s">
        <v>143</v>
      </c>
      <c r="S145" s="9" t="s">
        <v>120</v>
      </c>
    </row>
    <row r="146" spans="1:19" x14ac:dyDescent="0.25">
      <c r="A146">
        <f t="shared" si="2"/>
        <v>145</v>
      </c>
      <c r="B146" s="3" t="s">
        <v>957</v>
      </c>
      <c r="C146" s="9">
        <v>2018</v>
      </c>
      <c r="D146" s="3" t="s">
        <v>487</v>
      </c>
      <c r="E146" s="9" t="s">
        <v>958</v>
      </c>
      <c r="F146" s="9">
        <v>10244</v>
      </c>
      <c r="G146" s="9" t="s">
        <v>224</v>
      </c>
      <c r="H146" s="9" t="s">
        <v>224</v>
      </c>
      <c r="I146" s="9" t="s">
        <v>175</v>
      </c>
      <c r="J146" t="s">
        <v>1186</v>
      </c>
      <c r="K146" s="9" t="s">
        <v>234</v>
      </c>
      <c r="N146" t="s">
        <v>143</v>
      </c>
      <c r="P146" t="s">
        <v>143</v>
      </c>
      <c r="Q146" t="s">
        <v>143</v>
      </c>
      <c r="S146" s="9" t="s">
        <v>120</v>
      </c>
    </row>
    <row r="147" spans="1:19" x14ac:dyDescent="0.25">
      <c r="A147">
        <f t="shared" si="2"/>
        <v>146</v>
      </c>
      <c r="B147" s="3" t="s">
        <v>964</v>
      </c>
      <c r="C147" s="9">
        <v>2018</v>
      </c>
      <c r="D147" s="3" t="s">
        <v>488</v>
      </c>
      <c r="E147" s="9" t="s">
        <v>922</v>
      </c>
      <c r="F147" s="9">
        <v>42848</v>
      </c>
      <c r="G147" s="9" t="s">
        <v>965</v>
      </c>
      <c r="H147" s="9" t="s">
        <v>224</v>
      </c>
      <c r="I147" s="9" t="s">
        <v>175</v>
      </c>
      <c r="J147" s="9" t="s">
        <v>635</v>
      </c>
      <c r="K147" s="9" t="s">
        <v>121</v>
      </c>
      <c r="N147" t="s">
        <v>143</v>
      </c>
      <c r="P147" t="s">
        <v>143</v>
      </c>
      <c r="Q147" t="s">
        <v>143</v>
      </c>
      <c r="S147" s="9" t="s">
        <v>120</v>
      </c>
    </row>
    <row r="148" spans="1:19" x14ac:dyDescent="0.25">
      <c r="A148">
        <f t="shared" si="2"/>
        <v>147</v>
      </c>
      <c r="B148" s="3" t="s">
        <v>533</v>
      </c>
      <c r="C148" s="9">
        <v>2018</v>
      </c>
      <c r="D148" s="3" t="s">
        <v>489</v>
      </c>
      <c r="E148" s="9" t="s">
        <v>117</v>
      </c>
      <c r="F148" s="9">
        <v>1814</v>
      </c>
      <c r="G148" s="9" t="s">
        <v>967</v>
      </c>
      <c r="H148" s="9" t="s">
        <v>166</v>
      </c>
      <c r="I148" s="9" t="s">
        <v>175</v>
      </c>
      <c r="J148" s="9" t="s">
        <v>370</v>
      </c>
      <c r="K148" s="9" t="s">
        <v>234</v>
      </c>
      <c r="N148" t="s">
        <v>143</v>
      </c>
      <c r="P148" t="s">
        <v>143</v>
      </c>
      <c r="Q148" t="s">
        <v>143</v>
      </c>
      <c r="S148" s="9" t="s">
        <v>120</v>
      </c>
    </row>
    <row r="149" spans="1:19" x14ac:dyDescent="0.25">
      <c r="A149">
        <f t="shared" si="2"/>
        <v>148</v>
      </c>
      <c r="B149" s="3" t="s">
        <v>969</v>
      </c>
      <c r="C149" s="9">
        <v>2018</v>
      </c>
      <c r="D149" s="3" t="s">
        <v>490</v>
      </c>
      <c r="E149" s="9" t="s">
        <v>662</v>
      </c>
      <c r="F149" s="9">
        <v>102</v>
      </c>
      <c r="G149" s="9" t="s">
        <v>145</v>
      </c>
      <c r="H149" s="9" t="s">
        <v>164</v>
      </c>
      <c r="I149" s="9" t="s">
        <v>175</v>
      </c>
      <c r="J149" t="s">
        <v>1186</v>
      </c>
      <c r="K149" s="9" t="s">
        <v>147</v>
      </c>
      <c r="N149" t="s">
        <v>143</v>
      </c>
      <c r="P149" t="s">
        <v>143</v>
      </c>
      <c r="Q149" t="s">
        <v>143</v>
      </c>
      <c r="S149" s="9" t="s">
        <v>120</v>
      </c>
    </row>
    <row r="150" spans="1:19" x14ac:dyDescent="0.25">
      <c r="A150">
        <f t="shared" si="2"/>
        <v>149</v>
      </c>
      <c r="B150" s="3" t="s">
        <v>970</v>
      </c>
      <c r="C150" s="9">
        <v>2018</v>
      </c>
      <c r="D150" s="3" t="s">
        <v>491</v>
      </c>
      <c r="E150" s="9" t="s">
        <v>199</v>
      </c>
      <c r="F150" s="9">
        <v>16367</v>
      </c>
      <c r="G150" s="9" t="s">
        <v>224</v>
      </c>
      <c r="H150" s="9" t="s">
        <v>224</v>
      </c>
      <c r="I150" s="9" t="s">
        <v>175</v>
      </c>
      <c r="J150" s="9" t="s">
        <v>635</v>
      </c>
      <c r="K150" s="9" t="s">
        <v>234</v>
      </c>
      <c r="N150" t="s">
        <v>143</v>
      </c>
      <c r="S150" s="9" t="s">
        <v>120</v>
      </c>
    </row>
    <row r="151" spans="1:19" x14ac:dyDescent="0.25">
      <c r="A151">
        <f t="shared" si="2"/>
        <v>150</v>
      </c>
      <c r="B151" s="4" t="s">
        <v>997</v>
      </c>
      <c r="C151" s="9">
        <v>2018</v>
      </c>
      <c r="D151" s="3" t="s">
        <v>492</v>
      </c>
      <c r="E151" s="9" t="s">
        <v>117</v>
      </c>
      <c r="F151" s="9">
        <v>675</v>
      </c>
      <c r="G151" s="9" t="s">
        <v>637</v>
      </c>
      <c r="H151" s="9" t="s">
        <v>164</v>
      </c>
      <c r="I151" s="9" t="s">
        <v>175</v>
      </c>
      <c r="J151" t="s">
        <v>1186</v>
      </c>
      <c r="K151" s="9" t="s">
        <v>124</v>
      </c>
      <c r="N151" t="s">
        <v>143</v>
      </c>
      <c r="P151" t="s">
        <v>143</v>
      </c>
      <c r="Q151" t="s">
        <v>143</v>
      </c>
      <c r="S151" s="9" t="s">
        <v>150</v>
      </c>
    </row>
    <row r="152" spans="1:19" x14ac:dyDescent="0.25">
      <c r="A152">
        <f t="shared" si="2"/>
        <v>151</v>
      </c>
      <c r="B152" s="3" t="s">
        <v>999</v>
      </c>
      <c r="C152" s="9">
        <v>2018</v>
      </c>
      <c r="D152" s="3">
        <v>29861727</v>
      </c>
      <c r="E152" s="9" t="s">
        <v>109</v>
      </c>
      <c r="F152" s="9">
        <v>2401</v>
      </c>
      <c r="G152" s="9" t="s">
        <v>301</v>
      </c>
      <c r="H152" s="9" t="s">
        <v>155</v>
      </c>
      <c r="I152" s="9" t="s">
        <v>175</v>
      </c>
      <c r="J152" s="9" t="s">
        <v>233</v>
      </c>
      <c r="K152" s="9" t="s">
        <v>242</v>
      </c>
      <c r="N152" t="s">
        <v>143</v>
      </c>
      <c r="P152" t="s">
        <v>143</v>
      </c>
      <c r="Q152" t="s">
        <v>143</v>
      </c>
      <c r="S152" s="9" t="s">
        <v>120</v>
      </c>
    </row>
    <row r="153" spans="1:19" x14ac:dyDescent="0.25">
      <c r="A153">
        <f t="shared" si="2"/>
        <v>152</v>
      </c>
      <c r="B153" s="3" t="s">
        <v>1005</v>
      </c>
      <c r="C153" s="9">
        <v>2019</v>
      </c>
      <c r="D153" s="3" t="s">
        <v>493</v>
      </c>
      <c r="E153" s="9" t="s">
        <v>117</v>
      </c>
      <c r="F153" s="9">
        <v>207</v>
      </c>
      <c r="G153" s="9" t="s">
        <v>1006</v>
      </c>
      <c r="H153" s="9" t="s">
        <v>164</v>
      </c>
      <c r="I153" s="9" t="s">
        <v>175</v>
      </c>
      <c r="J153" t="s">
        <v>1186</v>
      </c>
      <c r="K153" s="9" t="s">
        <v>242</v>
      </c>
      <c r="P153" t="s">
        <v>143</v>
      </c>
      <c r="Q153" t="s">
        <v>143</v>
      </c>
      <c r="S153" s="9" t="s">
        <v>120</v>
      </c>
    </row>
    <row r="154" spans="1:19" x14ac:dyDescent="0.25">
      <c r="A154">
        <f t="shared" si="2"/>
        <v>153</v>
      </c>
      <c r="B154" s="3" t="s">
        <v>1008</v>
      </c>
      <c r="C154" s="9">
        <v>2019</v>
      </c>
      <c r="D154" s="3" t="s">
        <v>494</v>
      </c>
      <c r="E154" s="9" t="s">
        <v>873</v>
      </c>
      <c r="F154" s="9">
        <v>1272</v>
      </c>
      <c r="G154" s="9" t="s">
        <v>1009</v>
      </c>
      <c r="H154" s="9" t="s">
        <v>134</v>
      </c>
      <c r="I154" s="9" t="s">
        <v>175</v>
      </c>
      <c r="J154" s="9" t="s">
        <v>370</v>
      </c>
      <c r="K154" s="9" t="s">
        <v>234</v>
      </c>
      <c r="N154" t="s">
        <v>143</v>
      </c>
      <c r="P154" t="s">
        <v>143</v>
      </c>
      <c r="S154" s="9" t="s">
        <v>120</v>
      </c>
    </row>
    <row r="155" spans="1:19" x14ac:dyDescent="0.25">
      <c r="A155">
        <f t="shared" si="2"/>
        <v>154</v>
      </c>
      <c r="B155" s="3" t="s">
        <v>1011</v>
      </c>
      <c r="C155" s="9">
        <v>2019</v>
      </c>
      <c r="D155" s="3" t="s">
        <v>495</v>
      </c>
      <c r="E155" s="9" t="s">
        <v>922</v>
      </c>
      <c r="F155" s="9">
        <v>1301</v>
      </c>
      <c r="G155" s="9" t="s">
        <v>224</v>
      </c>
      <c r="H155" s="9" t="s">
        <v>224</v>
      </c>
      <c r="I155" s="9" t="s">
        <v>175</v>
      </c>
      <c r="J155" t="s">
        <v>1186</v>
      </c>
      <c r="K155" s="9" t="s">
        <v>124</v>
      </c>
      <c r="N155" t="s">
        <v>143</v>
      </c>
      <c r="P155" t="s">
        <v>143</v>
      </c>
      <c r="S155" s="9" t="s">
        <v>120</v>
      </c>
    </row>
    <row r="156" spans="1:19" x14ac:dyDescent="0.25">
      <c r="A156">
        <f t="shared" si="2"/>
        <v>155</v>
      </c>
      <c r="B156" s="3" t="s">
        <v>1015</v>
      </c>
      <c r="C156" s="9">
        <v>2019</v>
      </c>
      <c r="D156" s="3" t="s">
        <v>496</v>
      </c>
      <c r="E156" s="9" t="s">
        <v>958</v>
      </c>
      <c r="F156" s="9">
        <v>78</v>
      </c>
      <c r="G156" s="9" t="s">
        <v>1016</v>
      </c>
      <c r="H156" s="9" t="s">
        <v>640</v>
      </c>
      <c r="I156" s="9" t="s">
        <v>175</v>
      </c>
      <c r="J156" s="9" t="s">
        <v>375</v>
      </c>
      <c r="K156" s="9" t="s">
        <v>121</v>
      </c>
      <c r="L156" s="9" t="s">
        <v>143</v>
      </c>
      <c r="N156" t="s">
        <v>143</v>
      </c>
      <c r="P156" t="s">
        <v>143</v>
      </c>
      <c r="Q156" t="s">
        <v>143</v>
      </c>
      <c r="R156" t="s">
        <v>143</v>
      </c>
      <c r="S156" s="9" t="s">
        <v>1017</v>
      </c>
    </row>
    <row r="157" spans="1:19" x14ac:dyDescent="0.25">
      <c r="A157">
        <f t="shared" si="2"/>
        <v>156</v>
      </c>
      <c r="B157" s="3" t="s">
        <v>1019</v>
      </c>
      <c r="C157" s="9">
        <v>2019</v>
      </c>
      <c r="D157" s="3" t="s">
        <v>497</v>
      </c>
      <c r="E157" s="9" t="s">
        <v>117</v>
      </c>
      <c r="F157" s="9">
        <v>1425</v>
      </c>
      <c r="G157" s="9" t="s">
        <v>578</v>
      </c>
      <c r="H157" s="9" t="s">
        <v>578</v>
      </c>
      <c r="I157" s="9" t="s">
        <v>175</v>
      </c>
      <c r="J157" t="s">
        <v>1186</v>
      </c>
      <c r="K157" s="9" t="s">
        <v>121</v>
      </c>
      <c r="P157" t="s">
        <v>143</v>
      </c>
      <c r="S157" s="9" t="s">
        <v>1017</v>
      </c>
    </row>
    <row r="158" spans="1:19" x14ac:dyDescent="0.25">
      <c r="A158">
        <f t="shared" si="2"/>
        <v>157</v>
      </c>
      <c r="B158" s="3" t="s">
        <v>1021</v>
      </c>
      <c r="C158" s="9">
        <v>2019</v>
      </c>
      <c r="D158" s="3" t="s">
        <v>498</v>
      </c>
      <c r="E158" s="9" t="s">
        <v>117</v>
      </c>
      <c r="F158" s="9">
        <v>10759</v>
      </c>
      <c r="G158" s="9" t="s">
        <v>1022</v>
      </c>
      <c r="H158" s="9" t="s">
        <v>155</v>
      </c>
      <c r="I158" s="9" t="s">
        <v>175</v>
      </c>
      <c r="J158" t="s">
        <v>1186</v>
      </c>
      <c r="K158" s="9" t="s">
        <v>242</v>
      </c>
      <c r="P158" t="s">
        <v>143</v>
      </c>
      <c r="S158" s="9" t="s">
        <v>120</v>
      </c>
    </row>
    <row r="159" spans="1:19" x14ac:dyDescent="0.25">
      <c r="A159">
        <v>157</v>
      </c>
      <c r="B159" s="3" t="s">
        <v>1021</v>
      </c>
      <c r="C159" s="9">
        <v>2019</v>
      </c>
      <c r="D159" s="3" t="s">
        <v>498</v>
      </c>
      <c r="E159" s="9" t="s">
        <v>117</v>
      </c>
      <c r="F159" s="9">
        <v>10759</v>
      </c>
      <c r="G159" s="9" t="s">
        <v>1022</v>
      </c>
      <c r="H159" s="9" t="s">
        <v>155</v>
      </c>
      <c r="I159" s="9" t="s">
        <v>175</v>
      </c>
      <c r="J159" s="9" t="s">
        <v>233</v>
      </c>
      <c r="K159" s="9" t="s">
        <v>242</v>
      </c>
      <c r="P159" t="s">
        <v>143</v>
      </c>
      <c r="S159" s="9" t="s">
        <v>120</v>
      </c>
    </row>
    <row r="160" spans="1:19" x14ac:dyDescent="0.25">
      <c r="A160">
        <f t="shared" si="2"/>
        <v>158</v>
      </c>
      <c r="B160" s="3" t="s">
        <v>1025</v>
      </c>
      <c r="C160" s="9">
        <v>2019</v>
      </c>
      <c r="D160" s="3" t="s">
        <v>499</v>
      </c>
      <c r="E160" s="9" t="s">
        <v>117</v>
      </c>
      <c r="F160" s="9">
        <v>206</v>
      </c>
      <c r="G160" s="9" t="s">
        <v>163</v>
      </c>
      <c r="H160" s="9" t="s">
        <v>166</v>
      </c>
      <c r="I160" s="9" t="s">
        <v>175</v>
      </c>
      <c r="J160" t="s">
        <v>1186</v>
      </c>
      <c r="K160" s="9" t="s">
        <v>234</v>
      </c>
      <c r="M160" t="s">
        <v>143</v>
      </c>
      <c r="N160" t="s">
        <v>143</v>
      </c>
      <c r="S160" s="9" t="s">
        <v>150</v>
      </c>
    </row>
    <row r="161" spans="1:19" x14ac:dyDescent="0.25">
      <c r="A161">
        <f t="shared" si="2"/>
        <v>159</v>
      </c>
      <c r="B161" s="3" t="s">
        <v>1027</v>
      </c>
      <c r="C161" s="9">
        <v>2019</v>
      </c>
      <c r="D161" s="3" t="s">
        <v>500</v>
      </c>
      <c r="E161" s="9" t="s">
        <v>117</v>
      </c>
      <c r="F161" s="9">
        <v>423</v>
      </c>
      <c r="G161" s="9" t="s">
        <v>224</v>
      </c>
      <c r="H161" s="9" t="s">
        <v>224</v>
      </c>
      <c r="I161" s="9" t="s">
        <v>175</v>
      </c>
      <c r="J161" t="s">
        <v>1186</v>
      </c>
      <c r="K161" s="9" t="s">
        <v>135</v>
      </c>
      <c r="N161" t="s">
        <v>143</v>
      </c>
      <c r="S161" s="9" t="s">
        <v>150</v>
      </c>
    </row>
    <row r="162" spans="1:19" x14ac:dyDescent="0.25">
      <c r="A162">
        <f t="shared" si="2"/>
        <v>160</v>
      </c>
      <c r="B162" s="3" t="s">
        <v>1033</v>
      </c>
      <c r="C162" s="9">
        <v>2019</v>
      </c>
      <c r="D162" s="3" t="s">
        <v>501</v>
      </c>
      <c r="E162" s="9" t="s">
        <v>275</v>
      </c>
      <c r="F162" s="9">
        <v>4590</v>
      </c>
      <c r="G162" s="9" t="s">
        <v>224</v>
      </c>
      <c r="H162" s="9" t="s">
        <v>224</v>
      </c>
      <c r="I162" s="9" t="s">
        <v>175</v>
      </c>
      <c r="J162" s="9" t="s">
        <v>635</v>
      </c>
      <c r="K162" s="9" t="s">
        <v>234</v>
      </c>
      <c r="N162" t="s">
        <v>143</v>
      </c>
      <c r="S162" s="9" t="s">
        <v>120</v>
      </c>
    </row>
    <row r="163" spans="1:19" x14ac:dyDescent="0.25">
      <c r="A163">
        <f t="shared" si="2"/>
        <v>161</v>
      </c>
      <c r="B163" s="3" t="s">
        <v>1036</v>
      </c>
      <c r="C163" s="9">
        <v>2019</v>
      </c>
      <c r="D163" s="3" t="s">
        <v>502</v>
      </c>
      <c r="E163" s="9" t="s">
        <v>275</v>
      </c>
      <c r="F163" s="9">
        <v>147</v>
      </c>
      <c r="G163" s="9" t="s">
        <v>1037</v>
      </c>
      <c r="H163" s="9" t="s">
        <v>155</v>
      </c>
      <c r="I163" s="9" t="s">
        <v>175</v>
      </c>
      <c r="J163" s="9" t="s">
        <v>635</v>
      </c>
      <c r="K163" s="9" t="s">
        <v>169</v>
      </c>
      <c r="Q163" t="s">
        <v>143</v>
      </c>
      <c r="S163" s="9" t="s">
        <v>120</v>
      </c>
    </row>
    <row r="164" spans="1:19" x14ac:dyDescent="0.25">
      <c r="A164">
        <f t="shared" si="2"/>
        <v>162</v>
      </c>
      <c r="B164" s="3" t="s">
        <v>1042</v>
      </c>
      <c r="C164" s="9">
        <v>2019</v>
      </c>
      <c r="D164" s="3" t="s">
        <v>503</v>
      </c>
      <c r="E164" s="9" t="s">
        <v>662</v>
      </c>
      <c r="F164" s="9">
        <v>1017</v>
      </c>
      <c r="G164" s="9" t="s">
        <v>799</v>
      </c>
      <c r="H164" s="9" t="s">
        <v>212</v>
      </c>
      <c r="I164" s="9" t="s">
        <v>175</v>
      </c>
      <c r="J164" s="9" t="s">
        <v>370</v>
      </c>
      <c r="K164" s="9" t="s">
        <v>124</v>
      </c>
      <c r="N164" t="s">
        <v>143</v>
      </c>
      <c r="S164" s="9" t="s">
        <v>120</v>
      </c>
    </row>
    <row r="165" spans="1:19" x14ac:dyDescent="0.25">
      <c r="A165">
        <f t="shared" si="2"/>
        <v>163</v>
      </c>
      <c r="B165" s="3" t="s">
        <v>1044</v>
      </c>
      <c r="C165" s="9">
        <v>2019</v>
      </c>
      <c r="D165" s="4" t="s">
        <v>504</v>
      </c>
      <c r="E165" s="9" t="s">
        <v>199</v>
      </c>
      <c r="F165" s="9">
        <v>66</v>
      </c>
      <c r="G165" s="9" t="s">
        <v>561</v>
      </c>
      <c r="H165" s="9" t="s">
        <v>561</v>
      </c>
      <c r="I165" s="9" t="s">
        <v>175</v>
      </c>
      <c r="J165" s="9" t="s">
        <v>635</v>
      </c>
      <c r="K165" s="9" t="s">
        <v>693</v>
      </c>
      <c r="M165" t="s">
        <v>143</v>
      </c>
      <c r="S165" s="9" t="s">
        <v>150</v>
      </c>
    </row>
    <row r="166" spans="1:19" x14ac:dyDescent="0.25">
      <c r="A166">
        <f t="shared" si="2"/>
        <v>164</v>
      </c>
      <c r="B166" s="4" t="s">
        <v>1045</v>
      </c>
      <c r="C166" s="9">
        <v>2020</v>
      </c>
      <c r="D166" s="4" t="s">
        <v>505</v>
      </c>
      <c r="E166" s="9" t="s">
        <v>791</v>
      </c>
      <c r="F166" s="9">
        <v>61676</v>
      </c>
      <c r="G166" s="9" t="s">
        <v>224</v>
      </c>
      <c r="H166" s="9" t="s">
        <v>224</v>
      </c>
      <c r="I166" s="9" t="s">
        <v>175</v>
      </c>
      <c r="J166" t="s">
        <v>1186</v>
      </c>
      <c r="K166" s="9" t="s">
        <v>234</v>
      </c>
      <c r="M166" t="s">
        <v>143</v>
      </c>
      <c r="N166" t="s">
        <v>143</v>
      </c>
      <c r="P166" t="s">
        <v>143</v>
      </c>
      <c r="Q166" t="s">
        <v>143</v>
      </c>
      <c r="S166" s="9" t="s">
        <v>120</v>
      </c>
    </row>
    <row r="167" spans="1:19" x14ac:dyDescent="0.25">
      <c r="A167">
        <f t="shared" si="2"/>
        <v>165</v>
      </c>
      <c r="B167" s="3" t="s">
        <v>1048</v>
      </c>
      <c r="C167" s="9">
        <v>2020</v>
      </c>
      <c r="D167" s="3" t="s">
        <v>506</v>
      </c>
      <c r="E167" s="9" t="s">
        <v>275</v>
      </c>
      <c r="F167" s="9">
        <v>227</v>
      </c>
      <c r="G167" s="9" t="s">
        <v>561</v>
      </c>
      <c r="H167" s="9" t="s">
        <v>561</v>
      </c>
      <c r="I167" s="9" t="s">
        <v>175</v>
      </c>
      <c r="J167" t="s">
        <v>1186</v>
      </c>
      <c r="K167" s="9" t="s">
        <v>242</v>
      </c>
      <c r="M167" t="s">
        <v>143</v>
      </c>
      <c r="S167" s="9" t="s">
        <v>120</v>
      </c>
    </row>
    <row r="168" spans="1:19" x14ac:dyDescent="0.25">
      <c r="A168">
        <f t="shared" si="2"/>
        <v>166</v>
      </c>
      <c r="B168" s="3" t="s">
        <v>1050</v>
      </c>
      <c r="C168" s="9">
        <v>2020</v>
      </c>
      <c r="D168" s="3" t="s">
        <v>507</v>
      </c>
      <c r="E168" s="9" t="s">
        <v>210</v>
      </c>
      <c r="F168" s="9">
        <v>220</v>
      </c>
      <c r="G168" s="9" t="s">
        <v>799</v>
      </c>
      <c r="H168" s="9" t="s">
        <v>212</v>
      </c>
      <c r="I168" s="9" t="s">
        <v>175</v>
      </c>
      <c r="J168" s="9" t="s">
        <v>635</v>
      </c>
      <c r="K168" s="9" t="s">
        <v>124</v>
      </c>
      <c r="M168" t="s">
        <v>143</v>
      </c>
      <c r="S168" s="9" t="s">
        <v>120</v>
      </c>
    </row>
    <row r="169" spans="1:19" x14ac:dyDescent="0.25">
      <c r="A169">
        <f t="shared" si="2"/>
        <v>167</v>
      </c>
      <c r="B169" s="3" t="s">
        <v>1076</v>
      </c>
      <c r="C169" s="9">
        <v>2020</v>
      </c>
      <c r="D169" s="3" t="s">
        <v>508</v>
      </c>
      <c r="E169" s="9" t="s">
        <v>117</v>
      </c>
      <c r="F169" s="9">
        <v>170</v>
      </c>
      <c r="G169" s="9" t="s">
        <v>1037</v>
      </c>
      <c r="H169" s="9" t="s">
        <v>155</v>
      </c>
      <c r="I169" s="9" t="s">
        <v>175</v>
      </c>
      <c r="J169" t="s">
        <v>1186</v>
      </c>
      <c r="K169" s="9" t="s">
        <v>242</v>
      </c>
      <c r="M169" t="s">
        <v>143</v>
      </c>
      <c r="N169" t="s">
        <v>143</v>
      </c>
      <c r="S169" s="9" t="s">
        <v>1017</v>
      </c>
    </row>
    <row r="170" spans="1:19" x14ac:dyDescent="0.25">
      <c r="A170">
        <f t="shared" si="2"/>
        <v>168</v>
      </c>
      <c r="B170" s="3" t="s">
        <v>1078</v>
      </c>
      <c r="C170" s="9">
        <v>2020</v>
      </c>
      <c r="D170" s="3" t="s">
        <v>509</v>
      </c>
      <c r="E170" s="9" t="s">
        <v>275</v>
      </c>
      <c r="F170" s="9">
        <v>340</v>
      </c>
      <c r="G170" s="9" t="s">
        <v>666</v>
      </c>
      <c r="H170" s="9" t="s">
        <v>134</v>
      </c>
      <c r="I170" s="9" t="s">
        <v>175</v>
      </c>
      <c r="J170" s="9" t="s">
        <v>370</v>
      </c>
      <c r="K170" s="9" t="s">
        <v>739</v>
      </c>
      <c r="L170" s="9"/>
      <c r="P170" t="s">
        <v>143</v>
      </c>
      <c r="S170" s="9" t="s">
        <v>150</v>
      </c>
    </row>
    <row r="171" spans="1:19" x14ac:dyDescent="0.25">
      <c r="A171">
        <f t="shared" si="2"/>
        <v>169</v>
      </c>
      <c r="B171" s="3" t="s">
        <v>1080</v>
      </c>
      <c r="C171" s="9">
        <v>2020</v>
      </c>
      <c r="D171" s="3" t="s">
        <v>510</v>
      </c>
      <c r="E171" s="9" t="s">
        <v>109</v>
      </c>
      <c r="F171" s="9">
        <v>2657</v>
      </c>
      <c r="G171" s="9" t="s">
        <v>1081</v>
      </c>
      <c r="H171" s="9" t="s">
        <v>134</v>
      </c>
      <c r="I171" s="9" t="s">
        <v>175</v>
      </c>
      <c r="J171" s="9" t="s">
        <v>370</v>
      </c>
      <c r="K171" s="9" t="s">
        <v>242</v>
      </c>
      <c r="P171" t="s">
        <v>143</v>
      </c>
      <c r="Q171" t="s">
        <v>143</v>
      </c>
      <c r="S171" s="9" t="s">
        <v>120</v>
      </c>
    </row>
    <row r="172" spans="1:19" x14ac:dyDescent="0.25">
      <c r="A172">
        <f t="shared" si="2"/>
        <v>170</v>
      </c>
      <c r="B172" s="3" t="s">
        <v>1086</v>
      </c>
      <c r="C172" s="9">
        <v>2021</v>
      </c>
      <c r="D172" s="3" t="s">
        <v>511</v>
      </c>
      <c r="E172" s="9" t="s">
        <v>275</v>
      </c>
      <c r="F172" s="9">
        <v>260</v>
      </c>
      <c r="G172" s="9" t="s">
        <v>561</v>
      </c>
      <c r="H172" s="9" t="s">
        <v>561</v>
      </c>
      <c r="I172" s="9" t="s">
        <v>175</v>
      </c>
      <c r="J172" s="9" t="s">
        <v>635</v>
      </c>
      <c r="K172" s="9" t="s">
        <v>693</v>
      </c>
      <c r="L172" t="s">
        <v>143</v>
      </c>
      <c r="S172" s="9" t="s">
        <v>150</v>
      </c>
    </row>
    <row r="173" spans="1:19" x14ac:dyDescent="0.25">
      <c r="A173">
        <f t="shared" si="2"/>
        <v>171</v>
      </c>
      <c r="B173" s="3" t="s">
        <v>1087</v>
      </c>
      <c r="C173" s="9">
        <v>2021</v>
      </c>
      <c r="D173" s="3" t="s">
        <v>512</v>
      </c>
      <c r="E173" s="9" t="s">
        <v>1088</v>
      </c>
      <c r="F173" s="9">
        <v>494</v>
      </c>
      <c r="G173" s="9" t="s">
        <v>152</v>
      </c>
      <c r="H173" s="9" t="s">
        <v>164</v>
      </c>
      <c r="I173" s="9" t="s">
        <v>175</v>
      </c>
      <c r="J173" t="s">
        <v>1186</v>
      </c>
      <c r="K173" s="9" t="s">
        <v>234</v>
      </c>
      <c r="N173" t="s">
        <v>143</v>
      </c>
      <c r="P173" t="s">
        <v>143</v>
      </c>
      <c r="Q173" t="s">
        <v>143</v>
      </c>
      <c r="S173" s="9" t="s">
        <v>120</v>
      </c>
    </row>
    <row r="174" spans="1:19" x14ac:dyDescent="0.25">
      <c r="A174">
        <f t="shared" si="2"/>
        <v>172</v>
      </c>
      <c r="B174" s="3" t="s">
        <v>1090</v>
      </c>
      <c r="C174" s="9">
        <v>2021</v>
      </c>
      <c r="D174" s="3" t="s">
        <v>513</v>
      </c>
      <c r="E174" s="9" t="s">
        <v>210</v>
      </c>
      <c r="F174" s="9">
        <v>3634</v>
      </c>
      <c r="G174" s="9" t="s">
        <v>1091</v>
      </c>
      <c r="H174" s="9" t="s">
        <v>166</v>
      </c>
      <c r="I174" s="9" t="s">
        <v>175</v>
      </c>
      <c r="J174" s="9" t="s">
        <v>635</v>
      </c>
      <c r="K174" s="9" t="s">
        <v>234</v>
      </c>
      <c r="N174" t="s">
        <v>143</v>
      </c>
      <c r="S174" s="9" t="s">
        <v>120</v>
      </c>
    </row>
    <row r="175" spans="1:19" x14ac:dyDescent="0.25">
      <c r="A175">
        <f t="shared" si="2"/>
        <v>173</v>
      </c>
      <c r="B175" s="3" t="s">
        <v>1092</v>
      </c>
      <c r="C175" s="9">
        <v>2021</v>
      </c>
      <c r="D175" s="3" t="s">
        <v>514</v>
      </c>
      <c r="E175" s="9" t="s">
        <v>138</v>
      </c>
      <c r="F175" s="9">
        <v>630</v>
      </c>
      <c r="G175" s="9" t="s">
        <v>853</v>
      </c>
      <c r="H175" s="9" t="s">
        <v>164</v>
      </c>
      <c r="I175" s="9" t="s">
        <v>175</v>
      </c>
      <c r="J175" t="s">
        <v>1186</v>
      </c>
      <c r="K175" s="9" t="s">
        <v>121</v>
      </c>
      <c r="P175" t="s">
        <v>143</v>
      </c>
      <c r="Q175" t="s">
        <v>143</v>
      </c>
      <c r="S175" s="9" t="s">
        <v>120</v>
      </c>
    </row>
    <row r="176" spans="1:19" x14ac:dyDescent="0.25">
      <c r="A176">
        <f t="shared" si="2"/>
        <v>174</v>
      </c>
      <c r="B176" s="3" t="s">
        <v>1093</v>
      </c>
      <c r="C176" s="9">
        <v>2021</v>
      </c>
      <c r="D176" s="3">
        <v>34531594</v>
      </c>
      <c r="E176" s="9" t="s">
        <v>1094</v>
      </c>
      <c r="F176" t="s">
        <v>124</v>
      </c>
      <c r="G176" s="9" t="s">
        <v>1095</v>
      </c>
      <c r="H176" s="9" t="s">
        <v>134</v>
      </c>
      <c r="I176" s="9" t="s">
        <v>175</v>
      </c>
      <c r="J176" s="9" t="s">
        <v>370</v>
      </c>
      <c r="K176" s="9" t="s">
        <v>739</v>
      </c>
      <c r="P176" t="s">
        <v>143</v>
      </c>
      <c r="Q176" t="s">
        <v>143</v>
      </c>
      <c r="S176" s="9" t="s">
        <v>120</v>
      </c>
    </row>
    <row r="177" spans="1:19" x14ac:dyDescent="0.25">
      <c r="A177">
        <f t="shared" si="2"/>
        <v>175</v>
      </c>
      <c r="B177" s="3" t="s">
        <v>1048</v>
      </c>
      <c r="C177" s="9">
        <v>2021</v>
      </c>
      <c r="D177" s="3" t="s">
        <v>515</v>
      </c>
      <c r="E177" s="9" t="s">
        <v>275</v>
      </c>
      <c r="F177">
        <v>178</v>
      </c>
      <c r="G177" s="9" t="s">
        <v>163</v>
      </c>
      <c r="H177" s="9" t="s">
        <v>134</v>
      </c>
      <c r="I177" s="9" t="s">
        <v>175</v>
      </c>
      <c r="J177" t="s">
        <v>1186</v>
      </c>
      <c r="K177" s="9" t="s">
        <v>234</v>
      </c>
      <c r="R177" t="s">
        <v>143</v>
      </c>
      <c r="S177" s="9" t="s">
        <v>150</v>
      </c>
    </row>
    <row r="178" spans="1:19" x14ac:dyDescent="0.25">
      <c r="A178">
        <f t="shared" si="2"/>
        <v>176</v>
      </c>
      <c r="B178" s="3" t="s">
        <v>1096</v>
      </c>
      <c r="C178" s="9">
        <v>2021</v>
      </c>
      <c r="D178" s="3" t="s">
        <v>516</v>
      </c>
      <c r="E178" s="9" t="s">
        <v>791</v>
      </c>
      <c r="F178">
        <v>2472</v>
      </c>
      <c r="G178" s="9" t="s">
        <v>224</v>
      </c>
      <c r="H178" s="9" t="s">
        <v>224</v>
      </c>
      <c r="I178" s="9" t="s">
        <v>175</v>
      </c>
      <c r="J178" t="s">
        <v>1186</v>
      </c>
      <c r="K178" s="9" t="s">
        <v>234</v>
      </c>
      <c r="N178" t="s">
        <v>143</v>
      </c>
      <c r="P178" t="s">
        <v>143</v>
      </c>
      <c r="S178" s="9" t="s">
        <v>120</v>
      </c>
    </row>
    <row r="179" spans="1:19" x14ac:dyDescent="0.25">
      <c r="A179">
        <f t="shared" si="2"/>
        <v>177</v>
      </c>
      <c r="B179" s="4" t="s">
        <v>1097</v>
      </c>
      <c r="C179" s="9">
        <v>2021</v>
      </c>
      <c r="D179" s="3" t="s">
        <v>517</v>
      </c>
      <c r="E179" s="9" t="s">
        <v>109</v>
      </c>
      <c r="F179">
        <v>7276</v>
      </c>
      <c r="G179" s="9" t="s">
        <v>1098</v>
      </c>
      <c r="H179" s="9" t="s">
        <v>224</v>
      </c>
      <c r="I179" s="9" t="s">
        <v>175</v>
      </c>
      <c r="J179" t="s">
        <v>1186</v>
      </c>
      <c r="K179" s="9" t="s">
        <v>124</v>
      </c>
      <c r="N179" t="s">
        <v>143</v>
      </c>
      <c r="S179" s="9" t="s">
        <v>120</v>
      </c>
    </row>
    <row r="180" spans="1:19" x14ac:dyDescent="0.25">
      <c r="A180">
        <f t="shared" si="2"/>
        <v>178</v>
      </c>
      <c r="B180" s="3" t="s">
        <v>1104</v>
      </c>
      <c r="C180" s="9">
        <v>2021</v>
      </c>
      <c r="D180" s="3" t="s">
        <v>518</v>
      </c>
      <c r="E180" s="9" t="s">
        <v>117</v>
      </c>
      <c r="F180">
        <v>9930</v>
      </c>
      <c r="G180" s="9" t="s">
        <v>224</v>
      </c>
      <c r="H180" s="9" t="s">
        <v>224</v>
      </c>
      <c r="I180" s="9" t="s">
        <v>175</v>
      </c>
      <c r="J180" s="9" t="s">
        <v>370</v>
      </c>
      <c r="K180" s="9" t="s">
        <v>242</v>
      </c>
      <c r="M180" t="s">
        <v>143</v>
      </c>
      <c r="N180" t="s">
        <v>143</v>
      </c>
      <c r="P180" t="s">
        <v>143</v>
      </c>
      <c r="Q180" t="s">
        <v>143</v>
      </c>
      <c r="S180" s="9" t="s">
        <v>120</v>
      </c>
    </row>
    <row r="181" spans="1:19" x14ac:dyDescent="0.25">
      <c r="A181">
        <v>178</v>
      </c>
      <c r="B181" s="3" t="s">
        <v>1104</v>
      </c>
      <c r="C181" s="9">
        <v>2021</v>
      </c>
      <c r="D181" s="3" t="s">
        <v>518</v>
      </c>
      <c r="E181" s="9" t="s">
        <v>117</v>
      </c>
      <c r="F181">
        <v>9930</v>
      </c>
      <c r="G181" s="9" t="s">
        <v>224</v>
      </c>
      <c r="H181" s="9" t="s">
        <v>224</v>
      </c>
      <c r="I181" s="9" t="s">
        <v>175</v>
      </c>
      <c r="J181" s="9" t="s">
        <v>370</v>
      </c>
      <c r="K181" s="9" t="s">
        <v>121</v>
      </c>
      <c r="M181" t="s">
        <v>143</v>
      </c>
      <c r="N181" t="s">
        <v>143</v>
      </c>
      <c r="P181" t="s">
        <v>143</v>
      </c>
      <c r="Q181" t="s">
        <v>143</v>
      </c>
      <c r="S181" s="9" t="s">
        <v>120</v>
      </c>
    </row>
    <row r="182" spans="1:19" x14ac:dyDescent="0.25">
      <c r="A182">
        <f t="shared" si="2"/>
        <v>179</v>
      </c>
      <c r="B182" s="3" t="s">
        <v>1105</v>
      </c>
      <c r="C182" s="9">
        <v>2021</v>
      </c>
      <c r="D182" s="3" t="s">
        <v>519</v>
      </c>
      <c r="E182" s="9" t="s">
        <v>585</v>
      </c>
      <c r="F182" s="3">
        <v>328</v>
      </c>
      <c r="G182" s="9" t="s">
        <v>561</v>
      </c>
      <c r="H182" s="9" t="s">
        <v>561</v>
      </c>
      <c r="I182" s="9" t="s">
        <v>175</v>
      </c>
      <c r="J182" t="s">
        <v>1186</v>
      </c>
      <c r="K182" s="9" t="s">
        <v>693</v>
      </c>
      <c r="P182" t="s">
        <v>143</v>
      </c>
      <c r="Q182" t="s">
        <v>143</v>
      </c>
      <c r="S182" s="9" t="s">
        <v>1017</v>
      </c>
    </row>
    <row r="183" spans="1:19" x14ac:dyDescent="0.25">
      <c r="A183">
        <f t="shared" si="2"/>
        <v>180</v>
      </c>
      <c r="B183" s="3" t="s">
        <v>1106</v>
      </c>
      <c r="C183" s="9">
        <v>2021</v>
      </c>
      <c r="D183" s="3" t="s">
        <v>520</v>
      </c>
      <c r="E183" s="9" t="s">
        <v>922</v>
      </c>
      <c r="F183">
        <v>1483</v>
      </c>
      <c r="G183" s="9" t="s">
        <v>1107</v>
      </c>
      <c r="H183" s="9" t="s">
        <v>164</v>
      </c>
      <c r="I183" s="9" t="s">
        <v>175</v>
      </c>
      <c r="J183" t="s">
        <v>1186</v>
      </c>
      <c r="K183" s="9" t="s">
        <v>234</v>
      </c>
      <c r="N183" t="s">
        <v>143</v>
      </c>
      <c r="P183" t="s">
        <v>143</v>
      </c>
      <c r="Q183" t="s">
        <v>143</v>
      </c>
      <c r="S183" s="9" t="s">
        <v>120</v>
      </c>
    </row>
    <row r="184" spans="1:19" x14ac:dyDescent="0.25">
      <c r="A184">
        <f t="shared" si="2"/>
        <v>181</v>
      </c>
      <c r="B184" s="3" t="s">
        <v>1112</v>
      </c>
      <c r="C184" s="9">
        <v>2021</v>
      </c>
      <c r="D184" s="3" t="s">
        <v>521</v>
      </c>
      <c r="E184" s="9" t="s">
        <v>117</v>
      </c>
      <c r="F184">
        <v>11503</v>
      </c>
      <c r="G184" s="9" t="s">
        <v>224</v>
      </c>
      <c r="H184" s="9" t="s">
        <v>224</v>
      </c>
      <c r="I184" s="9" t="s">
        <v>175</v>
      </c>
      <c r="J184" s="9" t="s">
        <v>370</v>
      </c>
      <c r="K184" s="9" t="s">
        <v>242</v>
      </c>
      <c r="M184" t="s">
        <v>143</v>
      </c>
      <c r="N184" t="s">
        <v>143</v>
      </c>
      <c r="P184" t="s">
        <v>143</v>
      </c>
      <c r="Q184" t="s">
        <v>143</v>
      </c>
      <c r="S184" s="9" t="s">
        <v>120</v>
      </c>
    </row>
    <row r="185" spans="1:19" x14ac:dyDescent="0.25">
      <c r="A185">
        <v>181</v>
      </c>
      <c r="B185" s="3" t="s">
        <v>1112</v>
      </c>
      <c r="C185" s="9">
        <v>2021</v>
      </c>
      <c r="D185" s="3" t="s">
        <v>521</v>
      </c>
      <c r="E185" s="9" t="s">
        <v>117</v>
      </c>
      <c r="F185">
        <v>11503</v>
      </c>
      <c r="G185" s="9" t="s">
        <v>224</v>
      </c>
      <c r="H185" s="9" t="s">
        <v>224</v>
      </c>
      <c r="I185" s="9" t="s">
        <v>175</v>
      </c>
      <c r="J185" s="9" t="s">
        <v>370</v>
      </c>
      <c r="K185" s="9" t="s">
        <v>121</v>
      </c>
      <c r="M185" t="s">
        <v>143</v>
      </c>
      <c r="N185" t="s">
        <v>143</v>
      </c>
      <c r="P185" t="s">
        <v>143</v>
      </c>
      <c r="Q185" t="s">
        <v>143</v>
      </c>
      <c r="S185" s="9" t="s">
        <v>120</v>
      </c>
    </row>
    <row r="186" spans="1:19" x14ac:dyDescent="0.25">
      <c r="A186">
        <f t="shared" si="2"/>
        <v>182</v>
      </c>
      <c r="B186" s="3" t="s">
        <v>1113</v>
      </c>
      <c r="C186" s="9">
        <v>2021</v>
      </c>
      <c r="D186" s="3" t="s">
        <v>522</v>
      </c>
      <c r="E186" s="9" t="s">
        <v>275</v>
      </c>
      <c r="F186">
        <v>38745</v>
      </c>
      <c r="G186" s="9" t="s">
        <v>639</v>
      </c>
      <c r="H186" s="9" t="s">
        <v>640</v>
      </c>
      <c r="I186" s="9" t="s">
        <v>175</v>
      </c>
      <c r="J186" s="9" t="s">
        <v>635</v>
      </c>
      <c r="K186" s="9" t="s">
        <v>234</v>
      </c>
      <c r="M186" t="s">
        <v>143</v>
      </c>
      <c r="N186" t="s">
        <v>143</v>
      </c>
      <c r="S186" s="9" t="s">
        <v>120</v>
      </c>
    </row>
    <row r="187" spans="1:19" x14ac:dyDescent="0.25">
      <c r="A187">
        <f t="shared" si="2"/>
        <v>183</v>
      </c>
      <c r="B187" s="3" t="s">
        <v>1123</v>
      </c>
      <c r="C187" s="9">
        <v>2021</v>
      </c>
      <c r="D187" s="3" t="s">
        <v>523</v>
      </c>
      <c r="E187" s="9" t="s">
        <v>117</v>
      </c>
      <c r="F187">
        <v>200</v>
      </c>
      <c r="G187" s="9" t="s">
        <v>945</v>
      </c>
      <c r="H187" s="9" t="s">
        <v>946</v>
      </c>
      <c r="I187" s="9" t="s">
        <v>175</v>
      </c>
      <c r="J187" s="9" t="s">
        <v>370</v>
      </c>
      <c r="K187" s="9" t="s">
        <v>234</v>
      </c>
      <c r="P187" t="s">
        <v>143</v>
      </c>
      <c r="Q187" t="s">
        <v>143</v>
      </c>
      <c r="S187" s="9" t="s">
        <v>120</v>
      </c>
    </row>
    <row r="188" spans="1:19" x14ac:dyDescent="0.25">
      <c r="A188">
        <f t="shared" si="2"/>
        <v>184</v>
      </c>
      <c r="B188" s="3" t="s">
        <v>1124</v>
      </c>
      <c r="C188" s="9">
        <v>2021</v>
      </c>
      <c r="D188" s="3" t="s">
        <v>524</v>
      </c>
      <c r="E188" s="9" t="s">
        <v>158</v>
      </c>
      <c r="F188">
        <v>1950</v>
      </c>
      <c r="G188" s="9" t="s">
        <v>220</v>
      </c>
      <c r="H188" s="9" t="s">
        <v>224</v>
      </c>
      <c r="I188" s="9" t="s">
        <v>175</v>
      </c>
      <c r="J188" t="s">
        <v>1186</v>
      </c>
      <c r="K188" s="9" t="s">
        <v>121</v>
      </c>
      <c r="N188" t="s">
        <v>143</v>
      </c>
      <c r="P188" t="s">
        <v>143</v>
      </c>
      <c r="Q188" t="s">
        <v>143</v>
      </c>
      <c r="S188" s="9" t="s">
        <v>120</v>
      </c>
    </row>
    <row r="189" spans="1:19" x14ac:dyDescent="0.25">
      <c r="A189">
        <f t="shared" si="2"/>
        <v>185</v>
      </c>
      <c r="B189" s="3" t="s">
        <v>1148</v>
      </c>
      <c r="C189" s="9">
        <v>2021</v>
      </c>
      <c r="D189" s="3" t="s">
        <v>525</v>
      </c>
      <c r="E189" s="9" t="s">
        <v>275</v>
      </c>
      <c r="F189">
        <v>12014</v>
      </c>
      <c r="G189" s="9" t="s">
        <v>1149</v>
      </c>
      <c r="H189" s="9" t="s">
        <v>155</v>
      </c>
      <c r="I189" s="9" t="s">
        <v>175</v>
      </c>
      <c r="J189" s="9" t="s">
        <v>665</v>
      </c>
      <c r="K189" s="9" t="s">
        <v>135</v>
      </c>
      <c r="P189" t="s">
        <v>143</v>
      </c>
      <c r="Q189" t="s">
        <v>143</v>
      </c>
      <c r="S189" s="9" t="s">
        <v>120</v>
      </c>
    </row>
    <row r="190" spans="1:19" x14ac:dyDescent="0.25">
      <c r="A190">
        <f t="shared" si="2"/>
        <v>186</v>
      </c>
      <c r="B190" s="3" t="s">
        <v>1150</v>
      </c>
      <c r="C190" s="9">
        <v>2022</v>
      </c>
      <c r="D190" s="3" t="s">
        <v>526</v>
      </c>
      <c r="E190" s="9" t="s">
        <v>117</v>
      </c>
      <c r="F190" t="s">
        <v>124</v>
      </c>
      <c r="G190" s="9" t="s">
        <v>168</v>
      </c>
      <c r="H190" s="10" t="s">
        <v>164</v>
      </c>
      <c r="I190" s="9" t="s">
        <v>175</v>
      </c>
      <c r="J190" s="10" t="s">
        <v>233</v>
      </c>
      <c r="K190" s="9" t="s">
        <v>1151</v>
      </c>
      <c r="M190" t="s">
        <v>143</v>
      </c>
      <c r="O190" t="s">
        <v>143</v>
      </c>
      <c r="S190" s="9" t="s">
        <v>120</v>
      </c>
    </row>
    <row r="191" spans="1:19" x14ac:dyDescent="0.25">
      <c r="A191">
        <f t="shared" si="2"/>
        <v>187</v>
      </c>
      <c r="B191" s="3" t="s">
        <v>1155</v>
      </c>
      <c r="C191" s="9">
        <v>2022</v>
      </c>
      <c r="D191" s="3" t="s">
        <v>527</v>
      </c>
      <c r="E191" s="9" t="s">
        <v>138</v>
      </c>
      <c r="F191">
        <v>113</v>
      </c>
      <c r="G191" s="9" t="s">
        <v>1156</v>
      </c>
      <c r="H191" s="9" t="s">
        <v>1157</v>
      </c>
      <c r="I191" s="9" t="s">
        <v>175</v>
      </c>
      <c r="J191" t="s">
        <v>1186</v>
      </c>
      <c r="K191" s="9" t="s">
        <v>124</v>
      </c>
      <c r="M191" t="s">
        <v>143</v>
      </c>
      <c r="N191" t="s">
        <v>143</v>
      </c>
      <c r="S191" s="9" t="s">
        <v>120</v>
      </c>
    </row>
    <row r="192" spans="1:19" x14ac:dyDescent="0.25">
      <c r="A192">
        <f t="shared" si="2"/>
        <v>188</v>
      </c>
      <c r="B192" s="3" t="s">
        <v>1159</v>
      </c>
      <c r="C192" s="9">
        <v>2022</v>
      </c>
      <c r="D192" s="3" t="s">
        <v>528</v>
      </c>
      <c r="E192" s="9" t="s">
        <v>210</v>
      </c>
      <c r="F192">
        <v>420</v>
      </c>
      <c r="G192" s="9" t="s">
        <v>853</v>
      </c>
      <c r="H192" s="9" t="s">
        <v>164</v>
      </c>
      <c r="I192" s="9" t="s">
        <v>175</v>
      </c>
      <c r="J192" s="9" t="s">
        <v>635</v>
      </c>
      <c r="K192" s="9" t="s">
        <v>124</v>
      </c>
      <c r="M192" t="s">
        <v>143</v>
      </c>
      <c r="N192" t="s">
        <v>143</v>
      </c>
      <c r="S192" s="9" t="s">
        <v>1017</v>
      </c>
    </row>
    <row r="193" spans="1:19" x14ac:dyDescent="0.25">
      <c r="A193">
        <f t="shared" si="2"/>
        <v>189</v>
      </c>
      <c r="B193" s="3" t="s">
        <v>1160</v>
      </c>
      <c r="C193" s="9">
        <v>2022</v>
      </c>
      <c r="D193" s="3" t="s">
        <v>529</v>
      </c>
      <c r="E193" s="9" t="s">
        <v>117</v>
      </c>
      <c r="F193">
        <v>1098</v>
      </c>
      <c r="G193" s="9" t="s">
        <v>196</v>
      </c>
      <c r="H193" s="9" t="s">
        <v>196</v>
      </c>
      <c r="I193" s="9" t="s">
        <v>175</v>
      </c>
      <c r="J193" s="9" t="s">
        <v>233</v>
      </c>
      <c r="K193" s="9" t="s">
        <v>242</v>
      </c>
      <c r="M193" t="s">
        <v>143</v>
      </c>
      <c r="S193" s="9" t="s">
        <v>120</v>
      </c>
    </row>
    <row r="194" spans="1:19" x14ac:dyDescent="0.25">
      <c r="A194">
        <f t="shared" si="2"/>
        <v>190</v>
      </c>
      <c r="B194" s="3" t="s">
        <v>1162</v>
      </c>
      <c r="C194" s="9">
        <v>2022</v>
      </c>
      <c r="D194" s="3" t="s">
        <v>530</v>
      </c>
      <c r="E194" s="9" t="s">
        <v>922</v>
      </c>
      <c r="F194">
        <v>70191</v>
      </c>
      <c r="G194" s="9" t="s">
        <v>857</v>
      </c>
      <c r="H194" s="9" t="s">
        <v>155</v>
      </c>
      <c r="I194" s="9" t="s">
        <v>175</v>
      </c>
      <c r="J194" s="9" t="s">
        <v>635</v>
      </c>
      <c r="K194" s="9" t="s">
        <v>121</v>
      </c>
      <c r="N194" t="s">
        <v>143</v>
      </c>
      <c r="P194" t="s">
        <v>143</v>
      </c>
      <c r="Q194" t="s">
        <v>143</v>
      </c>
      <c r="S194" s="9" t="s">
        <v>120</v>
      </c>
    </row>
    <row r="195" spans="1:19" x14ac:dyDescent="0.25">
      <c r="A195">
        <v>190</v>
      </c>
      <c r="B195" s="3" t="s">
        <v>1162</v>
      </c>
      <c r="C195" s="9">
        <v>2022</v>
      </c>
      <c r="D195" s="3" t="s">
        <v>530</v>
      </c>
      <c r="E195" s="9" t="s">
        <v>922</v>
      </c>
      <c r="F195">
        <v>136</v>
      </c>
      <c r="G195" s="9" t="s">
        <v>857</v>
      </c>
      <c r="H195" s="9" t="s">
        <v>155</v>
      </c>
      <c r="I195" s="9" t="s">
        <v>175</v>
      </c>
      <c r="J195" s="9" t="s">
        <v>635</v>
      </c>
      <c r="K195" s="9" t="s">
        <v>169</v>
      </c>
      <c r="N195" t="s">
        <v>143</v>
      </c>
      <c r="P195" t="s">
        <v>143</v>
      </c>
      <c r="Q195" t="s">
        <v>143</v>
      </c>
      <c r="S195" s="9" t="s">
        <v>120</v>
      </c>
    </row>
    <row r="196" spans="1:19" x14ac:dyDescent="0.25">
      <c r="A196">
        <f t="shared" ref="A196:A197" si="3">A195+1</f>
        <v>191</v>
      </c>
      <c r="B196" s="3" t="s">
        <v>884</v>
      </c>
      <c r="C196" s="9">
        <v>2022</v>
      </c>
      <c r="D196" s="3" t="s">
        <v>531</v>
      </c>
      <c r="E196" s="9" t="s">
        <v>117</v>
      </c>
      <c r="F196">
        <v>11128</v>
      </c>
      <c r="G196" s="9" t="s">
        <v>1163</v>
      </c>
      <c r="H196" s="9" t="s">
        <v>561</v>
      </c>
      <c r="I196" s="9" t="s">
        <v>175</v>
      </c>
      <c r="J196" t="s">
        <v>1186</v>
      </c>
      <c r="K196" s="9" t="s">
        <v>124</v>
      </c>
      <c r="L196" s="9" t="s">
        <v>143</v>
      </c>
      <c r="S196" s="9" t="s">
        <v>150</v>
      </c>
    </row>
    <row r="197" spans="1:19" x14ac:dyDescent="0.25">
      <c r="A197">
        <f t="shared" si="3"/>
        <v>192</v>
      </c>
      <c r="B197" s="3" t="s">
        <v>1164</v>
      </c>
      <c r="C197" s="9">
        <v>2023</v>
      </c>
      <c r="D197" s="3" t="s">
        <v>532</v>
      </c>
      <c r="E197" s="9" t="s">
        <v>958</v>
      </c>
      <c r="F197">
        <v>1129</v>
      </c>
      <c r="G197" s="9" t="s">
        <v>224</v>
      </c>
      <c r="H197" s="9" t="s">
        <v>224</v>
      </c>
      <c r="I197" s="9" t="s">
        <v>175</v>
      </c>
      <c r="J197" s="9" t="s">
        <v>370</v>
      </c>
      <c r="K197" s="9" t="s">
        <v>121</v>
      </c>
      <c r="N197" t="s">
        <v>143</v>
      </c>
      <c r="S197" s="9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87" workbookViewId="0">
      <selection activeCell="E120" sqref="E120"/>
    </sheetView>
  </sheetViews>
  <sheetFormatPr defaultRowHeight="15" x14ac:dyDescent="0.25"/>
  <cols>
    <col min="1" max="1" width="32.5703125" bestFit="1" customWidth="1"/>
    <col min="2" max="2" width="44.7109375" style="9" bestFit="1" customWidth="1"/>
  </cols>
  <sheetData>
    <row r="1" spans="1:2" x14ac:dyDescent="0.25">
      <c r="A1" s="1" t="s">
        <v>1190</v>
      </c>
      <c r="B1" s="11" t="s">
        <v>4</v>
      </c>
    </row>
    <row r="2" spans="1:2" x14ac:dyDescent="0.25">
      <c r="A2" s="2" t="s">
        <v>13</v>
      </c>
      <c r="B2" s="9" t="s">
        <v>121</v>
      </c>
    </row>
    <row r="3" spans="1:2" x14ac:dyDescent="0.25">
      <c r="A3" s="2" t="s">
        <v>13</v>
      </c>
      <c r="B3" s="9" t="s">
        <v>358</v>
      </c>
    </row>
    <row r="4" spans="1:2" x14ac:dyDescent="0.25">
      <c r="A4" s="4" t="s">
        <v>16</v>
      </c>
      <c r="B4" s="9" t="s">
        <v>121</v>
      </c>
    </row>
    <row r="5" spans="1:2" x14ac:dyDescent="0.25">
      <c r="A5" s="5" t="s">
        <v>18</v>
      </c>
      <c r="B5" s="9" t="s">
        <v>121</v>
      </c>
    </row>
    <row r="6" spans="1:2" x14ac:dyDescent="0.25">
      <c r="A6" s="5" t="s">
        <v>21</v>
      </c>
      <c r="B6" s="9" t="s">
        <v>121</v>
      </c>
    </row>
    <row r="7" spans="1:2" x14ac:dyDescent="0.25">
      <c r="A7" s="3" t="s">
        <v>42</v>
      </c>
      <c r="B7" s="9" t="s">
        <v>135</v>
      </c>
    </row>
    <row r="8" spans="1:2" x14ac:dyDescent="0.25">
      <c r="A8" s="5" t="s">
        <v>47</v>
      </c>
      <c r="B8" s="9" t="s">
        <v>121</v>
      </c>
    </row>
    <row r="9" spans="1:2" x14ac:dyDescent="0.25">
      <c r="A9" s="3" t="s">
        <v>56</v>
      </c>
      <c r="B9" s="9" t="s">
        <v>147</v>
      </c>
    </row>
    <row r="10" spans="1:2" x14ac:dyDescent="0.25">
      <c r="A10" s="3" t="s">
        <v>56</v>
      </c>
      <c r="B10" s="9" t="s">
        <v>121</v>
      </c>
    </row>
    <row r="11" spans="1:2" x14ac:dyDescent="0.25">
      <c r="A11" s="5" t="s">
        <v>57</v>
      </c>
      <c r="B11" s="9" t="s">
        <v>121</v>
      </c>
    </row>
    <row r="12" spans="1:2" x14ac:dyDescent="0.25">
      <c r="A12" s="3" t="s">
        <v>58</v>
      </c>
      <c r="B12" s="9" t="s">
        <v>121</v>
      </c>
    </row>
    <row r="13" spans="1:2" x14ac:dyDescent="0.25">
      <c r="A13" s="5" t="s">
        <v>60</v>
      </c>
      <c r="B13" s="9" t="s">
        <v>121</v>
      </c>
    </row>
    <row r="14" spans="1:2" x14ac:dyDescent="0.25">
      <c r="A14" s="3" t="s">
        <v>62</v>
      </c>
      <c r="B14" s="9" t="s">
        <v>121</v>
      </c>
    </row>
    <row r="15" spans="1:2" x14ac:dyDescent="0.25">
      <c r="A15" s="3" t="s">
        <v>64</v>
      </c>
      <c r="B15" s="9" t="s">
        <v>121</v>
      </c>
    </row>
    <row r="16" spans="1:2" x14ac:dyDescent="0.25">
      <c r="A16" s="3" t="s">
        <v>69</v>
      </c>
      <c r="B16" s="9" t="s">
        <v>121</v>
      </c>
    </row>
    <row r="17" spans="1:2" x14ac:dyDescent="0.25">
      <c r="A17" s="3" t="s">
        <v>71</v>
      </c>
      <c r="B17" s="9" t="s">
        <v>121</v>
      </c>
    </row>
    <row r="18" spans="1:2" x14ac:dyDescent="0.25">
      <c r="A18" s="3" t="s">
        <v>96</v>
      </c>
      <c r="B18" s="9" t="s">
        <v>147</v>
      </c>
    </row>
    <row r="19" spans="1:2" x14ac:dyDescent="0.25">
      <c r="A19" s="3" t="s">
        <v>99</v>
      </c>
      <c r="B19" s="9" t="s">
        <v>121</v>
      </c>
    </row>
    <row r="20" spans="1:2" x14ac:dyDescent="0.25">
      <c r="A20" s="3" t="s">
        <v>99</v>
      </c>
      <c r="B20" s="9" t="s">
        <v>169</v>
      </c>
    </row>
    <row r="21" spans="1:2" x14ac:dyDescent="0.25">
      <c r="A21" s="3" t="s">
        <v>102</v>
      </c>
      <c r="B21" s="9" t="s">
        <v>121</v>
      </c>
    </row>
    <row r="22" spans="1:2" x14ac:dyDescent="0.25">
      <c r="A22" s="3" t="s">
        <v>104</v>
      </c>
      <c r="B22" s="9" t="s">
        <v>121</v>
      </c>
    </row>
    <row r="23" spans="1:2" x14ac:dyDescent="0.25">
      <c r="A23" s="4" t="s">
        <v>173</v>
      </c>
      <c r="B23" s="9" t="s">
        <v>854</v>
      </c>
    </row>
    <row r="24" spans="1:2" x14ac:dyDescent="0.25">
      <c r="A24" s="5" t="s">
        <v>198</v>
      </c>
      <c r="B24" s="9" t="s">
        <v>121</v>
      </c>
    </row>
    <row r="25" spans="1:2" x14ac:dyDescent="0.25">
      <c r="A25" s="3" t="s">
        <v>202</v>
      </c>
      <c r="B25" s="9" t="s">
        <v>854</v>
      </c>
    </row>
    <row r="26" spans="1:2" x14ac:dyDescent="0.25">
      <c r="A26" s="6" t="s">
        <v>205</v>
      </c>
      <c r="B26" s="9" t="s">
        <v>121</v>
      </c>
    </row>
    <row r="27" spans="1:2" x14ac:dyDescent="0.25">
      <c r="A27" s="6" t="s">
        <v>209</v>
      </c>
      <c r="B27" s="9" t="s">
        <v>121</v>
      </c>
    </row>
    <row r="28" spans="1:2" x14ac:dyDescent="0.25">
      <c r="A28" s="5" t="s">
        <v>217</v>
      </c>
      <c r="B28" s="9" t="s">
        <v>121</v>
      </c>
    </row>
    <row r="29" spans="1:2" x14ac:dyDescent="0.25">
      <c r="A29" s="3" t="s">
        <v>228</v>
      </c>
      <c r="B29" s="9" t="s">
        <v>147</v>
      </c>
    </row>
    <row r="30" spans="1:2" x14ac:dyDescent="0.25">
      <c r="A30" s="3" t="s">
        <v>228</v>
      </c>
      <c r="B30" s="9" t="s">
        <v>358</v>
      </c>
    </row>
    <row r="31" spans="1:2" x14ac:dyDescent="0.25">
      <c r="A31" s="3" t="s">
        <v>231</v>
      </c>
      <c r="B31" s="9" t="s">
        <v>121</v>
      </c>
    </row>
    <row r="32" spans="1:2" x14ac:dyDescent="0.25">
      <c r="A32" s="4" t="s">
        <v>238</v>
      </c>
      <c r="B32" s="9" t="s">
        <v>121</v>
      </c>
    </row>
    <row r="33" spans="1:2" x14ac:dyDescent="0.25">
      <c r="A33" s="3" t="s">
        <v>241</v>
      </c>
      <c r="B33" s="9" t="s">
        <v>242</v>
      </c>
    </row>
    <row r="34" spans="1:2" x14ac:dyDescent="0.25">
      <c r="A34" s="5" t="s">
        <v>246</v>
      </c>
      <c r="B34" s="9" t="s">
        <v>121</v>
      </c>
    </row>
    <row r="35" spans="1:2" x14ac:dyDescent="0.25">
      <c r="A35" s="5" t="s">
        <v>249</v>
      </c>
      <c r="B35" s="9" t="s">
        <v>242</v>
      </c>
    </row>
    <row r="36" spans="1:2" x14ac:dyDescent="0.25">
      <c r="A36" s="5" t="s">
        <v>252</v>
      </c>
      <c r="B36" s="9" t="s">
        <v>121</v>
      </c>
    </row>
    <row r="37" spans="1:2" x14ac:dyDescent="0.25">
      <c r="A37" s="3" t="s">
        <v>254</v>
      </c>
      <c r="B37" s="9" t="s">
        <v>242</v>
      </c>
    </row>
    <row r="38" spans="1:2" x14ac:dyDescent="0.25">
      <c r="A38" s="3" t="s">
        <v>254</v>
      </c>
      <c r="B38" s="9" t="s">
        <v>242</v>
      </c>
    </row>
    <row r="39" spans="1:2" x14ac:dyDescent="0.25">
      <c r="A39" s="3" t="s">
        <v>258</v>
      </c>
      <c r="B39" s="9" t="s">
        <v>121</v>
      </c>
    </row>
    <row r="40" spans="1:2" x14ac:dyDescent="0.25">
      <c r="A40" s="3" t="s">
        <v>261</v>
      </c>
      <c r="B40" s="9" t="s">
        <v>121</v>
      </c>
    </row>
    <row r="41" spans="1:2" x14ac:dyDescent="0.25">
      <c r="A41" s="4" t="s">
        <v>268</v>
      </c>
      <c r="B41" s="9" t="s">
        <v>121</v>
      </c>
    </row>
    <row r="42" spans="1:2" x14ac:dyDescent="0.25">
      <c r="A42" s="4" t="s">
        <v>271</v>
      </c>
      <c r="B42" s="9" t="s">
        <v>121</v>
      </c>
    </row>
    <row r="43" spans="1:2" x14ac:dyDescent="0.25">
      <c r="A43" s="5" t="s">
        <v>272</v>
      </c>
      <c r="B43" s="9" t="s">
        <v>121</v>
      </c>
    </row>
    <row r="44" spans="1:2" x14ac:dyDescent="0.25">
      <c r="A44" s="5" t="s">
        <v>276</v>
      </c>
      <c r="B44" s="9" t="s">
        <v>121</v>
      </c>
    </row>
    <row r="45" spans="1:2" x14ac:dyDescent="0.25">
      <c r="A45" s="6" t="s">
        <v>279</v>
      </c>
      <c r="B45" s="9" t="s">
        <v>121</v>
      </c>
    </row>
    <row r="46" spans="1:2" x14ac:dyDescent="0.25">
      <c r="A46" s="3" t="s">
        <v>280</v>
      </c>
      <c r="B46" s="9" t="s">
        <v>121</v>
      </c>
    </row>
    <row r="47" spans="1:2" x14ac:dyDescent="0.25">
      <c r="A47" s="5" t="s">
        <v>288</v>
      </c>
      <c r="B47" s="9" t="s">
        <v>121</v>
      </c>
    </row>
    <row r="48" spans="1:2" x14ac:dyDescent="0.25">
      <c r="A48" s="5" t="s">
        <v>290</v>
      </c>
      <c r="B48" s="9" t="s">
        <v>121</v>
      </c>
    </row>
    <row r="49" spans="1:2" x14ac:dyDescent="0.25">
      <c r="A49" s="3" t="s">
        <v>300</v>
      </c>
      <c r="B49" s="9" t="s">
        <v>121</v>
      </c>
    </row>
    <row r="50" spans="1:2" x14ac:dyDescent="0.25">
      <c r="A50" s="3">
        <v>16779396</v>
      </c>
      <c r="B50" s="9" t="s">
        <v>242</v>
      </c>
    </row>
    <row r="51" spans="1:2" x14ac:dyDescent="0.25">
      <c r="A51" s="3" t="s">
        <v>323</v>
      </c>
      <c r="B51" s="9" t="s">
        <v>121</v>
      </c>
    </row>
    <row r="52" spans="1:2" x14ac:dyDescent="0.25">
      <c r="A52" s="3" t="s">
        <v>328</v>
      </c>
      <c r="B52" s="9" t="s">
        <v>329</v>
      </c>
    </row>
    <row r="53" spans="1:2" x14ac:dyDescent="0.25">
      <c r="A53" s="3" t="s">
        <v>331</v>
      </c>
      <c r="B53" s="9" t="s">
        <v>121</v>
      </c>
    </row>
    <row r="54" spans="1:2" x14ac:dyDescent="0.25">
      <c r="A54" s="5" t="s">
        <v>339</v>
      </c>
      <c r="B54" s="9" t="s">
        <v>121</v>
      </c>
    </row>
    <row r="55" spans="1:2" x14ac:dyDescent="0.25">
      <c r="A55" s="3" t="s">
        <v>347</v>
      </c>
      <c r="B55" s="9" t="s">
        <v>242</v>
      </c>
    </row>
    <row r="56" spans="1:2" x14ac:dyDescent="0.25">
      <c r="A56" s="3" t="s">
        <v>351</v>
      </c>
      <c r="B56" s="9" t="s">
        <v>121</v>
      </c>
    </row>
    <row r="57" spans="1:2" x14ac:dyDescent="0.25">
      <c r="A57" s="3" t="s">
        <v>354</v>
      </c>
      <c r="B57" s="9" t="s">
        <v>121</v>
      </c>
    </row>
    <row r="58" spans="1:2" x14ac:dyDescent="0.25">
      <c r="A58" s="3" t="s">
        <v>357</v>
      </c>
      <c r="B58" s="9" t="s">
        <v>358</v>
      </c>
    </row>
    <row r="59" spans="1:2" x14ac:dyDescent="0.25">
      <c r="A59" s="3" t="s">
        <v>366</v>
      </c>
      <c r="B59" s="9" t="s">
        <v>242</v>
      </c>
    </row>
    <row r="60" spans="1:2" x14ac:dyDescent="0.25">
      <c r="A60" s="3" t="s">
        <v>368</v>
      </c>
      <c r="B60" s="9" t="s">
        <v>242</v>
      </c>
    </row>
    <row r="61" spans="1:2" x14ac:dyDescent="0.25">
      <c r="A61" s="3" t="s">
        <v>373</v>
      </c>
      <c r="B61" s="9" t="s">
        <v>121</v>
      </c>
    </row>
    <row r="62" spans="1:2" x14ac:dyDescent="0.25">
      <c r="A62" s="3" t="s">
        <v>379</v>
      </c>
      <c r="B62" s="9" t="s">
        <v>121</v>
      </c>
    </row>
    <row r="63" spans="1:2" x14ac:dyDescent="0.25">
      <c r="A63" s="3" t="s">
        <v>383</v>
      </c>
      <c r="B63" s="9" t="s">
        <v>242</v>
      </c>
    </row>
    <row r="64" spans="1:2" x14ac:dyDescent="0.25">
      <c r="A64" s="3" t="s">
        <v>383</v>
      </c>
      <c r="B64" s="9" t="s">
        <v>121</v>
      </c>
    </row>
    <row r="65" spans="1:2" x14ac:dyDescent="0.25">
      <c r="A65" s="3" t="s">
        <v>383</v>
      </c>
      <c r="B65" s="9" t="s">
        <v>644</v>
      </c>
    </row>
    <row r="66" spans="1:2" x14ac:dyDescent="0.25">
      <c r="A66" s="3" t="s">
        <v>388</v>
      </c>
      <c r="B66" s="9" t="s">
        <v>242</v>
      </c>
    </row>
    <row r="67" spans="1:2" x14ac:dyDescent="0.25">
      <c r="A67" s="3" t="s">
        <v>392</v>
      </c>
      <c r="B67" s="9" t="s">
        <v>242</v>
      </c>
    </row>
    <row r="68" spans="1:2" x14ac:dyDescent="0.25">
      <c r="A68" s="3" t="s">
        <v>392</v>
      </c>
      <c r="B68" s="9" t="s">
        <v>121</v>
      </c>
    </row>
    <row r="69" spans="1:2" x14ac:dyDescent="0.25">
      <c r="A69" s="3" t="s">
        <v>392</v>
      </c>
      <c r="B69" s="9" t="s">
        <v>169</v>
      </c>
    </row>
    <row r="70" spans="1:2" x14ac:dyDescent="0.25">
      <c r="A70" s="3" t="s">
        <v>398</v>
      </c>
      <c r="B70" s="9" t="s">
        <v>121</v>
      </c>
    </row>
    <row r="71" spans="1:2" x14ac:dyDescent="0.25">
      <c r="A71" s="5" t="s">
        <v>401</v>
      </c>
      <c r="B71" s="9" t="s">
        <v>121</v>
      </c>
    </row>
    <row r="72" spans="1:2" x14ac:dyDescent="0.25">
      <c r="A72" s="3">
        <v>11166537</v>
      </c>
      <c r="B72" s="9" t="s">
        <v>242</v>
      </c>
    </row>
    <row r="73" spans="1:2" x14ac:dyDescent="0.25">
      <c r="A73" s="3" t="s">
        <v>409</v>
      </c>
      <c r="B73" s="9" t="s">
        <v>135</v>
      </c>
    </row>
    <row r="74" spans="1:2" x14ac:dyDescent="0.25">
      <c r="A74" s="5" t="s">
        <v>410</v>
      </c>
      <c r="B74" s="9" t="s">
        <v>121</v>
      </c>
    </row>
    <row r="75" spans="1:2" x14ac:dyDescent="0.25">
      <c r="A75" s="4" t="s">
        <v>411</v>
      </c>
      <c r="B75" s="9" t="s">
        <v>121</v>
      </c>
    </row>
    <row r="76" spans="1:2" x14ac:dyDescent="0.25">
      <c r="A76" s="3" t="s">
        <v>412</v>
      </c>
      <c r="B76" s="9" t="s">
        <v>147</v>
      </c>
    </row>
    <row r="77" spans="1:2" x14ac:dyDescent="0.25">
      <c r="A77" s="3" t="s">
        <v>413</v>
      </c>
      <c r="B77" s="9" t="s">
        <v>121</v>
      </c>
    </row>
    <row r="78" spans="1:2" x14ac:dyDescent="0.25">
      <c r="A78" s="3" t="s">
        <v>413</v>
      </c>
      <c r="B78" s="9" t="s">
        <v>242</v>
      </c>
    </row>
    <row r="79" spans="1:2" x14ac:dyDescent="0.25">
      <c r="A79" s="5" t="s">
        <v>414</v>
      </c>
      <c r="B79" s="9" t="s">
        <v>121</v>
      </c>
    </row>
    <row r="80" spans="1:2" x14ac:dyDescent="0.25">
      <c r="A80" s="5" t="s">
        <v>415</v>
      </c>
      <c r="B80" s="9" t="s">
        <v>121</v>
      </c>
    </row>
    <row r="81" spans="1:2" x14ac:dyDescent="0.25">
      <c r="A81" s="3" t="s">
        <v>416</v>
      </c>
      <c r="B81" s="9" t="s">
        <v>121</v>
      </c>
    </row>
    <row r="82" spans="1:2" x14ac:dyDescent="0.25">
      <c r="A82" s="3">
        <v>19146365</v>
      </c>
      <c r="B82" s="9" t="s">
        <v>121</v>
      </c>
    </row>
    <row r="83" spans="1:2" x14ac:dyDescent="0.25">
      <c r="A83" s="3" t="s">
        <v>417</v>
      </c>
      <c r="B83" s="9" t="s">
        <v>121</v>
      </c>
    </row>
    <row r="84" spans="1:2" x14ac:dyDescent="0.25">
      <c r="A84" s="3" t="s">
        <v>418</v>
      </c>
      <c r="B84" s="9" t="s">
        <v>121</v>
      </c>
    </row>
    <row r="85" spans="1:2" x14ac:dyDescent="0.25">
      <c r="A85" s="3" t="s">
        <v>419</v>
      </c>
      <c r="B85" s="9" t="s">
        <v>121</v>
      </c>
    </row>
    <row r="86" spans="1:2" x14ac:dyDescent="0.25">
      <c r="A86" s="3" t="s">
        <v>420</v>
      </c>
      <c r="B86" s="9" t="s">
        <v>121</v>
      </c>
    </row>
    <row r="87" spans="1:2" x14ac:dyDescent="0.25">
      <c r="A87" s="8" t="s">
        <v>421</v>
      </c>
      <c r="B87" s="9" t="s">
        <v>121</v>
      </c>
    </row>
    <row r="88" spans="1:2" x14ac:dyDescent="0.25">
      <c r="A88" s="8" t="s">
        <v>422</v>
      </c>
      <c r="B88" s="9" t="s">
        <v>121</v>
      </c>
    </row>
    <row r="89" spans="1:2" x14ac:dyDescent="0.25">
      <c r="A89" s="10" t="s">
        <v>423</v>
      </c>
      <c r="B89" s="9" t="s">
        <v>121</v>
      </c>
    </row>
    <row r="90" spans="1:2" x14ac:dyDescent="0.25">
      <c r="A90" s="10" t="s">
        <v>423</v>
      </c>
      <c r="B90" s="9" t="s">
        <v>242</v>
      </c>
    </row>
    <row r="91" spans="1:2" x14ac:dyDescent="0.25">
      <c r="A91" s="3" t="s">
        <v>424</v>
      </c>
      <c r="B91" s="9" t="s">
        <v>121</v>
      </c>
    </row>
    <row r="92" spans="1:2" x14ac:dyDescent="0.25">
      <c r="A92" s="3" t="s">
        <v>425</v>
      </c>
      <c r="B92" s="9" t="s">
        <v>121</v>
      </c>
    </row>
    <row r="93" spans="1:2" x14ac:dyDescent="0.25">
      <c r="A93" s="3" t="s">
        <v>426</v>
      </c>
      <c r="B93" s="9" t="s">
        <v>693</v>
      </c>
    </row>
    <row r="94" spans="1:2" x14ac:dyDescent="0.25">
      <c r="A94" s="3" t="s">
        <v>427</v>
      </c>
      <c r="B94" s="9" t="s">
        <v>242</v>
      </c>
    </row>
    <row r="95" spans="1:2" x14ac:dyDescent="0.25">
      <c r="A95" s="3" t="s">
        <v>428</v>
      </c>
      <c r="B95" s="9" t="s">
        <v>121</v>
      </c>
    </row>
    <row r="96" spans="1:2" x14ac:dyDescent="0.25">
      <c r="A96" s="3" t="s">
        <v>428</v>
      </c>
      <c r="B96" s="9" t="s">
        <v>242</v>
      </c>
    </row>
    <row r="97" spans="1:2" x14ac:dyDescent="0.25">
      <c r="A97" s="3" t="s">
        <v>429</v>
      </c>
      <c r="B97" s="9" t="s">
        <v>644</v>
      </c>
    </row>
    <row r="98" spans="1:2" x14ac:dyDescent="0.25">
      <c r="A98" s="3" t="s">
        <v>430</v>
      </c>
      <c r="B98" s="9" t="s">
        <v>242</v>
      </c>
    </row>
    <row r="99" spans="1:2" x14ac:dyDescent="0.25">
      <c r="A99" s="3" t="s">
        <v>650</v>
      </c>
      <c r="B99" s="9" t="s">
        <v>242</v>
      </c>
    </row>
    <row r="100" spans="1:2" x14ac:dyDescent="0.25">
      <c r="A100" s="3" t="s">
        <v>431</v>
      </c>
      <c r="B100" s="9" t="s">
        <v>121</v>
      </c>
    </row>
    <row r="101" spans="1:2" x14ac:dyDescent="0.25">
      <c r="A101" s="3" t="s">
        <v>431</v>
      </c>
      <c r="B101" s="9" t="s">
        <v>644</v>
      </c>
    </row>
    <row r="102" spans="1:2" x14ac:dyDescent="0.25">
      <c r="A102" s="3" t="s">
        <v>432</v>
      </c>
      <c r="B102" s="9" t="s">
        <v>242</v>
      </c>
    </row>
    <row r="103" spans="1:2" x14ac:dyDescent="0.25">
      <c r="A103" s="3" t="s">
        <v>433</v>
      </c>
      <c r="B103" s="9" t="s">
        <v>242</v>
      </c>
    </row>
    <row r="104" spans="1:2" x14ac:dyDescent="0.25">
      <c r="A104" s="3" t="s">
        <v>434</v>
      </c>
      <c r="B104" s="9" t="s">
        <v>121</v>
      </c>
    </row>
    <row r="105" spans="1:2" x14ac:dyDescent="0.25">
      <c r="A105" s="3" t="s">
        <v>435</v>
      </c>
      <c r="B105" s="9" t="s">
        <v>121</v>
      </c>
    </row>
    <row r="106" spans="1:2" x14ac:dyDescent="0.25">
      <c r="A106" s="3" t="s">
        <v>436</v>
      </c>
      <c r="B106" s="9" t="s">
        <v>121</v>
      </c>
    </row>
    <row r="107" spans="1:2" x14ac:dyDescent="0.25">
      <c r="A107" s="3" t="s">
        <v>436</v>
      </c>
      <c r="B107" s="9" t="s">
        <v>644</v>
      </c>
    </row>
    <row r="108" spans="1:2" x14ac:dyDescent="0.25">
      <c r="A108" s="3" t="s">
        <v>436</v>
      </c>
      <c r="B108" s="9" t="s">
        <v>169</v>
      </c>
    </row>
    <row r="109" spans="1:2" x14ac:dyDescent="0.25">
      <c r="A109" s="3" t="s">
        <v>437</v>
      </c>
      <c r="B109" s="9" t="s">
        <v>693</v>
      </c>
    </row>
    <row r="110" spans="1:2" x14ac:dyDescent="0.25">
      <c r="A110" s="3" t="s">
        <v>438</v>
      </c>
      <c r="B110" s="9" t="s">
        <v>693</v>
      </c>
    </row>
    <row r="111" spans="1:2" x14ac:dyDescent="0.25">
      <c r="A111" s="3">
        <v>24259111</v>
      </c>
      <c r="B111" s="9" t="s">
        <v>121</v>
      </c>
    </row>
    <row r="112" spans="1:2" x14ac:dyDescent="0.25">
      <c r="A112" s="4" t="s">
        <v>439</v>
      </c>
      <c r="B112" s="9" t="s">
        <v>121</v>
      </c>
    </row>
    <row r="113" spans="1:2" x14ac:dyDescent="0.25">
      <c r="A113" s="3" t="s">
        <v>440</v>
      </c>
      <c r="B113" s="9" t="s">
        <v>242</v>
      </c>
    </row>
    <row r="114" spans="1:2" x14ac:dyDescent="0.25">
      <c r="A114" s="3" t="s">
        <v>441</v>
      </c>
      <c r="B114" s="9" t="s">
        <v>135</v>
      </c>
    </row>
    <row r="115" spans="1:2" x14ac:dyDescent="0.25">
      <c r="A115" s="3" t="s">
        <v>441</v>
      </c>
      <c r="B115" s="9" t="s">
        <v>242</v>
      </c>
    </row>
    <row r="116" spans="1:2" x14ac:dyDescent="0.25">
      <c r="A116" s="10">
        <v>23940883</v>
      </c>
      <c r="B116" s="9" t="s">
        <v>242</v>
      </c>
    </row>
    <row r="117" spans="1:2" x14ac:dyDescent="0.25">
      <c r="A117" s="3" t="s">
        <v>442</v>
      </c>
      <c r="B117" s="9" t="s">
        <v>121</v>
      </c>
    </row>
    <row r="118" spans="1:2" x14ac:dyDescent="0.25">
      <c r="A118" s="3" t="s">
        <v>443</v>
      </c>
      <c r="B118" s="9" t="s">
        <v>121</v>
      </c>
    </row>
    <row r="119" spans="1:2" x14ac:dyDescent="0.25">
      <c r="A119" s="3" t="s">
        <v>444</v>
      </c>
      <c r="B119" s="9" t="s">
        <v>329</v>
      </c>
    </row>
    <row r="120" spans="1:2" x14ac:dyDescent="0.25">
      <c r="A120" s="3" t="s">
        <v>445</v>
      </c>
      <c r="B120" s="9" t="s">
        <v>242</v>
      </c>
    </row>
    <row r="121" spans="1:2" x14ac:dyDescent="0.25">
      <c r="A121" s="3" t="s">
        <v>446</v>
      </c>
      <c r="B121" s="9" t="s">
        <v>329</v>
      </c>
    </row>
    <row r="122" spans="1:2" x14ac:dyDescent="0.25">
      <c r="A122" s="3" t="s">
        <v>446</v>
      </c>
      <c r="B122" s="9" t="s">
        <v>121</v>
      </c>
    </row>
    <row r="123" spans="1:2" x14ac:dyDescent="0.25">
      <c r="A123" s="3" t="s">
        <v>447</v>
      </c>
      <c r="B123" s="9" t="s">
        <v>242</v>
      </c>
    </row>
    <row r="124" spans="1:2" x14ac:dyDescent="0.25">
      <c r="A124" s="3" t="s">
        <v>448</v>
      </c>
      <c r="B124" s="9" t="s">
        <v>242</v>
      </c>
    </row>
    <row r="125" spans="1:2" x14ac:dyDescent="0.25">
      <c r="A125" s="3" t="s">
        <v>449</v>
      </c>
      <c r="B125" s="9" t="s">
        <v>121</v>
      </c>
    </row>
    <row r="126" spans="1:2" x14ac:dyDescent="0.25">
      <c r="A126" s="3" t="s">
        <v>450</v>
      </c>
      <c r="B126" s="9" t="s">
        <v>242</v>
      </c>
    </row>
    <row r="127" spans="1:2" x14ac:dyDescent="0.25">
      <c r="A127" s="3" t="s">
        <v>450</v>
      </c>
      <c r="B127" s="9" t="s">
        <v>329</v>
      </c>
    </row>
    <row r="128" spans="1:2" x14ac:dyDescent="0.25">
      <c r="A128" s="3" t="s">
        <v>451</v>
      </c>
      <c r="B128" s="9" t="s">
        <v>121</v>
      </c>
    </row>
    <row r="129" spans="1:2" x14ac:dyDescent="0.25">
      <c r="A129" s="3" t="s">
        <v>452</v>
      </c>
      <c r="B129" s="9" t="s">
        <v>121</v>
      </c>
    </row>
    <row r="130" spans="1:2" x14ac:dyDescent="0.25">
      <c r="A130" s="3" t="s">
        <v>453</v>
      </c>
      <c r="B130" s="9" t="s">
        <v>121</v>
      </c>
    </row>
    <row r="131" spans="1:2" x14ac:dyDescent="0.25">
      <c r="A131" s="3" t="s">
        <v>454</v>
      </c>
      <c r="B131" s="9" t="s">
        <v>242</v>
      </c>
    </row>
    <row r="132" spans="1:2" x14ac:dyDescent="0.25">
      <c r="A132" s="3" t="s">
        <v>455</v>
      </c>
      <c r="B132" s="9" t="s">
        <v>242</v>
      </c>
    </row>
    <row r="133" spans="1:2" x14ac:dyDescent="0.25">
      <c r="A133" s="3" t="s">
        <v>456</v>
      </c>
      <c r="B133" s="9" t="s">
        <v>242</v>
      </c>
    </row>
    <row r="134" spans="1:2" x14ac:dyDescent="0.25">
      <c r="A134" s="3" t="s">
        <v>457</v>
      </c>
      <c r="B134" s="9" t="s">
        <v>242</v>
      </c>
    </row>
    <row r="135" spans="1:2" x14ac:dyDescent="0.25">
      <c r="A135" s="4" t="s">
        <v>458</v>
      </c>
      <c r="B135" s="9" t="s">
        <v>121</v>
      </c>
    </row>
    <row r="136" spans="1:2" x14ac:dyDescent="0.25">
      <c r="A136" s="3" t="s">
        <v>459</v>
      </c>
      <c r="B136" s="9" t="s">
        <v>121</v>
      </c>
    </row>
    <row r="137" spans="1:2" x14ac:dyDescent="0.25">
      <c r="A137" s="3" t="s">
        <v>460</v>
      </c>
      <c r="B137" s="9" t="s">
        <v>121</v>
      </c>
    </row>
    <row r="138" spans="1:2" x14ac:dyDescent="0.25">
      <c r="A138" s="3" t="s">
        <v>461</v>
      </c>
      <c r="B138" s="9" t="s">
        <v>121</v>
      </c>
    </row>
    <row r="139" spans="1:2" x14ac:dyDescent="0.25">
      <c r="A139" s="3" t="s">
        <v>462</v>
      </c>
      <c r="B139" s="9" t="s">
        <v>121</v>
      </c>
    </row>
    <row r="140" spans="1:2" x14ac:dyDescent="0.25">
      <c r="A140" s="3" t="s">
        <v>463</v>
      </c>
      <c r="B140" s="9" t="s">
        <v>121</v>
      </c>
    </row>
    <row r="141" spans="1:2" x14ac:dyDescent="0.25">
      <c r="A141" s="3" t="s">
        <v>464</v>
      </c>
      <c r="B141" s="9" t="s">
        <v>242</v>
      </c>
    </row>
    <row r="142" spans="1:2" x14ac:dyDescent="0.25">
      <c r="A142" s="3" t="s">
        <v>465</v>
      </c>
      <c r="B142" s="9" t="s">
        <v>121</v>
      </c>
    </row>
    <row r="143" spans="1:2" x14ac:dyDescent="0.25">
      <c r="A143" s="3" t="s">
        <v>466</v>
      </c>
      <c r="B143" s="9" t="s">
        <v>121</v>
      </c>
    </row>
    <row r="144" spans="1:2" x14ac:dyDescent="0.25">
      <c r="A144" s="3" t="s">
        <v>466</v>
      </c>
      <c r="B144" s="9" t="s">
        <v>854</v>
      </c>
    </row>
    <row r="145" spans="1:2" x14ac:dyDescent="0.25">
      <c r="A145" s="3">
        <v>27462999</v>
      </c>
      <c r="B145" s="9" t="s">
        <v>693</v>
      </c>
    </row>
    <row r="146" spans="1:2" x14ac:dyDescent="0.25">
      <c r="A146" s="3" t="s">
        <v>467</v>
      </c>
      <c r="B146" s="9" t="s">
        <v>121</v>
      </c>
    </row>
    <row r="147" spans="1:2" x14ac:dyDescent="0.25">
      <c r="A147" s="3" t="s">
        <v>468</v>
      </c>
      <c r="B147" s="9" t="s">
        <v>121</v>
      </c>
    </row>
    <row r="148" spans="1:2" x14ac:dyDescent="0.25">
      <c r="A148" s="3" t="s">
        <v>469</v>
      </c>
      <c r="B148" s="9" t="s">
        <v>121</v>
      </c>
    </row>
    <row r="149" spans="1:2" x14ac:dyDescent="0.25">
      <c r="A149" s="3" t="s">
        <v>470</v>
      </c>
      <c r="B149" s="9" t="s">
        <v>135</v>
      </c>
    </row>
    <row r="150" spans="1:2" x14ac:dyDescent="0.25">
      <c r="A150" s="3" t="s">
        <v>471</v>
      </c>
      <c r="B150" s="9" t="s">
        <v>121</v>
      </c>
    </row>
    <row r="151" spans="1:2" x14ac:dyDescent="0.25">
      <c r="A151" s="3" t="s">
        <v>472</v>
      </c>
      <c r="B151" s="9" t="s">
        <v>121</v>
      </c>
    </row>
    <row r="152" spans="1:2" x14ac:dyDescent="0.25">
      <c r="A152" s="3" t="s">
        <v>473</v>
      </c>
      <c r="B152" s="9" t="s">
        <v>121</v>
      </c>
    </row>
    <row r="153" spans="1:2" x14ac:dyDescent="0.25">
      <c r="A153" s="3" t="s">
        <v>474</v>
      </c>
      <c r="B153" s="9" t="s">
        <v>242</v>
      </c>
    </row>
    <row r="154" spans="1:2" x14ac:dyDescent="0.25">
      <c r="A154" s="3" t="s">
        <v>475</v>
      </c>
      <c r="B154" s="9" t="s">
        <v>121</v>
      </c>
    </row>
    <row r="155" spans="1:2" x14ac:dyDescent="0.25">
      <c r="A155" s="3" t="s">
        <v>476</v>
      </c>
      <c r="B155" s="9" t="s">
        <v>121</v>
      </c>
    </row>
    <row r="156" spans="1:2" x14ac:dyDescent="0.25">
      <c r="A156" s="5" t="s">
        <v>477</v>
      </c>
      <c r="B156" s="9" t="s">
        <v>242</v>
      </c>
    </row>
    <row r="157" spans="1:2" x14ac:dyDescent="0.25">
      <c r="A157" s="3" t="s">
        <v>478</v>
      </c>
      <c r="B157" s="9" t="s">
        <v>329</v>
      </c>
    </row>
    <row r="158" spans="1:2" x14ac:dyDescent="0.25">
      <c r="A158" s="3" t="s">
        <v>479</v>
      </c>
      <c r="B158" s="9" t="s">
        <v>121</v>
      </c>
    </row>
    <row r="159" spans="1:2" x14ac:dyDescent="0.25">
      <c r="A159" s="3" t="s">
        <v>480</v>
      </c>
      <c r="B159" s="9" t="s">
        <v>121</v>
      </c>
    </row>
    <row r="160" spans="1:2" x14ac:dyDescent="0.25">
      <c r="A160" s="3" t="s">
        <v>481</v>
      </c>
      <c r="B160" s="9" t="s">
        <v>121</v>
      </c>
    </row>
    <row r="161" spans="1:2" x14ac:dyDescent="0.25">
      <c r="A161" s="3" t="s">
        <v>482</v>
      </c>
      <c r="B161" s="9" t="s">
        <v>121</v>
      </c>
    </row>
    <row r="162" spans="1:2" x14ac:dyDescent="0.25">
      <c r="A162" s="3" t="s">
        <v>483</v>
      </c>
      <c r="B162" s="9" t="s">
        <v>121</v>
      </c>
    </row>
    <row r="163" spans="1:2" x14ac:dyDescent="0.25">
      <c r="A163" s="3" t="s">
        <v>484</v>
      </c>
      <c r="B163" s="9" t="s">
        <v>242</v>
      </c>
    </row>
    <row r="164" spans="1:2" x14ac:dyDescent="0.25">
      <c r="A164" s="3" t="s">
        <v>485</v>
      </c>
      <c r="B164" s="9" t="s">
        <v>169</v>
      </c>
    </row>
    <row r="165" spans="1:2" x14ac:dyDescent="0.25">
      <c r="A165" s="3" t="s">
        <v>485</v>
      </c>
      <c r="B165" s="9" t="s">
        <v>121</v>
      </c>
    </row>
    <row r="166" spans="1:2" x14ac:dyDescent="0.25">
      <c r="A166" s="3" t="s">
        <v>486</v>
      </c>
      <c r="B166" s="9" t="s">
        <v>121</v>
      </c>
    </row>
    <row r="167" spans="1:2" x14ac:dyDescent="0.25">
      <c r="A167" s="3" t="s">
        <v>487</v>
      </c>
      <c r="B167" s="9" t="s">
        <v>121</v>
      </c>
    </row>
    <row r="168" spans="1:2" x14ac:dyDescent="0.25">
      <c r="A168" s="3" t="s">
        <v>488</v>
      </c>
      <c r="B168" s="9" t="s">
        <v>121</v>
      </c>
    </row>
    <row r="169" spans="1:2" x14ac:dyDescent="0.25">
      <c r="A169" s="3" t="s">
        <v>489</v>
      </c>
      <c r="B169" s="9" t="s">
        <v>121</v>
      </c>
    </row>
    <row r="170" spans="1:2" x14ac:dyDescent="0.25">
      <c r="A170" s="3" t="s">
        <v>490</v>
      </c>
      <c r="B170" s="9" t="s">
        <v>147</v>
      </c>
    </row>
    <row r="171" spans="1:2" x14ac:dyDescent="0.25">
      <c r="A171" s="3" t="s">
        <v>491</v>
      </c>
      <c r="B171" s="9" t="s">
        <v>121</v>
      </c>
    </row>
    <row r="172" spans="1:2" x14ac:dyDescent="0.25">
      <c r="A172" s="3" t="s">
        <v>492</v>
      </c>
      <c r="B172" s="9" t="s">
        <v>121</v>
      </c>
    </row>
    <row r="173" spans="1:2" x14ac:dyDescent="0.25">
      <c r="A173" s="3">
        <v>29861727</v>
      </c>
      <c r="B173" s="9" t="s">
        <v>242</v>
      </c>
    </row>
    <row r="174" spans="1:2" x14ac:dyDescent="0.25">
      <c r="A174" s="3" t="s">
        <v>493</v>
      </c>
      <c r="B174" s="9" t="s">
        <v>242</v>
      </c>
    </row>
    <row r="175" spans="1:2" x14ac:dyDescent="0.25">
      <c r="A175" s="3" t="s">
        <v>494</v>
      </c>
      <c r="B175" s="9" t="s">
        <v>329</v>
      </c>
    </row>
    <row r="176" spans="1:2" x14ac:dyDescent="0.25">
      <c r="A176" s="3" t="s">
        <v>495</v>
      </c>
      <c r="B176" s="9" t="s">
        <v>121</v>
      </c>
    </row>
    <row r="177" spans="1:2" x14ac:dyDescent="0.25">
      <c r="A177" s="3" t="s">
        <v>496</v>
      </c>
      <c r="B177" s="9" t="s">
        <v>121</v>
      </c>
    </row>
    <row r="178" spans="1:2" x14ac:dyDescent="0.25">
      <c r="A178" s="3" t="s">
        <v>497</v>
      </c>
      <c r="B178" s="9" t="s">
        <v>121</v>
      </c>
    </row>
    <row r="179" spans="1:2" x14ac:dyDescent="0.25">
      <c r="A179" s="3" t="s">
        <v>498</v>
      </c>
      <c r="B179" s="9" t="s">
        <v>242</v>
      </c>
    </row>
    <row r="180" spans="1:2" x14ac:dyDescent="0.25">
      <c r="A180" s="3" t="s">
        <v>499</v>
      </c>
      <c r="B180" s="9" t="s">
        <v>329</v>
      </c>
    </row>
    <row r="181" spans="1:2" x14ac:dyDescent="0.25">
      <c r="A181" s="3" t="s">
        <v>500</v>
      </c>
      <c r="B181" s="9" t="s">
        <v>135</v>
      </c>
    </row>
    <row r="182" spans="1:2" x14ac:dyDescent="0.25">
      <c r="A182" s="3" t="s">
        <v>501</v>
      </c>
      <c r="B182" s="9" t="s">
        <v>121</v>
      </c>
    </row>
    <row r="183" spans="1:2" x14ac:dyDescent="0.25">
      <c r="A183" s="3" t="s">
        <v>501</v>
      </c>
      <c r="B183" s="9" t="s">
        <v>329</v>
      </c>
    </row>
    <row r="184" spans="1:2" x14ac:dyDescent="0.25">
      <c r="A184" s="3" t="s">
        <v>502</v>
      </c>
      <c r="B184" s="9" t="s">
        <v>169</v>
      </c>
    </row>
    <row r="185" spans="1:2" x14ac:dyDescent="0.25">
      <c r="A185" s="3" t="s">
        <v>503</v>
      </c>
      <c r="B185" s="9" t="s">
        <v>121</v>
      </c>
    </row>
    <row r="186" spans="1:2" x14ac:dyDescent="0.25">
      <c r="A186" s="4" t="s">
        <v>504</v>
      </c>
      <c r="B186" s="9" t="s">
        <v>693</v>
      </c>
    </row>
    <row r="187" spans="1:2" x14ac:dyDescent="0.25">
      <c r="A187" s="4" t="s">
        <v>505</v>
      </c>
      <c r="B187" s="9" t="s">
        <v>121</v>
      </c>
    </row>
    <row r="188" spans="1:2" x14ac:dyDescent="0.25">
      <c r="A188" s="3" t="s">
        <v>506</v>
      </c>
      <c r="B188" s="9" t="s">
        <v>242</v>
      </c>
    </row>
    <row r="189" spans="1:2" x14ac:dyDescent="0.25">
      <c r="A189" s="3" t="s">
        <v>507</v>
      </c>
      <c r="B189" s="9" t="s">
        <v>121</v>
      </c>
    </row>
    <row r="190" spans="1:2" x14ac:dyDescent="0.25">
      <c r="A190" s="3" t="s">
        <v>508</v>
      </c>
      <c r="B190" s="9" t="s">
        <v>242</v>
      </c>
    </row>
    <row r="191" spans="1:2" x14ac:dyDescent="0.25">
      <c r="A191" s="3" t="s">
        <v>509</v>
      </c>
      <c r="B191" s="9" t="s">
        <v>329</v>
      </c>
    </row>
    <row r="192" spans="1:2" x14ac:dyDescent="0.25">
      <c r="A192" s="3" t="s">
        <v>510</v>
      </c>
      <c r="B192" s="9" t="s">
        <v>242</v>
      </c>
    </row>
    <row r="193" spans="1:2" x14ac:dyDescent="0.25">
      <c r="A193" s="3" t="s">
        <v>511</v>
      </c>
      <c r="B193" s="9" t="s">
        <v>693</v>
      </c>
    </row>
    <row r="194" spans="1:2" x14ac:dyDescent="0.25">
      <c r="A194" s="3" t="s">
        <v>512</v>
      </c>
      <c r="B194" s="9" t="s">
        <v>121</v>
      </c>
    </row>
    <row r="195" spans="1:2" x14ac:dyDescent="0.25">
      <c r="A195" s="3" t="s">
        <v>513</v>
      </c>
      <c r="B195" s="9" t="s">
        <v>329</v>
      </c>
    </row>
    <row r="196" spans="1:2" x14ac:dyDescent="0.25">
      <c r="A196" s="3" t="s">
        <v>514</v>
      </c>
      <c r="B196" s="9" t="s">
        <v>121</v>
      </c>
    </row>
    <row r="197" spans="1:2" x14ac:dyDescent="0.25">
      <c r="A197" s="3">
        <v>34531594</v>
      </c>
      <c r="B197" s="9" t="s">
        <v>329</v>
      </c>
    </row>
    <row r="198" spans="1:2" x14ac:dyDescent="0.25">
      <c r="A198" s="3" t="s">
        <v>515</v>
      </c>
      <c r="B198" s="9" t="s">
        <v>121</v>
      </c>
    </row>
    <row r="199" spans="1:2" x14ac:dyDescent="0.25">
      <c r="A199" s="3" t="s">
        <v>516</v>
      </c>
      <c r="B199" s="9" t="s">
        <v>121</v>
      </c>
    </row>
    <row r="200" spans="1:2" x14ac:dyDescent="0.25">
      <c r="A200" s="3" t="s">
        <v>517</v>
      </c>
      <c r="B200" s="9" t="s">
        <v>121</v>
      </c>
    </row>
    <row r="201" spans="1:2" x14ac:dyDescent="0.25">
      <c r="A201" s="3" t="s">
        <v>518</v>
      </c>
      <c r="B201" s="9" t="s">
        <v>121</v>
      </c>
    </row>
    <row r="202" spans="1:2" x14ac:dyDescent="0.25">
      <c r="A202" s="3" t="s">
        <v>518</v>
      </c>
      <c r="B202" s="9" t="s">
        <v>242</v>
      </c>
    </row>
    <row r="203" spans="1:2" x14ac:dyDescent="0.25">
      <c r="A203" s="3" t="s">
        <v>519</v>
      </c>
      <c r="B203" s="9" t="s">
        <v>693</v>
      </c>
    </row>
    <row r="204" spans="1:2" x14ac:dyDescent="0.25">
      <c r="A204" s="3" t="s">
        <v>520</v>
      </c>
      <c r="B204" s="9" t="s">
        <v>121</v>
      </c>
    </row>
    <row r="205" spans="1:2" x14ac:dyDescent="0.25">
      <c r="A205" s="3" t="s">
        <v>521</v>
      </c>
      <c r="B205" s="9" t="s">
        <v>121</v>
      </c>
    </row>
    <row r="206" spans="1:2" x14ac:dyDescent="0.25">
      <c r="A206" s="3" t="s">
        <v>521</v>
      </c>
      <c r="B206" s="9" t="s">
        <v>242</v>
      </c>
    </row>
    <row r="207" spans="1:2" x14ac:dyDescent="0.25">
      <c r="A207" s="3" t="s">
        <v>522</v>
      </c>
      <c r="B207" s="9" t="s">
        <v>121</v>
      </c>
    </row>
    <row r="208" spans="1:2" x14ac:dyDescent="0.25">
      <c r="A208" s="3" t="s">
        <v>523</v>
      </c>
      <c r="B208" s="9" t="s">
        <v>121</v>
      </c>
    </row>
    <row r="209" spans="1:2" x14ac:dyDescent="0.25">
      <c r="A209" s="3" t="s">
        <v>524</v>
      </c>
      <c r="B209" s="9" t="s">
        <v>121</v>
      </c>
    </row>
    <row r="210" spans="1:2" x14ac:dyDescent="0.25">
      <c r="A210" s="3" t="s">
        <v>525</v>
      </c>
      <c r="B210" s="9" t="s">
        <v>135</v>
      </c>
    </row>
    <row r="211" spans="1:2" x14ac:dyDescent="0.25">
      <c r="A211" s="3" t="s">
        <v>526</v>
      </c>
      <c r="B211" s="9" t="s">
        <v>1151</v>
      </c>
    </row>
    <row r="212" spans="1:2" x14ac:dyDescent="0.25">
      <c r="A212" s="3" t="s">
        <v>527</v>
      </c>
      <c r="B212" s="9" t="s">
        <v>121</v>
      </c>
    </row>
    <row r="213" spans="1:2" x14ac:dyDescent="0.25">
      <c r="A213" s="3" t="s">
        <v>528</v>
      </c>
      <c r="B213" s="9" t="s">
        <v>121</v>
      </c>
    </row>
    <row r="214" spans="1:2" x14ac:dyDescent="0.25">
      <c r="A214" s="3" t="s">
        <v>529</v>
      </c>
      <c r="B214" s="9" t="s">
        <v>242</v>
      </c>
    </row>
    <row r="215" spans="1:2" x14ac:dyDescent="0.25">
      <c r="A215" s="3" t="s">
        <v>530</v>
      </c>
      <c r="B215" s="9" t="s">
        <v>121</v>
      </c>
    </row>
    <row r="216" spans="1:2" x14ac:dyDescent="0.25">
      <c r="A216" s="3" t="s">
        <v>530</v>
      </c>
      <c r="B216" s="9" t="s">
        <v>169</v>
      </c>
    </row>
    <row r="217" spans="1:2" x14ac:dyDescent="0.25">
      <c r="A217" s="3" t="s">
        <v>531</v>
      </c>
      <c r="B217" s="9" t="s">
        <v>242</v>
      </c>
    </row>
    <row r="218" spans="1:2" x14ac:dyDescent="0.25">
      <c r="A218" s="3" t="s">
        <v>532</v>
      </c>
      <c r="B218" s="9" t="s">
        <v>121</v>
      </c>
    </row>
  </sheetData>
  <autoFilter ref="A1:B2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2"/>
  <sheetViews>
    <sheetView workbookViewId="0">
      <pane ySplit="1" topLeftCell="A305" activePane="bottomLeft" state="frozen"/>
      <selection activeCell="E32" sqref="E32"/>
      <selection pane="bottomLeft" activeCell="A323" sqref="A323"/>
    </sheetView>
  </sheetViews>
  <sheetFormatPr defaultColWidth="9.140625" defaultRowHeight="15" x14ac:dyDescent="0.25"/>
  <cols>
    <col min="1" max="1" width="32.5703125" style="9" bestFit="1" customWidth="1"/>
    <col min="2" max="2" width="18.28515625" style="9" bestFit="1" customWidth="1"/>
    <col min="3" max="3" width="29.7109375" style="9" bestFit="1" customWidth="1"/>
    <col min="4" max="4" width="23.85546875" style="9" bestFit="1" customWidth="1"/>
    <col min="5" max="5" width="51.42578125" style="9" bestFit="1" customWidth="1"/>
    <col min="6" max="6" width="23.85546875" style="9" bestFit="1" customWidth="1"/>
    <col min="7" max="7" width="11" style="9" bestFit="1" customWidth="1"/>
    <col min="8" max="8" width="6.42578125" style="9" bestFit="1" customWidth="1"/>
    <col min="9" max="9" width="7" style="9" bestFit="1" customWidth="1"/>
    <col min="10" max="10" width="10.28515625" style="9" bestFit="1" customWidth="1"/>
    <col min="11" max="11" width="10.140625" style="9" bestFit="1" customWidth="1"/>
    <col min="12" max="12" width="5" style="9" bestFit="1" customWidth="1"/>
    <col min="13" max="13" width="4.85546875" style="9" bestFit="1" customWidth="1"/>
    <col min="14" max="14" width="11" style="9" bestFit="1" customWidth="1"/>
    <col min="15" max="15" width="10.7109375" style="9" bestFit="1" customWidth="1"/>
    <col min="16" max="16384" width="9.140625" style="9"/>
  </cols>
  <sheetData>
    <row r="1" spans="1:15" x14ac:dyDescent="0.25">
      <c r="A1" s="1" t="s">
        <v>1190</v>
      </c>
      <c r="B1" s="11" t="s">
        <v>9</v>
      </c>
      <c r="C1" s="11" t="s">
        <v>10</v>
      </c>
      <c r="D1" s="11" t="s">
        <v>1111</v>
      </c>
      <c r="E1" s="11" t="s">
        <v>118</v>
      </c>
      <c r="F1" s="11" t="s">
        <v>5</v>
      </c>
      <c r="G1" s="11" t="s">
        <v>136</v>
      </c>
      <c r="H1" s="11" t="s">
        <v>119</v>
      </c>
      <c r="I1" s="11" t="s">
        <v>140</v>
      </c>
      <c r="J1" s="11" t="s">
        <v>1039</v>
      </c>
      <c r="K1" s="11" t="s">
        <v>1038</v>
      </c>
      <c r="L1" s="11" t="s">
        <v>1041</v>
      </c>
      <c r="M1" s="11" t="s">
        <v>1040</v>
      </c>
      <c r="N1" s="11" t="s">
        <v>148</v>
      </c>
      <c r="O1" s="11"/>
    </row>
    <row r="2" spans="1:15" x14ac:dyDescent="0.25">
      <c r="A2" s="12" t="s">
        <v>13</v>
      </c>
      <c r="B2" s="9" t="s">
        <v>63</v>
      </c>
      <c r="C2" s="9" t="s">
        <v>111</v>
      </c>
      <c r="D2" s="9" t="s">
        <v>114</v>
      </c>
      <c r="E2" s="9" t="s">
        <v>112</v>
      </c>
      <c r="F2" s="9" t="s">
        <v>112</v>
      </c>
    </row>
    <row r="3" spans="1:15" x14ac:dyDescent="0.25">
      <c r="A3" s="12" t="s">
        <v>13</v>
      </c>
      <c r="B3" s="9" t="s">
        <v>115</v>
      </c>
      <c r="C3" s="9" t="s">
        <v>15</v>
      </c>
      <c r="D3" s="9" t="s">
        <v>113</v>
      </c>
      <c r="E3" s="9" t="s">
        <v>112</v>
      </c>
      <c r="F3" s="9" t="s">
        <v>112</v>
      </c>
    </row>
    <row r="4" spans="1:15" x14ac:dyDescent="0.25">
      <c r="A4" s="7" t="s">
        <v>16</v>
      </c>
      <c r="B4" s="9" t="s">
        <v>63</v>
      </c>
      <c r="C4" s="9" t="s">
        <v>15</v>
      </c>
      <c r="D4" s="9" t="s">
        <v>113</v>
      </c>
      <c r="E4" s="9" t="s">
        <v>17</v>
      </c>
      <c r="F4" s="9" t="s">
        <v>132</v>
      </c>
      <c r="G4" s="9">
        <v>0.75</v>
      </c>
      <c r="H4" s="9">
        <v>0.33</v>
      </c>
    </row>
    <row r="5" spans="1:15" x14ac:dyDescent="0.25">
      <c r="A5" s="7" t="s">
        <v>16</v>
      </c>
      <c r="B5" s="9" t="s">
        <v>63</v>
      </c>
      <c r="C5" s="9" t="s">
        <v>15</v>
      </c>
      <c r="D5" s="9" t="s">
        <v>113</v>
      </c>
      <c r="E5" s="9" t="s">
        <v>17</v>
      </c>
      <c r="F5" s="9" t="s">
        <v>132</v>
      </c>
      <c r="G5" s="9">
        <v>0.86</v>
      </c>
      <c r="H5" s="9">
        <v>0.72</v>
      </c>
    </row>
    <row r="6" spans="1:15" x14ac:dyDescent="0.25">
      <c r="A6" s="7" t="s">
        <v>16</v>
      </c>
      <c r="B6" s="9" t="s">
        <v>390</v>
      </c>
      <c r="C6" s="9" t="s">
        <v>15</v>
      </c>
      <c r="D6" s="9" t="s">
        <v>113</v>
      </c>
      <c r="E6" s="9" t="s">
        <v>17</v>
      </c>
      <c r="F6" s="9" t="s">
        <v>132</v>
      </c>
      <c r="G6" s="9">
        <v>0.83</v>
      </c>
      <c r="H6" s="9">
        <v>0.52</v>
      </c>
    </row>
    <row r="7" spans="1:15" x14ac:dyDescent="0.25">
      <c r="A7" s="7" t="s">
        <v>16</v>
      </c>
      <c r="B7" s="9" t="s">
        <v>390</v>
      </c>
      <c r="C7" s="9" t="s">
        <v>15</v>
      </c>
      <c r="D7" s="9" t="s">
        <v>113</v>
      </c>
      <c r="E7" s="9" t="s">
        <v>17</v>
      </c>
      <c r="F7" s="9" t="s">
        <v>132</v>
      </c>
      <c r="G7" s="9">
        <v>0.9</v>
      </c>
      <c r="H7" s="9">
        <v>0.65</v>
      </c>
    </row>
    <row r="8" spans="1:15" x14ac:dyDescent="0.25">
      <c r="A8" s="7" t="s">
        <v>16</v>
      </c>
      <c r="B8" s="9" t="s">
        <v>63</v>
      </c>
      <c r="C8" s="9" t="s">
        <v>15</v>
      </c>
      <c r="D8" s="9" t="s">
        <v>113</v>
      </c>
      <c r="E8" s="9" t="s">
        <v>17</v>
      </c>
      <c r="F8" s="9" t="s">
        <v>132</v>
      </c>
      <c r="G8" s="9">
        <v>0.91</v>
      </c>
      <c r="H8" s="9">
        <v>0.8</v>
      </c>
    </row>
    <row r="9" spans="1:15" x14ac:dyDescent="0.25">
      <c r="A9" s="8" t="s">
        <v>18</v>
      </c>
      <c r="B9" s="9" t="s">
        <v>63</v>
      </c>
      <c r="C9" s="9" t="s">
        <v>111</v>
      </c>
      <c r="D9" s="9" t="s">
        <v>176</v>
      </c>
      <c r="E9" s="9" t="s">
        <v>17</v>
      </c>
      <c r="F9" s="9" t="s">
        <v>132</v>
      </c>
      <c r="G9" s="9">
        <v>0.85</v>
      </c>
      <c r="H9" s="9">
        <v>0.69</v>
      </c>
      <c r="J9" s="9">
        <v>0.74</v>
      </c>
      <c r="K9" s="9">
        <v>0.94</v>
      </c>
      <c r="L9" s="9">
        <v>0.9</v>
      </c>
      <c r="M9" s="9">
        <v>0.82</v>
      </c>
    </row>
    <row r="10" spans="1:15" x14ac:dyDescent="0.25">
      <c r="A10" s="8" t="s">
        <v>21</v>
      </c>
      <c r="B10" s="9" t="s">
        <v>63</v>
      </c>
      <c r="C10" s="9" t="s">
        <v>111</v>
      </c>
      <c r="D10" s="9" t="s">
        <v>124</v>
      </c>
      <c r="E10" s="9" t="s">
        <v>22</v>
      </c>
      <c r="F10" s="9" t="s">
        <v>65</v>
      </c>
      <c r="G10" s="9">
        <v>0.95</v>
      </c>
      <c r="H10" s="9">
        <v>0.46</v>
      </c>
    </row>
    <row r="11" spans="1:15" x14ac:dyDescent="0.25">
      <c r="A11" s="8" t="s">
        <v>21</v>
      </c>
      <c r="B11" s="9" t="s">
        <v>63</v>
      </c>
      <c r="C11" s="9" t="s">
        <v>111</v>
      </c>
      <c r="D11" s="9" t="s">
        <v>124</v>
      </c>
      <c r="E11" s="9" t="s">
        <v>23</v>
      </c>
      <c r="F11" s="9" t="s">
        <v>125</v>
      </c>
      <c r="G11" s="9">
        <v>0.94</v>
      </c>
      <c r="H11" s="9">
        <v>0.34</v>
      </c>
    </row>
    <row r="12" spans="1:15" x14ac:dyDescent="0.25">
      <c r="A12" s="8" t="s">
        <v>21</v>
      </c>
      <c r="B12" s="9" t="s">
        <v>63</v>
      </c>
      <c r="C12" s="9" t="s">
        <v>111</v>
      </c>
      <c r="D12" s="9" t="s">
        <v>124</v>
      </c>
      <c r="E12" s="9" t="s">
        <v>24</v>
      </c>
      <c r="F12" s="9" t="s">
        <v>67</v>
      </c>
      <c r="G12" s="9">
        <v>0.94</v>
      </c>
      <c r="H12" s="9">
        <v>0.71</v>
      </c>
    </row>
    <row r="13" spans="1:15" x14ac:dyDescent="0.25">
      <c r="A13" s="8" t="s">
        <v>21</v>
      </c>
      <c r="B13" s="9" t="s">
        <v>63</v>
      </c>
      <c r="C13" s="9" t="s">
        <v>111</v>
      </c>
      <c r="D13" s="9" t="s">
        <v>124</v>
      </c>
      <c r="E13" s="9" t="s">
        <v>25</v>
      </c>
      <c r="F13" s="9" t="s">
        <v>126</v>
      </c>
      <c r="G13" s="9">
        <v>0.97</v>
      </c>
      <c r="H13" s="9">
        <v>0.82</v>
      </c>
    </row>
    <row r="14" spans="1:15" x14ac:dyDescent="0.25">
      <c r="A14" s="8" t="s">
        <v>21</v>
      </c>
      <c r="B14" s="9" t="s">
        <v>63</v>
      </c>
      <c r="C14" s="9" t="s">
        <v>111</v>
      </c>
      <c r="D14" s="9" t="s">
        <v>124</v>
      </c>
      <c r="E14" s="9" t="s">
        <v>26</v>
      </c>
      <c r="F14" s="9" t="s">
        <v>67</v>
      </c>
      <c r="G14" s="9">
        <v>0.92</v>
      </c>
      <c r="H14" s="9">
        <v>0.83</v>
      </c>
    </row>
    <row r="15" spans="1:15" x14ac:dyDescent="0.25">
      <c r="A15" s="8" t="s">
        <v>21</v>
      </c>
      <c r="B15" s="9" t="s">
        <v>63</v>
      </c>
      <c r="C15" s="9" t="s">
        <v>111</v>
      </c>
      <c r="D15" s="9" t="s">
        <v>124</v>
      </c>
      <c r="E15" s="9" t="s">
        <v>27</v>
      </c>
      <c r="F15" s="9" t="s">
        <v>127</v>
      </c>
      <c r="G15" s="9">
        <v>0.83</v>
      </c>
      <c r="H15" s="9">
        <v>0.6</v>
      </c>
    </row>
    <row r="16" spans="1:15" x14ac:dyDescent="0.25">
      <c r="A16" s="8" t="s">
        <v>21</v>
      </c>
      <c r="B16" s="9" t="s">
        <v>63</v>
      </c>
      <c r="C16" s="9" t="s">
        <v>111</v>
      </c>
      <c r="D16" s="9" t="s">
        <v>124</v>
      </c>
      <c r="E16" s="9" t="s">
        <v>28</v>
      </c>
      <c r="F16" s="9" t="s">
        <v>128</v>
      </c>
      <c r="G16" s="9">
        <v>0.87</v>
      </c>
      <c r="H16" s="9">
        <v>0.69</v>
      </c>
    </row>
    <row r="17" spans="1:8" x14ac:dyDescent="0.25">
      <c r="A17" s="8" t="s">
        <v>21</v>
      </c>
      <c r="B17" s="9" t="s">
        <v>63</v>
      </c>
      <c r="C17" s="9" t="s">
        <v>111</v>
      </c>
      <c r="D17" s="9" t="s">
        <v>124</v>
      </c>
      <c r="E17" s="9" t="s">
        <v>29</v>
      </c>
      <c r="F17" s="9" t="s">
        <v>129</v>
      </c>
      <c r="G17" s="9">
        <v>0.92</v>
      </c>
      <c r="H17" s="9">
        <v>0.54</v>
      </c>
    </row>
    <row r="18" spans="1:8" x14ac:dyDescent="0.25">
      <c r="A18" s="8" t="s">
        <v>21</v>
      </c>
      <c r="B18" s="9" t="s">
        <v>63</v>
      </c>
      <c r="C18" s="9" t="s">
        <v>111</v>
      </c>
      <c r="D18" s="9" t="s">
        <v>124</v>
      </c>
      <c r="E18" s="9" t="s">
        <v>30</v>
      </c>
      <c r="F18" s="9" t="s">
        <v>66</v>
      </c>
      <c r="G18" s="9">
        <v>0.89</v>
      </c>
      <c r="H18" s="9">
        <v>0.67</v>
      </c>
    </row>
    <row r="19" spans="1:8" x14ac:dyDescent="0.25">
      <c r="A19" s="8" t="s">
        <v>21</v>
      </c>
      <c r="B19" s="9" t="s">
        <v>63</v>
      </c>
      <c r="C19" s="9" t="s">
        <v>111</v>
      </c>
      <c r="D19" s="9" t="s">
        <v>124</v>
      </c>
      <c r="E19" s="9" t="s">
        <v>31</v>
      </c>
      <c r="F19" s="9" t="s">
        <v>130</v>
      </c>
      <c r="G19" s="9">
        <v>0.91</v>
      </c>
      <c r="H19" s="9">
        <v>0.8</v>
      </c>
    </row>
    <row r="20" spans="1:8" x14ac:dyDescent="0.25">
      <c r="A20" s="8" t="s">
        <v>21</v>
      </c>
      <c r="B20" s="9" t="s">
        <v>63</v>
      </c>
      <c r="C20" s="9" t="s">
        <v>111</v>
      </c>
      <c r="D20" s="9" t="s">
        <v>124</v>
      </c>
      <c r="E20" s="9" t="s">
        <v>32</v>
      </c>
      <c r="F20" s="9" t="s">
        <v>67</v>
      </c>
      <c r="G20" s="9">
        <v>0.98</v>
      </c>
      <c r="H20" s="9">
        <v>0.9</v>
      </c>
    </row>
    <row r="21" spans="1:8" x14ac:dyDescent="0.25">
      <c r="A21" s="8" t="s">
        <v>21</v>
      </c>
      <c r="B21" s="9" t="s">
        <v>63</v>
      </c>
      <c r="C21" s="9" t="s">
        <v>111</v>
      </c>
      <c r="D21" s="9" t="s">
        <v>124</v>
      </c>
      <c r="E21" s="9" t="s">
        <v>33</v>
      </c>
      <c r="F21" s="9" t="s">
        <v>67</v>
      </c>
      <c r="G21" s="9">
        <v>0.97</v>
      </c>
      <c r="H21" s="9">
        <v>0.77</v>
      </c>
    </row>
    <row r="22" spans="1:8" x14ac:dyDescent="0.25">
      <c r="A22" s="8" t="s">
        <v>21</v>
      </c>
      <c r="B22" s="9" t="s">
        <v>63</v>
      </c>
      <c r="C22" s="9" t="s">
        <v>111</v>
      </c>
      <c r="D22" s="9" t="s">
        <v>124</v>
      </c>
      <c r="E22" s="9" t="s">
        <v>34</v>
      </c>
      <c r="F22" s="9" t="s">
        <v>67</v>
      </c>
      <c r="G22" s="9">
        <v>0.95</v>
      </c>
      <c r="H22" s="9">
        <v>0.84</v>
      </c>
    </row>
    <row r="23" spans="1:8" x14ac:dyDescent="0.25">
      <c r="A23" s="8" t="s">
        <v>21</v>
      </c>
      <c r="B23" s="9" t="s">
        <v>63</v>
      </c>
      <c r="C23" s="9" t="s">
        <v>111</v>
      </c>
      <c r="D23" s="9" t="s">
        <v>124</v>
      </c>
      <c r="E23" s="9" t="s">
        <v>35</v>
      </c>
      <c r="F23" s="9" t="s">
        <v>67</v>
      </c>
      <c r="G23" s="9">
        <v>0.96</v>
      </c>
      <c r="H23" s="9">
        <v>0.91</v>
      </c>
    </row>
    <row r="24" spans="1:8" x14ac:dyDescent="0.25">
      <c r="A24" s="8" t="s">
        <v>21</v>
      </c>
      <c r="B24" s="9" t="s">
        <v>63</v>
      </c>
      <c r="C24" s="9" t="s">
        <v>111</v>
      </c>
      <c r="D24" s="9" t="s">
        <v>124</v>
      </c>
      <c r="E24" s="9" t="s">
        <v>36</v>
      </c>
      <c r="F24" s="9" t="s">
        <v>67</v>
      </c>
      <c r="G24" s="9">
        <v>0.96</v>
      </c>
      <c r="H24" s="9">
        <v>0.87</v>
      </c>
    </row>
    <row r="25" spans="1:8" x14ac:dyDescent="0.25">
      <c r="A25" s="8" t="s">
        <v>21</v>
      </c>
      <c r="B25" s="9" t="s">
        <v>63</v>
      </c>
      <c r="C25" s="9" t="s">
        <v>111</v>
      </c>
      <c r="D25" s="9" t="s">
        <v>124</v>
      </c>
      <c r="E25" s="9" t="s">
        <v>37</v>
      </c>
      <c r="F25" s="9" t="s">
        <v>67</v>
      </c>
      <c r="G25" s="9">
        <v>0.98</v>
      </c>
      <c r="H25" s="9">
        <v>0.83</v>
      </c>
    </row>
    <row r="26" spans="1:8" x14ac:dyDescent="0.25">
      <c r="A26" s="8" t="s">
        <v>21</v>
      </c>
      <c r="B26" s="9" t="s">
        <v>63</v>
      </c>
      <c r="C26" s="9" t="s">
        <v>111</v>
      </c>
      <c r="D26" s="9" t="s">
        <v>124</v>
      </c>
      <c r="E26" s="9" t="s">
        <v>38</v>
      </c>
      <c r="F26" s="9" t="s">
        <v>67</v>
      </c>
      <c r="G26" s="9">
        <v>0.95</v>
      </c>
      <c r="H26" s="9">
        <v>0.73</v>
      </c>
    </row>
    <row r="27" spans="1:8" x14ac:dyDescent="0.25">
      <c r="A27" s="8" t="s">
        <v>21</v>
      </c>
      <c r="B27" s="9" t="s">
        <v>63</v>
      </c>
      <c r="C27" s="9" t="s">
        <v>111</v>
      </c>
      <c r="D27" s="9" t="s">
        <v>124</v>
      </c>
      <c r="E27" s="9" t="s">
        <v>39</v>
      </c>
      <c r="F27" s="9" t="s">
        <v>131</v>
      </c>
      <c r="G27" s="9">
        <v>0.93</v>
      </c>
      <c r="H27" s="9">
        <v>0.63</v>
      </c>
    </row>
    <row r="28" spans="1:8" x14ac:dyDescent="0.25">
      <c r="A28" s="8" t="s">
        <v>21</v>
      </c>
      <c r="B28" s="9" t="s">
        <v>63</v>
      </c>
      <c r="C28" s="9" t="s">
        <v>111</v>
      </c>
      <c r="D28" s="9" t="s">
        <v>124</v>
      </c>
      <c r="E28" s="9" t="s">
        <v>40</v>
      </c>
      <c r="F28" s="9" t="s">
        <v>131</v>
      </c>
      <c r="G28" s="9">
        <v>0.94</v>
      </c>
      <c r="H28" s="9">
        <v>0.15</v>
      </c>
    </row>
    <row r="29" spans="1:8" x14ac:dyDescent="0.25">
      <c r="A29" s="8" t="s">
        <v>21</v>
      </c>
      <c r="B29" s="9" t="s">
        <v>63</v>
      </c>
      <c r="C29" s="9" t="s">
        <v>111</v>
      </c>
      <c r="D29" s="9" t="s">
        <v>124</v>
      </c>
      <c r="E29" s="9" t="s">
        <v>41</v>
      </c>
      <c r="F29" s="9" t="s">
        <v>132</v>
      </c>
      <c r="G29" s="9">
        <v>0.92</v>
      </c>
      <c r="H29" s="9">
        <v>0.57999999999999996</v>
      </c>
    </row>
    <row r="30" spans="1:8" x14ac:dyDescent="0.25">
      <c r="A30" s="10" t="s">
        <v>42</v>
      </c>
      <c r="B30" s="9" t="s">
        <v>207</v>
      </c>
      <c r="C30" s="9" t="s">
        <v>111</v>
      </c>
      <c r="D30" s="9" t="s">
        <v>114</v>
      </c>
      <c r="E30" s="9" t="s">
        <v>43</v>
      </c>
      <c r="F30" s="9" t="s">
        <v>65</v>
      </c>
      <c r="G30" s="9">
        <v>0.56999999999999995</v>
      </c>
    </row>
    <row r="31" spans="1:8" x14ac:dyDescent="0.25">
      <c r="A31" s="10" t="s">
        <v>42</v>
      </c>
      <c r="B31" s="9" t="s">
        <v>207</v>
      </c>
      <c r="C31" s="9" t="s">
        <v>111</v>
      </c>
      <c r="D31" s="9" t="s">
        <v>114</v>
      </c>
      <c r="E31" s="9" t="s">
        <v>44</v>
      </c>
      <c r="F31" s="9" t="s">
        <v>65</v>
      </c>
      <c r="G31" s="9">
        <v>0.78</v>
      </c>
    </row>
    <row r="32" spans="1:8" x14ac:dyDescent="0.25">
      <c r="A32" s="10" t="s">
        <v>42</v>
      </c>
      <c r="B32" s="9" t="s">
        <v>207</v>
      </c>
      <c r="C32" s="9" t="s">
        <v>111</v>
      </c>
      <c r="D32" s="9" t="s">
        <v>114</v>
      </c>
      <c r="E32" s="9" t="s">
        <v>45</v>
      </c>
      <c r="F32" s="9" t="s">
        <v>65</v>
      </c>
      <c r="G32" s="9">
        <v>0.44</v>
      </c>
    </row>
    <row r="33" spans="1:13" x14ac:dyDescent="0.25">
      <c r="A33" s="10" t="s">
        <v>42</v>
      </c>
      <c r="B33" s="9" t="s">
        <v>207</v>
      </c>
      <c r="C33" s="9" t="s">
        <v>111</v>
      </c>
      <c r="D33" s="9" t="s">
        <v>114</v>
      </c>
      <c r="E33" s="9" t="s">
        <v>46</v>
      </c>
      <c r="F33" s="9" t="s">
        <v>65</v>
      </c>
      <c r="G33" s="9">
        <v>0.69</v>
      </c>
    </row>
    <row r="34" spans="1:13" x14ac:dyDescent="0.25">
      <c r="A34" s="8" t="s">
        <v>47</v>
      </c>
      <c r="B34" s="9" t="s">
        <v>20</v>
      </c>
      <c r="C34" s="9" t="s">
        <v>111</v>
      </c>
      <c r="D34" s="9" t="s">
        <v>706</v>
      </c>
      <c r="E34" s="9" t="s">
        <v>41</v>
      </c>
      <c r="F34" s="9" t="s">
        <v>132</v>
      </c>
      <c r="G34" s="9">
        <v>0.94</v>
      </c>
      <c r="I34" s="9">
        <v>0.88</v>
      </c>
      <c r="J34" s="9">
        <v>0.88</v>
      </c>
      <c r="K34" s="9">
        <v>0.95</v>
      </c>
      <c r="L34" s="9">
        <v>0.53</v>
      </c>
      <c r="M34" s="9">
        <v>0.99</v>
      </c>
    </row>
    <row r="35" spans="1:13" x14ac:dyDescent="0.25">
      <c r="A35" s="8" t="s">
        <v>47</v>
      </c>
      <c r="B35" s="9" t="s">
        <v>20</v>
      </c>
      <c r="C35" s="9" t="s">
        <v>111</v>
      </c>
      <c r="D35" s="9" t="s">
        <v>706</v>
      </c>
      <c r="E35" s="9" t="s">
        <v>48</v>
      </c>
      <c r="F35" s="9" t="s">
        <v>131</v>
      </c>
      <c r="G35" s="9">
        <v>0.84</v>
      </c>
      <c r="I35" s="9">
        <v>0.75</v>
      </c>
      <c r="J35" s="9">
        <v>0.81</v>
      </c>
      <c r="K35" s="9">
        <v>0.89</v>
      </c>
      <c r="L35" s="9">
        <v>0.57999999999999996</v>
      </c>
      <c r="M35" s="9">
        <v>0.96</v>
      </c>
    </row>
    <row r="36" spans="1:13" x14ac:dyDescent="0.25">
      <c r="A36" s="8" t="s">
        <v>47</v>
      </c>
      <c r="B36" s="9" t="s">
        <v>20</v>
      </c>
      <c r="C36" s="9" t="s">
        <v>111</v>
      </c>
      <c r="D36" s="9" t="s">
        <v>706</v>
      </c>
      <c r="E36" s="9" t="s">
        <v>139</v>
      </c>
      <c r="F36" s="9" t="s">
        <v>131</v>
      </c>
      <c r="G36" s="9">
        <v>0.99</v>
      </c>
      <c r="I36" s="9">
        <v>0.98</v>
      </c>
      <c r="J36" s="9">
        <v>0.75</v>
      </c>
      <c r="K36" s="9">
        <v>0.99</v>
      </c>
      <c r="L36" s="9">
        <v>0.69</v>
      </c>
      <c r="M36" s="9">
        <v>1</v>
      </c>
    </row>
    <row r="37" spans="1:13" x14ac:dyDescent="0.25">
      <c r="A37" s="8" t="s">
        <v>47</v>
      </c>
      <c r="B37" s="9" t="s">
        <v>20</v>
      </c>
      <c r="C37" s="9" t="s">
        <v>111</v>
      </c>
      <c r="D37" s="9" t="s">
        <v>706</v>
      </c>
      <c r="E37" s="9" t="s">
        <v>49</v>
      </c>
      <c r="F37" s="9" t="s">
        <v>67</v>
      </c>
      <c r="G37" s="9">
        <v>0.89</v>
      </c>
      <c r="I37" s="9">
        <v>0.77</v>
      </c>
      <c r="J37" s="9">
        <v>0.89</v>
      </c>
      <c r="K37" s="9">
        <v>0.88</v>
      </c>
      <c r="L37" s="9">
        <v>0.46</v>
      </c>
      <c r="M37" s="9">
        <v>0.99</v>
      </c>
    </row>
    <row r="38" spans="1:13" x14ac:dyDescent="0.25">
      <c r="A38" s="8" t="s">
        <v>47</v>
      </c>
      <c r="B38" s="9" t="s">
        <v>20</v>
      </c>
      <c r="C38" s="9" t="s">
        <v>111</v>
      </c>
      <c r="D38" s="9" t="s">
        <v>706</v>
      </c>
      <c r="E38" s="9" t="s">
        <v>50</v>
      </c>
      <c r="F38" s="9" t="s">
        <v>132</v>
      </c>
      <c r="G38" s="9">
        <v>0.89</v>
      </c>
      <c r="I38" s="9">
        <v>0.79</v>
      </c>
      <c r="J38" s="9">
        <v>0.88</v>
      </c>
      <c r="K38" s="9">
        <v>0.89</v>
      </c>
      <c r="L38" s="9">
        <v>0.61</v>
      </c>
      <c r="M38" s="9">
        <v>0.98</v>
      </c>
    </row>
    <row r="39" spans="1:13" x14ac:dyDescent="0.25">
      <c r="A39" s="8" t="s">
        <v>47</v>
      </c>
      <c r="B39" s="9" t="s">
        <v>20</v>
      </c>
      <c r="C39" s="9" t="s">
        <v>111</v>
      </c>
      <c r="D39" s="9" t="s">
        <v>706</v>
      </c>
      <c r="E39" s="9" t="s">
        <v>79</v>
      </c>
      <c r="F39" s="9" t="s">
        <v>67</v>
      </c>
      <c r="G39" s="9">
        <v>0.81</v>
      </c>
      <c r="I39" s="9">
        <v>0.62</v>
      </c>
      <c r="J39" s="9">
        <v>0.9</v>
      </c>
      <c r="K39" s="9">
        <v>0.79</v>
      </c>
      <c r="L39" s="9">
        <v>0.46</v>
      </c>
      <c r="M39" s="9">
        <v>0.98</v>
      </c>
    </row>
    <row r="40" spans="1:13" x14ac:dyDescent="0.25">
      <c r="A40" s="8" t="s">
        <v>47</v>
      </c>
      <c r="B40" s="9" t="s">
        <v>20</v>
      </c>
      <c r="C40" s="9" t="s">
        <v>111</v>
      </c>
      <c r="D40" s="9" t="s">
        <v>706</v>
      </c>
      <c r="E40" s="9" t="s">
        <v>37</v>
      </c>
      <c r="F40" s="9" t="s">
        <v>67</v>
      </c>
      <c r="G40" s="9">
        <v>0.86</v>
      </c>
      <c r="I40" s="9">
        <v>0.72</v>
      </c>
      <c r="J40" s="9">
        <v>0.99</v>
      </c>
      <c r="K40" s="9">
        <v>0.69</v>
      </c>
      <c r="L40" s="9">
        <v>0.81</v>
      </c>
      <c r="M40" s="9">
        <v>0.98</v>
      </c>
    </row>
    <row r="41" spans="1:13" x14ac:dyDescent="0.25">
      <c r="A41" s="8" t="s">
        <v>47</v>
      </c>
      <c r="B41" s="9" t="s">
        <v>20</v>
      </c>
      <c r="C41" s="9" t="s">
        <v>111</v>
      </c>
      <c r="D41" s="9" t="s">
        <v>706</v>
      </c>
      <c r="E41" s="9" t="s">
        <v>51</v>
      </c>
      <c r="F41" s="9" t="s">
        <v>66</v>
      </c>
      <c r="G41" s="9">
        <v>0.89</v>
      </c>
      <c r="I41" s="9">
        <v>0.79</v>
      </c>
      <c r="J41" s="9">
        <v>0.95</v>
      </c>
      <c r="K41" s="9">
        <v>0.87</v>
      </c>
      <c r="L41" s="9">
        <v>0.75</v>
      </c>
      <c r="M41" s="9">
        <v>0.98</v>
      </c>
    </row>
    <row r="42" spans="1:13" x14ac:dyDescent="0.25">
      <c r="A42" s="8" t="s">
        <v>47</v>
      </c>
      <c r="B42" s="9" t="s">
        <v>20</v>
      </c>
      <c r="C42" s="9" t="s">
        <v>111</v>
      </c>
      <c r="D42" s="9" t="s">
        <v>706</v>
      </c>
      <c r="E42" s="9" t="s">
        <v>52</v>
      </c>
      <c r="F42" s="9" t="s">
        <v>130</v>
      </c>
      <c r="G42" s="9">
        <v>0.96</v>
      </c>
      <c r="I42" s="9">
        <v>0.92</v>
      </c>
      <c r="J42" s="9">
        <v>0.98</v>
      </c>
      <c r="K42" s="9">
        <v>0.96</v>
      </c>
      <c r="L42" s="9">
        <v>0.68</v>
      </c>
      <c r="M42" s="9">
        <v>1</v>
      </c>
    </row>
    <row r="43" spans="1:13" x14ac:dyDescent="0.25">
      <c r="A43" s="8" t="s">
        <v>47</v>
      </c>
      <c r="B43" s="9" t="s">
        <v>20</v>
      </c>
      <c r="C43" s="9" t="s">
        <v>111</v>
      </c>
      <c r="D43" s="9" t="s">
        <v>706</v>
      </c>
      <c r="E43" s="9" t="s">
        <v>53</v>
      </c>
      <c r="F43" s="9" t="s">
        <v>67</v>
      </c>
      <c r="G43" s="9">
        <v>0.95</v>
      </c>
      <c r="I43" s="9">
        <v>0.91</v>
      </c>
      <c r="J43" s="9">
        <v>1</v>
      </c>
      <c r="K43" s="9">
        <v>0.95</v>
      </c>
      <c r="L43" s="9">
        <v>0.33</v>
      </c>
      <c r="M43" s="9">
        <v>1</v>
      </c>
    </row>
    <row r="44" spans="1:13" x14ac:dyDescent="0.25">
      <c r="A44" s="8" t="s">
        <v>47</v>
      </c>
      <c r="B44" s="9" t="s">
        <v>20</v>
      </c>
      <c r="C44" s="9" t="s">
        <v>111</v>
      </c>
      <c r="D44" s="9" t="s">
        <v>706</v>
      </c>
      <c r="E44" s="9" t="s">
        <v>54</v>
      </c>
      <c r="F44" s="9" t="s">
        <v>128</v>
      </c>
      <c r="G44" s="9">
        <v>0.94</v>
      </c>
      <c r="I44" s="9">
        <v>0.87</v>
      </c>
      <c r="J44" s="9">
        <v>0.86</v>
      </c>
      <c r="K44" s="9">
        <v>0.93</v>
      </c>
      <c r="L44" s="9">
        <v>0.35</v>
      </c>
      <c r="M44" s="9">
        <v>0.99</v>
      </c>
    </row>
    <row r="45" spans="1:13" x14ac:dyDescent="0.25">
      <c r="A45" s="8" t="s">
        <v>47</v>
      </c>
      <c r="B45" s="9" t="s">
        <v>20</v>
      </c>
      <c r="C45" s="9" t="s">
        <v>111</v>
      </c>
      <c r="D45" s="9" t="s">
        <v>706</v>
      </c>
      <c r="E45" s="9" t="s">
        <v>55</v>
      </c>
      <c r="F45" s="9" t="s">
        <v>67</v>
      </c>
      <c r="G45" s="9">
        <v>0.98</v>
      </c>
      <c r="I45" s="9">
        <v>0.98</v>
      </c>
      <c r="J45" s="9">
        <v>1</v>
      </c>
      <c r="K45" s="9">
        <v>0.98</v>
      </c>
      <c r="L45" s="9">
        <v>0.7</v>
      </c>
      <c r="M45" s="9">
        <v>1</v>
      </c>
    </row>
    <row r="46" spans="1:13" x14ac:dyDescent="0.25">
      <c r="A46" s="8" t="s">
        <v>47</v>
      </c>
      <c r="B46" s="9" t="s">
        <v>20</v>
      </c>
      <c r="C46" s="9" t="s">
        <v>111</v>
      </c>
      <c r="D46" s="9" t="s">
        <v>1047</v>
      </c>
      <c r="E46" s="9" t="s">
        <v>41</v>
      </c>
      <c r="F46" s="9" t="s">
        <v>132</v>
      </c>
      <c r="G46" s="9">
        <v>0.95</v>
      </c>
      <c r="I46" s="9">
        <v>0.9</v>
      </c>
      <c r="J46" s="9">
        <v>0.8</v>
      </c>
      <c r="K46" s="9">
        <v>0.96</v>
      </c>
      <c r="L46" s="9">
        <v>0.68</v>
      </c>
      <c r="M46" s="9">
        <v>0.98</v>
      </c>
    </row>
    <row r="47" spans="1:13" x14ac:dyDescent="0.25">
      <c r="A47" s="8" t="s">
        <v>47</v>
      </c>
      <c r="B47" s="9" t="s">
        <v>20</v>
      </c>
      <c r="C47" s="9" t="s">
        <v>111</v>
      </c>
      <c r="D47" s="9" t="s">
        <v>1047</v>
      </c>
      <c r="E47" s="9" t="s">
        <v>48</v>
      </c>
      <c r="F47" s="9" t="s">
        <v>131</v>
      </c>
      <c r="G47" s="9">
        <v>0.88</v>
      </c>
      <c r="I47" s="9">
        <v>0.75</v>
      </c>
      <c r="J47" s="9">
        <v>0.71</v>
      </c>
      <c r="K47" s="9">
        <v>0.93</v>
      </c>
      <c r="L47" s="9">
        <v>0.78</v>
      </c>
      <c r="M47" s="9">
        <v>0.91</v>
      </c>
    </row>
    <row r="48" spans="1:13" x14ac:dyDescent="0.25">
      <c r="A48" s="8" t="s">
        <v>47</v>
      </c>
      <c r="B48" s="9" t="s">
        <v>20</v>
      </c>
      <c r="C48" s="9" t="s">
        <v>111</v>
      </c>
      <c r="D48" s="9" t="s">
        <v>1047</v>
      </c>
      <c r="E48" s="9" t="s">
        <v>139</v>
      </c>
      <c r="F48" s="9" t="s">
        <v>131</v>
      </c>
      <c r="G48" s="9">
        <v>0.99</v>
      </c>
      <c r="I48" s="9">
        <v>0.97</v>
      </c>
      <c r="J48" s="9">
        <v>0.67</v>
      </c>
      <c r="K48" s="9">
        <v>1</v>
      </c>
      <c r="L48" s="9">
        <v>0.77</v>
      </c>
      <c r="M48" s="9">
        <v>0.99</v>
      </c>
    </row>
    <row r="49" spans="1:13" x14ac:dyDescent="0.25">
      <c r="A49" s="8" t="s">
        <v>47</v>
      </c>
      <c r="B49" s="9" t="s">
        <v>20</v>
      </c>
      <c r="C49" s="9" t="s">
        <v>111</v>
      </c>
      <c r="D49" s="9" t="s">
        <v>1047</v>
      </c>
      <c r="E49" s="9" t="s">
        <v>49</v>
      </c>
      <c r="F49" s="9" t="s">
        <v>67</v>
      </c>
      <c r="G49" s="9">
        <v>0.94</v>
      </c>
      <c r="I49" s="9">
        <v>0.82</v>
      </c>
      <c r="J49" s="9">
        <v>0.82</v>
      </c>
      <c r="K49" s="9">
        <v>0.82</v>
      </c>
      <c r="L49" s="9">
        <v>0.68</v>
      </c>
      <c r="M49" s="9">
        <v>0.97</v>
      </c>
    </row>
    <row r="50" spans="1:13" x14ac:dyDescent="0.25">
      <c r="A50" s="8" t="s">
        <v>47</v>
      </c>
      <c r="B50" s="9" t="s">
        <v>20</v>
      </c>
      <c r="C50" s="9" t="s">
        <v>111</v>
      </c>
      <c r="D50" s="9" t="s">
        <v>1047</v>
      </c>
      <c r="E50" s="9" t="s">
        <v>50</v>
      </c>
      <c r="F50" s="9" t="s">
        <v>132</v>
      </c>
      <c r="G50" s="9">
        <v>0.89</v>
      </c>
      <c r="I50" s="9">
        <v>0.83</v>
      </c>
      <c r="J50" s="9">
        <v>0.85</v>
      </c>
      <c r="K50" s="9">
        <v>0.85</v>
      </c>
      <c r="L50" s="9">
        <v>0.77</v>
      </c>
      <c r="M50" s="9">
        <v>0.96</v>
      </c>
    </row>
    <row r="51" spans="1:13" x14ac:dyDescent="0.25">
      <c r="A51" s="8" t="s">
        <v>47</v>
      </c>
      <c r="B51" s="9" t="s">
        <v>20</v>
      </c>
      <c r="C51" s="9" t="s">
        <v>111</v>
      </c>
      <c r="D51" s="9" t="s">
        <v>1047</v>
      </c>
      <c r="E51" s="9" t="s">
        <v>79</v>
      </c>
      <c r="F51" s="9" t="s">
        <v>67</v>
      </c>
      <c r="G51" s="9">
        <v>0.87</v>
      </c>
      <c r="I51" s="9">
        <v>0.74</v>
      </c>
      <c r="J51" s="9">
        <v>0.88</v>
      </c>
      <c r="K51" s="9">
        <v>0.86</v>
      </c>
      <c r="L51" s="9">
        <v>0.67</v>
      </c>
      <c r="M51" s="9">
        <v>0.96</v>
      </c>
    </row>
    <row r="52" spans="1:13" x14ac:dyDescent="0.25">
      <c r="A52" s="8" t="s">
        <v>47</v>
      </c>
      <c r="B52" s="9" t="s">
        <v>20</v>
      </c>
      <c r="C52" s="9" t="s">
        <v>111</v>
      </c>
      <c r="D52" s="9" t="s">
        <v>1047</v>
      </c>
      <c r="E52" s="9" t="s">
        <v>37</v>
      </c>
      <c r="F52" s="9" t="s">
        <v>67</v>
      </c>
      <c r="G52" s="9">
        <v>0.94</v>
      </c>
      <c r="I52" s="9">
        <v>0.87</v>
      </c>
      <c r="J52" s="9">
        <v>0.97</v>
      </c>
      <c r="K52" s="9">
        <v>0.86</v>
      </c>
      <c r="L52" s="9">
        <v>0.93</v>
      </c>
      <c r="M52" s="9">
        <v>0.94</v>
      </c>
    </row>
    <row r="53" spans="1:13" x14ac:dyDescent="0.25">
      <c r="A53" s="8" t="s">
        <v>47</v>
      </c>
      <c r="B53" s="9" t="s">
        <v>20</v>
      </c>
      <c r="C53" s="9" t="s">
        <v>111</v>
      </c>
      <c r="D53" s="9" t="s">
        <v>1047</v>
      </c>
      <c r="E53" s="9" t="s">
        <v>51</v>
      </c>
      <c r="F53" s="9" t="s">
        <v>66</v>
      </c>
      <c r="G53" s="9">
        <v>0.94</v>
      </c>
      <c r="I53" s="9">
        <v>0.88</v>
      </c>
      <c r="J53" s="9">
        <v>0.92</v>
      </c>
      <c r="K53" s="9">
        <v>0.95</v>
      </c>
      <c r="L53" s="9">
        <v>0.9</v>
      </c>
      <c r="M53" s="9">
        <v>0.96</v>
      </c>
    </row>
    <row r="54" spans="1:13" x14ac:dyDescent="0.25">
      <c r="A54" s="8" t="s">
        <v>47</v>
      </c>
      <c r="B54" s="9" t="s">
        <v>20</v>
      </c>
      <c r="C54" s="9" t="s">
        <v>111</v>
      </c>
      <c r="D54" s="9" t="s">
        <v>1047</v>
      </c>
      <c r="E54" s="9" t="s">
        <v>52</v>
      </c>
      <c r="F54" s="9" t="s">
        <v>130</v>
      </c>
      <c r="G54" s="9">
        <v>0.98</v>
      </c>
      <c r="I54" s="9">
        <v>0.97</v>
      </c>
      <c r="J54" s="9">
        <v>0.98</v>
      </c>
      <c r="K54" s="9">
        <v>0.98</v>
      </c>
      <c r="L54" s="9">
        <v>0.87</v>
      </c>
      <c r="M54" s="9">
        <v>1</v>
      </c>
    </row>
    <row r="55" spans="1:13" x14ac:dyDescent="0.25">
      <c r="A55" s="8" t="s">
        <v>47</v>
      </c>
      <c r="B55" s="9" t="s">
        <v>20</v>
      </c>
      <c r="C55" s="9" t="s">
        <v>111</v>
      </c>
      <c r="D55" s="9" t="s">
        <v>1047</v>
      </c>
      <c r="E55" s="9" t="s">
        <v>53</v>
      </c>
      <c r="F55" s="9" t="s">
        <v>67</v>
      </c>
      <c r="G55" s="9">
        <v>0.97</v>
      </c>
      <c r="I55" s="9">
        <v>0.93</v>
      </c>
      <c r="J55" s="9">
        <v>0.91</v>
      </c>
      <c r="K55" s="9">
        <v>0.97</v>
      </c>
      <c r="L55" s="9">
        <v>0.56999999999999995</v>
      </c>
      <c r="M55" s="9">
        <v>1</v>
      </c>
    </row>
    <row r="56" spans="1:13" x14ac:dyDescent="0.25">
      <c r="A56" s="8" t="s">
        <v>47</v>
      </c>
      <c r="B56" s="9" t="s">
        <v>20</v>
      </c>
      <c r="C56" s="9" t="s">
        <v>111</v>
      </c>
      <c r="D56" s="9" t="s">
        <v>1047</v>
      </c>
      <c r="E56" s="9" t="s">
        <v>54</v>
      </c>
      <c r="F56" s="9" t="s">
        <v>128</v>
      </c>
      <c r="G56" s="9">
        <v>0.96</v>
      </c>
      <c r="I56" s="9">
        <v>0.91</v>
      </c>
      <c r="J56" s="9">
        <v>0.86</v>
      </c>
      <c r="K56" s="9">
        <v>0.96</v>
      </c>
      <c r="L56" s="9">
        <v>0.6</v>
      </c>
      <c r="M56" s="9">
        <v>0.99</v>
      </c>
    </row>
    <row r="57" spans="1:13" x14ac:dyDescent="0.25">
      <c r="A57" s="8" t="s">
        <v>47</v>
      </c>
      <c r="B57" s="9" t="s">
        <v>20</v>
      </c>
      <c r="C57" s="9" t="s">
        <v>111</v>
      </c>
      <c r="D57" s="9" t="s">
        <v>1047</v>
      </c>
      <c r="E57" s="9" t="s">
        <v>55</v>
      </c>
      <c r="F57" s="9" t="s">
        <v>67</v>
      </c>
      <c r="G57" s="9">
        <v>1</v>
      </c>
      <c r="I57" s="9">
        <v>0.98</v>
      </c>
      <c r="J57" s="9">
        <v>1</v>
      </c>
      <c r="K57" s="9">
        <v>0.99</v>
      </c>
      <c r="L57" s="9">
        <v>0.91</v>
      </c>
      <c r="M57" s="9">
        <v>0.99</v>
      </c>
    </row>
    <row r="58" spans="1:13" x14ac:dyDescent="0.25">
      <c r="A58" s="8" t="s">
        <v>47</v>
      </c>
      <c r="B58" s="9" t="s">
        <v>20</v>
      </c>
      <c r="C58" s="9" t="s">
        <v>111</v>
      </c>
      <c r="D58" s="9" t="s">
        <v>176</v>
      </c>
      <c r="E58" s="9" t="s">
        <v>41</v>
      </c>
      <c r="F58" s="9" t="s">
        <v>132</v>
      </c>
      <c r="G58" s="9">
        <v>0.95</v>
      </c>
      <c r="I58" s="9">
        <v>0.89</v>
      </c>
      <c r="J58" s="9">
        <v>0.74</v>
      </c>
      <c r="K58" s="9">
        <v>0.97</v>
      </c>
      <c r="L58" s="9">
        <v>0.71</v>
      </c>
      <c r="M58" s="9">
        <v>0.97</v>
      </c>
    </row>
    <row r="59" spans="1:13" x14ac:dyDescent="0.25">
      <c r="A59" s="8" t="s">
        <v>47</v>
      </c>
      <c r="B59" s="9" t="s">
        <v>20</v>
      </c>
      <c r="C59" s="9" t="s">
        <v>111</v>
      </c>
      <c r="D59" s="9" t="s">
        <v>176</v>
      </c>
      <c r="E59" s="9" t="s">
        <v>48</v>
      </c>
      <c r="F59" s="9" t="s">
        <v>131</v>
      </c>
      <c r="G59" s="9">
        <v>0.86</v>
      </c>
      <c r="I59" s="9">
        <v>0.71</v>
      </c>
      <c r="J59" s="9">
        <v>0.64</v>
      </c>
      <c r="K59" s="9">
        <v>0.95</v>
      </c>
      <c r="L59" s="9">
        <v>0.83</v>
      </c>
      <c r="M59" s="9">
        <v>0.86</v>
      </c>
    </row>
    <row r="60" spans="1:13" x14ac:dyDescent="0.25">
      <c r="A60" s="8" t="s">
        <v>47</v>
      </c>
      <c r="B60" s="9" t="s">
        <v>20</v>
      </c>
      <c r="C60" s="9" t="s">
        <v>111</v>
      </c>
      <c r="D60" s="9" t="s">
        <v>176</v>
      </c>
      <c r="E60" s="9" t="s">
        <v>139</v>
      </c>
      <c r="F60" s="9" t="s">
        <v>131</v>
      </c>
      <c r="G60" s="9">
        <v>0.98</v>
      </c>
      <c r="I60" s="9">
        <v>0.96</v>
      </c>
      <c r="J60" s="9">
        <v>0.56000000000000005</v>
      </c>
      <c r="K60" s="9">
        <v>1</v>
      </c>
      <c r="L60" s="9">
        <v>0.77</v>
      </c>
      <c r="M60" s="9">
        <v>0.99</v>
      </c>
    </row>
    <row r="61" spans="1:13" x14ac:dyDescent="0.25">
      <c r="A61" s="8" t="s">
        <v>47</v>
      </c>
      <c r="B61" s="9" t="s">
        <v>20</v>
      </c>
      <c r="C61" s="9" t="s">
        <v>111</v>
      </c>
      <c r="D61" s="9" t="s">
        <v>176</v>
      </c>
      <c r="E61" s="9" t="s">
        <v>49</v>
      </c>
      <c r="F61" s="9" t="s">
        <v>67</v>
      </c>
      <c r="G61" s="9">
        <v>0.94</v>
      </c>
      <c r="I61" s="9">
        <v>0.87</v>
      </c>
      <c r="J61" s="9">
        <v>0.83</v>
      </c>
      <c r="K61" s="9">
        <v>0.83</v>
      </c>
      <c r="L61" s="9">
        <v>0.84</v>
      </c>
      <c r="M61" s="9">
        <v>0.96</v>
      </c>
    </row>
    <row r="62" spans="1:13" x14ac:dyDescent="0.25">
      <c r="A62" s="8" t="s">
        <v>47</v>
      </c>
      <c r="B62" s="9" t="s">
        <v>20</v>
      </c>
      <c r="C62" s="9" t="s">
        <v>111</v>
      </c>
      <c r="D62" s="9" t="s">
        <v>176</v>
      </c>
      <c r="E62" s="9" t="s">
        <v>50</v>
      </c>
      <c r="F62" s="9" t="s">
        <v>132</v>
      </c>
      <c r="G62" s="9">
        <v>0.92</v>
      </c>
      <c r="I62" s="9">
        <v>0.83</v>
      </c>
      <c r="J62" s="9">
        <v>0.81</v>
      </c>
      <c r="K62" s="9">
        <v>0.95</v>
      </c>
      <c r="L62" s="9">
        <v>0.82</v>
      </c>
      <c r="M62" s="9">
        <v>0.95</v>
      </c>
    </row>
    <row r="63" spans="1:13" x14ac:dyDescent="0.25">
      <c r="A63" s="8" t="s">
        <v>47</v>
      </c>
      <c r="B63" s="9" t="s">
        <v>20</v>
      </c>
      <c r="C63" s="9" t="s">
        <v>111</v>
      </c>
      <c r="D63" s="9" t="s">
        <v>176</v>
      </c>
      <c r="E63" s="9" t="s">
        <v>79</v>
      </c>
      <c r="F63" s="9" t="s">
        <v>67</v>
      </c>
      <c r="G63" s="9">
        <v>0.91</v>
      </c>
      <c r="I63" s="9">
        <v>0.81</v>
      </c>
      <c r="J63" s="9">
        <v>0.88</v>
      </c>
      <c r="K63" s="9">
        <v>0.92</v>
      </c>
      <c r="L63" s="9">
        <v>0.82</v>
      </c>
      <c r="M63" s="9">
        <v>0.95</v>
      </c>
    </row>
    <row r="64" spans="1:13" x14ac:dyDescent="0.25">
      <c r="A64" s="8" t="s">
        <v>47</v>
      </c>
      <c r="B64" s="9" t="s">
        <v>20</v>
      </c>
      <c r="C64" s="9" t="s">
        <v>111</v>
      </c>
      <c r="D64" s="9" t="s">
        <v>176</v>
      </c>
      <c r="E64" s="9" t="s">
        <v>37</v>
      </c>
      <c r="F64" s="9" t="s">
        <v>67</v>
      </c>
      <c r="G64" s="9">
        <v>0.95</v>
      </c>
      <c r="I64" s="9">
        <v>0.9</v>
      </c>
      <c r="J64" s="9">
        <v>0.97</v>
      </c>
      <c r="K64" s="9">
        <v>0.9</v>
      </c>
      <c r="L64" s="9">
        <v>0.95</v>
      </c>
      <c r="M64" s="9">
        <v>0.93</v>
      </c>
    </row>
    <row r="65" spans="1:14" x14ac:dyDescent="0.25">
      <c r="A65" s="8" t="s">
        <v>47</v>
      </c>
      <c r="B65" s="9" t="s">
        <v>20</v>
      </c>
      <c r="C65" s="9" t="s">
        <v>111</v>
      </c>
      <c r="D65" s="9" t="s">
        <v>176</v>
      </c>
      <c r="E65" s="9" t="s">
        <v>51</v>
      </c>
      <c r="F65" s="9" t="s">
        <v>66</v>
      </c>
      <c r="G65" s="9">
        <v>0.94</v>
      </c>
      <c r="I65" s="9">
        <v>0.87</v>
      </c>
      <c r="J65" s="9">
        <v>0.88</v>
      </c>
      <c r="K65" s="9">
        <v>0.96</v>
      </c>
      <c r="L65" s="9">
        <v>0.93</v>
      </c>
      <c r="M65" s="9">
        <v>0.94</v>
      </c>
    </row>
    <row r="66" spans="1:14" x14ac:dyDescent="0.25">
      <c r="A66" s="8" t="s">
        <v>47</v>
      </c>
      <c r="B66" s="9" t="s">
        <v>20</v>
      </c>
      <c r="C66" s="9" t="s">
        <v>111</v>
      </c>
      <c r="D66" s="9" t="s">
        <v>176</v>
      </c>
      <c r="E66" s="9" t="s">
        <v>52</v>
      </c>
      <c r="F66" s="9" t="s">
        <v>130</v>
      </c>
      <c r="G66" s="9">
        <v>0.99</v>
      </c>
      <c r="I66" s="9">
        <v>0.98</v>
      </c>
      <c r="J66" s="9">
        <v>0.98</v>
      </c>
      <c r="K66" s="9">
        <v>0.99</v>
      </c>
      <c r="L66" s="9">
        <v>0.91</v>
      </c>
      <c r="M66" s="9">
        <v>1</v>
      </c>
    </row>
    <row r="67" spans="1:14" x14ac:dyDescent="0.25">
      <c r="A67" s="8" t="s">
        <v>47</v>
      </c>
      <c r="B67" s="9" t="s">
        <v>20</v>
      </c>
      <c r="C67" s="9" t="s">
        <v>111</v>
      </c>
      <c r="D67" s="9" t="s">
        <v>176</v>
      </c>
      <c r="E67" s="9" t="s">
        <v>53</v>
      </c>
      <c r="F67" s="9" t="s">
        <v>67</v>
      </c>
      <c r="G67" s="9">
        <v>0.98</v>
      </c>
      <c r="I67" s="9">
        <v>0.95</v>
      </c>
      <c r="J67" s="9">
        <v>0.91</v>
      </c>
      <c r="K67" s="9">
        <v>0.98</v>
      </c>
      <c r="L67" s="9">
        <v>0.74</v>
      </c>
      <c r="M67" s="9">
        <v>0.99</v>
      </c>
    </row>
    <row r="68" spans="1:14" x14ac:dyDescent="0.25">
      <c r="A68" s="8" t="s">
        <v>47</v>
      </c>
      <c r="B68" s="9" t="s">
        <v>20</v>
      </c>
      <c r="C68" s="9" t="s">
        <v>111</v>
      </c>
      <c r="D68" s="9" t="s">
        <v>176</v>
      </c>
      <c r="E68" s="9" t="s">
        <v>54</v>
      </c>
      <c r="F68" s="9" t="s">
        <v>128</v>
      </c>
      <c r="G68" s="9">
        <v>0.97</v>
      </c>
      <c r="I68" s="9">
        <v>0.95</v>
      </c>
      <c r="J68" s="9">
        <v>0.91</v>
      </c>
      <c r="K68" s="9">
        <v>0.98</v>
      </c>
      <c r="L68" s="9">
        <v>0.79</v>
      </c>
      <c r="M68" s="9">
        <v>0.99</v>
      </c>
    </row>
    <row r="69" spans="1:14" x14ac:dyDescent="0.25">
      <c r="A69" s="8" t="s">
        <v>47</v>
      </c>
      <c r="B69" s="9" t="s">
        <v>20</v>
      </c>
      <c r="C69" s="9" t="s">
        <v>111</v>
      </c>
      <c r="D69" s="9" t="s">
        <v>176</v>
      </c>
      <c r="E69" s="9" t="s">
        <v>55</v>
      </c>
      <c r="F69" s="9" t="s">
        <v>67</v>
      </c>
      <c r="G69" s="9">
        <v>1</v>
      </c>
      <c r="I69" s="9">
        <v>1</v>
      </c>
      <c r="J69" s="9">
        <v>0.97</v>
      </c>
      <c r="K69" s="9">
        <v>1</v>
      </c>
      <c r="L69" s="9">
        <v>1</v>
      </c>
      <c r="M69" s="9">
        <v>1</v>
      </c>
    </row>
    <row r="70" spans="1:14" x14ac:dyDescent="0.25">
      <c r="A70" s="8" t="s">
        <v>47</v>
      </c>
      <c r="B70" s="9" t="s">
        <v>20</v>
      </c>
      <c r="C70" s="9" t="s">
        <v>111</v>
      </c>
      <c r="D70" s="9" t="s">
        <v>203</v>
      </c>
      <c r="E70" s="9" t="s">
        <v>41</v>
      </c>
      <c r="F70" s="9" t="s">
        <v>132</v>
      </c>
      <c r="G70" s="9">
        <v>0.94</v>
      </c>
      <c r="I70" s="9">
        <v>0.88</v>
      </c>
      <c r="J70" s="9">
        <v>0.66</v>
      </c>
      <c r="K70" s="9">
        <v>0.98</v>
      </c>
      <c r="L70" s="9">
        <v>0.83</v>
      </c>
      <c r="M70" s="9">
        <v>0.95</v>
      </c>
    </row>
    <row r="71" spans="1:14" x14ac:dyDescent="0.25">
      <c r="A71" s="8" t="s">
        <v>47</v>
      </c>
      <c r="B71" s="9" t="s">
        <v>20</v>
      </c>
      <c r="C71" s="9" t="s">
        <v>111</v>
      </c>
      <c r="D71" s="9" t="s">
        <v>203</v>
      </c>
      <c r="E71" s="9" t="s">
        <v>48</v>
      </c>
      <c r="F71" s="9" t="s">
        <v>131</v>
      </c>
      <c r="G71" s="9">
        <v>0.8</v>
      </c>
      <c r="I71" s="9">
        <v>0.61</v>
      </c>
      <c r="J71" s="9">
        <v>0.54</v>
      </c>
      <c r="K71" s="9">
        <v>0.96</v>
      </c>
      <c r="L71" s="9">
        <v>0.89</v>
      </c>
      <c r="M71" s="9">
        <v>0.78</v>
      </c>
    </row>
    <row r="72" spans="1:14" x14ac:dyDescent="0.25">
      <c r="A72" s="8" t="s">
        <v>47</v>
      </c>
      <c r="B72" s="9" t="s">
        <v>20</v>
      </c>
      <c r="C72" s="9" t="s">
        <v>111</v>
      </c>
      <c r="D72" s="9" t="s">
        <v>203</v>
      </c>
      <c r="E72" s="9" t="s">
        <v>139</v>
      </c>
      <c r="F72" s="9" t="s">
        <v>131</v>
      </c>
      <c r="G72" s="9">
        <v>0.97</v>
      </c>
      <c r="I72" s="9">
        <v>0.94</v>
      </c>
      <c r="J72" s="9">
        <v>0.41</v>
      </c>
      <c r="K72" s="9">
        <v>1</v>
      </c>
      <c r="L72" s="9">
        <v>0.85</v>
      </c>
      <c r="M72" s="9">
        <v>0.97</v>
      </c>
    </row>
    <row r="73" spans="1:14" x14ac:dyDescent="0.25">
      <c r="A73" s="8" t="s">
        <v>47</v>
      </c>
      <c r="B73" s="9" t="s">
        <v>20</v>
      </c>
      <c r="C73" s="9" t="s">
        <v>111</v>
      </c>
      <c r="D73" s="9" t="s">
        <v>203</v>
      </c>
      <c r="E73" s="9" t="s">
        <v>49</v>
      </c>
      <c r="F73" s="9" t="s">
        <v>67</v>
      </c>
      <c r="G73" s="9">
        <v>0.95</v>
      </c>
      <c r="I73" s="9">
        <v>0.89</v>
      </c>
      <c r="J73" s="9">
        <v>0.81</v>
      </c>
      <c r="K73" s="9">
        <v>0.99</v>
      </c>
      <c r="L73" s="9">
        <v>0.95</v>
      </c>
      <c r="M73" s="9">
        <v>0.99</v>
      </c>
    </row>
    <row r="74" spans="1:14" x14ac:dyDescent="0.25">
      <c r="A74" s="8" t="s">
        <v>47</v>
      </c>
      <c r="B74" s="9" t="s">
        <v>20</v>
      </c>
      <c r="C74" s="9" t="s">
        <v>111</v>
      </c>
      <c r="D74" s="9" t="s">
        <v>114</v>
      </c>
      <c r="E74" s="9" t="s">
        <v>41</v>
      </c>
      <c r="F74" s="9" t="s">
        <v>132</v>
      </c>
      <c r="G74" s="9">
        <v>0.92</v>
      </c>
      <c r="I74" s="9">
        <v>0.84</v>
      </c>
      <c r="J74" s="9">
        <v>0.56999999999999995</v>
      </c>
      <c r="K74" s="9">
        <v>0.99</v>
      </c>
      <c r="L74" s="9">
        <v>0.9</v>
      </c>
      <c r="M74" s="9">
        <v>0.92</v>
      </c>
    </row>
    <row r="75" spans="1:14" x14ac:dyDescent="0.25">
      <c r="A75" s="8" t="s">
        <v>47</v>
      </c>
      <c r="B75" s="9" t="s">
        <v>20</v>
      </c>
      <c r="C75" s="9" t="s">
        <v>111</v>
      </c>
      <c r="D75" s="9" t="s">
        <v>114</v>
      </c>
      <c r="E75" s="9" t="s">
        <v>48</v>
      </c>
      <c r="F75" s="9" t="s">
        <v>131</v>
      </c>
      <c r="G75" s="9">
        <v>0.73</v>
      </c>
      <c r="I75" s="9">
        <v>0.45</v>
      </c>
      <c r="J75" s="9">
        <v>0.45</v>
      </c>
      <c r="K75" s="9">
        <v>0.98</v>
      </c>
      <c r="L75" s="9">
        <v>0.95</v>
      </c>
      <c r="M75" s="9">
        <v>0.66</v>
      </c>
    </row>
    <row r="76" spans="1:14" x14ac:dyDescent="0.25">
      <c r="A76" s="8" t="s">
        <v>47</v>
      </c>
      <c r="B76" s="9" t="s">
        <v>20</v>
      </c>
      <c r="C76" s="9" t="s">
        <v>111</v>
      </c>
      <c r="D76" s="9" t="s">
        <v>114</v>
      </c>
      <c r="E76" s="9" t="s">
        <v>139</v>
      </c>
      <c r="F76" s="9" t="s">
        <v>131</v>
      </c>
      <c r="G76" s="9">
        <v>0.96</v>
      </c>
      <c r="I76" s="9">
        <v>0.91</v>
      </c>
      <c r="J76" s="9">
        <v>0.33</v>
      </c>
      <c r="K76" s="9">
        <v>1</v>
      </c>
      <c r="L76" s="9">
        <v>0.92</v>
      </c>
      <c r="M76" s="9">
        <v>0.96</v>
      </c>
    </row>
    <row r="77" spans="1:14" x14ac:dyDescent="0.25">
      <c r="A77" s="8" t="s">
        <v>47</v>
      </c>
      <c r="B77" s="9" t="s">
        <v>20</v>
      </c>
      <c r="C77" s="9" t="s">
        <v>111</v>
      </c>
      <c r="D77" s="9" t="s">
        <v>114</v>
      </c>
      <c r="E77" s="9" t="s">
        <v>49</v>
      </c>
      <c r="F77" s="9" t="s">
        <v>67</v>
      </c>
      <c r="G77" s="9">
        <v>0.92</v>
      </c>
      <c r="I77" s="9">
        <v>0.84</v>
      </c>
      <c r="J77" s="9">
        <v>0.71</v>
      </c>
      <c r="K77" s="9">
        <v>1</v>
      </c>
      <c r="L77" s="9">
        <v>0.99</v>
      </c>
      <c r="M77" s="9">
        <v>1</v>
      </c>
    </row>
    <row r="78" spans="1:14" x14ac:dyDescent="0.25">
      <c r="A78" s="10" t="s">
        <v>56</v>
      </c>
      <c r="B78" s="9" t="s">
        <v>115</v>
      </c>
      <c r="C78" s="9" t="s">
        <v>15</v>
      </c>
      <c r="D78" s="9" t="s">
        <v>113</v>
      </c>
      <c r="E78" s="9" t="s">
        <v>26</v>
      </c>
      <c r="F78" s="9" t="s">
        <v>67</v>
      </c>
      <c r="N78" s="9">
        <v>0.35</v>
      </c>
    </row>
    <row r="79" spans="1:14" x14ac:dyDescent="0.25">
      <c r="A79" s="10" t="s">
        <v>56</v>
      </c>
      <c r="B79" s="9" t="s">
        <v>115</v>
      </c>
      <c r="C79" s="9" t="s">
        <v>15</v>
      </c>
      <c r="D79" s="9" t="s">
        <v>113</v>
      </c>
      <c r="E79" s="9" t="s">
        <v>26</v>
      </c>
      <c r="F79" s="9" t="s">
        <v>67</v>
      </c>
      <c r="G79" s="9">
        <v>0.73</v>
      </c>
      <c r="J79" s="9">
        <v>0.87</v>
      </c>
      <c r="K79" s="9">
        <v>0.53</v>
      </c>
      <c r="L79" s="9">
        <v>0.74</v>
      </c>
      <c r="M79" s="9">
        <v>0.71</v>
      </c>
      <c r="N79" s="9">
        <v>0.48</v>
      </c>
    </row>
    <row r="80" spans="1:14" x14ac:dyDescent="0.25">
      <c r="A80" s="8" t="s">
        <v>57</v>
      </c>
      <c r="B80" s="9" t="s">
        <v>115</v>
      </c>
      <c r="C80" s="9" t="s">
        <v>15</v>
      </c>
      <c r="D80" s="9" t="s">
        <v>113</v>
      </c>
      <c r="E80" s="9" t="s">
        <v>37</v>
      </c>
      <c r="F80" s="9" t="s">
        <v>67</v>
      </c>
      <c r="G80" s="9">
        <v>0.67</v>
      </c>
      <c r="H80" s="9">
        <v>0.19</v>
      </c>
    </row>
    <row r="81" spans="1:11" x14ac:dyDescent="0.25">
      <c r="A81" s="10" t="s">
        <v>58</v>
      </c>
      <c r="B81" s="9" t="s">
        <v>115</v>
      </c>
      <c r="C81" s="9" t="s">
        <v>15</v>
      </c>
      <c r="D81" s="9" t="s">
        <v>113</v>
      </c>
      <c r="E81" s="9" t="s">
        <v>52</v>
      </c>
      <c r="F81" s="9" t="s">
        <v>130</v>
      </c>
    </row>
    <row r="82" spans="1:11" x14ac:dyDescent="0.25">
      <c r="A82" s="8" t="s">
        <v>60</v>
      </c>
      <c r="B82" s="9" t="s">
        <v>63</v>
      </c>
      <c r="C82" s="9" t="s">
        <v>111</v>
      </c>
      <c r="D82" s="9" t="s">
        <v>707</v>
      </c>
      <c r="E82" s="9" t="s">
        <v>61</v>
      </c>
      <c r="F82" s="9" t="s">
        <v>132</v>
      </c>
      <c r="H82" s="9">
        <v>0.8</v>
      </c>
      <c r="J82" s="9">
        <v>0.73</v>
      </c>
      <c r="K82" s="9">
        <v>0.99</v>
      </c>
    </row>
    <row r="83" spans="1:11" x14ac:dyDescent="0.25">
      <c r="A83" s="8" t="s">
        <v>60</v>
      </c>
      <c r="B83" s="9" t="s">
        <v>63</v>
      </c>
      <c r="C83" s="9" t="s">
        <v>111</v>
      </c>
      <c r="D83" s="9" t="s">
        <v>707</v>
      </c>
      <c r="E83" s="9" t="s">
        <v>41</v>
      </c>
      <c r="F83" s="9" t="s">
        <v>132</v>
      </c>
      <c r="H83" s="9">
        <v>0.61</v>
      </c>
      <c r="J83" s="9">
        <v>0.63</v>
      </c>
      <c r="K83" s="9">
        <v>0.99</v>
      </c>
    </row>
    <row r="84" spans="1:11" x14ac:dyDescent="0.25">
      <c r="A84" s="8" t="s">
        <v>60</v>
      </c>
      <c r="B84" s="9" t="s">
        <v>63</v>
      </c>
      <c r="C84" s="9" t="s">
        <v>111</v>
      </c>
      <c r="D84" s="9" t="s">
        <v>707</v>
      </c>
      <c r="E84" s="9" t="s">
        <v>17</v>
      </c>
      <c r="F84" s="9" t="s">
        <v>132</v>
      </c>
      <c r="H84" s="9">
        <v>0.86</v>
      </c>
      <c r="J84" s="9">
        <v>0.84</v>
      </c>
      <c r="K84" s="9">
        <v>0.99</v>
      </c>
    </row>
    <row r="85" spans="1:11" x14ac:dyDescent="0.25">
      <c r="A85" s="8" t="s">
        <v>60</v>
      </c>
      <c r="B85" s="9" t="s">
        <v>63</v>
      </c>
      <c r="C85" s="9" t="s">
        <v>111</v>
      </c>
      <c r="D85" s="9" t="s">
        <v>203</v>
      </c>
      <c r="E85" s="9" t="s">
        <v>61</v>
      </c>
      <c r="F85" s="9" t="s">
        <v>132</v>
      </c>
      <c r="H85" s="9">
        <v>0.81</v>
      </c>
      <c r="J85" s="9">
        <v>0.77</v>
      </c>
      <c r="K85" s="9">
        <v>0.94</v>
      </c>
    </row>
    <row r="86" spans="1:11" x14ac:dyDescent="0.25">
      <c r="A86" s="8" t="s">
        <v>60</v>
      </c>
      <c r="B86" s="9" t="s">
        <v>63</v>
      </c>
      <c r="C86" s="9" t="s">
        <v>111</v>
      </c>
      <c r="D86" s="9" t="s">
        <v>203</v>
      </c>
      <c r="E86" s="9" t="s">
        <v>41</v>
      </c>
      <c r="F86" s="9" t="s">
        <v>132</v>
      </c>
      <c r="H86" s="9">
        <v>0.67</v>
      </c>
      <c r="J86" s="9">
        <v>0.72</v>
      </c>
      <c r="K86" s="9">
        <v>0.93</v>
      </c>
    </row>
    <row r="87" spans="1:11" x14ac:dyDescent="0.25">
      <c r="A87" s="8" t="s">
        <v>60</v>
      </c>
      <c r="B87" s="9" t="s">
        <v>63</v>
      </c>
      <c r="C87" s="9" t="s">
        <v>111</v>
      </c>
      <c r="D87" s="9" t="s">
        <v>203</v>
      </c>
      <c r="E87" s="9" t="s">
        <v>17</v>
      </c>
      <c r="F87" s="9" t="s">
        <v>132</v>
      </c>
      <c r="H87" s="9">
        <v>0.88</v>
      </c>
      <c r="J87" s="9">
        <v>0.9</v>
      </c>
      <c r="K87" s="9">
        <v>0.91</v>
      </c>
    </row>
    <row r="88" spans="1:11" x14ac:dyDescent="0.25">
      <c r="A88" s="8" t="s">
        <v>60</v>
      </c>
      <c r="B88" s="9" t="s">
        <v>63</v>
      </c>
      <c r="C88" s="9" t="s">
        <v>111</v>
      </c>
      <c r="D88" s="9" t="s">
        <v>114</v>
      </c>
      <c r="E88" s="9" t="s">
        <v>61</v>
      </c>
      <c r="F88" s="9" t="s">
        <v>132</v>
      </c>
      <c r="H88" s="9">
        <v>0.84</v>
      </c>
      <c r="J88" s="9">
        <v>0.84</v>
      </c>
      <c r="K88" s="9">
        <v>0.96</v>
      </c>
    </row>
    <row r="89" spans="1:11" x14ac:dyDescent="0.25">
      <c r="A89" s="8" t="s">
        <v>60</v>
      </c>
      <c r="B89" s="9" t="s">
        <v>63</v>
      </c>
      <c r="C89" s="9" t="s">
        <v>111</v>
      </c>
      <c r="D89" s="9" t="s">
        <v>114</v>
      </c>
      <c r="E89" s="9" t="s">
        <v>41</v>
      </c>
      <c r="F89" s="9" t="s">
        <v>132</v>
      </c>
      <c r="H89" s="9">
        <v>0.7</v>
      </c>
      <c r="J89" s="9">
        <v>0.9</v>
      </c>
      <c r="K89" s="9">
        <v>0.98</v>
      </c>
    </row>
    <row r="90" spans="1:11" x14ac:dyDescent="0.25">
      <c r="A90" s="8" t="s">
        <v>60</v>
      </c>
      <c r="B90" s="9" t="s">
        <v>63</v>
      </c>
      <c r="C90" s="9" t="s">
        <v>111</v>
      </c>
      <c r="D90" s="9" t="s">
        <v>114</v>
      </c>
      <c r="E90" s="9" t="s">
        <v>17</v>
      </c>
      <c r="F90" s="9" t="s">
        <v>132</v>
      </c>
      <c r="H90" s="9">
        <v>0.85</v>
      </c>
      <c r="J90" s="9">
        <v>0.93</v>
      </c>
      <c r="K90" s="9">
        <v>0.96</v>
      </c>
    </row>
    <row r="91" spans="1:11" x14ac:dyDescent="0.25">
      <c r="A91" s="10" t="s">
        <v>62</v>
      </c>
      <c r="B91" s="9" t="s">
        <v>63</v>
      </c>
      <c r="C91" s="9" t="s">
        <v>124</v>
      </c>
      <c r="D91" s="9" t="s">
        <v>113</v>
      </c>
      <c r="E91" s="9" t="s">
        <v>30</v>
      </c>
      <c r="F91" s="9" t="s">
        <v>66</v>
      </c>
      <c r="G91" s="9">
        <v>0.44</v>
      </c>
      <c r="H91" s="9">
        <v>0.13</v>
      </c>
    </row>
    <row r="92" spans="1:11" x14ac:dyDescent="0.25">
      <c r="A92" s="10" t="s">
        <v>62</v>
      </c>
      <c r="B92" s="9" t="s">
        <v>63</v>
      </c>
      <c r="C92" s="9" t="s">
        <v>124</v>
      </c>
      <c r="D92" s="9" t="s">
        <v>113</v>
      </c>
      <c r="E92" s="9" t="s">
        <v>26</v>
      </c>
      <c r="F92" s="9" t="s">
        <v>67</v>
      </c>
      <c r="G92" s="9">
        <v>0.44</v>
      </c>
      <c r="H92" s="9">
        <v>0.13</v>
      </c>
    </row>
    <row r="93" spans="1:11" x14ac:dyDescent="0.25">
      <c r="A93" s="10" t="s">
        <v>62</v>
      </c>
      <c r="B93" s="9" t="s">
        <v>63</v>
      </c>
      <c r="C93" s="9" t="s">
        <v>124</v>
      </c>
      <c r="D93" s="9" t="s">
        <v>113</v>
      </c>
      <c r="E93" s="9" t="s">
        <v>132</v>
      </c>
      <c r="F93" s="9" t="s">
        <v>132</v>
      </c>
      <c r="G93" s="9">
        <v>0.44</v>
      </c>
      <c r="H93" s="9">
        <v>0.13</v>
      </c>
    </row>
    <row r="94" spans="1:11" x14ac:dyDescent="0.25">
      <c r="A94" s="10" t="s">
        <v>62</v>
      </c>
      <c r="B94" s="9" t="s">
        <v>63</v>
      </c>
      <c r="C94" s="9" t="s">
        <v>124</v>
      </c>
      <c r="D94" s="9" t="s">
        <v>113</v>
      </c>
      <c r="E94" s="9" t="s">
        <v>156</v>
      </c>
      <c r="F94" s="9" t="s">
        <v>65</v>
      </c>
      <c r="G94" s="9">
        <v>0.44</v>
      </c>
      <c r="H94" s="9">
        <v>0.13</v>
      </c>
    </row>
    <row r="95" spans="1:11" x14ac:dyDescent="0.25">
      <c r="A95" s="10" t="s">
        <v>64</v>
      </c>
      <c r="B95" s="9" t="s">
        <v>207</v>
      </c>
      <c r="C95" s="9" t="s">
        <v>111</v>
      </c>
      <c r="D95" s="9" t="s">
        <v>956</v>
      </c>
      <c r="E95" s="9" t="s">
        <v>112</v>
      </c>
      <c r="F95" s="9" t="s">
        <v>112</v>
      </c>
      <c r="J95" s="9">
        <v>0.96</v>
      </c>
      <c r="K95" s="9">
        <v>0.3</v>
      </c>
    </row>
    <row r="96" spans="1:11" x14ac:dyDescent="0.25">
      <c r="A96" s="10" t="s">
        <v>64</v>
      </c>
      <c r="B96" s="9" t="s">
        <v>207</v>
      </c>
      <c r="C96" s="9" t="s">
        <v>111</v>
      </c>
      <c r="D96" s="9" t="s">
        <v>956</v>
      </c>
      <c r="E96" s="9" t="s">
        <v>27</v>
      </c>
      <c r="F96" s="9" t="s">
        <v>127</v>
      </c>
      <c r="J96" s="9">
        <v>0.97</v>
      </c>
      <c r="K96" s="9">
        <v>0.32</v>
      </c>
    </row>
    <row r="97" spans="1:14" x14ac:dyDescent="0.25">
      <c r="A97" s="10" t="s">
        <v>64</v>
      </c>
      <c r="B97" s="9" t="s">
        <v>207</v>
      </c>
      <c r="C97" s="9" t="s">
        <v>111</v>
      </c>
      <c r="D97" s="9" t="s">
        <v>956</v>
      </c>
      <c r="E97" s="9" t="s">
        <v>23</v>
      </c>
      <c r="F97" s="9" t="s">
        <v>125</v>
      </c>
      <c r="J97" s="9">
        <v>0.97</v>
      </c>
      <c r="K97" s="9">
        <v>0.2</v>
      </c>
    </row>
    <row r="98" spans="1:14" x14ac:dyDescent="0.25">
      <c r="A98" s="10" t="s">
        <v>64</v>
      </c>
      <c r="B98" s="9" t="s">
        <v>207</v>
      </c>
      <c r="C98" s="9" t="s">
        <v>111</v>
      </c>
      <c r="D98" s="9" t="s">
        <v>956</v>
      </c>
      <c r="E98" s="9" t="s">
        <v>156</v>
      </c>
      <c r="F98" s="9" t="s">
        <v>65</v>
      </c>
      <c r="J98" s="9">
        <v>0.87</v>
      </c>
      <c r="K98" s="9">
        <v>0.34</v>
      </c>
    </row>
    <row r="99" spans="1:14" x14ac:dyDescent="0.25">
      <c r="A99" s="10" t="s">
        <v>64</v>
      </c>
      <c r="B99" s="9" t="s">
        <v>207</v>
      </c>
      <c r="C99" s="9" t="s">
        <v>111</v>
      </c>
      <c r="D99" s="9" t="s">
        <v>956</v>
      </c>
      <c r="E99" s="9" t="s">
        <v>30</v>
      </c>
      <c r="F99" s="9" t="s">
        <v>66</v>
      </c>
      <c r="J99" s="9">
        <v>0.96</v>
      </c>
      <c r="K99" s="9">
        <v>0.33</v>
      </c>
    </row>
    <row r="100" spans="1:14" ht="15.75" customHeight="1" x14ac:dyDescent="0.25">
      <c r="A100" s="10" t="s">
        <v>64</v>
      </c>
      <c r="B100" s="9" t="s">
        <v>207</v>
      </c>
      <c r="C100" s="9" t="s">
        <v>111</v>
      </c>
      <c r="D100" s="9" t="s">
        <v>956</v>
      </c>
      <c r="E100" s="9" t="s">
        <v>26</v>
      </c>
      <c r="F100" s="9" t="s">
        <v>67</v>
      </c>
      <c r="J100" s="9">
        <v>1</v>
      </c>
      <c r="K100" s="9">
        <v>0</v>
      </c>
    </row>
    <row r="101" spans="1:14" ht="15.75" customHeight="1" x14ac:dyDescent="0.25">
      <c r="A101" s="10" t="s">
        <v>64</v>
      </c>
      <c r="B101" s="9" t="s">
        <v>207</v>
      </c>
      <c r="C101" s="9" t="s">
        <v>111</v>
      </c>
      <c r="D101" s="9" t="s">
        <v>956</v>
      </c>
      <c r="E101" s="9" t="s">
        <v>1166</v>
      </c>
      <c r="F101" s="9" t="s">
        <v>112</v>
      </c>
      <c r="J101" s="9">
        <v>0.96</v>
      </c>
      <c r="K101" s="9">
        <v>0.35</v>
      </c>
    </row>
    <row r="102" spans="1:14" ht="15.75" customHeight="1" x14ac:dyDescent="0.25">
      <c r="A102" s="10" t="s">
        <v>64</v>
      </c>
      <c r="B102" s="9" t="s">
        <v>207</v>
      </c>
      <c r="C102" s="9" t="s">
        <v>111</v>
      </c>
      <c r="D102" s="9" t="s">
        <v>956</v>
      </c>
      <c r="E102" s="9" t="s">
        <v>1167</v>
      </c>
      <c r="F102" s="9" t="s">
        <v>112</v>
      </c>
      <c r="J102" s="9">
        <v>0.94</v>
      </c>
      <c r="K102" s="9">
        <v>0.35</v>
      </c>
    </row>
    <row r="103" spans="1:14" x14ac:dyDescent="0.25">
      <c r="A103" s="10" t="s">
        <v>69</v>
      </c>
      <c r="B103" s="9" t="s">
        <v>115</v>
      </c>
      <c r="C103" s="9" t="s">
        <v>15</v>
      </c>
      <c r="D103" s="9" t="s">
        <v>113</v>
      </c>
      <c r="E103" s="9" t="s">
        <v>160</v>
      </c>
      <c r="F103" s="9" t="s">
        <v>65</v>
      </c>
      <c r="N103" s="9">
        <v>0.1</v>
      </c>
    </row>
    <row r="104" spans="1:14" x14ac:dyDescent="0.25">
      <c r="A104" s="10" t="s">
        <v>71</v>
      </c>
      <c r="B104" s="9" t="s">
        <v>63</v>
      </c>
      <c r="C104" s="9" t="s">
        <v>15</v>
      </c>
      <c r="D104" s="9" t="s">
        <v>113</v>
      </c>
      <c r="E104" s="9" t="s">
        <v>72</v>
      </c>
      <c r="F104" s="9" t="s">
        <v>66</v>
      </c>
      <c r="H104" s="9">
        <v>0.74</v>
      </c>
      <c r="J104" s="9">
        <v>0.85</v>
      </c>
      <c r="L104" s="9">
        <v>0.68</v>
      </c>
    </row>
    <row r="105" spans="1:14" x14ac:dyDescent="0.25">
      <c r="A105" s="10" t="s">
        <v>71</v>
      </c>
      <c r="B105" s="9" t="s">
        <v>63</v>
      </c>
      <c r="C105" s="9" t="s">
        <v>15</v>
      </c>
      <c r="D105" s="9" t="s">
        <v>113</v>
      </c>
      <c r="E105" s="9" t="s">
        <v>73</v>
      </c>
      <c r="F105" s="9" t="s">
        <v>130</v>
      </c>
      <c r="H105" s="9">
        <v>0.8</v>
      </c>
      <c r="J105" s="9">
        <v>0.97</v>
      </c>
      <c r="L105" s="9">
        <v>1</v>
      </c>
    </row>
    <row r="106" spans="1:14" x14ac:dyDescent="0.25">
      <c r="A106" s="10" t="s">
        <v>71</v>
      </c>
      <c r="B106" s="9" t="s">
        <v>63</v>
      </c>
      <c r="C106" s="9" t="s">
        <v>15</v>
      </c>
      <c r="D106" s="9" t="s">
        <v>113</v>
      </c>
      <c r="E106" s="9" t="s">
        <v>74</v>
      </c>
      <c r="F106" s="9" t="s">
        <v>130</v>
      </c>
      <c r="H106" s="9">
        <v>1</v>
      </c>
      <c r="J106" s="9">
        <v>1</v>
      </c>
      <c r="L106" s="9">
        <v>1</v>
      </c>
    </row>
    <row r="107" spans="1:14" x14ac:dyDescent="0.25">
      <c r="A107" s="10" t="s">
        <v>71</v>
      </c>
      <c r="B107" s="9" t="s">
        <v>63</v>
      </c>
      <c r="C107" s="9" t="s">
        <v>15</v>
      </c>
      <c r="D107" s="9" t="s">
        <v>113</v>
      </c>
      <c r="E107" s="9" t="s">
        <v>75</v>
      </c>
      <c r="F107" s="9" t="s">
        <v>130</v>
      </c>
      <c r="H107" s="9">
        <v>0.97</v>
      </c>
      <c r="J107" s="9">
        <v>0.95</v>
      </c>
      <c r="L107" s="9">
        <v>1</v>
      </c>
    </row>
    <row r="108" spans="1:14" x14ac:dyDescent="0.25">
      <c r="A108" s="10" t="s">
        <v>71</v>
      </c>
      <c r="B108" s="9" t="s">
        <v>63</v>
      </c>
      <c r="C108" s="9" t="s">
        <v>15</v>
      </c>
      <c r="D108" s="9" t="s">
        <v>113</v>
      </c>
      <c r="E108" s="9" t="s">
        <v>76</v>
      </c>
      <c r="F108" s="9" t="s">
        <v>67</v>
      </c>
      <c r="H108" s="9">
        <v>0.92</v>
      </c>
      <c r="J108" s="9">
        <v>0.93</v>
      </c>
      <c r="L108" s="9">
        <v>0.96</v>
      </c>
    </row>
    <row r="109" spans="1:14" x14ac:dyDescent="0.25">
      <c r="A109" s="10" t="s">
        <v>71</v>
      </c>
      <c r="B109" s="9" t="s">
        <v>63</v>
      </c>
      <c r="C109" s="9" t="s">
        <v>15</v>
      </c>
      <c r="D109" s="9" t="s">
        <v>113</v>
      </c>
      <c r="E109" s="9" t="s">
        <v>77</v>
      </c>
      <c r="F109" s="9" t="s">
        <v>67</v>
      </c>
      <c r="H109" s="9">
        <v>0.93</v>
      </c>
      <c r="J109" s="9">
        <v>0.95</v>
      </c>
      <c r="L109" s="9">
        <v>0.92</v>
      </c>
    </row>
    <row r="110" spans="1:14" x14ac:dyDescent="0.25">
      <c r="A110" s="10" t="s">
        <v>71</v>
      </c>
      <c r="B110" s="9" t="s">
        <v>63</v>
      </c>
      <c r="C110" s="9" t="s">
        <v>15</v>
      </c>
      <c r="D110" s="9" t="s">
        <v>113</v>
      </c>
      <c r="E110" s="9" t="s">
        <v>78</v>
      </c>
      <c r="F110" s="9" t="s">
        <v>67</v>
      </c>
      <c r="H110" s="9">
        <v>0.89</v>
      </c>
      <c r="J110" s="9">
        <v>0.99</v>
      </c>
      <c r="L110" s="9">
        <v>0.87</v>
      </c>
    </row>
    <row r="111" spans="1:14" x14ac:dyDescent="0.25">
      <c r="A111" s="10" t="s">
        <v>71</v>
      </c>
      <c r="B111" s="9" t="s">
        <v>63</v>
      </c>
      <c r="C111" s="9" t="s">
        <v>15</v>
      </c>
      <c r="D111" s="9" t="s">
        <v>113</v>
      </c>
      <c r="E111" s="9" t="s">
        <v>79</v>
      </c>
      <c r="F111" s="9" t="s">
        <v>67</v>
      </c>
      <c r="H111" s="9">
        <v>0.9</v>
      </c>
      <c r="J111" s="9">
        <v>0.93</v>
      </c>
      <c r="L111" s="9">
        <v>0.93</v>
      </c>
    </row>
    <row r="112" spans="1:14" x14ac:dyDescent="0.25">
      <c r="A112" s="10" t="s">
        <v>71</v>
      </c>
      <c r="B112" s="9" t="s">
        <v>63</v>
      </c>
      <c r="C112" s="9" t="s">
        <v>15</v>
      </c>
      <c r="D112" s="9" t="s">
        <v>113</v>
      </c>
      <c r="E112" s="9" t="s">
        <v>80</v>
      </c>
      <c r="F112" s="9" t="s">
        <v>67</v>
      </c>
      <c r="H112" s="9">
        <v>0.93</v>
      </c>
      <c r="J112" s="9">
        <v>0.97</v>
      </c>
      <c r="L112" s="9">
        <v>0.97</v>
      </c>
    </row>
    <row r="113" spans="1:12" x14ac:dyDescent="0.25">
      <c r="A113" s="10" t="s">
        <v>71</v>
      </c>
      <c r="B113" s="9" t="s">
        <v>63</v>
      </c>
      <c r="C113" s="9" t="s">
        <v>15</v>
      </c>
      <c r="D113" s="9" t="s">
        <v>113</v>
      </c>
      <c r="E113" s="9" t="s">
        <v>81</v>
      </c>
      <c r="F113" s="9" t="s">
        <v>67</v>
      </c>
      <c r="H113" s="9">
        <v>0.89</v>
      </c>
      <c r="J113" s="9">
        <v>0.94</v>
      </c>
      <c r="L113" s="9">
        <v>0.91</v>
      </c>
    </row>
    <row r="114" spans="1:12" x14ac:dyDescent="0.25">
      <c r="A114" s="10" t="s">
        <v>71</v>
      </c>
      <c r="B114" s="9" t="s">
        <v>63</v>
      </c>
      <c r="C114" s="9" t="s">
        <v>15</v>
      </c>
      <c r="D114" s="9" t="s">
        <v>113</v>
      </c>
      <c r="E114" s="9" t="s">
        <v>82</v>
      </c>
      <c r="F114" s="9" t="s">
        <v>67</v>
      </c>
      <c r="H114" s="9">
        <v>0.93</v>
      </c>
      <c r="J114" s="9">
        <v>0.98</v>
      </c>
      <c r="L114" s="9">
        <v>0.93</v>
      </c>
    </row>
    <row r="115" spans="1:12" x14ac:dyDescent="0.25">
      <c r="A115" s="10" t="s">
        <v>71</v>
      </c>
      <c r="B115" s="9" t="s">
        <v>63</v>
      </c>
      <c r="C115" s="9" t="s">
        <v>15</v>
      </c>
      <c r="D115" s="9" t="s">
        <v>113</v>
      </c>
      <c r="E115" s="9" t="s">
        <v>83</v>
      </c>
      <c r="F115" s="9" t="s">
        <v>67</v>
      </c>
      <c r="H115" s="9">
        <v>0.95</v>
      </c>
      <c r="J115" s="9">
        <v>0.95</v>
      </c>
      <c r="L115" s="9">
        <v>0.98</v>
      </c>
    </row>
    <row r="116" spans="1:12" x14ac:dyDescent="0.25">
      <c r="A116" s="10" t="s">
        <v>71</v>
      </c>
      <c r="B116" s="9" t="s">
        <v>63</v>
      </c>
      <c r="C116" s="9" t="s">
        <v>15</v>
      </c>
      <c r="D116" s="9" t="s">
        <v>113</v>
      </c>
      <c r="E116" s="9" t="s">
        <v>84</v>
      </c>
      <c r="F116" s="9" t="s">
        <v>161</v>
      </c>
      <c r="H116" s="9">
        <v>0.83</v>
      </c>
      <c r="J116" s="9">
        <v>0.79</v>
      </c>
      <c r="L116" s="9">
        <v>0.88</v>
      </c>
    </row>
    <row r="117" spans="1:12" x14ac:dyDescent="0.25">
      <c r="A117" s="10" t="s">
        <v>71</v>
      </c>
      <c r="B117" s="9" t="s">
        <v>63</v>
      </c>
      <c r="C117" s="9" t="s">
        <v>15</v>
      </c>
      <c r="D117" s="9" t="s">
        <v>113</v>
      </c>
      <c r="E117" s="9" t="s">
        <v>85</v>
      </c>
      <c r="F117" s="9" t="s">
        <v>161</v>
      </c>
      <c r="H117" s="9">
        <v>0.94</v>
      </c>
      <c r="J117" s="9">
        <v>0.98</v>
      </c>
      <c r="L117" s="9">
        <v>0.92</v>
      </c>
    </row>
    <row r="118" spans="1:12" x14ac:dyDescent="0.25">
      <c r="A118" s="10" t="s">
        <v>71</v>
      </c>
      <c r="B118" s="9" t="s">
        <v>63</v>
      </c>
      <c r="C118" s="9" t="s">
        <v>15</v>
      </c>
      <c r="D118" s="9" t="s">
        <v>113</v>
      </c>
      <c r="E118" s="9" t="s">
        <v>86</v>
      </c>
      <c r="F118" s="9" t="s">
        <v>130</v>
      </c>
      <c r="H118" s="9">
        <v>0.96</v>
      </c>
      <c r="J118" s="9">
        <v>0.93</v>
      </c>
      <c r="L118" s="9">
        <v>1</v>
      </c>
    </row>
    <row r="119" spans="1:12" x14ac:dyDescent="0.25">
      <c r="A119" s="10" t="s">
        <v>71</v>
      </c>
      <c r="B119" s="9" t="s">
        <v>63</v>
      </c>
      <c r="C119" s="9" t="s">
        <v>15</v>
      </c>
      <c r="D119" s="9" t="s">
        <v>113</v>
      </c>
      <c r="E119" s="9" t="s">
        <v>39</v>
      </c>
      <c r="F119" s="9" t="s">
        <v>131</v>
      </c>
      <c r="H119" s="9">
        <v>0.37</v>
      </c>
      <c r="J119" s="9">
        <v>0.81</v>
      </c>
      <c r="L119" s="9">
        <v>0.27</v>
      </c>
    </row>
    <row r="120" spans="1:12" x14ac:dyDescent="0.25">
      <c r="A120" s="10" t="s">
        <v>71</v>
      </c>
      <c r="B120" s="9" t="s">
        <v>63</v>
      </c>
      <c r="C120" s="9" t="s">
        <v>15</v>
      </c>
      <c r="D120" s="9" t="s">
        <v>113</v>
      </c>
      <c r="E120" s="9" t="s">
        <v>54</v>
      </c>
      <c r="F120" s="9" t="s">
        <v>128</v>
      </c>
      <c r="H120" s="9">
        <v>0.95</v>
      </c>
      <c r="J120" s="9">
        <v>0.97</v>
      </c>
      <c r="L120" s="9">
        <v>0.94</v>
      </c>
    </row>
    <row r="121" spans="1:12" x14ac:dyDescent="0.25">
      <c r="A121" s="10" t="s">
        <v>71</v>
      </c>
      <c r="B121" s="9" t="s">
        <v>63</v>
      </c>
      <c r="C121" s="9" t="s">
        <v>15</v>
      </c>
      <c r="D121" s="9" t="s">
        <v>113</v>
      </c>
      <c r="E121" s="9" t="s">
        <v>87</v>
      </c>
      <c r="F121" s="9" t="s">
        <v>130</v>
      </c>
      <c r="H121" s="9">
        <v>0.9</v>
      </c>
      <c r="J121" s="9">
        <v>0.92</v>
      </c>
      <c r="L121" s="9">
        <v>0.91</v>
      </c>
    </row>
    <row r="122" spans="1:12" x14ac:dyDescent="0.25">
      <c r="A122" s="10" t="s">
        <v>71</v>
      </c>
      <c r="B122" s="9" t="s">
        <v>63</v>
      </c>
      <c r="C122" s="9" t="s">
        <v>15</v>
      </c>
      <c r="D122" s="9" t="s">
        <v>113</v>
      </c>
      <c r="E122" s="9" t="s">
        <v>88</v>
      </c>
      <c r="F122" s="9" t="s">
        <v>131</v>
      </c>
      <c r="H122" s="9">
        <v>0.56999999999999995</v>
      </c>
      <c r="J122" s="9">
        <v>1</v>
      </c>
      <c r="L122" s="9">
        <v>0.4</v>
      </c>
    </row>
    <row r="123" spans="1:12" x14ac:dyDescent="0.25">
      <c r="A123" s="10" t="s">
        <v>71</v>
      </c>
      <c r="B123" s="9" t="s">
        <v>63</v>
      </c>
      <c r="C123" s="9" t="s">
        <v>15</v>
      </c>
      <c r="D123" s="9" t="s">
        <v>113</v>
      </c>
      <c r="E123" s="9" t="s">
        <v>89</v>
      </c>
      <c r="F123" s="9" t="s">
        <v>131</v>
      </c>
      <c r="H123" s="9">
        <v>0.25</v>
      </c>
      <c r="J123" s="9">
        <v>0.25</v>
      </c>
      <c r="L123" s="9">
        <v>0.36</v>
      </c>
    </row>
    <row r="124" spans="1:12" x14ac:dyDescent="0.25">
      <c r="A124" s="10" t="s">
        <v>71</v>
      </c>
      <c r="B124" s="9" t="s">
        <v>63</v>
      </c>
      <c r="C124" s="9" t="s">
        <v>15</v>
      </c>
      <c r="D124" s="9" t="s">
        <v>113</v>
      </c>
      <c r="E124" s="9" t="s">
        <v>61</v>
      </c>
      <c r="F124" s="9" t="s">
        <v>132</v>
      </c>
      <c r="H124" s="9">
        <v>0.92</v>
      </c>
      <c r="J124" s="9">
        <v>0.91</v>
      </c>
      <c r="L124" s="9">
        <v>0.94</v>
      </c>
    </row>
    <row r="125" spans="1:12" x14ac:dyDescent="0.25">
      <c r="A125" s="10" t="s">
        <v>71</v>
      </c>
      <c r="B125" s="9" t="s">
        <v>63</v>
      </c>
      <c r="C125" s="9" t="s">
        <v>15</v>
      </c>
      <c r="D125" s="9" t="s">
        <v>113</v>
      </c>
      <c r="E125" s="9" t="s">
        <v>90</v>
      </c>
      <c r="F125" s="9" t="s">
        <v>132</v>
      </c>
      <c r="H125" s="9">
        <v>0.66</v>
      </c>
      <c r="J125" s="9">
        <v>0.89</v>
      </c>
      <c r="L125" s="9">
        <v>0.63</v>
      </c>
    </row>
    <row r="126" spans="1:12" x14ac:dyDescent="0.25">
      <c r="A126" s="10" t="s">
        <v>71</v>
      </c>
      <c r="B126" s="9" t="s">
        <v>63</v>
      </c>
      <c r="C126" s="9" t="s">
        <v>15</v>
      </c>
      <c r="D126" s="9" t="s">
        <v>113</v>
      </c>
      <c r="E126" s="9" t="s">
        <v>17</v>
      </c>
      <c r="F126" s="9" t="s">
        <v>132</v>
      </c>
      <c r="H126" s="9">
        <v>0.83</v>
      </c>
      <c r="J126" s="9">
        <v>0.78</v>
      </c>
      <c r="L126" s="9">
        <v>0.93</v>
      </c>
    </row>
    <row r="127" spans="1:12" x14ac:dyDescent="0.25">
      <c r="A127" s="10" t="s">
        <v>71</v>
      </c>
      <c r="B127" s="9" t="s">
        <v>63</v>
      </c>
      <c r="C127" s="9" t="s">
        <v>15</v>
      </c>
      <c r="D127" s="9" t="s">
        <v>113</v>
      </c>
      <c r="E127" s="9" t="s">
        <v>91</v>
      </c>
      <c r="F127" s="9" t="s">
        <v>132</v>
      </c>
      <c r="H127" s="9">
        <v>0.95</v>
      </c>
      <c r="J127" s="9">
        <v>0.91</v>
      </c>
      <c r="L127" s="9">
        <v>0.91</v>
      </c>
    </row>
    <row r="128" spans="1:12" x14ac:dyDescent="0.25">
      <c r="A128" s="10" t="s">
        <v>71</v>
      </c>
      <c r="B128" s="9" t="s">
        <v>63</v>
      </c>
      <c r="C128" s="9" t="s">
        <v>15</v>
      </c>
      <c r="D128" s="9" t="s">
        <v>113</v>
      </c>
      <c r="E128" s="9" t="s">
        <v>92</v>
      </c>
      <c r="F128" s="9" t="s">
        <v>65</v>
      </c>
      <c r="H128" s="9">
        <v>0.84</v>
      </c>
      <c r="J128" s="9">
        <v>0.91</v>
      </c>
      <c r="L128" s="9">
        <v>0.8</v>
      </c>
    </row>
    <row r="129" spans="1:12" x14ac:dyDescent="0.25">
      <c r="A129" s="10" t="s">
        <v>71</v>
      </c>
      <c r="B129" s="9" t="s">
        <v>63</v>
      </c>
      <c r="C129" s="9" t="s">
        <v>15</v>
      </c>
      <c r="D129" s="9" t="s">
        <v>113</v>
      </c>
      <c r="E129" s="9" t="s">
        <v>93</v>
      </c>
      <c r="F129" s="9" t="s">
        <v>65</v>
      </c>
      <c r="H129" s="9">
        <v>0.7</v>
      </c>
      <c r="J129" s="9">
        <v>0.86</v>
      </c>
      <c r="L129" s="9">
        <v>0.61</v>
      </c>
    </row>
    <row r="130" spans="1:12" x14ac:dyDescent="0.25">
      <c r="A130" s="10" t="s">
        <v>71</v>
      </c>
      <c r="B130" s="9" t="s">
        <v>63</v>
      </c>
      <c r="C130" s="9" t="s">
        <v>15</v>
      </c>
      <c r="D130" s="9" t="s">
        <v>113</v>
      </c>
      <c r="E130" s="9" t="s">
        <v>94</v>
      </c>
      <c r="F130" s="9" t="s">
        <v>65</v>
      </c>
      <c r="H130" s="9">
        <v>0.85</v>
      </c>
      <c r="J130" s="9">
        <v>0.89</v>
      </c>
      <c r="L130" s="9">
        <v>0.84</v>
      </c>
    </row>
    <row r="131" spans="1:12" x14ac:dyDescent="0.25">
      <c r="A131" s="10" t="s">
        <v>71</v>
      </c>
      <c r="B131" s="9" t="s">
        <v>63</v>
      </c>
      <c r="C131" s="9" t="s">
        <v>15</v>
      </c>
      <c r="D131" s="9" t="s">
        <v>113</v>
      </c>
      <c r="E131" s="9" t="s">
        <v>95</v>
      </c>
      <c r="F131" s="9" t="s">
        <v>129</v>
      </c>
      <c r="H131" s="9">
        <v>0.91</v>
      </c>
      <c r="J131" s="9">
        <v>0.98</v>
      </c>
      <c r="L131" s="9">
        <v>0.86</v>
      </c>
    </row>
    <row r="132" spans="1:12" x14ac:dyDescent="0.25">
      <c r="A132" s="10" t="s">
        <v>71</v>
      </c>
      <c r="B132" s="9" t="s">
        <v>207</v>
      </c>
      <c r="C132" s="9" t="s">
        <v>15</v>
      </c>
      <c r="D132" s="9" t="s">
        <v>113</v>
      </c>
      <c r="E132" s="9" t="s">
        <v>72</v>
      </c>
      <c r="F132" s="9" t="s">
        <v>66</v>
      </c>
      <c r="H132" s="9">
        <v>0.78</v>
      </c>
      <c r="J132" s="9">
        <v>0.8</v>
      </c>
      <c r="L132" s="9">
        <v>0.8</v>
      </c>
    </row>
    <row r="133" spans="1:12" x14ac:dyDescent="0.25">
      <c r="A133" s="10" t="s">
        <v>71</v>
      </c>
      <c r="B133" s="9" t="s">
        <v>207</v>
      </c>
      <c r="C133" s="9" t="s">
        <v>15</v>
      </c>
      <c r="D133" s="9" t="s">
        <v>113</v>
      </c>
      <c r="E133" s="9" t="s">
        <v>73</v>
      </c>
      <c r="F133" s="9" t="s">
        <v>130</v>
      </c>
      <c r="H133" s="9">
        <v>0.98</v>
      </c>
      <c r="J133" s="9">
        <v>0.97</v>
      </c>
      <c r="L133" s="9">
        <v>1</v>
      </c>
    </row>
    <row r="134" spans="1:12" x14ac:dyDescent="0.25">
      <c r="A134" s="10" t="s">
        <v>71</v>
      </c>
      <c r="B134" s="9" t="s">
        <v>207</v>
      </c>
      <c r="C134" s="9" t="s">
        <v>15</v>
      </c>
      <c r="D134" s="9" t="s">
        <v>113</v>
      </c>
      <c r="E134" s="9" t="s">
        <v>74</v>
      </c>
      <c r="F134" s="9" t="s">
        <v>130</v>
      </c>
      <c r="H134" s="9">
        <v>1</v>
      </c>
      <c r="J134" s="9">
        <v>1</v>
      </c>
      <c r="L134" s="9">
        <v>1</v>
      </c>
    </row>
    <row r="135" spans="1:12" x14ac:dyDescent="0.25">
      <c r="A135" s="10" t="s">
        <v>71</v>
      </c>
      <c r="B135" s="9" t="s">
        <v>207</v>
      </c>
      <c r="C135" s="9" t="s">
        <v>15</v>
      </c>
      <c r="D135" s="9" t="s">
        <v>113</v>
      </c>
      <c r="E135" s="9" t="s">
        <v>75</v>
      </c>
      <c r="F135" s="9" t="s">
        <v>130</v>
      </c>
      <c r="H135" s="9">
        <v>0.97</v>
      </c>
      <c r="J135" s="9">
        <v>0.95</v>
      </c>
      <c r="L135" s="9">
        <v>1</v>
      </c>
    </row>
    <row r="136" spans="1:12" x14ac:dyDescent="0.25">
      <c r="A136" s="10" t="s">
        <v>71</v>
      </c>
      <c r="B136" s="9" t="s">
        <v>207</v>
      </c>
      <c r="C136" s="9" t="s">
        <v>15</v>
      </c>
      <c r="D136" s="9" t="s">
        <v>113</v>
      </c>
      <c r="E136" s="9" t="s">
        <v>76</v>
      </c>
      <c r="F136" s="9" t="s">
        <v>67</v>
      </c>
      <c r="H136" s="9">
        <v>0.92</v>
      </c>
      <c r="J136" s="9">
        <v>0.93</v>
      </c>
      <c r="L136" s="9">
        <v>0.96</v>
      </c>
    </row>
    <row r="137" spans="1:12" x14ac:dyDescent="0.25">
      <c r="A137" s="10" t="s">
        <v>71</v>
      </c>
      <c r="B137" s="9" t="s">
        <v>207</v>
      </c>
      <c r="C137" s="9" t="s">
        <v>15</v>
      </c>
      <c r="D137" s="9" t="s">
        <v>113</v>
      </c>
      <c r="E137" s="9" t="s">
        <v>77</v>
      </c>
      <c r="F137" s="9" t="s">
        <v>67</v>
      </c>
      <c r="H137" s="9">
        <v>0.93</v>
      </c>
      <c r="J137" s="9">
        <v>0.95</v>
      </c>
      <c r="L137" s="9">
        <v>0.92</v>
      </c>
    </row>
    <row r="138" spans="1:12" x14ac:dyDescent="0.25">
      <c r="A138" s="10" t="s">
        <v>71</v>
      </c>
      <c r="B138" s="9" t="s">
        <v>207</v>
      </c>
      <c r="C138" s="9" t="s">
        <v>15</v>
      </c>
      <c r="D138" s="9" t="s">
        <v>113</v>
      </c>
      <c r="E138" s="9" t="s">
        <v>78</v>
      </c>
      <c r="F138" s="9" t="s">
        <v>67</v>
      </c>
      <c r="H138" s="9">
        <v>0.82</v>
      </c>
      <c r="J138" s="9">
        <v>0.81</v>
      </c>
      <c r="L138" s="9">
        <v>0.98</v>
      </c>
    </row>
    <row r="139" spans="1:12" x14ac:dyDescent="0.25">
      <c r="A139" s="10" t="s">
        <v>71</v>
      </c>
      <c r="B139" s="9" t="s">
        <v>207</v>
      </c>
      <c r="C139" s="9" t="s">
        <v>15</v>
      </c>
      <c r="D139" s="9" t="s">
        <v>113</v>
      </c>
      <c r="E139" s="9" t="s">
        <v>79</v>
      </c>
      <c r="F139" s="9" t="s">
        <v>67</v>
      </c>
      <c r="H139" s="9">
        <v>0.89</v>
      </c>
      <c r="J139" s="9">
        <v>0.93</v>
      </c>
      <c r="L139" s="9">
        <v>0.93</v>
      </c>
    </row>
    <row r="140" spans="1:12" x14ac:dyDescent="0.25">
      <c r="A140" s="10" t="s">
        <v>71</v>
      </c>
      <c r="B140" s="9" t="s">
        <v>207</v>
      </c>
      <c r="C140" s="9" t="s">
        <v>15</v>
      </c>
      <c r="D140" s="9" t="s">
        <v>113</v>
      </c>
      <c r="E140" s="9" t="s">
        <v>80</v>
      </c>
      <c r="F140" s="9" t="s">
        <v>67</v>
      </c>
      <c r="H140" s="9">
        <v>0.93</v>
      </c>
      <c r="J140" s="9">
        <v>0.97</v>
      </c>
      <c r="L140" s="9">
        <v>0.98</v>
      </c>
    </row>
    <row r="141" spans="1:12" x14ac:dyDescent="0.25">
      <c r="A141" s="10" t="s">
        <v>71</v>
      </c>
      <c r="B141" s="9" t="s">
        <v>207</v>
      </c>
      <c r="C141" s="9" t="s">
        <v>15</v>
      </c>
      <c r="D141" s="9" t="s">
        <v>113</v>
      </c>
      <c r="E141" s="9" t="s">
        <v>81</v>
      </c>
      <c r="F141" s="9" t="s">
        <v>67</v>
      </c>
      <c r="H141" s="9">
        <v>0.89</v>
      </c>
      <c r="J141" s="9">
        <v>0.93</v>
      </c>
      <c r="L141" s="9">
        <v>0.91</v>
      </c>
    </row>
    <row r="142" spans="1:12" x14ac:dyDescent="0.25">
      <c r="A142" s="10" t="s">
        <v>71</v>
      </c>
      <c r="B142" s="9" t="s">
        <v>207</v>
      </c>
      <c r="C142" s="9" t="s">
        <v>15</v>
      </c>
      <c r="D142" s="9" t="s">
        <v>113</v>
      </c>
      <c r="E142" s="9" t="s">
        <v>82</v>
      </c>
      <c r="F142" s="9" t="s">
        <v>67</v>
      </c>
      <c r="H142" s="9">
        <v>0.92</v>
      </c>
      <c r="J142" s="9">
        <v>0.98</v>
      </c>
      <c r="L142" s="9">
        <v>0.93</v>
      </c>
    </row>
    <row r="143" spans="1:12" x14ac:dyDescent="0.25">
      <c r="A143" s="10" t="s">
        <v>71</v>
      </c>
      <c r="B143" s="9" t="s">
        <v>207</v>
      </c>
      <c r="C143" s="9" t="s">
        <v>15</v>
      </c>
      <c r="D143" s="9" t="s">
        <v>113</v>
      </c>
      <c r="E143" s="9" t="s">
        <v>83</v>
      </c>
      <c r="F143" s="9" t="s">
        <v>67</v>
      </c>
      <c r="H143" s="9">
        <v>0.95</v>
      </c>
      <c r="J143" s="9">
        <v>0.95</v>
      </c>
      <c r="L143" s="9">
        <v>0.98</v>
      </c>
    </row>
    <row r="144" spans="1:12" x14ac:dyDescent="0.25">
      <c r="A144" s="10" t="s">
        <v>71</v>
      </c>
      <c r="B144" s="9" t="s">
        <v>207</v>
      </c>
      <c r="C144" s="9" t="s">
        <v>15</v>
      </c>
      <c r="D144" s="9" t="s">
        <v>113</v>
      </c>
      <c r="E144" s="9" t="s">
        <v>84</v>
      </c>
      <c r="F144" s="9" t="s">
        <v>161</v>
      </c>
      <c r="H144" s="9">
        <v>0.84</v>
      </c>
      <c r="J144" s="9">
        <v>0.75</v>
      </c>
      <c r="L144" s="9">
        <v>0.88</v>
      </c>
    </row>
    <row r="145" spans="1:14" x14ac:dyDescent="0.25">
      <c r="A145" s="10" t="s">
        <v>71</v>
      </c>
      <c r="B145" s="9" t="s">
        <v>207</v>
      </c>
      <c r="C145" s="9" t="s">
        <v>15</v>
      </c>
      <c r="D145" s="9" t="s">
        <v>113</v>
      </c>
      <c r="E145" s="9" t="s">
        <v>85</v>
      </c>
      <c r="F145" s="9" t="s">
        <v>161</v>
      </c>
      <c r="H145" s="9">
        <v>0.94</v>
      </c>
      <c r="J145" s="9">
        <v>0.98</v>
      </c>
      <c r="L145" s="9">
        <v>0.92</v>
      </c>
    </row>
    <row r="146" spans="1:14" x14ac:dyDescent="0.25">
      <c r="A146" s="10" t="s">
        <v>71</v>
      </c>
      <c r="B146" s="9" t="s">
        <v>207</v>
      </c>
      <c r="C146" s="9" t="s">
        <v>15</v>
      </c>
      <c r="D146" s="9" t="s">
        <v>113</v>
      </c>
      <c r="E146" s="9" t="s">
        <v>86</v>
      </c>
      <c r="F146" s="9" t="s">
        <v>130</v>
      </c>
      <c r="H146" s="9">
        <v>0.96</v>
      </c>
      <c r="J146" s="9">
        <v>0.93</v>
      </c>
      <c r="L146" s="9">
        <v>1</v>
      </c>
    </row>
    <row r="147" spans="1:14" x14ac:dyDescent="0.25">
      <c r="A147" s="10" t="s">
        <v>71</v>
      </c>
      <c r="B147" s="9" t="s">
        <v>207</v>
      </c>
      <c r="C147" s="9" t="s">
        <v>15</v>
      </c>
      <c r="D147" s="9" t="s">
        <v>113</v>
      </c>
      <c r="E147" s="9" t="s">
        <v>39</v>
      </c>
      <c r="F147" s="9" t="s">
        <v>131</v>
      </c>
      <c r="H147" s="9">
        <v>0.43</v>
      </c>
      <c r="J147" s="9">
        <v>0.42</v>
      </c>
      <c r="L147" s="9">
        <v>0.63</v>
      </c>
    </row>
    <row r="148" spans="1:14" x14ac:dyDescent="0.25">
      <c r="A148" s="10" t="s">
        <v>71</v>
      </c>
      <c r="B148" s="9" t="s">
        <v>207</v>
      </c>
      <c r="C148" s="9" t="s">
        <v>15</v>
      </c>
      <c r="D148" s="9" t="s">
        <v>113</v>
      </c>
      <c r="E148" s="9" t="s">
        <v>54</v>
      </c>
      <c r="F148" s="9" t="s">
        <v>128</v>
      </c>
      <c r="H148" s="9">
        <v>0.9</v>
      </c>
      <c r="J148" s="9">
        <v>0.88</v>
      </c>
      <c r="L148" s="9">
        <v>0.94</v>
      </c>
    </row>
    <row r="149" spans="1:14" x14ac:dyDescent="0.25">
      <c r="A149" s="10" t="s">
        <v>71</v>
      </c>
      <c r="B149" s="9" t="s">
        <v>207</v>
      </c>
      <c r="C149" s="9" t="s">
        <v>15</v>
      </c>
      <c r="D149" s="9" t="s">
        <v>113</v>
      </c>
      <c r="E149" s="9" t="s">
        <v>87</v>
      </c>
      <c r="F149" s="9" t="s">
        <v>130</v>
      </c>
      <c r="H149" s="9">
        <v>0.9</v>
      </c>
      <c r="J149" s="9">
        <v>0.92</v>
      </c>
      <c r="L149" s="9">
        <v>0.91</v>
      </c>
    </row>
    <row r="150" spans="1:14" x14ac:dyDescent="0.25">
      <c r="A150" s="10" t="s">
        <v>71</v>
      </c>
      <c r="B150" s="9" t="s">
        <v>207</v>
      </c>
      <c r="C150" s="9" t="s">
        <v>15</v>
      </c>
      <c r="D150" s="9" t="s">
        <v>113</v>
      </c>
      <c r="E150" s="9" t="s">
        <v>88</v>
      </c>
      <c r="F150" s="9" t="s">
        <v>131</v>
      </c>
      <c r="H150" s="9">
        <v>0.69</v>
      </c>
      <c r="J150" s="9">
        <v>0.56000000000000005</v>
      </c>
      <c r="L150" s="9">
        <v>0.9</v>
      </c>
    </row>
    <row r="151" spans="1:14" x14ac:dyDescent="0.25">
      <c r="A151" s="10" t="s">
        <v>71</v>
      </c>
      <c r="B151" s="9" t="s">
        <v>207</v>
      </c>
      <c r="C151" s="9" t="s">
        <v>15</v>
      </c>
      <c r="D151" s="9" t="s">
        <v>113</v>
      </c>
      <c r="E151" s="9" t="s">
        <v>89</v>
      </c>
      <c r="F151" s="9" t="s">
        <v>131</v>
      </c>
      <c r="H151" s="9">
        <v>0.15</v>
      </c>
      <c r="J151" s="9">
        <v>0.14000000000000001</v>
      </c>
      <c r="L151" s="9">
        <v>0.83</v>
      </c>
    </row>
    <row r="152" spans="1:14" x14ac:dyDescent="0.25">
      <c r="A152" s="10" t="s">
        <v>71</v>
      </c>
      <c r="B152" s="9" t="s">
        <v>207</v>
      </c>
      <c r="C152" s="9" t="s">
        <v>15</v>
      </c>
      <c r="D152" s="9" t="s">
        <v>113</v>
      </c>
      <c r="E152" s="9" t="s">
        <v>61</v>
      </c>
      <c r="F152" s="9" t="s">
        <v>132</v>
      </c>
      <c r="H152" s="9">
        <v>0.9</v>
      </c>
      <c r="J152" s="9">
        <v>0.88</v>
      </c>
      <c r="L152" s="9">
        <v>0.94</v>
      </c>
    </row>
    <row r="153" spans="1:14" x14ac:dyDescent="0.25">
      <c r="A153" s="10" t="s">
        <v>71</v>
      </c>
      <c r="B153" s="9" t="s">
        <v>207</v>
      </c>
      <c r="C153" s="9" t="s">
        <v>15</v>
      </c>
      <c r="D153" s="9" t="s">
        <v>113</v>
      </c>
      <c r="E153" s="9" t="s">
        <v>90</v>
      </c>
      <c r="F153" s="9" t="s">
        <v>132</v>
      </c>
      <c r="H153" s="9">
        <v>0.7</v>
      </c>
      <c r="J153" s="9">
        <v>0.71</v>
      </c>
      <c r="L153" s="9">
        <v>0.89</v>
      </c>
    </row>
    <row r="154" spans="1:14" x14ac:dyDescent="0.25">
      <c r="A154" s="10" t="s">
        <v>71</v>
      </c>
      <c r="B154" s="9" t="s">
        <v>207</v>
      </c>
      <c r="C154" s="9" t="s">
        <v>15</v>
      </c>
      <c r="D154" s="9" t="s">
        <v>113</v>
      </c>
      <c r="E154" s="9" t="s">
        <v>17</v>
      </c>
      <c r="F154" s="9" t="s">
        <v>132</v>
      </c>
      <c r="H154" s="9">
        <v>0.81</v>
      </c>
      <c r="J154" s="9">
        <v>0.76</v>
      </c>
      <c r="L154" s="9">
        <v>0.93</v>
      </c>
    </row>
    <row r="155" spans="1:14" x14ac:dyDescent="0.25">
      <c r="A155" s="10" t="s">
        <v>71</v>
      </c>
      <c r="B155" s="9" t="s">
        <v>207</v>
      </c>
      <c r="C155" s="9" t="s">
        <v>15</v>
      </c>
      <c r="D155" s="9" t="s">
        <v>113</v>
      </c>
      <c r="E155" s="9" t="s">
        <v>91</v>
      </c>
      <c r="F155" s="9" t="s">
        <v>132</v>
      </c>
      <c r="H155" s="9">
        <v>0.95</v>
      </c>
      <c r="J155" s="9">
        <v>0.91</v>
      </c>
      <c r="L155" s="9">
        <v>0.91</v>
      </c>
    </row>
    <row r="156" spans="1:14" x14ac:dyDescent="0.25">
      <c r="A156" s="10" t="s">
        <v>71</v>
      </c>
      <c r="B156" s="9" t="s">
        <v>207</v>
      </c>
      <c r="C156" s="9" t="s">
        <v>15</v>
      </c>
      <c r="D156" s="9" t="s">
        <v>113</v>
      </c>
      <c r="E156" s="9" t="s">
        <v>92</v>
      </c>
      <c r="F156" s="9" t="s">
        <v>65</v>
      </c>
      <c r="H156" s="9">
        <v>0.83</v>
      </c>
      <c r="J156" s="9">
        <v>0.81</v>
      </c>
      <c r="L156" s="9">
        <v>0.9</v>
      </c>
    </row>
    <row r="157" spans="1:14" x14ac:dyDescent="0.25">
      <c r="A157" s="10" t="s">
        <v>71</v>
      </c>
      <c r="B157" s="9" t="s">
        <v>207</v>
      </c>
      <c r="C157" s="9" t="s">
        <v>15</v>
      </c>
      <c r="D157" s="9" t="s">
        <v>113</v>
      </c>
      <c r="E157" s="9" t="s">
        <v>93</v>
      </c>
      <c r="F157" s="9" t="s">
        <v>65</v>
      </c>
      <c r="H157" s="9">
        <v>0.71</v>
      </c>
      <c r="J157" s="9">
        <v>0.64</v>
      </c>
      <c r="L157" s="9">
        <v>0.85</v>
      </c>
    </row>
    <row r="158" spans="1:14" x14ac:dyDescent="0.25">
      <c r="A158" s="10" t="s">
        <v>71</v>
      </c>
      <c r="B158" s="9" t="s">
        <v>207</v>
      </c>
      <c r="C158" s="9" t="s">
        <v>15</v>
      </c>
      <c r="D158" s="9" t="s">
        <v>113</v>
      </c>
      <c r="E158" s="9" t="s">
        <v>94</v>
      </c>
      <c r="F158" s="9" t="s">
        <v>65</v>
      </c>
      <c r="H158" s="9">
        <v>0.86</v>
      </c>
      <c r="J158" s="9">
        <v>0.85</v>
      </c>
      <c r="L158" s="9">
        <v>0.89</v>
      </c>
    </row>
    <row r="159" spans="1:14" x14ac:dyDescent="0.25">
      <c r="A159" s="10" t="s">
        <v>71</v>
      </c>
      <c r="B159" s="9" t="s">
        <v>207</v>
      </c>
      <c r="C159" s="9" t="s">
        <v>15</v>
      </c>
      <c r="D159" s="9" t="s">
        <v>113</v>
      </c>
      <c r="E159" s="9" t="s">
        <v>95</v>
      </c>
      <c r="F159" s="9" t="s">
        <v>129</v>
      </c>
      <c r="H159" s="9">
        <v>0.91</v>
      </c>
      <c r="J159" s="9">
        <v>0.98</v>
      </c>
      <c r="L159" s="9">
        <v>0.86</v>
      </c>
    </row>
    <row r="160" spans="1:14" x14ac:dyDescent="0.25">
      <c r="A160" s="10" t="s">
        <v>96</v>
      </c>
      <c r="B160" s="9" t="s">
        <v>115</v>
      </c>
      <c r="C160" s="9" t="s">
        <v>15</v>
      </c>
      <c r="D160" s="9" t="s">
        <v>113</v>
      </c>
      <c r="E160" s="9" t="s">
        <v>97</v>
      </c>
      <c r="F160" s="9" t="s">
        <v>67</v>
      </c>
      <c r="N160" s="9">
        <v>0.21</v>
      </c>
    </row>
    <row r="161" spans="1:14" x14ac:dyDescent="0.25">
      <c r="A161" s="3" t="s">
        <v>96</v>
      </c>
      <c r="B161" s="9" t="s">
        <v>115</v>
      </c>
      <c r="C161" s="9" t="s">
        <v>15</v>
      </c>
      <c r="D161" s="9" t="s">
        <v>113</v>
      </c>
      <c r="E161" s="9" t="s">
        <v>97</v>
      </c>
      <c r="F161" s="9" t="s">
        <v>67</v>
      </c>
      <c r="N161" s="9">
        <v>0.14000000000000001</v>
      </c>
    </row>
    <row r="162" spans="1:14" x14ac:dyDescent="0.25">
      <c r="A162" s="3" t="s">
        <v>96</v>
      </c>
      <c r="B162" s="9" t="s">
        <v>115</v>
      </c>
      <c r="C162" s="9" t="s">
        <v>15</v>
      </c>
      <c r="D162" s="9" t="s">
        <v>113</v>
      </c>
      <c r="E162" s="9" t="s">
        <v>97</v>
      </c>
      <c r="F162" s="9" t="s">
        <v>67</v>
      </c>
      <c r="N162" s="9">
        <v>0.17</v>
      </c>
    </row>
    <row r="163" spans="1:14" x14ac:dyDescent="0.25">
      <c r="A163" s="10" t="s">
        <v>96</v>
      </c>
      <c r="B163" s="9" t="s">
        <v>115</v>
      </c>
      <c r="C163" s="9" t="s">
        <v>15</v>
      </c>
      <c r="D163" s="9" t="s">
        <v>113</v>
      </c>
      <c r="E163" s="9" t="s">
        <v>1168</v>
      </c>
      <c r="F163" s="9" t="s">
        <v>67</v>
      </c>
      <c r="N163" s="9">
        <v>0.35</v>
      </c>
    </row>
    <row r="164" spans="1:14" x14ac:dyDescent="0.25">
      <c r="A164" s="3" t="s">
        <v>96</v>
      </c>
      <c r="B164" s="9" t="s">
        <v>115</v>
      </c>
      <c r="C164" s="9" t="s">
        <v>15</v>
      </c>
      <c r="D164" s="9" t="s">
        <v>113</v>
      </c>
      <c r="E164" s="9" t="s">
        <v>1168</v>
      </c>
      <c r="F164" s="9" t="s">
        <v>67</v>
      </c>
      <c r="N164" s="9">
        <v>0.09</v>
      </c>
    </row>
    <row r="165" spans="1:14" x14ac:dyDescent="0.25">
      <c r="A165" s="3" t="s">
        <v>96</v>
      </c>
      <c r="B165" s="9" t="s">
        <v>115</v>
      </c>
      <c r="C165" s="9" t="s">
        <v>15</v>
      </c>
      <c r="D165" s="9" t="s">
        <v>113</v>
      </c>
      <c r="E165" s="9" t="s">
        <v>1168</v>
      </c>
      <c r="F165" s="9" t="s">
        <v>67</v>
      </c>
      <c r="N165" s="9">
        <v>0.13</v>
      </c>
    </row>
    <row r="166" spans="1:14" x14ac:dyDescent="0.25">
      <c r="A166" s="10" t="s">
        <v>99</v>
      </c>
      <c r="B166" s="9" t="s">
        <v>115</v>
      </c>
      <c r="C166" s="9" t="s">
        <v>15</v>
      </c>
      <c r="D166" s="9" t="s">
        <v>113</v>
      </c>
      <c r="E166" s="9" t="s">
        <v>100</v>
      </c>
      <c r="F166" s="9" t="s">
        <v>67</v>
      </c>
      <c r="H166" s="9">
        <v>0.19</v>
      </c>
      <c r="J166" s="9">
        <v>0.25</v>
      </c>
      <c r="K166" s="9">
        <v>0.96</v>
      </c>
      <c r="L166" s="9">
        <v>0.75</v>
      </c>
      <c r="M166" s="9">
        <v>0.73</v>
      </c>
    </row>
    <row r="167" spans="1:14" x14ac:dyDescent="0.25">
      <c r="A167" s="10" t="s">
        <v>99</v>
      </c>
      <c r="B167" s="9" t="s">
        <v>115</v>
      </c>
      <c r="C167" s="9" t="s">
        <v>15</v>
      </c>
      <c r="D167" s="9" t="s">
        <v>113</v>
      </c>
      <c r="E167" s="9" t="s">
        <v>100</v>
      </c>
      <c r="F167" s="9" t="s">
        <v>67</v>
      </c>
      <c r="H167" s="9">
        <v>0</v>
      </c>
    </row>
    <row r="168" spans="1:14" x14ac:dyDescent="0.25">
      <c r="A168" s="10" t="s">
        <v>102</v>
      </c>
      <c r="B168" s="9" t="s">
        <v>115</v>
      </c>
      <c r="C168" s="9" t="s">
        <v>15</v>
      </c>
      <c r="D168" s="9" t="s">
        <v>113</v>
      </c>
      <c r="E168" s="9" t="s">
        <v>103</v>
      </c>
      <c r="F168" s="9" t="s">
        <v>67</v>
      </c>
      <c r="J168" s="9">
        <v>0.25</v>
      </c>
      <c r="K168" s="9">
        <v>0.83</v>
      </c>
      <c r="L168" s="9">
        <v>0.59</v>
      </c>
      <c r="M168" s="9">
        <v>0.52</v>
      </c>
    </row>
    <row r="169" spans="1:14" x14ac:dyDescent="0.25">
      <c r="A169" s="3" t="s">
        <v>102</v>
      </c>
      <c r="B169" s="9" t="s">
        <v>115</v>
      </c>
      <c r="C169" s="9" t="s">
        <v>15</v>
      </c>
      <c r="D169" s="9" t="s">
        <v>113</v>
      </c>
      <c r="E169" s="9" t="s">
        <v>103</v>
      </c>
      <c r="F169" s="9" t="s">
        <v>67</v>
      </c>
      <c r="J169" s="9">
        <v>0.24</v>
      </c>
      <c r="K169" s="9">
        <v>0.87</v>
      </c>
      <c r="L169" s="9">
        <v>0.8</v>
      </c>
      <c r="M169" s="9">
        <v>0.34</v>
      </c>
    </row>
    <row r="170" spans="1:14" x14ac:dyDescent="0.25">
      <c r="A170" s="10" t="s">
        <v>104</v>
      </c>
      <c r="B170" s="9" t="s">
        <v>63</v>
      </c>
      <c r="C170" s="9" t="s">
        <v>15</v>
      </c>
      <c r="D170" s="9" t="s">
        <v>113</v>
      </c>
      <c r="E170" s="9" t="s">
        <v>32</v>
      </c>
      <c r="F170" s="9" t="s">
        <v>67</v>
      </c>
      <c r="G170" s="9">
        <v>0.77</v>
      </c>
      <c r="J170" s="9">
        <v>0.73</v>
      </c>
      <c r="K170" s="9">
        <v>0.74</v>
      </c>
      <c r="L170" s="9">
        <v>0.73</v>
      </c>
      <c r="M170" s="9">
        <v>0.74</v>
      </c>
    </row>
    <row r="171" spans="1:14" x14ac:dyDescent="0.25">
      <c r="A171" s="10" t="s">
        <v>104</v>
      </c>
      <c r="B171" s="9" t="s">
        <v>63</v>
      </c>
      <c r="C171" s="9" t="s">
        <v>15</v>
      </c>
      <c r="D171" s="9" t="s">
        <v>113</v>
      </c>
      <c r="E171" s="9" t="s">
        <v>105</v>
      </c>
      <c r="F171" s="9" t="s">
        <v>67</v>
      </c>
      <c r="G171" s="9">
        <v>0.87</v>
      </c>
      <c r="J171" s="9">
        <v>0.82</v>
      </c>
      <c r="K171" s="9">
        <v>0.89</v>
      </c>
      <c r="L171" s="9">
        <v>0.77</v>
      </c>
      <c r="M171" s="9">
        <v>0.91</v>
      </c>
    </row>
    <row r="172" spans="1:14" x14ac:dyDescent="0.25">
      <c r="A172" s="10" t="s">
        <v>104</v>
      </c>
      <c r="B172" s="9" t="s">
        <v>63</v>
      </c>
      <c r="C172" s="9" t="s">
        <v>15</v>
      </c>
      <c r="D172" s="9" t="s">
        <v>113</v>
      </c>
      <c r="E172" s="9" t="s">
        <v>106</v>
      </c>
      <c r="F172" s="9" t="s">
        <v>67</v>
      </c>
      <c r="G172" s="9">
        <v>0.85</v>
      </c>
      <c r="J172" s="9">
        <v>0.94</v>
      </c>
      <c r="K172" s="9">
        <v>0.8</v>
      </c>
      <c r="L172" s="9">
        <v>0.71</v>
      </c>
      <c r="M172" s="9">
        <v>0.97</v>
      </c>
    </row>
    <row r="173" spans="1:14" x14ac:dyDescent="0.25">
      <c r="A173" s="10" t="s">
        <v>104</v>
      </c>
      <c r="B173" s="9" t="s">
        <v>63</v>
      </c>
      <c r="C173" s="9" t="s">
        <v>15</v>
      </c>
      <c r="D173" s="9" t="s">
        <v>113</v>
      </c>
      <c r="E173" s="9" t="s">
        <v>107</v>
      </c>
      <c r="F173" s="9" t="s">
        <v>130</v>
      </c>
      <c r="G173" s="9">
        <v>0.93</v>
      </c>
      <c r="J173" s="9">
        <v>0.93</v>
      </c>
      <c r="L173" s="9">
        <v>1</v>
      </c>
      <c r="M173" s="9">
        <v>0</v>
      </c>
    </row>
    <row r="174" spans="1:14" x14ac:dyDescent="0.25">
      <c r="A174" s="10" t="s">
        <v>104</v>
      </c>
      <c r="B174" s="9" t="s">
        <v>63</v>
      </c>
      <c r="C174" s="9" t="s">
        <v>15</v>
      </c>
      <c r="D174" s="9" t="s">
        <v>113</v>
      </c>
      <c r="E174" s="9" t="s">
        <v>108</v>
      </c>
      <c r="F174" s="9" t="s">
        <v>130</v>
      </c>
      <c r="G174" s="9">
        <v>0.74</v>
      </c>
      <c r="J174" s="9">
        <v>0.83</v>
      </c>
      <c r="K174" s="9">
        <v>0.72</v>
      </c>
      <c r="L174" s="9">
        <v>0.28000000000000003</v>
      </c>
      <c r="M174" s="9">
        <v>0.97</v>
      </c>
    </row>
    <row r="175" spans="1:14" ht="14.25" customHeight="1" x14ac:dyDescent="0.25">
      <c r="A175" s="7" t="s">
        <v>173</v>
      </c>
      <c r="B175" s="9" t="s">
        <v>63</v>
      </c>
      <c r="C175" s="9" t="s">
        <v>111</v>
      </c>
      <c r="D175" s="9" t="s">
        <v>176</v>
      </c>
      <c r="E175" s="9" t="s">
        <v>177</v>
      </c>
      <c r="F175" s="9" t="s">
        <v>67</v>
      </c>
      <c r="J175" s="9">
        <v>0.81</v>
      </c>
      <c r="K175" s="9">
        <v>0.98</v>
      </c>
      <c r="L175" s="9">
        <v>0.97</v>
      </c>
    </row>
    <row r="176" spans="1:14" x14ac:dyDescent="0.25">
      <c r="A176" s="7" t="s">
        <v>173</v>
      </c>
      <c r="B176" s="9" t="s">
        <v>63</v>
      </c>
      <c r="C176" s="9" t="s">
        <v>111</v>
      </c>
      <c r="D176" s="9" t="s">
        <v>176</v>
      </c>
      <c r="E176" s="9" t="s">
        <v>79</v>
      </c>
      <c r="F176" s="9" t="s">
        <v>67</v>
      </c>
      <c r="J176" s="9">
        <v>0.77</v>
      </c>
      <c r="K176" s="9">
        <v>0.92</v>
      </c>
      <c r="L176" s="9">
        <v>0.87</v>
      </c>
    </row>
    <row r="177" spans="1:12" x14ac:dyDescent="0.25">
      <c r="A177" s="7" t="s">
        <v>173</v>
      </c>
      <c r="B177" s="9" t="s">
        <v>63</v>
      </c>
      <c r="C177" s="9" t="s">
        <v>111</v>
      </c>
      <c r="D177" s="9" t="s">
        <v>176</v>
      </c>
      <c r="E177" s="9" t="s">
        <v>178</v>
      </c>
      <c r="F177" s="9" t="s">
        <v>131</v>
      </c>
      <c r="J177" s="9">
        <v>0.8</v>
      </c>
      <c r="K177" s="9">
        <v>0.98</v>
      </c>
      <c r="L177" s="9">
        <v>0.87</v>
      </c>
    </row>
    <row r="178" spans="1:12" x14ac:dyDescent="0.25">
      <c r="A178" s="7" t="s">
        <v>173</v>
      </c>
      <c r="B178" s="9" t="s">
        <v>63</v>
      </c>
      <c r="C178" s="9" t="s">
        <v>111</v>
      </c>
      <c r="D178" s="9" t="s">
        <v>176</v>
      </c>
      <c r="E178" s="9" t="s">
        <v>179</v>
      </c>
      <c r="F178" s="9" t="s">
        <v>132</v>
      </c>
      <c r="J178" s="9">
        <v>0.92</v>
      </c>
      <c r="K178" s="9">
        <v>0.88</v>
      </c>
      <c r="L178" s="9">
        <v>0.76</v>
      </c>
    </row>
    <row r="179" spans="1:12" x14ac:dyDescent="0.25">
      <c r="A179" s="7" t="s">
        <v>173</v>
      </c>
      <c r="B179" s="9" t="s">
        <v>63</v>
      </c>
      <c r="C179" s="9" t="s">
        <v>111</v>
      </c>
      <c r="D179" s="9" t="s">
        <v>176</v>
      </c>
      <c r="E179" s="9" t="s">
        <v>67</v>
      </c>
      <c r="F179" s="9" t="s">
        <v>67</v>
      </c>
      <c r="J179" s="9">
        <v>0.78</v>
      </c>
      <c r="K179" s="9">
        <v>0.98</v>
      </c>
      <c r="L179" s="9">
        <v>0.95</v>
      </c>
    </row>
    <row r="180" spans="1:12" x14ac:dyDescent="0.25">
      <c r="A180" s="7" t="s">
        <v>173</v>
      </c>
      <c r="B180" s="9" t="s">
        <v>63</v>
      </c>
      <c r="C180" s="9" t="s">
        <v>111</v>
      </c>
      <c r="D180" s="9" t="s">
        <v>176</v>
      </c>
      <c r="E180" s="9" t="s">
        <v>180</v>
      </c>
      <c r="F180" s="9" t="s">
        <v>67</v>
      </c>
      <c r="J180" s="9">
        <v>0.81</v>
      </c>
      <c r="K180" s="9">
        <v>0.96</v>
      </c>
      <c r="L180" s="9">
        <v>0.81</v>
      </c>
    </row>
    <row r="181" spans="1:12" x14ac:dyDescent="0.25">
      <c r="A181" s="7" t="s">
        <v>173</v>
      </c>
      <c r="B181" s="9" t="s">
        <v>63</v>
      </c>
      <c r="C181" s="9" t="s">
        <v>111</v>
      </c>
      <c r="D181" s="9" t="s">
        <v>176</v>
      </c>
      <c r="E181" s="9" t="s">
        <v>181</v>
      </c>
      <c r="F181" s="9" t="s">
        <v>131</v>
      </c>
      <c r="J181" s="9">
        <v>0.83</v>
      </c>
      <c r="K181" s="9">
        <v>0.94</v>
      </c>
      <c r="L181" s="9">
        <v>0.71</v>
      </c>
    </row>
    <row r="182" spans="1:12" x14ac:dyDescent="0.25">
      <c r="A182" s="7" t="s">
        <v>173</v>
      </c>
      <c r="B182" s="9" t="s">
        <v>63</v>
      </c>
      <c r="C182" s="9" t="s">
        <v>111</v>
      </c>
      <c r="D182" s="9" t="s">
        <v>176</v>
      </c>
      <c r="E182" s="9" t="s">
        <v>182</v>
      </c>
      <c r="F182" s="9" t="s">
        <v>65</v>
      </c>
      <c r="J182" s="9">
        <v>0.92</v>
      </c>
      <c r="K182" s="9">
        <v>0.96</v>
      </c>
      <c r="L182" s="9">
        <v>0.79</v>
      </c>
    </row>
    <row r="183" spans="1:12" x14ac:dyDescent="0.25">
      <c r="A183" s="7" t="s">
        <v>173</v>
      </c>
      <c r="B183" s="9" t="s">
        <v>63</v>
      </c>
      <c r="C183" s="9" t="s">
        <v>111</v>
      </c>
      <c r="D183" s="9" t="s">
        <v>176</v>
      </c>
      <c r="E183" s="9" t="s">
        <v>183</v>
      </c>
      <c r="F183" s="9" t="s">
        <v>132</v>
      </c>
      <c r="J183" s="9">
        <v>0.83</v>
      </c>
      <c r="K183" s="9">
        <v>0.96</v>
      </c>
      <c r="L183" s="9">
        <v>0.77</v>
      </c>
    </row>
    <row r="184" spans="1:12" x14ac:dyDescent="0.25">
      <c r="A184" s="7" t="s">
        <v>173</v>
      </c>
      <c r="B184" s="9" t="s">
        <v>63</v>
      </c>
      <c r="C184" s="9" t="s">
        <v>111</v>
      </c>
      <c r="D184" s="9" t="s">
        <v>176</v>
      </c>
      <c r="E184" s="9" t="s">
        <v>23</v>
      </c>
      <c r="F184" s="9" t="s">
        <v>125</v>
      </c>
      <c r="J184" s="9">
        <v>0.73</v>
      </c>
      <c r="K184" s="9">
        <v>0.88</v>
      </c>
      <c r="L184" s="9">
        <v>0.47</v>
      </c>
    </row>
    <row r="185" spans="1:12" x14ac:dyDescent="0.25">
      <c r="A185" s="7" t="s">
        <v>173</v>
      </c>
      <c r="B185" s="9" t="s">
        <v>63</v>
      </c>
      <c r="C185" s="9" t="s">
        <v>111</v>
      </c>
      <c r="D185" s="9" t="s">
        <v>176</v>
      </c>
      <c r="E185" s="9" t="s">
        <v>184</v>
      </c>
      <c r="F185" s="9" t="s">
        <v>66</v>
      </c>
      <c r="J185" s="9">
        <v>0.7</v>
      </c>
      <c r="K185" s="9">
        <v>0.93</v>
      </c>
      <c r="L185" s="9">
        <v>0.57999999999999996</v>
      </c>
    </row>
    <row r="186" spans="1:12" x14ac:dyDescent="0.25">
      <c r="A186" s="7" t="s">
        <v>173</v>
      </c>
      <c r="B186" s="9" t="s">
        <v>63</v>
      </c>
      <c r="C186" s="9" t="s">
        <v>111</v>
      </c>
      <c r="D186" s="9" t="s">
        <v>176</v>
      </c>
      <c r="E186" s="9" t="s">
        <v>185</v>
      </c>
      <c r="F186" s="9" t="s">
        <v>127</v>
      </c>
      <c r="J186" s="9">
        <v>1</v>
      </c>
      <c r="K186" s="9">
        <v>1</v>
      </c>
      <c r="L186" s="9">
        <v>1</v>
      </c>
    </row>
    <row r="187" spans="1:12" x14ac:dyDescent="0.25">
      <c r="A187" s="7" t="s">
        <v>173</v>
      </c>
      <c r="B187" s="9" t="s">
        <v>63</v>
      </c>
      <c r="C187" s="9" t="s">
        <v>111</v>
      </c>
      <c r="D187" s="9" t="s">
        <v>176</v>
      </c>
      <c r="E187" s="9" t="s">
        <v>186</v>
      </c>
      <c r="F187" s="9" t="s">
        <v>66</v>
      </c>
      <c r="J187" s="9">
        <v>1</v>
      </c>
      <c r="K187" s="9">
        <v>1</v>
      </c>
      <c r="L187" s="9">
        <v>1</v>
      </c>
    </row>
    <row r="188" spans="1:12" x14ac:dyDescent="0.25">
      <c r="A188" s="7" t="s">
        <v>173</v>
      </c>
      <c r="B188" s="9" t="s">
        <v>63</v>
      </c>
      <c r="C188" s="9" t="s">
        <v>111</v>
      </c>
      <c r="D188" s="9" t="s">
        <v>176</v>
      </c>
      <c r="E188" s="9" t="s">
        <v>187</v>
      </c>
      <c r="F188" s="9" t="s">
        <v>129</v>
      </c>
      <c r="J188" s="9">
        <v>0.71</v>
      </c>
      <c r="K188" s="9">
        <v>0.93</v>
      </c>
      <c r="L188" s="9">
        <v>0.5</v>
      </c>
    </row>
    <row r="189" spans="1:12" x14ac:dyDescent="0.25">
      <c r="A189" s="7" t="s">
        <v>173</v>
      </c>
      <c r="B189" s="9" t="s">
        <v>63</v>
      </c>
      <c r="C189" s="9" t="s">
        <v>111</v>
      </c>
      <c r="D189" s="9" t="s">
        <v>176</v>
      </c>
      <c r="E189" s="9" t="s">
        <v>188</v>
      </c>
      <c r="F189" s="9" t="s">
        <v>130</v>
      </c>
      <c r="J189" s="9">
        <v>0.71</v>
      </c>
      <c r="K189" s="9">
        <v>1</v>
      </c>
      <c r="L189" s="9">
        <v>1</v>
      </c>
    </row>
    <row r="190" spans="1:12" x14ac:dyDescent="0.25">
      <c r="A190" s="7" t="s">
        <v>173</v>
      </c>
      <c r="B190" s="9" t="s">
        <v>63</v>
      </c>
      <c r="C190" s="9" t="s">
        <v>111</v>
      </c>
      <c r="D190" s="9" t="s">
        <v>176</v>
      </c>
      <c r="E190" s="9" t="s">
        <v>189</v>
      </c>
      <c r="F190" s="9" t="s">
        <v>130</v>
      </c>
      <c r="J190" s="9">
        <v>0.67</v>
      </c>
      <c r="K190" s="9">
        <v>1</v>
      </c>
      <c r="L190" s="9">
        <v>1</v>
      </c>
    </row>
    <row r="191" spans="1:12" x14ac:dyDescent="0.25">
      <c r="A191" s="7" t="s">
        <v>173</v>
      </c>
      <c r="B191" s="9" t="s">
        <v>63</v>
      </c>
      <c r="C191" s="9" t="s">
        <v>111</v>
      </c>
      <c r="D191" s="9" t="s">
        <v>176</v>
      </c>
      <c r="E191" s="9" t="s">
        <v>190</v>
      </c>
      <c r="F191" s="9" t="s">
        <v>127</v>
      </c>
      <c r="J191" s="9">
        <v>1</v>
      </c>
      <c r="K191" s="9">
        <v>0.99</v>
      </c>
      <c r="L191" s="9">
        <v>0.83</v>
      </c>
    </row>
    <row r="192" spans="1:12" x14ac:dyDescent="0.25">
      <c r="A192" s="7" t="s">
        <v>173</v>
      </c>
      <c r="B192" s="9" t="s">
        <v>63</v>
      </c>
      <c r="C192" s="9" t="s">
        <v>111</v>
      </c>
      <c r="D192" s="9" t="s">
        <v>176</v>
      </c>
      <c r="E192" s="9" t="s">
        <v>191</v>
      </c>
      <c r="F192" s="9" t="s">
        <v>196</v>
      </c>
      <c r="J192" s="9">
        <v>0.5</v>
      </c>
      <c r="K192" s="9">
        <v>0.91</v>
      </c>
      <c r="L192" s="9">
        <v>0.22</v>
      </c>
    </row>
    <row r="193" spans="1:12" x14ac:dyDescent="0.25">
      <c r="A193" s="7" t="s">
        <v>173</v>
      </c>
      <c r="B193" s="9" t="s">
        <v>63</v>
      </c>
      <c r="C193" s="9" t="s">
        <v>111</v>
      </c>
      <c r="D193" s="9" t="s">
        <v>176</v>
      </c>
      <c r="E193" s="9" t="s">
        <v>178</v>
      </c>
      <c r="F193" s="9" t="s">
        <v>131</v>
      </c>
      <c r="J193" s="9">
        <v>0.25</v>
      </c>
      <c r="K193" s="9">
        <v>0.98</v>
      </c>
      <c r="L193" s="9">
        <v>0.9</v>
      </c>
    </row>
    <row r="194" spans="1:12" x14ac:dyDescent="0.25">
      <c r="A194" s="7" t="s">
        <v>173</v>
      </c>
      <c r="B194" s="9" t="s">
        <v>63</v>
      </c>
      <c r="C194" s="9" t="s">
        <v>111</v>
      </c>
      <c r="D194" s="9" t="s">
        <v>176</v>
      </c>
      <c r="E194" s="9" t="s">
        <v>192</v>
      </c>
      <c r="F194" s="9" t="s">
        <v>66</v>
      </c>
      <c r="J194" s="9">
        <v>0.64</v>
      </c>
      <c r="K194" s="9">
        <v>0.83</v>
      </c>
      <c r="L194" s="9">
        <v>0.62</v>
      </c>
    </row>
    <row r="195" spans="1:12" x14ac:dyDescent="0.25">
      <c r="A195" s="7" t="s">
        <v>173</v>
      </c>
      <c r="B195" s="9" t="s">
        <v>63</v>
      </c>
      <c r="C195" s="9" t="s">
        <v>111</v>
      </c>
      <c r="D195" s="9" t="s">
        <v>176</v>
      </c>
      <c r="E195" s="9" t="s">
        <v>193</v>
      </c>
      <c r="F195" s="9" t="s">
        <v>128</v>
      </c>
      <c r="J195" s="9">
        <v>0.4</v>
      </c>
      <c r="K195" s="9">
        <v>0.92</v>
      </c>
      <c r="L195" s="9">
        <v>0.62</v>
      </c>
    </row>
    <row r="196" spans="1:12" x14ac:dyDescent="0.25">
      <c r="A196" s="7" t="s">
        <v>173</v>
      </c>
      <c r="B196" s="9" t="s">
        <v>63</v>
      </c>
      <c r="C196" s="9" t="s">
        <v>111</v>
      </c>
      <c r="D196" s="9" t="s">
        <v>176</v>
      </c>
      <c r="E196" s="9" t="s">
        <v>194</v>
      </c>
      <c r="F196" s="9" t="s">
        <v>128</v>
      </c>
      <c r="J196" s="9">
        <v>0.56999999999999995</v>
      </c>
      <c r="K196" s="9">
        <v>0.96</v>
      </c>
      <c r="L196" s="9">
        <v>0.73</v>
      </c>
    </row>
    <row r="197" spans="1:12" x14ac:dyDescent="0.25">
      <c r="A197" s="7" t="s">
        <v>173</v>
      </c>
      <c r="B197" s="9" t="s">
        <v>63</v>
      </c>
      <c r="C197" s="9" t="s">
        <v>111</v>
      </c>
      <c r="D197" s="9" t="s">
        <v>176</v>
      </c>
      <c r="E197" s="9" t="s">
        <v>74</v>
      </c>
      <c r="F197" s="9" t="s">
        <v>130</v>
      </c>
      <c r="J197" s="9">
        <v>0.5</v>
      </c>
      <c r="K197" s="9">
        <v>1</v>
      </c>
      <c r="L197" s="9">
        <v>1</v>
      </c>
    </row>
    <row r="198" spans="1:12" x14ac:dyDescent="0.25">
      <c r="A198" s="7" t="s">
        <v>173</v>
      </c>
      <c r="B198" s="9" t="s">
        <v>63</v>
      </c>
      <c r="C198" s="9" t="s">
        <v>111</v>
      </c>
      <c r="D198" s="9" t="s">
        <v>176</v>
      </c>
      <c r="E198" s="9" t="s">
        <v>195</v>
      </c>
      <c r="F198" s="9" t="s">
        <v>66</v>
      </c>
      <c r="J198" s="9">
        <v>0.33</v>
      </c>
      <c r="K198" s="9">
        <v>0.96</v>
      </c>
      <c r="L198" s="9">
        <v>0.33</v>
      </c>
    </row>
    <row r="199" spans="1:12" x14ac:dyDescent="0.25">
      <c r="A199" s="7" t="s">
        <v>173</v>
      </c>
      <c r="B199" s="9" t="s">
        <v>63</v>
      </c>
      <c r="C199" s="9" t="s">
        <v>111</v>
      </c>
      <c r="D199" s="9" t="s">
        <v>176</v>
      </c>
      <c r="E199" s="9" t="s">
        <v>22</v>
      </c>
      <c r="F199" s="9" t="s">
        <v>65</v>
      </c>
      <c r="K199" s="9">
        <v>1</v>
      </c>
    </row>
    <row r="200" spans="1:12" x14ac:dyDescent="0.25">
      <c r="A200" s="7" t="s">
        <v>173</v>
      </c>
      <c r="B200" s="9" t="s">
        <v>63</v>
      </c>
      <c r="C200" s="9" t="s">
        <v>111</v>
      </c>
      <c r="D200" s="9" t="s">
        <v>176</v>
      </c>
      <c r="E200" s="9" t="s">
        <v>191</v>
      </c>
      <c r="F200" s="9" t="s">
        <v>196</v>
      </c>
      <c r="K200" s="9">
        <v>0.95</v>
      </c>
    </row>
    <row r="201" spans="1:12" x14ac:dyDescent="0.25">
      <c r="A201" s="8" t="s">
        <v>198</v>
      </c>
      <c r="B201" s="9" t="s">
        <v>63</v>
      </c>
      <c r="C201" s="9" t="s">
        <v>111</v>
      </c>
      <c r="D201" s="9" t="s">
        <v>1169</v>
      </c>
      <c r="E201" s="9" t="s">
        <v>200</v>
      </c>
      <c r="F201" s="9" t="s">
        <v>112</v>
      </c>
      <c r="J201" s="9">
        <v>0.61</v>
      </c>
    </row>
    <row r="202" spans="1:12" x14ac:dyDescent="0.25">
      <c r="A202" s="8" t="s">
        <v>198</v>
      </c>
      <c r="B202" s="9" t="s">
        <v>63</v>
      </c>
      <c r="C202" s="9" t="s">
        <v>111</v>
      </c>
      <c r="D202" s="9" t="s">
        <v>1169</v>
      </c>
      <c r="E202" s="9" t="s">
        <v>1170</v>
      </c>
      <c r="F202" s="9" t="s">
        <v>1170</v>
      </c>
      <c r="J202" s="9">
        <v>0.52</v>
      </c>
    </row>
    <row r="203" spans="1:12" x14ac:dyDescent="0.25">
      <c r="A203" s="8" t="s">
        <v>198</v>
      </c>
      <c r="B203" s="9" t="s">
        <v>63</v>
      </c>
      <c r="C203" s="9" t="s">
        <v>111</v>
      </c>
      <c r="D203" s="9" t="s">
        <v>1169</v>
      </c>
      <c r="E203" s="9" t="s">
        <v>540</v>
      </c>
      <c r="F203" s="9" t="s">
        <v>67</v>
      </c>
      <c r="J203" s="9">
        <v>0.66</v>
      </c>
    </row>
    <row r="204" spans="1:12" x14ac:dyDescent="0.25">
      <c r="A204" s="10" t="s">
        <v>202</v>
      </c>
      <c r="B204" s="9" t="s">
        <v>63</v>
      </c>
      <c r="C204" s="9" t="s">
        <v>111</v>
      </c>
      <c r="D204" s="9" t="s">
        <v>968</v>
      </c>
      <c r="E204" s="9" t="s">
        <v>14</v>
      </c>
      <c r="F204" s="9" t="s">
        <v>112</v>
      </c>
      <c r="J204" s="9">
        <v>0.79</v>
      </c>
    </row>
    <row r="205" spans="1:12" x14ac:dyDescent="0.25">
      <c r="A205" s="10" t="s">
        <v>202</v>
      </c>
      <c r="B205" s="9" t="s">
        <v>63</v>
      </c>
      <c r="C205" s="9" t="s">
        <v>111</v>
      </c>
      <c r="D205" s="9" t="s">
        <v>968</v>
      </c>
      <c r="E205" s="9" t="s">
        <v>26</v>
      </c>
      <c r="F205" s="9" t="s">
        <v>67</v>
      </c>
      <c r="J205" s="9">
        <v>0.83</v>
      </c>
    </row>
    <row r="206" spans="1:12" x14ac:dyDescent="0.25">
      <c r="A206" s="10" t="s">
        <v>202</v>
      </c>
      <c r="B206" s="9" t="s">
        <v>63</v>
      </c>
      <c r="C206" s="9" t="s">
        <v>111</v>
      </c>
      <c r="D206" s="9" t="s">
        <v>968</v>
      </c>
      <c r="E206" s="9" t="s">
        <v>178</v>
      </c>
      <c r="F206" s="9" t="s">
        <v>131</v>
      </c>
      <c r="J206" s="9">
        <v>0.7</v>
      </c>
    </row>
    <row r="207" spans="1:12" x14ac:dyDescent="0.25">
      <c r="A207" s="10" t="s">
        <v>202</v>
      </c>
      <c r="B207" s="9" t="s">
        <v>63</v>
      </c>
      <c r="C207" s="9" t="s">
        <v>111</v>
      </c>
      <c r="D207" s="9" t="s">
        <v>968</v>
      </c>
      <c r="E207" s="9" t="s">
        <v>179</v>
      </c>
      <c r="F207" s="9" t="s">
        <v>132</v>
      </c>
      <c r="J207" s="9">
        <v>0.81</v>
      </c>
    </row>
    <row r="208" spans="1:12" x14ac:dyDescent="0.25">
      <c r="A208" s="10" t="s">
        <v>202</v>
      </c>
      <c r="B208" s="9" t="s">
        <v>63</v>
      </c>
      <c r="C208" s="9" t="s">
        <v>111</v>
      </c>
      <c r="D208" s="9" t="s">
        <v>968</v>
      </c>
      <c r="E208" s="9" t="s">
        <v>156</v>
      </c>
      <c r="F208" s="9" t="s">
        <v>65</v>
      </c>
      <c r="J208" s="9">
        <v>0.3</v>
      </c>
    </row>
    <row r="209" spans="1:14" x14ac:dyDescent="0.25">
      <c r="A209" s="10" t="s">
        <v>202</v>
      </c>
      <c r="B209" s="9" t="s">
        <v>63</v>
      </c>
      <c r="C209" s="9" t="s">
        <v>111</v>
      </c>
      <c r="D209" s="9" t="s">
        <v>203</v>
      </c>
      <c r="E209" s="9" t="s">
        <v>14</v>
      </c>
      <c r="F209" s="9" t="s">
        <v>112</v>
      </c>
      <c r="J209" s="9">
        <v>0.39</v>
      </c>
    </row>
    <row r="210" spans="1:14" x14ac:dyDescent="0.25">
      <c r="A210" s="10" t="s">
        <v>202</v>
      </c>
      <c r="B210" s="9" t="s">
        <v>63</v>
      </c>
      <c r="C210" s="9" t="s">
        <v>111</v>
      </c>
      <c r="D210" s="9" t="s">
        <v>203</v>
      </c>
      <c r="E210" s="9" t="s">
        <v>26</v>
      </c>
      <c r="F210" s="9" t="s">
        <v>67</v>
      </c>
      <c r="J210" s="9">
        <v>0.53</v>
      </c>
    </row>
    <row r="211" spans="1:14" x14ac:dyDescent="0.25">
      <c r="A211" s="10" t="s">
        <v>202</v>
      </c>
      <c r="B211" s="9" t="s">
        <v>63</v>
      </c>
      <c r="C211" s="9" t="s">
        <v>111</v>
      </c>
      <c r="D211" s="9" t="s">
        <v>203</v>
      </c>
      <c r="E211" s="9" t="s">
        <v>178</v>
      </c>
      <c r="F211" s="9" t="s">
        <v>131</v>
      </c>
      <c r="J211" s="9">
        <v>0.23</v>
      </c>
    </row>
    <row r="212" spans="1:14" x14ac:dyDescent="0.25">
      <c r="A212" s="10" t="s">
        <v>202</v>
      </c>
      <c r="B212" s="9" t="s">
        <v>63</v>
      </c>
      <c r="C212" s="9" t="s">
        <v>111</v>
      </c>
      <c r="D212" s="9" t="s">
        <v>203</v>
      </c>
      <c r="E212" s="9" t="s">
        <v>179</v>
      </c>
      <c r="F212" s="9" t="s">
        <v>132</v>
      </c>
      <c r="J212" s="9">
        <v>0.3</v>
      </c>
    </row>
    <row r="213" spans="1:14" x14ac:dyDescent="0.25">
      <c r="A213" s="10" t="s">
        <v>202</v>
      </c>
      <c r="B213" s="9" t="s">
        <v>63</v>
      </c>
      <c r="C213" s="9" t="s">
        <v>111</v>
      </c>
      <c r="D213" s="9" t="s">
        <v>203</v>
      </c>
      <c r="E213" s="9" t="s">
        <v>156</v>
      </c>
      <c r="F213" s="9" t="s">
        <v>65</v>
      </c>
      <c r="J213" s="9">
        <v>0.52</v>
      </c>
    </row>
    <row r="214" spans="1:14" x14ac:dyDescent="0.25">
      <c r="A214" s="13" t="s">
        <v>205</v>
      </c>
      <c r="B214" s="9" t="s">
        <v>63</v>
      </c>
      <c r="C214" s="9" t="s">
        <v>111</v>
      </c>
      <c r="D214" s="9" t="s">
        <v>206</v>
      </c>
      <c r="E214" s="9" t="s">
        <v>1171</v>
      </c>
      <c r="F214" s="9" t="s">
        <v>131</v>
      </c>
      <c r="J214" s="9">
        <v>0.56999999999999995</v>
      </c>
      <c r="K214" s="9">
        <v>0.95</v>
      </c>
    </row>
    <row r="215" spans="1:14" x14ac:dyDescent="0.25">
      <c r="A215" s="13" t="s">
        <v>205</v>
      </c>
      <c r="B215" s="9" t="s">
        <v>63</v>
      </c>
      <c r="C215" s="9" t="s">
        <v>111</v>
      </c>
      <c r="D215" s="9" t="s">
        <v>206</v>
      </c>
      <c r="E215" s="9" t="s">
        <v>1172</v>
      </c>
      <c r="F215" s="9" t="s">
        <v>131</v>
      </c>
      <c r="J215" s="9">
        <v>0.3</v>
      </c>
    </row>
    <row r="216" spans="1:14" x14ac:dyDescent="0.25">
      <c r="A216" s="13" t="s">
        <v>205</v>
      </c>
      <c r="B216" s="9" t="s">
        <v>63</v>
      </c>
      <c r="C216" s="9" t="s">
        <v>111</v>
      </c>
      <c r="D216" s="9" t="s">
        <v>206</v>
      </c>
      <c r="E216" s="9" t="s">
        <v>1174</v>
      </c>
      <c r="F216" s="9" t="s">
        <v>212</v>
      </c>
      <c r="J216" s="9">
        <v>0.78</v>
      </c>
    </row>
    <row r="217" spans="1:14" x14ac:dyDescent="0.25">
      <c r="A217" s="13" t="s">
        <v>205</v>
      </c>
      <c r="B217" s="9" t="s">
        <v>390</v>
      </c>
      <c r="C217" s="9" t="s">
        <v>111</v>
      </c>
      <c r="D217" s="9" t="s">
        <v>206</v>
      </c>
      <c r="E217" s="9" t="s">
        <v>1173</v>
      </c>
      <c r="F217" s="9" t="s">
        <v>131</v>
      </c>
      <c r="J217" s="9">
        <v>0.15</v>
      </c>
    </row>
    <row r="218" spans="1:14" x14ac:dyDescent="0.25">
      <c r="A218" s="13" t="s">
        <v>205</v>
      </c>
      <c r="B218" s="9" t="s">
        <v>390</v>
      </c>
      <c r="C218" s="9" t="s">
        <v>111</v>
      </c>
      <c r="D218" s="9" t="s">
        <v>206</v>
      </c>
      <c r="E218" s="9" t="s">
        <v>1175</v>
      </c>
      <c r="F218" s="9" t="s">
        <v>212</v>
      </c>
      <c r="J218" s="9">
        <v>0.26</v>
      </c>
    </row>
    <row r="219" spans="1:14" x14ac:dyDescent="0.25">
      <c r="A219" s="13" t="s">
        <v>209</v>
      </c>
      <c r="B219" s="9" t="s">
        <v>63</v>
      </c>
      <c r="C219" s="9" t="s">
        <v>111</v>
      </c>
      <c r="D219" s="9" t="s">
        <v>124</v>
      </c>
      <c r="E219" s="9" t="s">
        <v>213</v>
      </c>
      <c r="F219" s="9" t="s">
        <v>212</v>
      </c>
      <c r="H219" s="9">
        <v>0.78</v>
      </c>
      <c r="J219" s="9">
        <v>0.97</v>
      </c>
      <c r="K219" s="9">
        <v>0.88</v>
      </c>
      <c r="L219" s="9">
        <v>0.76</v>
      </c>
      <c r="M219" s="9">
        <v>0.99</v>
      </c>
    </row>
    <row r="220" spans="1:14" x14ac:dyDescent="0.25">
      <c r="A220" s="13" t="s">
        <v>209</v>
      </c>
      <c r="B220" s="9" t="s">
        <v>920</v>
      </c>
      <c r="C220" s="9" t="s">
        <v>111</v>
      </c>
      <c r="D220" s="9" t="s">
        <v>113</v>
      </c>
      <c r="E220" s="9" t="s">
        <v>213</v>
      </c>
      <c r="F220" s="9" t="s">
        <v>212</v>
      </c>
      <c r="N220" s="9">
        <v>0.78</v>
      </c>
    </row>
    <row r="221" spans="1:14" x14ac:dyDescent="0.25">
      <c r="A221" s="13" t="s">
        <v>209</v>
      </c>
      <c r="B221" s="9" t="s">
        <v>214</v>
      </c>
      <c r="C221" s="9" t="s">
        <v>111</v>
      </c>
      <c r="D221" s="9" t="s">
        <v>113</v>
      </c>
      <c r="E221" s="9" t="s">
        <v>213</v>
      </c>
      <c r="F221" s="9" t="s">
        <v>212</v>
      </c>
      <c r="N221" s="9">
        <v>0.93</v>
      </c>
    </row>
    <row r="222" spans="1:14" x14ac:dyDescent="0.25">
      <c r="A222" s="13" t="s">
        <v>209</v>
      </c>
      <c r="B222" s="9" t="s">
        <v>215</v>
      </c>
      <c r="C222" s="9" t="s">
        <v>111</v>
      </c>
      <c r="D222" s="9" t="s">
        <v>113</v>
      </c>
      <c r="E222" s="9" t="s">
        <v>213</v>
      </c>
      <c r="F222" s="9" t="s">
        <v>212</v>
      </c>
      <c r="N222" s="9">
        <v>0.84</v>
      </c>
    </row>
    <row r="223" spans="1:14" x14ac:dyDescent="0.25">
      <c r="A223" s="8" t="s">
        <v>217</v>
      </c>
      <c r="B223" s="9" t="s">
        <v>63</v>
      </c>
      <c r="C223" s="9" t="s">
        <v>111</v>
      </c>
      <c r="D223" s="9" t="s">
        <v>203</v>
      </c>
      <c r="E223" s="9" t="s">
        <v>302</v>
      </c>
      <c r="F223" s="9" t="s">
        <v>67</v>
      </c>
      <c r="H223" s="9">
        <v>0.96</v>
      </c>
    </row>
    <row r="224" spans="1:14" x14ac:dyDescent="0.25">
      <c r="A224" s="8" t="s">
        <v>217</v>
      </c>
      <c r="B224" s="9" t="s">
        <v>63</v>
      </c>
      <c r="C224" s="9" t="s">
        <v>111</v>
      </c>
      <c r="D224" s="9" t="s">
        <v>203</v>
      </c>
      <c r="E224" s="9" t="s">
        <v>303</v>
      </c>
      <c r="F224" s="9" t="s">
        <v>67</v>
      </c>
      <c r="H224" s="9">
        <v>0.91</v>
      </c>
    </row>
    <row r="225" spans="1:8" x14ac:dyDescent="0.25">
      <c r="A225" s="8" t="s">
        <v>217</v>
      </c>
      <c r="B225" s="9" t="s">
        <v>63</v>
      </c>
      <c r="C225" s="9" t="s">
        <v>111</v>
      </c>
      <c r="D225" s="9" t="s">
        <v>203</v>
      </c>
      <c r="E225" s="9" t="s">
        <v>53</v>
      </c>
      <c r="F225" s="9" t="s">
        <v>67</v>
      </c>
      <c r="H225" s="9">
        <v>0.96</v>
      </c>
    </row>
    <row r="226" spans="1:8" x14ac:dyDescent="0.25">
      <c r="A226" s="8" t="s">
        <v>217</v>
      </c>
      <c r="B226" s="9" t="s">
        <v>63</v>
      </c>
      <c r="C226" s="9" t="s">
        <v>111</v>
      </c>
      <c r="D226" s="9" t="s">
        <v>203</v>
      </c>
      <c r="E226" s="9" t="s">
        <v>304</v>
      </c>
      <c r="F226" s="9" t="s">
        <v>67</v>
      </c>
      <c r="H226" s="9">
        <v>0.9</v>
      </c>
    </row>
    <row r="227" spans="1:8" x14ac:dyDescent="0.25">
      <c r="A227" s="8" t="s">
        <v>217</v>
      </c>
      <c r="B227" s="9" t="s">
        <v>63</v>
      </c>
      <c r="C227" s="9" t="s">
        <v>111</v>
      </c>
      <c r="D227" s="9" t="s">
        <v>203</v>
      </c>
      <c r="E227" s="9" t="s">
        <v>305</v>
      </c>
      <c r="F227" s="9" t="s">
        <v>67</v>
      </c>
      <c r="H227" s="9">
        <v>0.97</v>
      </c>
    </row>
    <row r="228" spans="1:8" x14ac:dyDescent="0.25">
      <c r="A228" s="8" t="s">
        <v>217</v>
      </c>
      <c r="B228" s="9" t="s">
        <v>63</v>
      </c>
      <c r="C228" s="9" t="s">
        <v>111</v>
      </c>
      <c r="D228" s="9" t="s">
        <v>203</v>
      </c>
      <c r="E228" s="9" t="s">
        <v>306</v>
      </c>
      <c r="F228" s="9" t="s">
        <v>67</v>
      </c>
      <c r="H228" s="9">
        <v>0.93</v>
      </c>
    </row>
    <row r="229" spans="1:8" x14ac:dyDescent="0.25">
      <c r="A229" s="8" t="s">
        <v>217</v>
      </c>
      <c r="B229" s="9" t="s">
        <v>63</v>
      </c>
      <c r="C229" s="9" t="s">
        <v>111</v>
      </c>
      <c r="D229" s="9" t="s">
        <v>203</v>
      </c>
      <c r="E229" s="9" t="s">
        <v>307</v>
      </c>
      <c r="F229" s="9" t="s">
        <v>67</v>
      </c>
      <c r="H229" s="9">
        <v>0.53</v>
      </c>
    </row>
    <row r="230" spans="1:8" x14ac:dyDescent="0.25">
      <c r="A230" s="8" t="s">
        <v>217</v>
      </c>
      <c r="B230" s="9" t="s">
        <v>63</v>
      </c>
      <c r="C230" s="9" t="s">
        <v>111</v>
      </c>
      <c r="D230" s="9" t="s">
        <v>203</v>
      </c>
      <c r="E230" s="9" t="s">
        <v>308</v>
      </c>
      <c r="F230" s="9" t="s">
        <v>67</v>
      </c>
      <c r="H230" s="9">
        <v>0.93</v>
      </c>
    </row>
    <row r="231" spans="1:8" x14ac:dyDescent="0.25">
      <c r="A231" s="8" t="s">
        <v>217</v>
      </c>
      <c r="B231" s="9" t="s">
        <v>63</v>
      </c>
      <c r="C231" s="9" t="s">
        <v>111</v>
      </c>
      <c r="D231" s="9" t="s">
        <v>203</v>
      </c>
      <c r="E231" s="9" t="s">
        <v>309</v>
      </c>
      <c r="F231" s="9" t="s">
        <v>67</v>
      </c>
      <c r="H231" s="9">
        <v>0.87</v>
      </c>
    </row>
    <row r="232" spans="1:8" x14ac:dyDescent="0.25">
      <c r="A232" s="8" t="s">
        <v>217</v>
      </c>
      <c r="B232" s="9" t="s">
        <v>63</v>
      </c>
      <c r="C232" s="9" t="s">
        <v>111</v>
      </c>
      <c r="D232" s="9" t="s">
        <v>203</v>
      </c>
      <c r="E232" s="9" t="s">
        <v>310</v>
      </c>
      <c r="F232" s="9" t="s">
        <v>67</v>
      </c>
      <c r="H232" s="9">
        <v>0.87</v>
      </c>
    </row>
    <row r="233" spans="1:8" x14ac:dyDescent="0.25">
      <c r="A233" s="8" t="s">
        <v>217</v>
      </c>
      <c r="B233" s="9" t="s">
        <v>63</v>
      </c>
      <c r="C233" s="9" t="s">
        <v>111</v>
      </c>
      <c r="D233" s="9" t="s">
        <v>203</v>
      </c>
      <c r="E233" s="9" t="s">
        <v>311</v>
      </c>
      <c r="F233" s="9" t="s">
        <v>67</v>
      </c>
      <c r="H233" s="9">
        <v>0.84</v>
      </c>
    </row>
    <row r="234" spans="1:8" x14ac:dyDescent="0.25">
      <c r="A234" s="8" t="s">
        <v>217</v>
      </c>
      <c r="B234" s="9" t="s">
        <v>63</v>
      </c>
      <c r="C234" s="9" t="s">
        <v>111</v>
      </c>
      <c r="D234" s="9" t="s">
        <v>203</v>
      </c>
      <c r="E234" s="9" t="s">
        <v>312</v>
      </c>
      <c r="F234" s="9" t="s">
        <v>67</v>
      </c>
      <c r="H234" s="9">
        <v>0.26</v>
      </c>
    </row>
    <row r="235" spans="1:8" x14ac:dyDescent="0.25">
      <c r="A235" s="8" t="s">
        <v>217</v>
      </c>
      <c r="B235" s="9" t="s">
        <v>63</v>
      </c>
      <c r="C235" s="9" t="s">
        <v>15</v>
      </c>
      <c r="D235" s="9" t="s">
        <v>113</v>
      </c>
      <c r="E235" s="9" t="s">
        <v>302</v>
      </c>
      <c r="F235" s="9" t="s">
        <v>67</v>
      </c>
      <c r="H235" s="9">
        <v>0.97</v>
      </c>
    </row>
    <row r="236" spans="1:8" x14ac:dyDescent="0.25">
      <c r="A236" s="8" t="s">
        <v>217</v>
      </c>
      <c r="B236" s="9" t="s">
        <v>63</v>
      </c>
      <c r="C236" s="9" t="s">
        <v>15</v>
      </c>
      <c r="D236" s="9" t="s">
        <v>113</v>
      </c>
      <c r="E236" s="9" t="s">
        <v>303</v>
      </c>
      <c r="F236" s="9" t="s">
        <v>67</v>
      </c>
      <c r="H236" s="9">
        <v>0.91</v>
      </c>
    </row>
    <row r="237" spans="1:8" x14ac:dyDescent="0.25">
      <c r="A237" s="8" t="s">
        <v>217</v>
      </c>
      <c r="B237" s="9" t="s">
        <v>63</v>
      </c>
      <c r="C237" s="9" t="s">
        <v>15</v>
      </c>
      <c r="D237" s="9" t="s">
        <v>113</v>
      </c>
      <c r="E237" s="9" t="s">
        <v>53</v>
      </c>
      <c r="F237" s="9" t="s">
        <v>67</v>
      </c>
      <c r="H237" s="9">
        <v>0.95</v>
      </c>
    </row>
    <row r="238" spans="1:8" x14ac:dyDescent="0.25">
      <c r="A238" s="8" t="s">
        <v>217</v>
      </c>
      <c r="B238" s="9" t="s">
        <v>63</v>
      </c>
      <c r="C238" s="9" t="s">
        <v>15</v>
      </c>
      <c r="D238" s="9" t="s">
        <v>113</v>
      </c>
      <c r="E238" s="9" t="s">
        <v>304</v>
      </c>
      <c r="F238" s="9" t="s">
        <v>67</v>
      </c>
      <c r="H238" s="9">
        <v>0.86</v>
      </c>
    </row>
    <row r="239" spans="1:8" x14ac:dyDescent="0.25">
      <c r="A239" s="8" t="s">
        <v>217</v>
      </c>
      <c r="B239" s="9" t="s">
        <v>63</v>
      </c>
      <c r="C239" s="9" t="s">
        <v>15</v>
      </c>
      <c r="D239" s="9" t="s">
        <v>113</v>
      </c>
      <c r="E239" s="9" t="s">
        <v>305</v>
      </c>
      <c r="F239" s="9" t="s">
        <v>67</v>
      </c>
      <c r="H239" s="9">
        <v>0.97</v>
      </c>
    </row>
    <row r="240" spans="1:8" x14ac:dyDescent="0.25">
      <c r="A240" s="8" t="s">
        <v>217</v>
      </c>
      <c r="B240" s="9" t="s">
        <v>63</v>
      </c>
      <c r="C240" s="9" t="s">
        <v>15</v>
      </c>
      <c r="D240" s="9" t="s">
        <v>113</v>
      </c>
      <c r="E240" s="9" t="s">
        <v>306</v>
      </c>
      <c r="F240" s="9" t="s">
        <v>67</v>
      </c>
      <c r="H240" s="9">
        <v>0.93</v>
      </c>
    </row>
    <row r="241" spans="1:14" x14ac:dyDescent="0.25">
      <c r="A241" s="8" t="s">
        <v>217</v>
      </c>
      <c r="B241" s="9" t="s">
        <v>63</v>
      </c>
      <c r="C241" s="9" t="s">
        <v>15</v>
      </c>
      <c r="D241" s="9" t="s">
        <v>113</v>
      </c>
      <c r="E241" s="9" t="s">
        <v>307</v>
      </c>
      <c r="F241" s="9" t="s">
        <v>67</v>
      </c>
      <c r="H241" s="9">
        <v>0.31</v>
      </c>
    </row>
    <row r="242" spans="1:14" x14ac:dyDescent="0.25">
      <c r="A242" s="8" t="s">
        <v>217</v>
      </c>
      <c r="B242" s="9" t="s">
        <v>63</v>
      </c>
      <c r="C242" s="9" t="s">
        <v>15</v>
      </c>
      <c r="D242" s="9" t="s">
        <v>113</v>
      </c>
      <c r="E242" s="9" t="s">
        <v>308</v>
      </c>
      <c r="F242" s="9" t="s">
        <v>67</v>
      </c>
      <c r="H242" s="9">
        <v>0.93</v>
      </c>
    </row>
    <row r="243" spans="1:14" x14ac:dyDescent="0.25">
      <c r="A243" s="8" t="s">
        <v>217</v>
      </c>
      <c r="B243" s="9" t="s">
        <v>63</v>
      </c>
      <c r="C243" s="9" t="s">
        <v>15</v>
      </c>
      <c r="D243" s="9" t="s">
        <v>113</v>
      </c>
      <c r="E243" s="9" t="s">
        <v>309</v>
      </c>
      <c r="F243" s="9" t="s">
        <v>67</v>
      </c>
      <c r="H243" s="9">
        <v>0.82</v>
      </c>
    </row>
    <row r="244" spans="1:14" x14ac:dyDescent="0.25">
      <c r="A244" s="8" t="s">
        <v>217</v>
      </c>
      <c r="B244" s="9" t="s">
        <v>63</v>
      </c>
      <c r="C244" s="9" t="s">
        <v>15</v>
      </c>
      <c r="D244" s="9" t="s">
        <v>113</v>
      </c>
      <c r="E244" s="9" t="s">
        <v>310</v>
      </c>
      <c r="F244" s="9" t="s">
        <v>67</v>
      </c>
      <c r="H244" s="9">
        <v>0.82</v>
      </c>
    </row>
    <row r="245" spans="1:14" x14ac:dyDescent="0.25">
      <c r="A245" s="8" t="s">
        <v>217</v>
      </c>
      <c r="B245" s="9" t="s">
        <v>63</v>
      </c>
      <c r="C245" s="9" t="s">
        <v>15</v>
      </c>
      <c r="D245" s="9" t="s">
        <v>113</v>
      </c>
      <c r="E245" s="9" t="s">
        <v>311</v>
      </c>
      <c r="F245" s="9" t="s">
        <v>67</v>
      </c>
      <c r="H245" s="9">
        <v>0.87</v>
      </c>
    </row>
    <row r="246" spans="1:14" x14ac:dyDescent="0.25">
      <c r="A246" s="8" t="s">
        <v>217</v>
      </c>
      <c r="B246" s="9" t="s">
        <v>63</v>
      </c>
      <c r="C246" s="9" t="s">
        <v>15</v>
      </c>
      <c r="D246" s="9" t="s">
        <v>113</v>
      </c>
      <c r="E246" s="9" t="s">
        <v>312</v>
      </c>
      <c r="F246" s="9" t="s">
        <v>67</v>
      </c>
      <c r="H246" s="9">
        <v>0.27</v>
      </c>
    </row>
    <row r="247" spans="1:14" x14ac:dyDescent="0.25">
      <c r="A247" s="8" t="s">
        <v>217</v>
      </c>
      <c r="B247" s="9" t="s">
        <v>63</v>
      </c>
      <c r="C247" s="9" t="s">
        <v>15</v>
      </c>
      <c r="D247" s="9" t="s">
        <v>113</v>
      </c>
      <c r="E247" s="9" t="s">
        <v>313</v>
      </c>
      <c r="F247" s="9" t="s">
        <v>67</v>
      </c>
      <c r="G247" s="9">
        <v>0.92</v>
      </c>
    </row>
    <row r="248" spans="1:14" x14ac:dyDescent="0.25">
      <c r="A248" s="8" t="s">
        <v>217</v>
      </c>
      <c r="B248" s="9" t="s">
        <v>63</v>
      </c>
      <c r="C248" s="9" t="s">
        <v>15</v>
      </c>
      <c r="D248" s="9" t="s">
        <v>113</v>
      </c>
      <c r="E248" s="9" t="s">
        <v>37</v>
      </c>
      <c r="F248" s="9" t="s">
        <v>67</v>
      </c>
      <c r="G248" s="9">
        <v>0.91</v>
      </c>
    </row>
    <row r="249" spans="1:14" x14ac:dyDescent="0.25">
      <c r="A249" s="8" t="s">
        <v>217</v>
      </c>
      <c r="B249" s="9" t="s">
        <v>63</v>
      </c>
      <c r="C249" s="9" t="s">
        <v>15</v>
      </c>
      <c r="D249" s="9" t="s">
        <v>113</v>
      </c>
      <c r="E249" s="9" t="s">
        <v>79</v>
      </c>
      <c r="F249" s="9" t="s">
        <v>67</v>
      </c>
      <c r="G249" s="9">
        <v>0.93</v>
      </c>
    </row>
    <row r="250" spans="1:14" x14ac:dyDescent="0.25">
      <c r="A250" s="8" t="s">
        <v>217</v>
      </c>
      <c r="B250" s="9" t="s">
        <v>63</v>
      </c>
      <c r="C250" s="9" t="s">
        <v>15</v>
      </c>
      <c r="D250" s="9" t="s">
        <v>113</v>
      </c>
      <c r="E250" s="9" t="s">
        <v>314</v>
      </c>
      <c r="F250" s="9" t="s">
        <v>67</v>
      </c>
      <c r="G250" s="9">
        <v>0.95</v>
      </c>
    </row>
    <row r="251" spans="1:14" x14ac:dyDescent="0.25">
      <c r="A251" s="8" t="s">
        <v>217</v>
      </c>
      <c r="B251" s="9" t="s">
        <v>63</v>
      </c>
      <c r="C251" s="9" t="s">
        <v>15</v>
      </c>
      <c r="D251" s="9" t="s">
        <v>113</v>
      </c>
      <c r="E251" s="9" t="s">
        <v>315</v>
      </c>
      <c r="F251" s="9" t="s">
        <v>67</v>
      </c>
      <c r="G251" s="9">
        <v>0.35</v>
      </c>
    </row>
    <row r="252" spans="1:14" x14ac:dyDescent="0.25">
      <c r="A252" s="8" t="s">
        <v>217</v>
      </c>
      <c r="B252" s="9" t="s">
        <v>63</v>
      </c>
      <c r="C252" s="9" t="s">
        <v>15</v>
      </c>
      <c r="D252" s="9" t="s">
        <v>113</v>
      </c>
      <c r="E252" s="9" t="s">
        <v>34</v>
      </c>
      <c r="F252" s="9" t="s">
        <v>67</v>
      </c>
      <c r="G252" s="9">
        <v>0.98</v>
      </c>
    </row>
    <row r="253" spans="1:14" x14ac:dyDescent="0.25">
      <c r="A253" s="8" t="s">
        <v>217</v>
      </c>
      <c r="B253" s="9" t="s">
        <v>63</v>
      </c>
      <c r="C253" s="9" t="s">
        <v>15</v>
      </c>
      <c r="D253" s="9" t="s">
        <v>113</v>
      </c>
      <c r="E253" s="9" t="s">
        <v>35</v>
      </c>
      <c r="F253" s="9" t="s">
        <v>67</v>
      </c>
      <c r="G253" s="9">
        <v>0.94</v>
      </c>
    </row>
    <row r="254" spans="1:14" x14ac:dyDescent="0.25">
      <c r="A254" s="8" t="s">
        <v>217</v>
      </c>
      <c r="B254" s="9" t="s">
        <v>63</v>
      </c>
      <c r="C254" s="9" t="s">
        <v>15</v>
      </c>
      <c r="D254" s="9" t="s">
        <v>113</v>
      </c>
      <c r="E254" s="9" t="s">
        <v>32</v>
      </c>
      <c r="F254" s="9" t="s">
        <v>67</v>
      </c>
      <c r="G254" s="9">
        <v>0.94</v>
      </c>
    </row>
    <row r="255" spans="1:14" x14ac:dyDescent="0.25">
      <c r="A255" s="10" t="s">
        <v>228</v>
      </c>
      <c r="B255" s="9" t="s">
        <v>115</v>
      </c>
      <c r="C255" s="9" t="s">
        <v>15</v>
      </c>
      <c r="D255" s="9" t="s">
        <v>113</v>
      </c>
      <c r="E255" s="9" t="s">
        <v>37</v>
      </c>
      <c r="F255" s="9" t="s">
        <v>67</v>
      </c>
      <c r="N255" s="9">
        <v>0.32</v>
      </c>
    </row>
    <row r="256" spans="1:14" x14ac:dyDescent="0.25">
      <c r="A256" s="10" t="s">
        <v>231</v>
      </c>
      <c r="B256" s="9" t="s">
        <v>235</v>
      </c>
      <c r="C256" s="9" t="s">
        <v>15</v>
      </c>
      <c r="D256" s="9" t="s">
        <v>113</v>
      </c>
      <c r="E256" s="9" t="s">
        <v>236</v>
      </c>
      <c r="F256" s="9" t="s">
        <v>132</v>
      </c>
      <c r="H256" s="9">
        <v>0.94</v>
      </c>
      <c r="N256" s="9">
        <v>0.97</v>
      </c>
    </row>
    <row r="257" spans="1:13" x14ac:dyDescent="0.25">
      <c r="A257" s="7" t="s">
        <v>238</v>
      </c>
      <c r="B257" s="9" t="s">
        <v>63</v>
      </c>
      <c r="C257" s="9" t="s">
        <v>15</v>
      </c>
      <c r="D257" s="9" t="s">
        <v>113</v>
      </c>
      <c r="E257" s="9" t="s">
        <v>1176</v>
      </c>
      <c r="F257" s="9" t="s">
        <v>67</v>
      </c>
      <c r="H257" s="9">
        <v>0.67</v>
      </c>
    </row>
    <row r="258" spans="1:13" x14ac:dyDescent="0.25">
      <c r="A258" s="7" t="s">
        <v>238</v>
      </c>
      <c r="B258" s="9" t="s">
        <v>63</v>
      </c>
      <c r="C258" s="9" t="s">
        <v>15</v>
      </c>
      <c r="D258" s="9" t="s">
        <v>113</v>
      </c>
      <c r="E258" s="9" t="s">
        <v>1177</v>
      </c>
      <c r="F258" s="9" t="s">
        <v>67</v>
      </c>
      <c r="H258" s="9">
        <v>0.79</v>
      </c>
    </row>
    <row r="259" spans="1:13" x14ac:dyDescent="0.25">
      <c r="A259" s="7" t="s">
        <v>238</v>
      </c>
      <c r="B259" s="9" t="s">
        <v>63</v>
      </c>
      <c r="C259" s="9" t="s">
        <v>15</v>
      </c>
      <c r="D259" s="9" t="s">
        <v>113</v>
      </c>
      <c r="E259" s="9" t="s">
        <v>1178</v>
      </c>
      <c r="F259" s="9" t="s">
        <v>67</v>
      </c>
      <c r="H259" s="9">
        <v>0.7</v>
      </c>
    </row>
    <row r="260" spans="1:13" x14ac:dyDescent="0.25">
      <c r="A260" s="7" t="s">
        <v>238</v>
      </c>
      <c r="B260" s="9" t="s">
        <v>63</v>
      </c>
      <c r="C260" s="9" t="s">
        <v>15</v>
      </c>
      <c r="D260" s="9" t="s">
        <v>113</v>
      </c>
      <c r="E260" s="9" t="s">
        <v>1179</v>
      </c>
      <c r="F260" s="9" t="s">
        <v>67</v>
      </c>
      <c r="H260" s="9">
        <v>0.82</v>
      </c>
    </row>
    <row r="261" spans="1:13" x14ac:dyDescent="0.25">
      <c r="A261" s="7" t="s">
        <v>238</v>
      </c>
      <c r="B261" s="9" t="s">
        <v>63</v>
      </c>
      <c r="C261" s="9" t="s">
        <v>15</v>
      </c>
      <c r="D261" s="9" t="s">
        <v>113</v>
      </c>
      <c r="E261" s="9" t="s">
        <v>1180</v>
      </c>
      <c r="F261" s="9" t="s">
        <v>67</v>
      </c>
      <c r="H261" s="9">
        <v>0.8</v>
      </c>
    </row>
    <row r="262" spans="1:13" x14ac:dyDescent="0.25">
      <c r="A262" s="7" t="s">
        <v>238</v>
      </c>
      <c r="B262" s="9" t="s">
        <v>63</v>
      </c>
      <c r="C262" s="9" t="s">
        <v>111</v>
      </c>
      <c r="D262" s="9" t="s">
        <v>239</v>
      </c>
      <c r="E262" s="9" t="s">
        <v>1176</v>
      </c>
      <c r="F262" s="9" t="s">
        <v>67</v>
      </c>
      <c r="H262" s="9">
        <v>0.84</v>
      </c>
    </row>
    <row r="263" spans="1:13" x14ac:dyDescent="0.25">
      <c r="A263" s="7" t="s">
        <v>238</v>
      </c>
      <c r="B263" s="9" t="s">
        <v>63</v>
      </c>
      <c r="C263" s="9" t="s">
        <v>111</v>
      </c>
      <c r="D263" s="9" t="s">
        <v>239</v>
      </c>
      <c r="E263" s="9" t="s">
        <v>1177</v>
      </c>
      <c r="F263" s="9" t="s">
        <v>67</v>
      </c>
      <c r="H263" s="9">
        <v>0.91</v>
      </c>
    </row>
    <row r="264" spans="1:13" x14ac:dyDescent="0.25">
      <c r="A264" s="7" t="s">
        <v>238</v>
      </c>
      <c r="B264" s="9" t="s">
        <v>63</v>
      </c>
      <c r="C264" s="9" t="s">
        <v>111</v>
      </c>
      <c r="D264" s="9" t="s">
        <v>239</v>
      </c>
      <c r="E264" s="9" t="s">
        <v>1178</v>
      </c>
      <c r="F264" s="9" t="s">
        <v>67</v>
      </c>
      <c r="H264" s="9">
        <v>0.83</v>
      </c>
    </row>
    <row r="265" spans="1:13" x14ac:dyDescent="0.25">
      <c r="A265" s="7" t="s">
        <v>238</v>
      </c>
      <c r="B265" s="9" t="s">
        <v>63</v>
      </c>
      <c r="C265" s="9" t="s">
        <v>111</v>
      </c>
      <c r="D265" s="9" t="s">
        <v>239</v>
      </c>
      <c r="E265" s="9" t="s">
        <v>1179</v>
      </c>
      <c r="F265" s="9" t="s">
        <v>67</v>
      </c>
      <c r="H265" s="9">
        <v>0.95</v>
      </c>
    </row>
    <row r="266" spans="1:13" x14ac:dyDescent="0.25">
      <c r="A266" s="7" t="s">
        <v>238</v>
      </c>
      <c r="B266" s="9" t="s">
        <v>63</v>
      </c>
      <c r="C266" s="9" t="s">
        <v>111</v>
      </c>
      <c r="D266" s="9" t="s">
        <v>239</v>
      </c>
      <c r="E266" s="9" t="s">
        <v>1180</v>
      </c>
      <c r="F266" s="9" t="s">
        <v>67</v>
      </c>
      <c r="H266" s="9">
        <v>0.93</v>
      </c>
    </row>
    <row r="267" spans="1:13" x14ac:dyDescent="0.25">
      <c r="A267" s="10" t="s">
        <v>241</v>
      </c>
      <c r="B267" s="9" t="s">
        <v>63</v>
      </c>
      <c r="C267" s="9" t="s">
        <v>243</v>
      </c>
      <c r="D267" s="9" t="s">
        <v>113</v>
      </c>
      <c r="E267" s="9" t="s">
        <v>244</v>
      </c>
      <c r="F267" s="9" t="s">
        <v>65</v>
      </c>
      <c r="L267" s="9">
        <v>0.88</v>
      </c>
      <c r="M267" s="9">
        <v>0.97</v>
      </c>
    </row>
    <row r="268" spans="1:13" ht="30" x14ac:dyDescent="0.25">
      <c r="A268" s="8" t="s">
        <v>246</v>
      </c>
      <c r="B268" s="9" t="s">
        <v>63</v>
      </c>
      <c r="C268" s="9" t="s">
        <v>15</v>
      </c>
      <c r="D268" s="9" t="s">
        <v>113</v>
      </c>
      <c r="E268" s="14" t="s">
        <v>247</v>
      </c>
      <c r="F268" s="9" t="s">
        <v>67</v>
      </c>
      <c r="J268" s="9">
        <v>0.71</v>
      </c>
      <c r="L268" s="9">
        <v>0.67</v>
      </c>
    </row>
    <row r="269" spans="1:13" x14ac:dyDescent="0.25">
      <c r="A269" s="8" t="s">
        <v>246</v>
      </c>
      <c r="B269" s="9" t="s">
        <v>63</v>
      </c>
      <c r="C269" s="9" t="s">
        <v>15</v>
      </c>
      <c r="D269" s="9" t="s">
        <v>113</v>
      </c>
      <c r="E269" s="9" t="s">
        <v>213</v>
      </c>
      <c r="F269" s="9" t="s">
        <v>212</v>
      </c>
      <c r="J269" s="9">
        <v>0.71</v>
      </c>
      <c r="L269" s="9">
        <v>0.67</v>
      </c>
    </row>
    <row r="270" spans="1:13" x14ac:dyDescent="0.25">
      <c r="A270" s="8" t="s">
        <v>249</v>
      </c>
      <c r="B270" s="9" t="s">
        <v>63</v>
      </c>
      <c r="C270" s="9" t="s">
        <v>111</v>
      </c>
      <c r="D270" s="9" t="s">
        <v>176</v>
      </c>
      <c r="E270" s="9" t="s">
        <v>61</v>
      </c>
      <c r="F270" s="9" t="s">
        <v>132</v>
      </c>
      <c r="G270" s="9">
        <v>0.96</v>
      </c>
      <c r="H270" s="9">
        <v>0.89</v>
      </c>
      <c r="K270" s="9">
        <v>0.9</v>
      </c>
      <c r="L270" s="9">
        <v>0.98</v>
      </c>
    </row>
    <row r="271" spans="1:13" x14ac:dyDescent="0.25">
      <c r="A271" s="8" t="s">
        <v>249</v>
      </c>
      <c r="B271" s="9" t="s">
        <v>63</v>
      </c>
      <c r="C271" s="9" t="s">
        <v>111</v>
      </c>
      <c r="D271" s="9" t="s">
        <v>176</v>
      </c>
      <c r="E271" s="9" t="s">
        <v>17</v>
      </c>
      <c r="F271" s="9" t="s">
        <v>132</v>
      </c>
      <c r="G271" s="9">
        <v>0.98</v>
      </c>
      <c r="H271" s="9">
        <v>0.95</v>
      </c>
      <c r="K271" s="9">
        <v>0.94</v>
      </c>
      <c r="L271" s="9">
        <v>0.99</v>
      </c>
    </row>
    <row r="272" spans="1:13" x14ac:dyDescent="0.25">
      <c r="A272" s="8" t="s">
        <v>249</v>
      </c>
      <c r="B272" s="9" t="s">
        <v>63</v>
      </c>
      <c r="C272" s="9" t="s">
        <v>111</v>
      </c>
      <c r="D272" s="9" t="s">
        <v>176</v>
      </c>
      <c r="E272" s="9" t="s">
        <v>41</v>
      </c>
      <c r="F272" s="9" t="s">
        <v>132</v>
      </c>
      <c r="G272" s="9">
        <v>0.95</v>
      </c>
      <c r="H272" s="9">
        <v>0.79</v>
      </c>
      <c r="K272" s="9">
        <v>0.86</v>
      </c>
      <c r="L272" s="9">
        <v>0.97</v>
      </c>
    </row>
    <row r="273" spans="1:14" x14ac:dyDescent="0.25">
      <c r="A273" s="8" t="s">
        <v>252</v>
      </c>
      <c r="B273" s="9" t="s">
        <v>115</v>
      </c>
      <c r="C273" s="9" t="s">
        <v>15</v>
      </c>
      <c r="D273" s="9" t="s">
        <v>113</v>
      </c>
      <c r="E273" s="9" t="s">
        <v>160</v>
      </c>
      <c r="F273" s="9" t="s">
        <v>65</v>
      </c>
      <c r="G273" s="9">
        <v>0.76</v>
      </c>
      <c r="N273" s="9">
        <v>0.35</v>
      </c>
    </row>
    <row r="274" spans="1:14" x14ac:dyDescent="0.25">
      <c r="A274" s="10" t="s">
        <v>254</v>
      </c>
      <c r="B274" s="9" t="s">
        <v>63</v>
      </c>
      <c r="C274" s="9" t="s">
        <v>111</v>
      </c>
      <c r="D274" s="9" t="s">
        <v>255</v>
      </c>
      <c r="E274" s="9" t="s">
        <v>256</v>
      </c>
      <c r="F274" s="9" t="s">
        <v>125</v>
      </c>
      <c r="G274" s="9">
        <v>0.79</v>
      </c>
      <c r="J274" s="9">
        <v>0.68</v>
      </c>
      <c r="K274" s="9">
        <v>0.91</v>
      </c>
      <c r="M274" s="9">
        <v>0.9</v>
      </c>
    </row>
    <row r="275" spans="1:14" x14ac:dyDescent="0.25">
      <c r="A275" s="10" t="s">
        <v>258</v>
      </c>
      <c r="B275" s="9" t="s">
        <v>63</v>
      </c>
      <c r="C275" s="9" t="s">
        <v>111</v>
      </c>
      <c r="D275" s="9" t="s">
        <v>176</v>
      </c>
      <c r="E275" s="9" t="s">
        <v>112</v>
      </c>
      <c r="F275" s="9" t="s">
        <v>112</v>
      </c>
      <c r="H275" s="9">
        <v>0.6</v>
      </c>
    </row>
    <row r="276" spans="1:14" x14ac:dyDescent="0.25">
      <c r="A276" s="10" t="s">
        <v>261</v>
      </c>
      <c r="B276" s="9" t="s">
        <v>63</v>
      </c>
      <c r="C276" s="9" t="s">
        <v>111</v>
      </c>
      <c r="D276" s="9" t="s">
        <v>114</v>
      </c>
      <c r="E276" s="9" t="s">
        <v>37</v>
      </c>
      <c r="F276" s="9" t="s">
        <v>67</v>
      </c>
      <c r="H276" s="9">
        <v>0.69</v>
      </c>
      <c r="J276" s="9">
        <v>0.89</v>
      </c>
      <c r="L276" s="9">
        <v>0.62</v>
      </c>
    </row>
    <row r="277" spans="1:14" x14ac:dyDescent="0.25">
      <c r="A277" s="10" t="s">
        <v>261</v>
      </c>
      <c r="B277" s="9" t="s">
        <v>63</v>
      </c>
      <c r="C277" s="9" t="s">
        <v>111</v>
      </c>
      <c r="D277" s="9" t="s">
        <v>114</v>
      </c>
      <c r="E277" s="9" t="s">
        <v>263</v>
      </c>
      <c r="F277" s="9" t="s">
        <v>67</v>
      </c>
      <c r="H277" s="9">
        <v>0.81</v>
      </c>
      <c r="J277" s="9">
        <v>0.85</v>
      </c>
      <c r="L277" s="9">
        <v>0.79</v>
      </c>
    </row>
    <row r="278" spans="1:14" x14ac:dyDescent="0.25">
      <c r="A278" s="10" t="s">
        <v>261</v>
      </c>
      <c r="B278" s="9" t="s">
        <v>63</v>
      </c>
      <c r="C278" s="9" t="s">
        <v>111</v>
      </c>
      <c r="D278" s="9" t="s">
        <v>114</v>
      </c>
      <c r="E278" s="9" t="s">
        <v>75</v>
      </c>
      <c r="F278" s="9" t="s">
        <v>130</v>
      </c>
      <c r="H278" s="9">
        <v>0.75</v>
      </c>
      <c r="J278" s="9">
        <v>0.71</v>
      </c>
      <c r="L278" s="9">
        <v>0.82</v>
      </c>
    </row>
    <row r="279" spans="1:14" x14ac:dyDescent="0.25">
      <c r="A279" s="10" t="s">
        <v>261</v>
      </c>
      <c r="B279" s="9" t="s">
        <v>63</v>
      </c>
      <c r="C279" s="9" t="s">
        <v>111</v>
      </c>
      <c r="D279" s="9" t="s">
        <v>114</v>
      </c>
      <c r="E279" s="9" t="s">
        <v>264</v>
      </c>
      <c r="F279" s="9" t="s">
        <v>67</v>
      </c>
      <c r="H279" s="9">
        <v>0.37</v>
      </c>
      <c r="J279" s="9">
        <v>0.35</v>
      </c>
      <c r="L279" s="9">
        <v>0.44</v>
      </c>
    </row>
    <row r="280" spans="1:14" x14ac:dyDescent="0.25">
      <c r="A280" s="10" t="s">
        <v>261</v>
      </c>
      <c r="B280" s="9" t="s">
        <v>63</v>
      </c>
      <c r="C280" s="9" t="s">
        <v>111</v>
      </c>
      <c r="D280" s="9" t="s">
        <v>114</v>
      </c>
      <c r="E280" s="9" t="s">
        <v>213</v>
      </c>
      <c r="F280" s="9" t="s">
        <v>212</v>
      </c>
      <c r="H280" s="9">
        <v>0.62</v>
      </c>
      <c r="J280" s="9">
        <v>0.8</v>
      </c>
      <c r="L280" s="9">
        <v>0.64</v>
      </c>
    </row>
    <row r="281" spans="1:14" x14ac:dyDescent="0.25">
      <c r="A281" s="10" t="s">
        <v>261</v>
      </c>
      <c r="B281" s="9" t="s">
        <v>63</v>
      </c>
      <c r="C281" s="9" t="s">
        <v>111</v>
      </c>
      <c r="D281" s="9" t="s">
        <v>114</v>
      </c>
      <c r="E281" s="9" t="s">
        <v>265</v>
      </c>
      <c r="F281" s="9" t="s">
        <v>130</v>
      </c>
      <c r="H281" s="9">
        <v>0.49</v>
      </c>
      <c r="J281" s="9">
        <v>0.6</v>
      </c>
      <c r="L281" s="9">
        <v>0.46</v>
      </c>
    </row>
    <row r="282" spans="1:14" x14ac:dyDescent="0.25">
      <c r="A282" s="10" t="s">
        <v>261</v>
      </c>
      <c r="B282" s="9" t="s">
        <v>63</v>
      </c>
      <c r="C282" s="9" t="s">
        <v>111</v>
      </c>
      <c r="D282" s="9" t="s">
        <v>114</v>
      </c>
      <c r="E282" s="9" t="s">
        <v>266</v>
      </c>
      <c r="F282" s="9" t="s">
        <v>131</v>
      </c>
      <c r="H282" s="9">
        <v>0.21</v>
      </c>
      <c r="J282" s="9">
        <v>0.37</v>
      </c>
      <c r="L282" s="9">
        <v>0.64</v>
      </c>
    </row>
    <row r="283" spans="1:14" x14ac:dyDescent="0.25">
      <c r="A283" s="7" t="s">
        <v>268</v>
      </c>
      <c r="B283" s="9" t="s">
        <v>63</v>
      </c>
      <c r="C283" s="9" t="s">
        <v>111</v>
      </c>
      <c r="D283" s="9" t="s">
        <v>203</v>
      </c>
      <c r="E283" s="9" t="s">
        <v>269</v>
      </c>
      <c r="F283" s="9" t="s">
        <v>125</v>
      </c>
      <c r="G283" s="9">
        <v>0.83</v>
      </c>
      <c r="J283" s="9">
        <v>0.53</v>
      </c>
      <c r="K283" s="9">
        <v>0.88</v>
      </c>
    </row>
    <row r="284" spans="1:14" x14ac:dyDescent="0.25">
      <c r="A284" s="7" t="s">
        <v>268</v>
      </c>
      <c r="B284" s="9" t="s">
        <v>63</v>
      </c>
      <c r="C284" s="9" t="s">
        <v>111</v>
      </c>
      <c r="D284" s="9" t="s">
        <v>203</v>
      </c>
      <c r="E284" s="9" t="s">
        <v>26</v>
      </c>
      <c r="F284" s="9" t="s">
        <v>67</v>
      </c>
      <c r="G284" s="9">
        <v>0.7</v>
      </c>
      <c r="J284" s="9">
        <v>0.2</v>
      </c>
      <c r="K284" s="9">
        <v>0.88</v>
      </c>
    </row>
    <row r="285" spans="1:14" x14ac:dyDescent="0.25">
      <c r="A285" s="7" t="s">
        <v>268</v>
      </c>
      <c r="B285" s="9" t="s">
        <v>63</v>
      </c>
      <c r="C285" s="9" t="s">
        <v>111</v>
      </c>
      <c r="D285" s="9" t="s">
        <v>203</v>
      </c>
      <c r="E285" s="9" t="s">
        <v>39</v>
      </c>
      <c r="F285" s="9" t="s">
        <v>131</v>
      </c>
      <c r="G285" s="9">
        <v>0.78</v>
      </c>
      <c r="J285" s="9">
        <v>0.77</v>
      </c>
      <c r="K285" s="9">
        <v>0.78</v>
      </c>
    </row>
    <row r="286" spans="1:14" x14ac:dyDescent="0.25">
      <c r="A286" s="7" t="s">
        <v>271</v>
      </c>
      <c r="B286" s="9" t="s">
        <v>207</v>
      </c>
      <c r="C286" s="9" t="s">
        <v>111</v>
      </c>
      <c r="D286" s="9" t="s">
        <v>203</v>
      </c>
      <c r="E286" s="9" t="s">
        <v>37</v>
      </c>
      <c r="F286" s="9" t="s">
        <v>67</v>
      </c>
      <c r="J286" s="9">
        <v>0.92</v>
      </c>
      <c r="K286" s="9">
        <v>0.91</v>
      </c>
      <c r="N286" s="9">
        <v>0.85</v>
      </c>
    </row>
    <row r="287" spans="1:14" x14ac:dyDescent="0.25">
      <c r="A287" s="7" t="s">
        <v>271</v>
      </c>
      <c r="B287" s="9" t="s">
        <v>207</v>
      </c>
      <c r="C287" s="9" t="s">
        <v>111</v>
      </c>
      <c r="D287" s="9" t="s">
        <v>203</v>
      </c>
      <c r="E287" s="9" t="s">
        <v>97</v>
      </c>
      <c r="F287" s="9" t="s">
        <v>67</v>
      </c>
      <c r="J287" s="9">
        <v>0.83</v>
      </c>
      <c r="K287" s="9">
        <v>0.98</v>
      </c>
      <c r="N287" s="9">
        <v>0.85</v>
      </c>
    </row>
    <row r="288" spans="1:14" x14ac:dyDescent="0.25">
      <c r="A288" s="7" t="s">
        <v>271</v>
      </c>
      <c r="B288" s="9" t="s">
        <v>207</v>
      </c>
      <c r="C288" s="9" t="s">
        <v>111</v>
      </c>
      <c r="D288" s="9" t="s">
        <v>203</v>
      </c>
      <c r="E288" s="9" t="s">
        <v>17</v>
      </c>
      <c r="F288" s="9" t="s">
        <v>132</v>
      </c>
      <c r="J288" s="9">
        <v>0.64</v>
      </c>
      <c r="K288" s="9">
        <v>0.98</v>
      </c>
      <c r="N288" s="9">
        <v>0.67</v>
      </c>
    </row>
    <row r="289" spans="1:14" x14ac:dyDescent="0.25">
      <c r="A289" s="7" t="s">
        <v>271</v>
      </c>
      <c r="B289" s="9" t="s">
        <v>207</v>
      </c>
      <c r="C289" s="9" t="s">
        <v>111</v>
      </c>
      <c r="D289" s="9" t="s">
        <v>968</v>
      </c>
      <c r="E289" s="9" t="s">
        <v>37</v>
      </c>
      <c r="F289" s="9" t="s">
        <v>67</v>
      </c>
      <c r="J289" s="9">
        <v>0.87</v>
      </c>
      <c r="K289" s="9">
        <v>0.95</v>
      </c>
      <c r="N289" s="9">
        <v>0.89</v>
      </c>
    </row>
    <row r="290" spans="1:14" x14ac:dyDescent="0.25">
      <c r="A290" s="7" t="s">
        <v>271</v>
      </c>
      <c r="B290" s="9" t="s">
        <v>207</v>
      </c>
      <c r="C290" s="9" t="s">
        <v>111</v>
      </c>
      <c r="D290" s="9" t="s">
        <v>968</v>
      </c>
      <c r="E290" s="9" t="s">
        <v>97</v>
      </c>
      <c r="F290" s="9" t="s">
        <v>67</v>
      </c>
      <c r="J290" s="9">
        <v>0.75</v>
      </c>
      <c r="K290" s="9">
        <v>0.99</v>
      </c>
      <c r="N290" s="9">
        <v>0.85</v>
      </c>
    </row>
    <row r="291" spans="1:14" x14ac:dyDescent="0.25">
      <c r="A291" s="7" t="s">
        <v>271</v>
      </c>
      <c r="B291" s="9" t="s">
        <v>207</v>
      </c>
      <c r="C291" s="9" t="s">
        <v>111</v>
      </c>
      <c r="D291" s="9" t="s">
        <v>968</v>
      </c>
      <c r="E291" s="9" t="s">
        <v>17</v>
      </c>
      <c r="F291" s="9" t="s">
        <v>132</v>
      </c>
      <c r="J291" s="9">
        <v>0.56000000000000005</v>
      </c>
      <c r="K291" s="9">
        <v>0.97</v>
      </c>
      <c r="N291" s="9">
        <v>0.74</v>
      </c>
    </row>
    <row r="292" spans="1:14" x14ac:dyDescent="0.25">
      <c r="A292" s="7" t="s">
        <v>271</v>
      </c>
      <c r="B292" s="9" t="s">
        <v>207</v>
      </c>
      <c r="C292" s="9" t="s">
        <v>111</v>
      </c>
      <c r="D292" s="9" t="s">
        <v>1181</v>
      </c>
      <c r="E292" s="9" t="s">
        <v>37</v>
      </c>
      <c r="F292" s="9" t="s">
        <v>67</v>
      </c>
      <c r="J292" s="9">
        <v>0.79</v>
      </c>
      <c r="K292" s="9">
        <v>1</v>
      </c>
    </row>
    <row r="293" spans="1:14" x14ac:dyDescent="0.25">
      <c r="A293" s="7" t="s">
        <v>271</v>
      </c>
      <c r="B293" s="9" t="s">
        <v>207</v>
      </c>
      <c r="C293" s="9" t="s">
        <v>111</v>
      </c>
      <c r="D293" s="9" t="s">
        <v>1181</v>
      </c>
      <c r="E293" s="9" t="s">
        <v>97</v>
      </c>
      <c r="F293" s="9" t="s">
        <v>67</v>
      </c>
      <c r="J293" s="9">
        <v>0.67</v>
      </c>
      <c r="K293" s="9">
        <v>0.99</v>
      </c>
    </row>
    <row r="294" spans="1:14" x14ac:dyDescent="0.25">
      <c r="A294" s="7" t="s">
        <v>271</v>
      </c>
      <c r="B294" s="9" t="s">
        <v>207</v>
      </c>
      <c r="C294" s="9" t="s">
        <v>111</v>
      </c>
      <c r="D294" s="9" t="s">
        <v>1181</v>
      </c>
      <c r="E294" s="9" t="s">
        <v>17</v>
      </c>
      <c r="F294" s="9" t="s">
        <v>132</v>
      </c>
      <c r="J294" s="9">
        <v>0.44</v>
      </c>
      <c r="K294" s="9">
        <v>1</v>
      </c>
    </row>
    <row r="295" spans="1:14" x14ac:dyDescent="0.25">
      <c r="A295" s="7" t="s">
        <v>271</v>
      </c>
      <c r="B295" s="9" t="s">
        <v>207</v>
      </c>
      <c r="C295" s="9" t="s">
        <v>111</v>
      </c>
      <c r="D295" s="9" t="s">
        <v>203</v>
      </c>
      <c r="E295" s="9" t="s">
        <v>37</v>
      </c>
      <c r="F295" s="9" t="s">
        <v>67</v>
      </c>
      <c r="J295" s="9">
        <v>0.92</v>
      </c>
      <c r="K295" s="9">
        <v>0.93</v>
      </c>
      <c r="N295" s="9">
        <v>0.86</v>
      </c>
    </row>
    <row r="296" spans="1:14" x14ac:dyDescent="0.25">
      <c r="A296" s="7" t="s">
        <v>271</v>
      </c>
      <c r="B296" s="9" t="s">
        <v>207</v>
      </c>
      <c r="C296" s="9" t="s">
        <v>111</v>
      </c>
      <c r="D296" s="9" t="s">
        <v>203</v>
      </c>
      <c r="E296" s="9" t="s">
        <v>97</v>
      </c>
      <c r="F296" s="9" t="s">
        <v>67</v>
      </c>
      <c r="J296" s="9">
        <v>0.93</v>
      </c>
      <c r="K296" s="9">
        <v>0.98</v>
      </c>
      <c r="N296" s="9">
        <v>0.86</v>
      </c>
    </row>
    <row r="297" spans="1:14" x14ac:dyDescent="0.25">
      <c r="A297" s="7" t="s">
        <v>271</v>
      </c>
      <c r="B297" s="9" t="s">
        <v>207</v>
      </c>
      <c r="C297" s="9" t="s">
        <v>111</v>
      </c>
      <c r="D297" s="9" t="s">
        <v>203</v>
      </c>
      <c r="E297" s="9" t="s">
        <v>17</v>
      </c>
      <c r="F297" s="9" t="s">
        <v>132</v>
      </c>
      <c r="J297" s="9">
        <v>0.66</v>
      </c>
      <c r="K297" s="9">
        <v>0.98</v>
      </c>
      <c r="N297" s="9">
        <v>0.77</v>
      </c>
    </row>
    <row r="298" spans="1:14" x14ac:dyDescent="0.25">
      <c r="A298" s="7" t="s">
        <v>271</v>
      </c>
      <c r="B298" s="9" t="s">
        <v>207</v>
      </c>
      <c r="C298" s="9" t="s">
        <v>111</v>
      </c>
      <c r="D298" s="9" t="s">
        <v>968</v>
      </c>
      <c r="E298" s="9" t="s">
        <v>37</v>
      </c>
      <c r="F298" s="9" t="s">
        <v>67</v>
      </c>
      <c r="J298" s="9">
        <v>0.9</v>
      </c>
      <c r="K298" s="9">
        <v>0.97</v>
      </c>
      <c r="N298" s="9">
        <v>0.9</v>
      </c>
    </row>
    <row r="299" spans="1:14" x14ac:dyDescent="0.25">
      <c r="A299" s="7" t="s">
        <v>271</v>
      </c>
      <c r="B299" s="9" t="s">
        <v>207</v>
      </c>
      <c r="C299" s="9" t="s">
        <v>111</v>
      </c>
      <c r="D299" s="9" t="s">
        <v>968</v>
      </c>
      <c r="E299" s="9" t="s">
        <v>97</v>
      </c>
      <c r="F299" s="9" t="s">
        <v>67</v>
      </c>
      <c r="J299" s="9">
        <v>0.86</v>
      </c>
      <c r="K299" s="9">
        <v>0.99</v>
      </c>
      <c r="N299" s="9">
        <v>0.89</v>
      </c>
    </row>
    <row r="300" spans="1:14" x14ac:dyDescent="0.25">
      <c r="A300" s="7" t="s">
        <v>271</v>
      </c>
      <c r="B300" s="9" t="s">
        <v>207</v>
      </c>
      <c r="C300" s="9" t="s">
        <v>111</v>
      </c>
      <c r="D300" s="9" t="s">
        <v>968</v>
      </c>
      <c r="E300" s="9" t="s">
        <v>17</v>
      </c>
      <c r="F300" s="9" t="s">
        <v>132</v>
      </c>
      <c r="J300" s="9">
        <v>0.57999999999999996</v>
      </c>
      <c r="K300" s="9">
        <v>0.99</v>
      </c>
      <c r="N300" s="9">
        <v>0.81</v>
      </c>
    </row>
    <row r="301" spans="1:14" x14ac:dyDescent="0.25">
      <c r="A301" s="7" t="s">
        <v>271</v>
      </c>
      <c r="B301" s="9" t="s">
        <v>207</v>
      </c>
      <c r="C301" s="9" t="s">
        <v>111</v>
      </c>
      <c r="D301" s="9" t="s">
        <v>1181</v>
      </c>
      <c r="E301" s="9" t="s">
        <v>37</v>
      </c>
      <c r="F301" s="9" t="s">
        <v>67</v>
      </c>
      <c r="J301" s="9">
        <v>0.8</v>
      </c>
      <c r="K301" s="9">
        <v>1</v>
      </c>
    </row>
    <row r="302" spans="1:14" x14ac:dyDescent="0.25">
      <c r="A302" s="7" t="s">
        <v>271</v>
      </c>
      <c r="B302" s="9" t="s">
        <v>207</v>
      </c>
      <c r="C302" s="9" t="s">
        <v>111</v>
      </c>
      <c r="D302" s="9" t="s">
        <v>1181</v>
      </c>
      <c r="E302" s="9" t="s">
        <v>97</v>
      </c>
      <c r="F302" s="9" t="s">
        <v>67</v>
      </c>
      <c r="J302" s="9">
        <v>0.75</v>
      </c>
      <c r="K302" s="9">
        <v>1</v>
      </c>
    </row>
    <row r="303" spans="1:14" x14ac:dyDescent="0.25">
      <c r="A303" s="7" t="s">
        <v>271</v>
      </c>
      <c r="B303" s="9" t="s">
        <v>207</v>
      </c>
      <c r="C303" s="9" t="s">
        <v>111</v>
      </c>
      <c r="D303" s="9" t="s">
        <v>1181</v>
      </c>
      <c r="E303" s="9" t="s">
        <v>17</v>
      </c>
      <c r="F303" s="9" t="s">
        <v>132</v>
      </c>
      <c r="J303" s="9">
        <v>0.49</v>
      </c>
      <c r="K303" s="9">
        <v>1</v>
      </c>
    </row>
    <row r="304" spans="1:14" x14ac:dyDescent="0.25">
      <c r="A304" s="8" t="s">
        <v>276</v>
      </c>
      <c r="B304" s="9" t="s">
        <v>63</v>
      </c>
      <c r="C304" s="9" t="s">
        <v>111</v>
      </c>
      <c r="D304" s="9" t="s">
        <v>239</v>
      </c>
      <c r="E304" s="9" t="s">
        <v>265</v>
      </c>
      <c r="F304" s="9" t="s">
        <v>130</v>
      </c>
      <c r="J304" s="9">
        <v>0.78</v>
      </c>
      <c r="K304" s="9">
        <v>0.98</v>
      </c>
    </row>
    <row r="305" spans="1:14" x14ac:dyDescent="0.25">
      <c r="A305" s="8" t="s">
        <v>276</v>
      </c>
      <c r="B305" s="9" t="s">
        <v>63</v>
      </c>
      <c r="C305" s="9" t="s">
        <v>111</v>
      </c>
      <c r="D305" s="9" t="s">
        <v>239</v>
      </c>
      <c r="E305" s="9" t="s">
        <v>265</v>
      </c>
      <c r="F305" s="9" t="s">
        <v>130</v>
      </c>
      <c r="J305" s="9">
        <v>0.74</v>
      </c>
      <c r="K305" s="9">
        <v>0.98</v>
      </c>
    </row>
    <row r="306" spans="1:14" x14ac:dyDescent="0.25">
      <c r="A306" s="8" t="s">
        <v>276</v>
      </c>
      <c r="B306" s="9" t="s">
        <v>207</v>
      </c>
      <c r="C306" s="9" t="s">
        <v>111</v>
      </c>
      <c r="D306" s="9" t="s">
        <v>239</v>
      </c>
      <c r="E306" s="9" t="s">
        <v>265</v>
      </c>
      <c r="F306" s="9" t="s">
        <v>130</v>
      </c>
      <c r="J306" s="9">
        <v>0.6</v>
      </c>
      <c r="K306" s="9">
        <v>0.93</v>
      </c>
    </row>
    <row r="307" spans="1:14" x14ac:dyDescent="0.25">
      <c r="A307" s="13" t="s">
        <v>279</v>
      </c>
      <c r="B307" s="9" t="s">
        <v>115</v>
      </c>
      <c r="C307" s="9" t="s">
        <v>15</v>
      </c>
      <c r="D307" s="9" t="s">
        <v>113</v>
      </c>
      <c r="E307" s="9" t="s">
        <v>37</v>
      </c>
      <c r="F307" s="9" t="s">
        <v>67</v>
      </c>
      <c r="G307" s="9">
        <v>0.19</v>
      </c>
      <c r="H307" s="9">
        <v>0.12</v>
      </c>
      <c r="N307" s="9">
        <v>0.15</v>
      </c>
    </row>
    <row r="308" spans="1:14" x14ac:dyDescent="0.25">
      <c r="A308" s="13" t="s">
        <v>279</v>
      </c>
      <c r="B308" s="9" t="s">
        <v>115</v>
      </c>
      <c r="C308" s="9" t="s">
        <v>15</v>
      </c>
      <c r="D308" s="9" t="s">
        <v>113</v>
      </c>
      <c r="E308" s="9" t="s">
        <v>37</v>
      </c>
      <c r="F308" s="9" t="s">
        <v>67</v>
      </c>
      <c r="G308" s="9">
        <v>0.22</v>
      </c>
    </row>
    <row r="309" spans="1:14" x14ac:dyDescent="0.25">
      <c r="A309" s="10" t="s">
        <v>280</v>
      </c>
      <c r="B309" s="9" t="s">
        <v>63</v>
      </c>
      <c r="C309" s="9" t="s">
        <v>282</v>
      </c>
      <c r="D309" s="9" t="s">
        <v>651</v>
      </c>
      <c r="E309" s="9" t="s">
        <v>17</v>
      </c>
      <c r="F309" s="9" t="s">
        <v>132</v>
      </c>
      <c r="H309" s="9">
        <v>0.74</v>
      </c>
      <c r="I309" s="9">
        <v>0.91</v>
      </c>
    </row>
    <row r="310" spans="1:14" x14ac:dyDescent="0.25">
      <c r="A310" s="10" t="s">
        <v>280</v>
      </c>
      <c r="B310" s="9" t="s">
        <v>63</v>
      </c>
      <c r="C310" s="9" t="s">
        <v>282</v>
      </c>
      <c r="D310" s="9" t="s">
        <v>651</v>
      </c>
      <c r="E310" s="9" t="s">
        <v>37</v>
      </c>
      <c r="F310" s="9" t="s">
        <v>67</v>
      </c>
      <c r="H310" s="9">
        <v>0.43</v>
      </c>
      <c r="I310" s="9">
        <v>0.51</v>
      </c>
    </row>
    <row r="311" spans="1:14" x14ac:dyDescent="0.25">
      <c r="A311" s="10" t="s">
        <v>280</v>
      </c>
      <c r="B311" s="9" t="s">
        <v>63</v>
      </c>
      <c r="C311" s="9" t="s">
        <v>282</v>
      </c>
      <c r="D311" s="9" t="s">
        <v>651</v>
      </c>
      <c r="E311" s="9" t="s">
        <v>283</v>
      </c>
      <c r="F311" s="9" t="s">
        <v>66</v>
      </c>
      <c r="H311" s="9">
        <v>0.64</v>
      </c>
      <c r="I311" s="9">
        <v>0.86</v>
      </c>
    </row>
    <row r="312" spans="1:14" x14ac:dyDescent="0.25">
      <c r="A312" s="10" t="s">
        <v>280</v>
      </c>
      <c r="B312" s="9" t="s">
        <v>63</v>
      </c>
      <c r="C312" s="9" t="s">
        <v>282</v>
      </c>
      <c r="D312" s="9" t="s">
        <v>651</v>
      </c>
      <c r="E312" s="9" t="s">
        <v>284</v>
      </c>
      <c r="F312" s="9" t="s">
        <v>67</v>
      </c>
      <c r="H312" s="9">
        <v>0.82</v>
      </c>
      <c r="I312" s="9">
        <v>0.92</v>
      </c>
    </row>
    <row r="313" spans="1:14" x14ac:dyDescent="0.25">
      <c r="A313" s="10" t="s">
        <v>280</v>
      </c>
      <c r="B313" s="9" t="s">
        <v>63</v>
      </c>
      <c r="C313" s="9" t="s">
        <v>282</v>
      </c>
      <c r="D313" s="9" t="s">
        <v>651</v>
      </c>
      <c r="E313" s="9" t="s">
        <v>285</v>
      </c>
      <c r="F313" s="9" t="s">
        <v>130</v>
      </c>
      <c r="H313" s="9">
        <v>0.83</v>
      </c>
      <c r="I313" s="9">
        <v>0.89</v>
      </c>
    </row>
    <row r="314" spans="1:14" x14ac:dyDescent="0.25">
      <c r="A314" s="10" t="s">
        <v>280</v>
      </c>
      <c r="B314" s="9" t="s">
        <v>63</v>
      </c>
      <c r="C314" s="9" t="s">
        <v>282</v>
      </c>
      <c r="D314" s="9" t="s">
        <v>651</v>
      </c>
      <c r="E314" s="9" t="s">
        <v>286</v>
      </c>
      <c r="F314" s="9" t="s">
        <v>130</v>
      </c>
      <c r="H314" s="9">
        <v>0.75</v>
      </c>
      <c r="I314" s="9">
        <v>0.88</v>
      </c>
    </row>
    <row r="315" spans="1:14" x14ac:dyDescent="0.25">
      <c r="A315" s="10" t="s">
        <v>280</v>
      </c>
      <c r="B315" s="9" t="s">
        <v>63</v>
      </c>
      <c r="C315" s="9" t="s">
        <v>282</v>
      </c>
      <c r="D315" s="9" t="s">
        <v>651</v>
      </c>
      <c r="E315" s="9" t="s">
        <v>287</v>
      </c>
      <c r="F315" s="9" t="s">
        <v>67</v>
      </c>
      <c r="H315" s="9">
        <v>0.74</v>
      </c>
      <c r="I315" s="9">
        <v>0.83</v>
      </c>
    </row>
    <row r="316" spans="1:14" x14ac:dyDescent="0.25">
      <c r="A316" s="10" t="s">
        <v>280</v>
      </c>
      <c r="B316" s="9" t="s">
        <v>63</v>
      </c>
      <c r="C316" s="9" t="s">
        <v>282</v>
      </c>
      <c r="D316" s="9" t="s">
        <v>651</v>
      </c>
      <c r="E316" s="9" t="s">
        <v>17</v>
      </c>
      <c r="F316" s="9" t="s">
        <v>132</v>
      </c>
      <c r="H316" s="9">
        <v>0.78</v>
      </c>
      <c r="I316" s="9">
        <v>0.9</v>
      </c>
    </row>
    <row r="317" spans="1:14" x14ac:dyDescent="0.25">
      <c r="A317" s="10" t="s">
        <v>280</v>
      </c>
      <c r="B317" s="9" t="s">
        <v>63</v>
      </c>
      <c r="C317" s="9" t="s">
        <v>282</v>
      </c>
      <c r="D317" s="9" t="s">
        <v>651</v>
      </c>
      <c r="E317" s="9" t="s">
        <v>37</v>
      </c>
      <c r="F317" s="9" t="s">
        <v>67</v>
      </c>
      <c r="H317" s="9">
        <v>0.63</v>
      </c>
      <c r="I317" s="9">
        <v>0.69</v>
      </c>
    </row>
    <row r="318" spans="1:14" x14ac:dyDescent="0.25">
      <c r="A318" s="10" t="s">
        <v>280</v>
      </c>
      <c r="B318" s="9" t="s">
        <v>63</v>
      </c>
      <c r="C318" s="9" t="s">
        <v>282</v>
      </c>
      <c r="D318" s="9" t="s">
        <v>651</v>
      </c>
      <c r="E318" s="9" t="s">
        <v>283</v>
      </c>
      <c r="F318" s="9" t="s">
        <v>66</v>
      </c>
      <c r="H318" s="9">
        <v>0.83</v>
      </c>
      <c r="I318" s="9">
        <v>0.9</v>
      </c>
    </row>
    <row r="319" spans="1:14" x14ac:dyDescent="0.25">
      <c r="A319" s="10" t="s">
        <v>280</v>
      </c>
      <c r="B319" s="9" t="s">
        <v>63</v>
      </c>
      <c r="C319" s="9" t="s">
        <v>282</v>
      </c>
      <c r="D319" s="9" t="s">
        <v>651</v>
      </c>
      <c r="E319" s="9" t="s">
        <v>284</v>
      </c>
      <c r="F319" s="9" t="s">
        <v>67</v>
      </c>
      <c r="H319" s="9">
        <v>0.88</v>
      </c>
      <c r="I319" s="9">
        <v>0.95</v>
      </c>
    </row>
    <row r="320" spans="1:14" x14ac:dyDescent="0.25">
      <c r="A320" s="10" t="s">
        <v>280</v>
      </c>
      <c r="B320" s="9" t="s">
        <v>63</v>
      </c>
      <c r="C320" s="9" t="s">
        <v>282</v>
      </c>
      <c r="D320" s="9" t="s">
        <v>651</v>
      </c>
      <c r="E320" s="9" t="s">
        <v>285</v>
      </c>
      <c r="F320" s="9" t="s">
        <v>130</v>
      </c>
      <c r="H320" s="9">
        <v>0.84</v>
      </c>
      <c r="I320" s="9">
        <v>0.85</v>
      </c>
    </row>
    <row r="321" spans="1:9" x14ac:dyDescent="0.25">
      <c r="A321" s="10" t="s">
        <v>280</v>
      </c>
      <c r="B321" s="9" t="s">
        <v>63</v>
      </c>
      <c r="C321" s="9" t="s">
        <v>282</v>
      </c>
      <c r="D321" s="9" t="s">
        <v>651</v>
      </c>
      <c r="E321" s="9" t="s">
        <v>286</v>
      </c>
      <c r="F321" s="9" t="s">
        <v>130</v>
      </c>
      <c r="H321" s="9">
        <v>0.73</v>
      </c>
      <c r="I321" s="9">
        <v>0.92</v>
      </c>
    </row>
    <row r="322" spans="1:9" x14ac:dyDescent="0.25">
      <c r="A322" s="10" t="s">
        <v>280</v>
      </c>
      <c r="B322" s="9" t="s">
        <v>63</v>
      </c>
      <c r="C322" s="9" t="s">
        <v>282</v>
      </c>
      <c r="D322" s="9" t="s">
        <v>651</v>
      </c>
      <c r="E322" s="9" t="s">
        <v>287</v>
      </c>
      <c r="F322" s="9" t="s">
        <v>67</v>
      </c>
      <c r="H322" s="9">
        <v>0.84</v>
      </c>
      <c r="I322" s="9">
        <v>0.87</v>
      </c>
    </row>
    <row r="323" spans="1:9" x14ac:dyDescent="0.25">
      <c r="A323" s="8" t="s">
        <v>288</v>
      </c>
      <c r="B323" s="9" t="s">
        <v>115</v>
      </c>
      <c r="C323" s="9" t="s">
        <v>15</v>
      </c>
      <c r="D323" s="9" t="s">
        <v>113</v>
      </c>
      <c r="E323" s="9" t="s">
        <v>273</v>
      </c>
      <c r="F323" s="9" t="s">
        <v>125</v>
      </c>
    </row>
    <row r="324" spans="1:9" x14ac:dyDescent="0.25">
      <c r="A324" s="8" t="s">
        <v>290</v>
      </c>
      <c r="B324" s="9" t="s">
        <v>115</v>
      </c>
      <c r="C324" s="9" t="s">
        <v>15</v>
      </c>
      <c r="D324" s="9" t="s">
        <v>113</v>
      </c>
      <c r="E324" s="9" t="s">
        <v>14</v>
      </c>
      <c r="F324" s="9" t="s">
        <v>112</v>
      </c>
      <c r="G324" s="9">
        <v>0.28999999999999998</v>
      </c>
      <c r="H324" s="9">
        <v>0.16</v>
      </c>
    </row>
    <row r="325" spans="1:9" x14ac:dyDescent="0.25">
      <c r="A325" s="8" t="s">
        <v>290</v>
      </c>
      <c r="B325" s="9" t="s">
        <v>115</v>
      </c>
      <c r="C325" s="9" t="s">
        <v>15</v>
      </c>
      <c r="D325" s="9" t="s">
        <v>113</v>
      </c>
      <c r="E325" s="9" t="s">
        <v>97</v>
      </c>
      <c r="F325" s="9" t="s">
        <v>67</v>
      </c>
      <c r="G325" s="9">
        <v>0.11</v>
      </c>
      <c r="H325" s="9">
        <v>0.04</v>
      </c>
    </row>
    <row r="326" spans="1:9" x14ac:dyDescent="0.25">
      <c r="A326" s="8" t="s">
        <v>290</v>
      </c>
      <c r="B326" s="9" t="s">
        <v>115</v>
      </c>
      <c r="C326" s="9" t="s">
        <v>15</v>
      </c>
      <c r="D326" s="9" t="s">
        <v>113</v>
      </c>
      <c r="E326" s="9" t="s">
        <v>291</v>
      </c>
      <c r="F326" s="9" t="s">
        <v>67</v>
      </c>
      <c r="G326" s="9">
        <v>0.5</v>
      </c>
      <c r="H326" s="9">
        <v>0.43</v>
      </c>
    </row>
    <row r="327" spans="1:9" x14ac:dyDescent="0.25">
      <c r="A327" s="8" t="s">
        <v>290</v>
      </c>
      <c r="B327" s="9" t="s">
        <v>115</v>
      </c>
      <c r="C327" s="9" t="s">
        <v>15</v>
      </c>
      <c r="D327" s="9" t="s">
        <v>113</v>
      </c>
      <c r="E327" s="9" t="s">
        <v>34</v>
      </c>
      <c r="F327" s="9" t="s">
        <v>67</v>
      </c>
      <c r="G327" s="9">
        <v>0.47</v>
      </c>
      <c r="H327" s="9">
        <v>0.38</v>
      </c>
    </row>
    <row r="328" spans="1:9" x14ac:dyDescent="0.25">
      <c r="A328" s="8" t="s">
        <v>290</v>
      </c>
      <c r="B328" s="9" t="s">
        <v>115</v>
      </c>
      <c r="C328" s="9" t="s">
        <v>15</v>
      </c>
      <c r="D328" s="9" t="s">
        <v>113</v>
      </c>
      <c r="E328" s="9" t="s">
        <v>292</v>
      </c>
      <c r="F328" s="9" t="s">
        <v>130</v>
      </c>
      <c r="G328" s="9">
        <v>0.22</v>
      </c>
      <c r="H328" s="9">
        <v>-0.1</v>
      </c>
    </row>
    <row r="329" spans="1:9" x14ac:dyDescent="0.25">
      <c r="A329" s="8" t="s">
        <v>290</v>
      </c>
      <c r="B329" s="9" t="s">
        <v>115</v>
      </c>
      <c r="C329" s="9" t="s">
        <v>15</v>
      </c>
      <c r="D329" s="9" t="s">
        <v>113</v>
      </c>
      <c r="E329" s="9" t="s">
        <v>32</v>
      </c>
      <c r="F329" s="9" t="s">
        <v>67</v>
      </c>
      <c r="G329" s="9">
        <v>0</v>
      </c>
      <c r="H329" s="9">
        <v>-0.12</v>
      </c>
    </row>
    <row r="330" spans="1:9" x14ac:dyDescent="0.25">
      <c r="A330" s="8" t="s">
        <v>290</v>
      </c>
      <c r="B330" s="9" t="s">
        <v>115</v>
      </c>
      <c r="C330" s="9" t="s">
        <v>15</v>
      </c>
      <c r="D330" s="9" t="s">
        <v>113</v>
      </c>
      <c r="E330" s="9" t="s">
        <v>293</v>
      </c>
      <c r="F330" s="9" t="s">
        <v>67</v>
      </c>
      <c r="G330" s="9">
        <v>0.22</v>
      </c>
      <c r="H330" s="9">
        <v>0.14000000000000001</v>
      </c>
    </row>
    <row r="331" spans="1:9" x14ac:dyDescent="0.25">
      <c r="A331" s="8" t="s">
        <v>290</v>
      </c>
      <c r="B331" s="9" t="s">
        <v>115</v>
      </c>
      <c r="C331" s="9" t="s">
        <v>15</v>
      </c>
      <c r="D331" s="9" t="s">
        <v>113</v>
      </c>
      <c r="E331" s="9" t="s">
        <v>294</v>
      </c>
      <c r="F331" s="9" t="s">
        <v>66</v>
      </c>
      <c r="G331" s="9">
        <v>0.44</v>
      </c>
      <c r="H331" s="9">
        <v>0.34</v>
      </c>
    </row>
    <row r="332" spans="1:9" x14ac:dyDescent="0.25">
      <c r="A332" s="8" t="s">
        <v>290</v>
      </c>
      <c r="B332" s="9" t="s">
        <v>115</v>
      </c>
      <c r="C332" s="9" t="s">
        <v>15</v>
      </c>
      <c r="D332" s="9" t="s">
        <v>113</v>
      </c>
      <c r="E332" s="9" t="s">
        <v>295</v>
      </c>
      <c r="F332" s="9" t="s">
        <v>212</v>
      </c>
      <c r="G332" s="9">
        <v>0.31</v>
      </c>
      <c r="H332" s="9">
        <v>0.2</v>
      </c>
    </row>
    <row r="333" spans="1:9" x14ac:dyDescent="0.25">
      <c r="A333" s="8" t="s">
        <v>290</v>
      </c>
      <c r="B333" s="9" t="s">
        <v>115</v>
      </c>
      <c r="C333" s="9" t="s">
        <v>15</v>
      </c>
      <c r="D333" s="9" t="s">
        <v>113</v>
      </c>
      <c r="E333" s="9" t="s">
        <v>296</v>
      </c>
      <c r="F333" s="9" t="s">
        <v>67</v>
      </c>
      <c r="G333" s="9">
        <v>0</v>
      </c>
      <c r="H333" s="9">
        <v>-0.05</v>
      </c>
    </row>
    <row r="334" spans="1:9" x14ac:dyDescent="0.25">
      <c r="A334" s="8" t="s">
        <v>290</v>
      </c>
      <c r="B334" s="9" t="s">
        <v>115</v>
      </c>
      <c r="C334" s="9" t="s">
        <v>15</v>
      </c>
      <c r="D334" s="9" t="s">
        <v>113</v>
      </c>
      <c r="E334" s="9" t="s">
        <v>297</v>
      </c>
      <c r="F334" s="9" t="s">
        <v>130</v>
      </c>
      <c r="G334" s="9">
        <v>0.22</v>
      </c>
      <c r="H334" s="9">
        <v>0.5</v>
      </c>
    </row>
    <row r="335" spans="1:9" x14ac:dyDescent="0.25">
      <c r="A335" s="8" t="s">
        <v>290</v>
      </c>
      <c r="B335" s="9" t="s">
        <v>115</v>
      </c>
      <c r="C335" s="9" t="s">
        <v>15</v>
      </c>
      <c r="D335" s="9" t="s">
        <v>113</v>
      </c>
      <c r="E335" s="9" t="s">
        <v>298</v>
      </c>
      <c r="F335" s="9" t="s">
        <v>130</v>
      </c>
      <c r="G335" s="9">
        <v>0.28999999999999998</v>
      </c>
      <c r="H335" s="9">
        <v>-0.01</v>
      </c>
    </row>
    <row r="336" spans="1:9" x14ac:dyDescent="0.25">
      <c r="A336" s="8" t="s">
        <v>290</v>
      </c>
      <c r="B336" s="9" t="s">
        <v>115</v>
      </c>
      <c r="C336" s="9" t="s">
        <v>15</v>
      </c>
      <c r="D336" s="9" t="s">
        <v>113</v>
      </c>
      <c r="E336" s="9" t="s">
        <v>14</v>
      </c>
      <c r="F336" s="9" t="s">
        <v>112</v>
      </c>
      <c r="G336" s="9">
        <v>0.56999999999999995</v>
      </c>
    </row>
    <row r="337" spans="1:13" x14ac:dyDescent="0.25">
      <c r="A337" s="8" t="s">
        <v>290</v>
      </c>
      <c r="B337" s="9" t="s">
        <v>115</v>
      </c>
      <c r="C337" s="9" t="s">
        <v>15</v>
      </c>
      <c r="D337" s="9" t="s">
        <v>113</v>
      </c>
      <c r="E337" s="9" t="s">
        <v>97</v>
      </c>
      <c r="F337" s="9" t="s">
        <v>67</v>
      </c>
      <c r="G337" s="9">
        <v>0.84</v>
      </c>
    </row>
    <row r="338" spans="1:13" x14ac:dyDescent="0.25">
      <c r="A338" s="8" t="s">
        <v>290</v>
      </c>
      <c r="B338" s="9" t="s">
        <v>115</v>
      </c>
      <c r="C338" s="9" t="s">
        <v>15</v>
      </c>
      <c r="D338" s="9" t="s">
        <v>113</v>
      </c>
      <c r="E338" s="9" t="s">
        <v>291</v>
      </c>
      <c r="F338" s="9" t="s">
        <v>67</v>
      </c>
      <c r="G338" s="9">
        <v>0.93</v>
      </c>
    </row>
    <row r="339" spans="1:13" x14ac:dyDescent="0.25">
      <c r="A339" s="8" t="s">
        <v>290</v>
      </c>
      <c r="B339" s="9" t="s">
        <v>115</v>
      </c>
      <c r="C339" s="9" t="s">
        <v>15</v>
      </c>
      <c r="D339" s="9" t="s">
        <v>113</v>
      </c>
      <c r="E339" s="9" t="s">
        <v>34</v>
      </c>
      <c r="F339" s="9" t="s">
        <v>67</v>
      </c>
      <c r="G339" s="9">
        <v>0.89</v>
      </c>
    </row>
    <row r="340" spans="1:13" x14ac:dyDescent="0.25">
      <c r="A340" s="8" t="s">
        <v>290</v>
      </c>
      <c r="B340" s="9" t="s">
        <v>115</v>
      </c>
      <c r="C340" s="9" t="s">
        <v>15</v>
      </c>
      <c r="D340" s="9" t="s">
        <v>113</v>
      </c>
      <c r="E340" s="9" t="s">
        <v>292</v>
      </c>
      <c r="F340" s="9" t="s">
        <v>130</v>
      </c>
      <c r="G340" s="9">
        <v>0.92</v>
      </c>
    </row>
    <row r="341" spans="1:13" x14ac:dyDescent="0.25">
      <c r="A341" s="8" t="s">
        <v>290</v>
      </c>
      <c r="B341" s="9" t="s">
        <v>115</v>
      </c>
      <c r="C341" s="9" t="s">
        <v>15</v>
      </c>
      <c r="D341" s="9" t="s">
        <v>113</v>
      </c>
      <c r="E341" s="9" t="s">
        <v>32</v>
      </c>
      <c r="F341" s="9" t="s">
        <v>67</v>
      </c>
      <c r="G341" s="9">
        <v>0.88</v>
      </c>
    </row>
    <row r="342" spans="1:13" x14ac:dyDescent="0.25">
      <c r="A342" s="8" t="s">
        <v>290</v>
      </c>
      <c r="B342" s="9" t="s">
        <v>115</v>
      </c>
      <c r="C342" s="9" t="s">
        <v>15</v>
      </c>
      <c r="D342" s="9" t="s">
        <v>113</v>
      </c>
      <c r="E342" s="9" t="s">
        <v>293</v>
      </c>
      <c r="F342" s="9" t="s">
        <v>67</v>
      </c>
      <c r="G342" s="9">
        <v>0.91</v>
      </c>
    </row>
    <row r="343" spans="1:13" x14ac:dyDescent="0.25">
      <c r="A343" s="8" t="s">
        <v>290</v>
      </c>
      <c r="B343" s="9" t="s">
        <v>115</v>
      </c>
      <c r="C343" s="9" t="s">
        <v>15</v>
      </c>
      <c r="D343" s="9" t="s">
        <v>113</v>
      </c>
      <c r="E343" s="9" t="s">
        <v>294</v>
      </c>
      <c r="F343" s="9" t="s">
        <v>66</v>
      </c>
      <c r="G343" s="9">
        <v>0.88</v>
      </c>
    </row>
    <row r="344" spans="1:13" x14ac:dyDescent="0.25">
      <c r="A344" s="8" t="s">
        <v>290</v>
      </c>
      <c r="B344" s="9" t="s">
        <v>115</v>
      </c>
      <c r="C344" s="9" t="s">
        <v>15</v>
      </c>
      <c r="D344" s="9" t="s">
        <v>113</v>
      </c>
      <c r="E344" s="9" t="s">
        <v>295</v>
      </c>
      <c r="F344" s="9" t="s">
        <v>212</v>
      </c>
      <c r="G344" s="9">
        <v>0.77</v>
      </c>
    </row>
    <row r="345" spans="1:13" x14ac:dyDescent="0.25">
      <c r="A345" s="8" t="s">
        <v>290</v>
      </c>
      <c r="B345" s="9" t="s">
        <v>115</v>
      </c>
      <c r="C345" s="9" t="s">
        <v>15</v>
      </c>
      <c r="D345" s="9" t="s">
        <v>113</v>
      </c>
      <c r="E345" s="9" t="s">
        <v>296</v>
      </c>
      <c r="F345" s="9" t="s">
        <v>67</v>
      </c>
      <c r="G345" s="9">
        <v>0.95</v>
      </c>
    </row>
    <row r="346" spans="1:13" x14ac:dyDescent="0.25">
      <c r="A346" s="8" t="s">
        <v>290</v>
      </c>
      <c r="B346" s="9" t="s">
        <v>115</v>
      </c>
      <c r="C346" s="9" t="s">
        <v>15</v>
      </c>
      <c r="D346" s="9" t="s">
        <v>113</v>
      </c>
      <c r="E346" s="9" t="s">
        <v>297</v>
      </c>
      <c r="F346" s="9" t="s">
        <v>130</v>
      </c>
      <c r="G346" s="9">
        <v>0.8</v>
      </c>
    </row>
    <row r="347" spans="1:13" x14ac:dyDescent="0.25">
      <c r="A347" s="8" t="s">
        <v>290</v>
      </c>
      <c r="B347" s="9" t="s">
        <v>115</v>
      </c>
      <c r="C347" s="9" t="s">
        <v>15</v>
      </c>
      <c r="D347" s="9" t="s">
        <v>113</v>
      </c>
      <c r="E347" s="9" t="s">
        <v>298</v>
      </c>
      <c r="F347" s="9" t="s">
        <v>130</v>
      </c>
      <c r="G347" s="9">
        <v>0.67</v>
      </c>
    </row>
    <row r="348" spans="1:13" x14ac:dyDescent="0.25">
      <c r="A348" s="3" t="s">
        <v>300</v>
      </c>
      <c r="B348" s="9" t="s">
        <v>63</v>
      </c>
      <c r="C348" s="9" t="s">
        <v>124</v>
      </c>
      <c r="D348" s="9" t="s">
        <v>124</v>
      </c>
      <c r="E348" s="9" t="s">
        <v>874</v>
      </c>
      <c r="F348" s="9" t="s">
        <v>155</v>
      </c>
      <c r="G348" s="9">
        <v>0.79</v>
      </c>
      <c r="H348" s="9">
        <v>0.54</v>
      </c>
      <c r="I348" s="9">
        <v>0.56999999999999995</v>
      </c>
      <c r="J348" s="9">
        <v>0.87</v>
      </c>
      <c r="K348" s="9">
        <v>0.66</v>
      </c>
      <c r="L348" s="9">
        <v>0.79</v>
      </c>
      <c r="M348" s="9">
        <v>0.78</v>
      </c>
    </row>
    <row r="349" spans="1:13" x14ac:dyDescent="0.25">
      <c r="A349" s="3" t="s">
        <v>300</v>
      </c>
      <c r="B349" s="9" t="s">
        <v>324</v>
      </c>
      <c r="C349" s="9" t="s">
        <v>124</v>
      </c>
      <c r="D349" s="9" t="s">
        <v>124</v>
      </c>
      <c r="E349" s="9" t="s">
        <v>874</v>
      </c>
      <c r="F349" s="9" t="s">
        <v>155</v>
      </c>
      <c r="G349" s="9">
        <v>0.82</v>
      </c>
      <c r="H349" s="9">
        <v>0.61</v>
      </c>
      <c r="I349" s="9">
        <v>0.64</v>
      </c>
      <c r="J349" s="9">
        <v>0.97</v>
      </c>
      <c r="K349" s="9">
        <v>0.61</v>
      </c>
      <c r="L349" s="9">
        <v>0.78</v>
      </c>
      <c r="M349" s="9">
        <v>0.92</v>
      </c>
    </row>
    <row r="350" spans="1:13" x14ac:dyDescent="0.25">
      <c r="A350" s="3" t="s">
        <v>300</v>
      </c>
      <c r="B350" s="9" t="s">
        <v>324</v>
      </c>
      <c r="C350" s="9" t="s">
        <v>124</v>
      </c>
      <c r="D350" s="9" t="s">
        <v>124</v>
      </c>
      <c r="E350" s="9" t="s">
        <v>348</v>
      </c>
      <c r="F350" s="9" t="s">
        <v>155</v>
      </c>
      <c r="G350" s="9">
        <v>0.98</v>
      </c>
      <c r="H350" s="9">
        <v>0.93</v>
      </c>
      <c r="I350" s="9">
        <v>0.96</v>
      </c>
      <c r="J350" s="9">
        <v>0.96</v>
      </c>
      <c r="K350" s="9">
        <v>0.94</v>
      </c>
      <c r="L350" s="9">
        <v>0.91</v>
      </c>
      <c r="M350" s="9">
        <v>0.96</v>
      </c>
    </row>
    <row r="351" spans="1:13" x14ac:dyDescent="0.25">
      <c r="A351" s="10">
        <v>16779396</v>
      </c>
      <c r="B351" s="9" t="s">
        <v>63</v>
      </c>
      <c r="C351" s="9" t="s">
        <v>15</v>
      </c>
      <c r="D351" s="9" t="s">
        <v>113</v>
      </c>
      <c r="E351" s="9" t="s">
        <v>112</v>
      </c>
      <c r="F351" s="9" t="s">
        <v>112</v>
      </c>
      <c r="G351" s="9">
        <v>0.83</v>
      </c>
    </row>
    <row r="352" spans="1:13" x14ac:dyDescent="0.25">
      <c r="A352" s="10">
        <v>16779396</v>
      </c>
      <c r="B352" s="9" t="s">
        <v>63</v>
      </c>
      <c r="C352" s="9" t="s">
        <v>15</v>
      </c>
      <c r="D352" s="9" t="s">
        <v>113</v>
      </c>
      <c r="E352" s="9" t="s">
        <v>317</v>
      </c>
      <c r="F352" s="9" t="s">
        <v>67</v>
      </c>
      <c r="G352" s="9">
        <v>0.97</v>
      </c>
    </row>
    <row r="353" spans="1:13" x14ac:dyDescent="0.25">
      <c r="A353" s="10">
        <v>16779396</v>
      </c>
      <c r="B353" s="9" t="s">
        <v>63</v>
      </c>
      <c r="C353" s="9" t="s">
        <v>15</v>
      </c>
      <c r="D353" s="9" t="s">
        <v>113</v>
      </c>
      <c r="E353" s="9" t="s">
        <v>318</v>
      </c>
      <c r="F353" s="9" t="s">
        <v>67</v>
      </c>
      <c r="G353" s="9">
        <v>0.86</v>
      </c>
    </row>
    <row r="354" spans="1:13" x14ac:dyDescent="0.25">
      <c r="A354" s="10">
        <v>16779396</v>
      </c>
      <c r="B354" s="9" t="s">
        <v>63</v>
      </c>
      <c r="C354" s="9" t="s">
        <v>15</v>
      </c>
      <c r="D354" s="9" t="s">
        <v>113</v>
      </c>
      <c r="E354" s="9" t="s">
        <v>53</v>
      </c>
      <c r="F354" s="9" t="s">
        <v>67</v>
      </c>
      <c r="G354" s="9">
        <v>0.85</v>
      </c>
    </row>
    <row r="355" spans="1:13" x14ac:dyDescent="0.25">
      <c r="A355" s="10">
        <v>16779396</v>
      </c>
      <c r="B355" s="9" t="s">
        <v>63</v>
      </c>
      <c r="C355" s="9" t="s">
        <v>15</v>
      </c>
      <c r="D355" s="9" t="s">
        <v>113</v>
      </c>
      <c r="E355" s="9" t="s">
        <v>319</v>
      </c>
      <c r="F355" s="9" t="s">
        <v>67</v>
      </c>
      <c r="G355" s="9">
        <v>0.85</v>
      </c>
    </row>
    <row r="356" spans="1:13" x14ac:dyDescent="0.25">
      <c r="A356" s="10">
        <v>16779396</v>
      </c>
      <c r="B356" s="9" t="s">
        <v>63</v>
      </c>
      <c r="C356" s="9" t="s">
        <v>15</v>
      </c>
      <c r="D356" s="9" t="s">
        <v>113</v>
      </c>
      <c r="E356" s="9" t="s">
        <v>79</v>
      </c>
      <c r="F356" s="9" t="s">
        <v>67</v>
      </c>
      <c r="G356" s="9">
        <v>0.85</v>
      </c>
    </row>
    <row r="357" spans="1:13" x14ac:dyDescent="0.25">
      <c r="A357" s="10">
        <v>16779396</v>
      </c>
      <c r="B357" s="9" t="s">
        <v>63</v>
      </c>
      <c r="C357" s="9" t="s">
        <v>15</v>
      </c>
      <c r="D357" s="9" t="s">
        <v>113</v>
      </c>
      <c r="E357" s="9" t="s">
        <v>320</v>
      </c>
      <c r="F357" s="9" t="s">
        <v>67</v>
      </c>
      <c r="G357" s="9">
        <v>0.77</v>
      </c>
    </row>
    <row r="358" spans="1:13" x14ac:dyDescent="0.25">
      <c r="A358" s="10">
        <v>16779396</v>
      </c>
      <c r="B358" s="9" t="s">
        <v>63</v>
      </c>
      <c r="C358" s="9" t="s">
        <v>15</v>
      </c>
      <c r="D358" s="9" t="s">
        <v>113</v>
      </c>
      <c r="E358" s="9" t="s">
        <v>321</v>
      </c>
      <c r="F358" s="9" t="s">
        <v>67</v>
      </c>
      <c r="G358" s="9">
        <v>0.22</v>
      </c>
    </row>
    <row r="359" spans="1:13" x14ac:dyDescent="0.25">
      <c r="A359" s="10" t="s">
        <v>323</v>
      </c>
      <c r="B359" s="9" t="s">
        <v>324</v>
      </c>
      <c r="C359" s="9" t="s">
        <v>243</v>
      </c>
      <c r="D359" s="9" t="s">
        <v>239</v>
      </c>
      <c r="E359" s="9" t="s">
        <v>325</v>
      </c>
      <c r="F359" s="9" t="s">
        <v>326</v>
      </c>
      <c r="G359" s="9">
        <v>0.8</v>
      </c>
      <c r="J359" s="9">
        <v>0.75</v>
      </c>
      <c r="K359" s="9">
        <v>0.83</v>
      </c>
    </row>
    <row r="360" spans="1:13" x14ac:dyDescent="0.25">
      <c r="A360" s="10" t="s">
        <v>328</v>
      </c>
      <c r="B360" s="9" t="s">
        <v>207</v>
      </c>
      <c r="C360" s="9" t="s">
        <v>111</v>
      </c>
      <c r="D360" s="9" t="s">
        <v>651</v>
      </c>
      <c r="E360" s="9" t="s">
        <v>160</v>
      </c>
      <c r="F360" s="9" t="s">
        <v>65</v>
      </c>
      <c r="J360" s="9">
        <v>0.92</v>
      </c>
      <c r="K360" s="9">
        <v>0.96</v>
      </c>
      <c r="L360" s="9">
        <v>0.64</v>
      </c>
      <c r="M360" s="9">
        <v>0.99</v>
      </c>
    </row>
    <row r="361" spans="1:13" x14ac:dyDescent="0.25">
      <c r="A361" s="10" t="s">
        <v>331</v>
      </c>
      <c r="B361" s="9" t="s">
        <v>63</v>
      </c>
      <c r="C361" s="9" t="s">
        <v>15</v>
      </c>
      <c r="D361" s="9" t="s">
        <v>113</v>
      </c>
      <c r="E361" s="9" t="s">
        <v>32</v>
      </c>
      <c r="F361" s="9" t="s">
        <v>67</v>
      </c>
      <c r="J361" s="9">
        <v>0.95</v>
      </c>
      <c r="L361" s="9">
        <v>0.79</v>
      </c>
    </row>
    <row r="362" spans="1:13" x14ac:dyDescent="0.25">
      <c r="A362" s="10" t="s">
        <v>331</v>
      </c>
      <c r="B362" s="9" t="s">
        <v>63</v>
      </c>
      <c r="C362" s="9" t="s">
        <v>15</v>
      </c>
      <c r="D362" s="9" t="s">
        <v>113</v>
      </c>
      <c r="E362" s="9" t="s">
        <v>17</v>
      </c>
      <c r="F362" s="9" t="s">
        <v>67</v>
      </c>
      <c r="J362" s="9">
        <v>0.86</v>
      </c>
      <c r="L362" s="9">
        <v>0.77</v>
      </c>
    </row>
    <row r="363" spans="1:13" x14ac:dyDescent="0.25">
      <c r="A363" s="10" t="s">
        <v>331</v>
      </c>
      <c r="B363" s="9" t="s">
        <v>63</v>
      </c>
      <c r="C363" s="9" t="s">
        <v>15</v>
      </c>
      <c r="D363" s="9" t="s">
        <v>113</v>
      </c>
      <c r="E363" s="9" t="s">
        <v>23</v>
      </c>
      <c r="F363" s="9" t="s">
        <v>67</v>
      </c>
      <c r="J363" s="9">
        <v>0.63</v>
      </c>
      <c r="L363" s="9">
        <v>0.6</v>
      </c>
    </row>
    <row r="364" spans="1:13" x14ac:dyDescent="0.25">
      <c r="A364" s="10" t="s">
        <v>331</v>
      </c>
      <c r="B364" s="9" t="s">
        <v>63</v>
      </c>
      <c r="C364" s="9" t="s">
        <v>15</v>
      </c>
      <c r="D364" s="9" t="s">
        <v>113</v>
      </c>
      <c r="E364" s="9" t="s">
        <v>332</v>
      </c>
      <c r="F364" s="9" t="s">
        <v>67</v>
      </c>
      <c r="J364" s="9">
        <v>0.96</v>
      </c>
      <c r="L364" s="9">
        <v>0.79</v>
      </c>
    </row>
    <row r="365" spans="1:13" x14ac:dyDescent="0.25">
      <c r="A365" s="10" t="s">
        <v>331</v>
      </c>
      <c r="B365" s="9" t="s">
        <v>63</v>
      </c>
      <c r="C365" s="9" t="s">
        <v>15</v>
      </c>
      <c r="D365" s="9" t="s">
        <v>113</v>
      </c>
      <c r="E365" s="9" t="s">
        <v>34</v>
      </c>
      <c r="F365" s="9" t="s">
        <v>67</v>
      </c>
      <c r="J365" s="9">
        <v>0.89</v>
      </c>
      <c r="L365" s="9">
        <v>0.83</v>
      </c>
    </row>
    <row r="366" spans="1:13" x14ac:dyDescent="0.25">
      <c r="A366" s="10" t="s">
        <v>331</v>
      </c>
      <c r="B366" s="9" t="s">
        <v>63</v>
      </c>
      <c r="C366" s="9" t="s">
        <v>15</v>
      </c>
      <c r="D366" s="9" t="s">
        <v>113</v>
      </c>
      <c r="E366" s="9" t="s">
        <v>81</v>
      </c>
      <c r="F366" s="9" t="s">
        <v>67</v>
      </c>
      <c r="J366" s="9">
        <v>0.94</v>
      </c>
      <c r="L366" s="9">
        <v>0.79</v>
      </c>
    </row>
    <row r="367" spans="1:13" x14ac:dyDescent="0.25">
      <c r="A367" s="10" t="s">
        <v>331</v>
      </c>
      <c r="B367" s="9" t="s">
        <v>63</v>
      </c>
      <c r="C367" s="9" t="s">
        <v>15</v>
      </c>
      <c r="D367" s="9" t="s">
        <v>113</v>
      </c>
      <c r="E367" s="9" t="s">
        <v>177</v>
      </c>
      <c r="F367" s="9" t="s">
        <v>67</v>
      </c>
      <c r="J367" s="9">
        <v>0.86</v>
      </c>
      <c r="L367" s="9">
        <v>0.64</v>
      </c>
    </row>
    <row r="368" spans="1:13" x14ac:dyDescent="0.25">
      <c r="A368" s="10" t="s">
        <v>331</v>
      </c>
      <c r="B368" s="9" t="s">
        <v>63</v>
      </c>
      <c r="C368" s="9" t="s">
        <v>15</v>
      </c>
      <c r="D368" s="9" t="s">
        <v>113</v>
      </c>
      <c r="E368" s="9" t="s">
        <v>333</v>
      </c>
      <c r="F368" s="9" t="s">
        <v>67</v>
      </c>
      <c r="J368" s="9">
        <v>0.97</v>
      </c>
      <c r="L368" s="9">
        <v>0.8</v>
      </c>
    </row>
    <row r="369" spans="1:13" x14ac:dyDescent="0.25">
      <c r="A369" s="10" t="s">
        <v>331</v>
      </c>
      <c r="B369" s="9" t="s">
        <v>63</v>
      </c>
      <c r="C369" s="9" t="s">
        <v>15</v>
      </c>
      <c r="D369" s="9" t="s">
        <v>113</v>
      </c>
      <c r="E369" s="9" t="s">
        <v>334</v>
      </c>
      <c r="F369" s="9" t="s">
        <v>130</v>
      </c>
      <c r="J369" s="9">
        <v>0.94</v>
      </c>
      <c r="L369" s="9">
        <v>0.82</v>
      </c>
    </row>
    <row r="370" spans="1:13" x14ac:dyDescent="0.25">
      <c r="A370" s="10" t="s">
        <v>331</v>
      </c>
      <c r="B370" s="9" t="s">
        <v>63</v>
      </c>
      <c r="C370" s="9" t="s">
        <v>15</v>
      </c>
      <c r="D370" s="9" t="s">
        <v>113</v>
      </c>
      <c r="E370" s="9" t="s">
        <v>79</v>
      </c>
      <c r="F370" s="9" t="s">
        <v>67</v>
      </c>
      <c r="J370" s="9">
        <v>0.82</v>
      </c>
      <c r="L370" s="9">
        <v>0.57999999999999996</v>
      </c>
    </row>
    <row r="371" spans="1:13" x14ac:dyDescent="0.25">
      <c r="A371" s="10" t="s">
        <v>331</v>
      </c>
      <c r="B371" s="9" t="s">
        <v>63</v>
      </c>
      <c r="C371" s="9" t="s">
        <v>15</v>
      </c>
      <c r="D371" s="9" t="s">
        <v>113</v>
      </c>
      <c r="E371" s="9" t="s">
        <v>295</v>
      </c>
      <c r="F371" s="9" t="s">
        <v>212</v>
      </c>
      <c r="J371" s="9">
        <v>0.71</v>
      </c>
      <c r="L371" s="9">
        <v>0.73</v>
      </c>
    </row>
    <row r="372" spans="1:13" x14ac:dyDescent="0.25">
      <c r="A372" s="10" t="s">
        <v>331</v>
      </c>
      <c r="B372" s="9" t="s">
        <v>63</v>
      </c>
      <c r="C372" s="9" t="s">
        <v>15</v>
      </c>
      <c r="D372" s="9" t="s">
        <v>113</v>
      </c>
      <c r="E372" s="9" t="s">
        <v>335</v>
      </c>
      <c r="F372" s="9" t="s">
        <v>66</v>
      </c>
      <c r="J372" s="9">
        <v>0.73</v>
      </c>
      <c r="L372" s="9">
        <v>0.59</v>
      </c>
    </row>
    <row r="373" spans="1:13" x14ac:dyDescent="0.25">
      <c r="A373" s="10" t="s">
        <v>331</v>
      </c>
      <c r="B373" s="9" t="s">
        <v>63</v>
      </c>
      <c r="C373" s="9" t="s">
        <v>15</v>
      </c>
      <c r="D373" s="9" t="s">
        <v>113</v>
      </c>
      <c r="E373" s="9" t="s">
        <v>336</v>
      </c>
      <c r="F373" s="9" t="s">
        <v>65</v>
      </c>
      <c r="J373" s="9">
        <v>0.67</v>
      </c>
      <c r="L373" s="9">
        <v>0.53</v>
      </c>
    </row>
    <row r="374" spans="1:13" x14ac:dyDescent="0.25">
      <c r="A374" s="10" t="s">
        <v>331</v>
      </c>
      <c r="B374" s="9" t="s">
        <v>63</v>
      </c>
      <c r="C374" s="9" t="s">
        <v>15</v>
      </c>
      <c r="D374" s="9" t="s">
        <v>113</v>
      </c>
      <c r="E374" s="9" t="s">
        <v>39</v>
      </c>
      <c r="F374" s="9" t="s">
        <v>131</v>
      </c>
      <c r="J374" s="9">
        <v>0.53</v>
      </c>
      <c r="L374" s="9">
        <v>0.65</v>
      </c>
    </row>
    <row r="375" spans="1:13" x14ac:dyDescent="0.25">
      <c r="A375" s="10" t="s">
        <v>331</v>
      </c>
      <c r="B375" s="9" t="s">
        <v>63</v>
      </c>
      <c r="C375" s="9" t="s">
        <v>15</v>
      </c>
      <c r="D375" s="9" t="s">
        <v>113</v>
      </c>
      <c r="E375" s="9" t="s">
        <v>337</v>
      </c>
      <c r="F375" s="9" t="s">
        <v>131</v>
      </c>
      <c r="J375" s="9">
        <v>0.4</v>
      </c>
      <c r="L375" s="9">
        <v>0.38</v>
      </c>
    </row>
    <row r="376" spans="1:13" x14ac:dyDescent="0.25">
      <c r="A376" s="10" t="s">
        <v>331</v>
      </c>
      <c r="B376" s="9" t="s">
        <v>63</v>
      </c>
      <c r="C376" s="9" t="s">
        <v>15</v>
      </c>
      <c r="D376" s="9" t="s">
        <v>113</v>
      </c>
      <c r="E376" s="9" t="s">
        <v>338</v>
      </c>
      <c r="F376" s="9" t="s">
        <v>130</v>
      </c>
      <c r="J376" s="9">
        <v>0.94</v>
      </c>
      <c r="L376" s="9">
        <v>0.79</v>
      </c>
    </row>
    <row r="377" spans="1:13" x14ac:dyDescent="0.25">
      <c r="A377" s="10" t="s">
        <v>331</v>
      </c>
      <c r="B377" s="9" t="s">
        <v>63</v>
      </c>
      <c r="C377" s="9" t="s">
        <v>15</v>
      </c>
      <c r="D377" s="9" t="s">
        <v>113</v>
      </c>
      <c r="E377" s="9" t="s">
        <v>112</v>
      </c>
      <c r="F377" s="9" t="s">
        <v>112</v>
      </c>
      <c r="G377" s="9">
        <v>0.57999999999999996</v>
      </c>
    </row>
    <row r="378" spans="1:13" x14ac:dyDescent="0.25">
      <c r="A378" s="8" t="s">
        <v>339</v>
      </c>
      <c r="B378" s="9" t="s">
        <v>63</v>
      </c>
      <c r="C378" s="9" t="s">
        <v>111</v>
      </c>
      <c r="D378" s="9" t="s">
        <v>203</v>
      </c>
      <c r="E378" s="9" t="s">
        <v>342</v>
      </c>
      <c r="F378" s="9" t="s">
        <v>130</v>
      </c>
      <c r="H378" s="9">
        <v>0.8</v>
      </c>
      <c r="J378" s="9">
        <v>0.74</v>
      </c>
      <c r="K378" s="9">
        <v>0.99</v>
      </c>
      <c r="L378" s="9">
        <v>0.93</v>
      </c>
      <c r="M378" s="9">
        <v>0.96</v>
      </c>
    </row>
    <row r="379" spans="1:13" x14ac:dyDescent="0.25">
      <c r="A379" s="8" t="s">
        <v>339</v>
      </c>
      <c r="B379" s="9" t="s">
        <v>63</v>
      </c>
      <c r="C379" s="9" t="s">
        <v>111</v>
      </c>
      <c r="D379" s="9" t="s">
        <v>203</v>
      </c>
      <c r="E379" s="9" t="s">
        <v>343</v>
      </c>
      <c r="F379" s="9" t="s">
        <v>130</v>
      </c>
      <c r="H379" s="9">
        <v>0.78</v>
      </c>
      <c r="J379" s="9">
        <v>0.7</v>
      </c>
      <c r="K379" s="9">
        <v>1</v>
      </c>
      <c r="L379" s="9">
        <v>0.91</v>
      </c>
      <c r="M379" s="9">
        <v>0.98</v>
      </c>
    </row>
    <row r="380" spans="1:13" x14ac:dyDescent="0.25">
      <c r="A380" s="8" t="s">
        <v>339</v>
      </c>
      <c r="B380" s="9" t="s">
        <v>63</v>
      </c>
      <c r="C380" s="9" t="s">
        <v>111</v>
      </c>
      <c r="D380" s="9" t="s">
        <v>203</v>
      </c>
      <c r="E380" s="9" t="s">
        <v>344</v>
      </c>
      <c r="F380" s="9" t="s">
        <v>130</v>
      </c>
      <c r="H380" s="9">
        <v>0.64</v>
      </c>
      <c r="J380" s="9">
        <v>0.56000000000000005</v>
      </c>
      <c r="K380" s="9">
        <v>1</v>
      </c>
      <c r="L380" s="9">
        <v>0.78</v>
      </c>
      <c r="M380" s="9">
        <v>0.99</v>
      </c>
    </row>
    <row r="381" spans="1:13" x14ac:dyDescent="0.25">
      <c r="A381" s="8" t="s">
        <v>339</v>
      </c>
      <c r="B381" s="9" t="s">
        <v>63</v>
      </c>
      <c r="C381" s="9" t="s">
        <v>111</v>
      </c>
      <c r="D381" s="9" t="s">
        <v>203</v>
      </c>
      <c r="E381" s="9" t="s">
        <v>345</v>
      </c>
      <c r="F381" s="9" t="s">
        <v>130</v>
      </c>
      <c r="H381" s="9">
        <v>0.7</v>
      </c>
      <c r="J381" s="9">
        <v>0.65</v>
      </c>
      <c r="K381" s="9">
        <v>1</v>
      </c>
      <c r="L381" s="9">
        <v>0.77</v>
      </c>
      <c r="M381" s="9">
        <v>1</v>
      </c>
    </row>
    <row r="382" spans="1:13" x14ac:dyDescent="0.25">
      <c r="A382" s="10" t="s">
        <v>347</v>
      </c>
      <c r="B382" s="9" t="s">
        <v>207</v>
      </c>
      <c r="C382" s="9" t="s">
        <v>111</v>
      </c>
      <c r="D382" s="9" t="s">
        <v>203</v>
      </c>
      <c r="E382" s="9" t="s">
        <v>348</v>
      </c>
      <c r="F382" s="9" t="s">
        <v>155</v>
      </c>
      <c r="G382" s="9">
        <v>0.94</v>
      </c>
      <c r="H382" s="9">
        <v>0.69</v>
      </c>
    </row>
    <row r="383" spans="1:13" x14ac:dyDescent="0.25">
      <c r="A383" s="10" t="s">
        <v>351</v>
      </c>
      <c r="B383" s="9" t="s">
        <v>207</v>
      </c>
      <c r="C383" s="9" t="s">
        <v>111</v>
      </c>
      <c r="D383" s="9" t="s">
        <v>651</v>
      </c>
      <c r="E383" s="9" t="s">
        <v>352</v>
      </c>
      <c r="F383" s="9" t="s">
        <v>326</v>
      </c>
    </row>
    <row r="384" spans="1:13" x14ac:dyDescent="0.25">
      <c r="A384" s="10" t="s">
        <v>354</v>
      </c>
      <c r="B384" s="9" t="s">
        <v>63</v>
      </c>
      <c r="C384" s="9" t="s">
        <v>124</v>
      </c>
      <c r="D384" s="9" t="s">
        <v>124</v>
      </c>
      <c r="E384" s="9" t="s">
        <v>74</v>
      </c>
      <c r="F384" s="9" t="s">
        <v>130</v>
      </c>
      <c r="G384" s="9">
        <v>0.95</v>
      </c>
      <c r="H384" s="9">
        <v>0.64</v>
      </c>
    </row>
    <row r="385" spans="1:14" x14ac:dyDescent="0.25">
      <c r="A385" s="10" t="s">
        <v>354</v>
      </c>
      <c r="B385" s="9" t="s">
        <v>63</v>
      </c>
      <c r="C385" s="9" t="s">
        <v>124</v>
      </c>
      <c r="D385" s="9" t="s">
        <v>124</v>
      </c>
      <c r="E385" s="9" t="s">
        <v>356</v>
      </c>
      <c r="F385" s="9" t="s">
        <v>125</v>
      </c>
      <c r="G385" s="9">
        <v>0.81</v>
      </c>
      <c r="H385" s="9">
        <v>0.62</v>
      </c>
    </row>
    <row r="386" spans="1:14" x14ac:dyDescent="0.25">
      <c r="A386" s="10" t="s">
        <v>354</v>
      </c>
      <c r="B386" s="9" t="s">
        <v>63</v>
      </c>
      <c r="C386" s="9" t="s">
        <v>124</v>
      </c>
      <c r="D386" s="9" t="s">
        <v>124</v>
      </c>
      <c r="E386" s="9" t="s">
        <v>30</v>
      </c>
      <c r="F386" s="9" t="s">
        <v>66</v>
      </c>
      <c r="G386" s="9">
        <v>0.78</v>
      </c>
      <c r="H386" s="9">
        <v>0.56999999999999995</v>
      </c>
    </row>
    <row r="387" spans="1:14" x14ac:dyDescent="0.25">
      <c r="A387" s="10" t="s">
        <v>354</v>
      </c>
      <c r="B387" s="9" t="s">
        <v>63</v>
      </c>
      <c r="C387" s="9" t="s">
        <v>124</v>
      </c>
      <c r="D387" s="9" t="s">
        <v>124</v>
      </c>
      <c r="E387" s="9" t="s">
        <v>156</v>
      </c>
      <c r="F387" s="9" t="s">
        <v>65</v>
      </c>
      <c r="G387" s="9">
        <v>0.78</v>
      </c>
      <c r="H387" s="9">
        <v>0.55000000000000004</v>
      </c>
    </row>
    <row r="388" spans="1:14" x14ac:dyDescent="0.25">
      <c r="A388" s="10" t="s">
        <v>357</v>
      </c>
      <c r="B388" s="9" t="s">
        <v>115</v>
      </c>
      <c r="C388" s="9" t="s">
        <v>15</v>
      </c>
      <c r="D388" s="9" t="s">
        <v>113</v>
      </c>
      <c r="E388" s="9" t="s">
        <v>112</v>
      </c>
      <c r="F388" s="9" t="s">
        <v>112</v>
      </c>
      <c r="G388" s="9">
        <v>0.79</v>
      </c>
      <c r="N388" s="9">
        <v>0.15</v>
      </c>
    </row>
    <row r="389" spans="1:14" x14ac:dyDescent="0.25">
      <c r="A389" s="10" t="s">
        <v>357</v>
      </c>
      <c r="B389" s="9" t="s">
        <v>115</v>
      </c>
      <c r="C389" s="9" t="s">
        <v>15</v>
      </c>
      <c r="D389" s="9" t="s">
        <v>113</v>
      </c>
      <c r="E389" s="9" t="s">
        <v>112</v>
      </c>
      <c r="F389" s="9" t="s">
        <v>112</v>
      </c>
      <c r="G389" s="9">
        <v>0.85</v>
      </c>
      <c r="N389" s="9">
        <v>0.26</v>
      </c>
    </row>
    <row r="390" spans="1:14" x14ac:dyDescent="0.25">
      <c r="A390" s="10" t="s">
        <v>357</v>
      </c>
      <c r="B390" s="9" t="s">
        <v>115</v>
      </c>
      <c r="C390" s="9" t="s">
        <v>15</v>
      </c>
      <c r="D390" s="9" t="s">
        <v>113</v>
      </c>
      <c r="E390" s="9" t="s">
        <v>112</v>
      </c>
      <c r="F390" s="9" t="s">
        <v>112</v>
      </c>
      <c r="N390" s="9">
        <v>0.32</v>
      </c>
    </row>
    <row r="391" spans="1:14" x14ac:dyDescent="0.25">
      <c r="A391" s="10" t="s">
        <v>357</v>
      </c>
      <c r="B391" s="9" t="s">
        <v>115</v>
      </c>
      <c r="C391" s="9" t="s">
        <v>15</v>
      </c>
      <c r="D391" s="9" t="s">
        <v>113</v>
      </c>
      <c r="E391" s="9" t="s">
        <v>112</v>
      </c>
      <c r="F391" s="9" t="s">
        <v>112</v>
      </c>
      <c r="N391" s="9">
        <v>-0.4</v>
      </c>
    </row>
    <row r="392" spans="1:14" x14ac:dyDescent="0.25">
      <c r="A392" s="10" t="s">
        <v>357</v>
      </c>
      <c r="B392" s="9" t="s">
        <v>115</v>
      </c>
      <c r="C392" s="9" t="s">
        <v>15</v>
      </c>
      <c r="D392" s="9" t="s">
        <v>113</v>
      </c>
      <c r="E392" s="9" t="s">
        <v>32</v>
      </c>
      <c r="F392" s="9" t="s">
        <v>67</v>
      </c>
      <c r="G392" s="9">
        <v>0.88</v>
      </c>
      <c r="N392" s="9">
        <v>0.28999999999999998</v>
      </c>
    </row>
    <row r="393" spans="1:14" x14ac:dyDescent="0.25">
      <c r="A393" s="10" t="s">
        <v>357</v>
      </c>
      <c r="B393" s="9" t="s">
        <v>115</v>
      </c>
      <c r="C393" s="9" t="s">
        <v>15</v>
      </c>
      <c r="D393" s="9" t="s">
        <v>113</v>
      </c>
      <c r="E393" s="9" t="s">
        <v>32</v>
      </c>
      <c r="F393" s="9" t="s">
        <v>67</v>
      </c>
      <c r="G393" s="9">
        <v>0.95</v>
      </c>
      <c r="N393" s="9">
        <v>-0.4</v>
      </c>
    </row>
    <row r="394" spans="1:14" x14ac:dyDescent="0.25">
      <c r="A394" s="10" t="s">
        <v>357</v>
      </c>
      <c r="B394" s="9" t="s">
        <v>115</v>
      </c>
      <c r="C394" s="9" t="s">
        <v>15</v>
      </c>
      <c r="D394" s="9" t="s">
        <v>113</v>
      </c>
      <c r="E394" s="9" t="s">
        <v>32</v>
      </c>
      <c r="F394" s="9" t="s">
        <v>67</v>
      </c>
      <c r="N394" s="9">
        <v>0.14000000000000001</v>
      </c>
    </row>
    <row r="395" spans="1:14" x14ac:dyDescent="0.25">
      <c r="A395" s="10" t="s">
        <v>357</v>
      </c>
      <c r="B395" s="9" t="s">
        <v>115</v>
      </c>
      <c r="C395" s="9" t="s">
        <v>15</v>
      </c>
      <c r="D395" s="9" t="s">
        <v>113</v>
      </c>
      <c r="E395" s="9" t="s">
        <v>32</v>
      </c>
      <c r="F395" s="9" t="s">
        <v>67</v>
      </c>
      <c r="N395" s="9">
        <v>0.49</v>
      </c>
    </row>
    <row r="396" spans="1:14" x14ac:dyDescent="0.25">
      <c r="A396" s="10" t="s">
        <v>357</v>
      </c>
      <c r="B396" s="9" t="s">
        <v>115</v>
      </c>
      <c r="C396" s="9" t="s">
        <v>15</v>
      </c>
      <c r="D396" s="9" t="s">
        <v>113</v>
      </c>
      <c r="E396" s="9" t="s">
        <v>360</v>
      </c>
      <c r="F396" s="9" t="s">
        <v>67</v>
      </c>
    </row>
    <row r="397" spans="1:14" x14ac:dyDescent="0.25">
      <c r="A397" s="10" t="s">
        <v>357</v>
      </c>
      <c r="B397" s="9" t="s">
        <v>115</v>
      </c>
      <c r="C397" s="9" t="s">
        <v>15</v>
      </c>
      <c r="D397" s="9" t="s">
        <v>113</v>
      </c>
      <c r="E397" s="9" t="s">
        <v>359</v>
      </c>
      <c r="F397" s="9" t="s">
        <v>67</v>
      </c>
    </row>
    <row r="398" spans="1:14" x14ac:dyDescent="0.25">
      <c r="A398" s="10" t="s">
        <v>357</v>
      </c>
      <c r="B398" s="9" t="s">
        <v>115</v>
      </c>
      <c r="C398" s="9" t="s">
        <v>15</v>
      </c>
      <c r="D398" s="9" t="s">
        <v>113</v>
      </c>
      <c r="E398" s="9" t="s">
        <v>81</v>
      </c>
      <c r="F398" s="9" t="s">
        <v>67</v>
      </c>
    </row>
    <row r="399" spans="1:14" x14ac:dyDescent="0.25">
      <c r="A399" s="10" t="s">
        <v>357</v>
      </c>
      <c r="B399" s="9" t="s">
        <v>115</v>
      </c>
      <c r="C399" s="9" t="s">
        <v>15</v>
      </c>
      <c r="D399" s="9" t="s">
        <v>113</v>
      </c>
      <c r="E399" s="9" t="s">
        <v>34</v>
      </c>
      <c r="F399" s="9" t="s">
        <v>67</v>
      </c>
    </row>
    <row r="400" spans="1:14" x14ac:dyDescent="0.25">
      <c r="A400" s="10" t="s">
        <v>357</v>
      </c>
      <c r="B400" s="9" t="s">
        <v>115</v>
      </c>
      <c r="C400" s="9" t="s">
        <v>15</v>
      </c>
      <c r="D400" s="9" t="s">
        <v>113</v>
      </c>
      <c r="E400" s="9" t="s">
        <v>361</v>
      </c>
      <c r="F400" s="9" t="s">
        <v>67</v>
      </c>
    </row>
    <row r="401" spans="1:13" x14ac:dyDescent="0.25">
      <c r="A401" s="10" t="s">
        <v>357</v>
      </c>
      <c r="B401" s="9" t="s">
        <v>115</v>
      </c>
      <c r="C401" s="9" t="s">
        <v>15</v>
      </c>
      <c r="D401" s="9" t="s">
        <v>113</v>
      </c>
      <c r="E401" s="9" t="s">
        <v>33</v>
      </c>
      <c r="F401" s="9" t="s">
        <v>67</v>
      </c>
    </row>
    <row r="402" spans="1:13" x14ac:dyDescent="0.25">
      <c r="A402" s="10" t="s">
        <v>357</v>
      </c>
      <c r="B402" s="9" t="s">
        <v>115</v>
      </c>
      <c r="C402" s="9" t="s">
        <v>15</v>
      </c>
      <c r="D402" s="9" t="s">
        <v>113</v>
      </c>
      <c r="E402" s="9" t="s">
        <v>349</v>
      </c>
      <c r="F402" s="9" t="s">
        <v>130</v>
      </c>
    </row>
    <row r="403" spans="1:13" x14ac:dyDescent="0.25">
      <c r="A403" s="10" t="s">
        <v>357</v>
      </c>
      <c r="B403" s="9" t="s">
        <v>115</v>
      </c>
      <c r="C403" s="9" t="s">
        <v>15</v>
      </c>
      <c r="D403" s="9" t="s">
        <v>113</v>
      </c>
      <c r="E403" s="9" t="s">
        <v>362</v>
      </c>
      <c r="F403" s="9" t="s">
        <v>131</v>
      </c>
    </row>
    <row r="404" spans="1:13" x14ac:dyDescent="0.25">
      <c r="A404" s="10" t="s">
        <v>357</v>
      </c>
      <c r="B404" s="9" t="s">
        <v>115</v>
      </c>
      <c r="C404" s="9" t="s">
        <v>15</v>
      </c>
      <c r="D404" s="9" t="s">
        <v>113</v>
      </c>
      <c r="E404" s="9" t="s">
        <v>38</v>
      </c>
      <c r="F404" s="9" t="s">
        <v>67</v>
      </c>
    </row>
    <row r="405" spans="1:13" x14ac:dyDescent="0.25">
      <c r="A405" s="10" t="s">
        <v>357</v>
      </c>
      <c r="B405" s="9" t="s">
        <v>115</v>
      </c>
      <c r="C405" s="9" t="s">
        <v>15</v>
      </c>
      <c r="D405" s="9" t="s">
        <v>113</v>
      </c>
      <c r="E405" s="9" t="s">
        <v>39</v>
      </c>
      <c r="F405" s="9" t="s">
        <v>131</v>
      </c>
    </row>
    <row r="406" spans="1:13" x14ac:dyDescent="0.25">
      <c r="A406" s="10" t="s">
        <v>357</v>
      </c>
      <c r="B406" s="9" t="s">
        <v>115</v>
      </c>
      <c r="C406" s="9" t="s">
        <v>15</v>
      </c>
      <c r="D406" s="9" t="s">
        <v>113</v>
      </c>
      <c r="E406" s="9" t="s">
        <v>363</v>
      </c>
      <c r="F406" s="9" t="s">
        <v>112</v>
      </c>
    </row>
    <row r="407" spans="1:13" x14ac:dyDescent="0.25">
      <c r="A407" s="10" t="s">
        <v>366</v>
      </c>
      <c r="B407" s="9" t="s">
        <v>207</v>
      </c>
      <c r="C407" s="9" t="s">
        <v>111</v>
      </c>
      <c r="D407" s="9" t="s">
        <v>651</v>
      </c>
      <c r="E407" s="9" t="s">
        <v>236</v>
      </c>
      <c r="F407" s="9" t="s">
        <v>132</v>
      </c>
      <c r="J407" s="9">
        <v>0.61</v>
      </c>
    </row>
    <row r="408" spans="1:13" x14ac:dyDescent="0.25">
      <c r="A408" s="10" t="s">
        <v>368</v>
      </c>
      <c r="B408" s="9" t="s">
        <v>207</v>
      </c>
      <c r="C408" s="9" t="s">
        <v>111</v>
      </c>
      <c r="D408" s="9" t="s">
        <v>239</v>
      </c>
      <c r="E408" s="8" t="s">
        <v>371</v>
      </c>
      <c r="F408" s="9" t="s">
        <v>326</v>
      </c>
      <c r="H408" s="9">
        <v>0.57999999999999996</v>
      </c>
    </row>
    <row r="409" spans="1:13" x14ac:dyDescent="0.25">
      <c r="A409" s="10" t="s">
        <v>373</v>
      </c>
      <c r="B409" s="9" t="s">
        <v>63</v>
      </c>
      <c r="C409" s="9" t="s">
        <v>111</v>
      </c>
      <c r="D409" s="9" t="s">
        <v>376</v>
      </c>
      <c r="E409" s="9" t="s">
        <v>377</v>
      </c>
      <c r="F409" s="9" t="s">
        <v>112</v>
      </c>
      <c r="G409" s="9">
        <v>0.63</v>
      </c>
      <c r="H409" s="9">
        <v>0.23</v>
      </c>
    </row>
    <row r="410" spans="1:13" x14ac:dyDescent="0.25">
      <c r="A410" s="10" t="s">
        <v>373</v>
      </c>
      <c r="B410" s="9" t="s">
        <v>63</v>
      </c>
      <c r="C410" s="9" t="s">
        <v>111</v>
      </c>
      <c r="D410" s="9" t="s">
        <v>376</v>
      </c>
      <c r="E410" s="9" t="s">
        <v>377</v>
      </c>
      <c r="F410" s="9" t="s">
        <v>112</v>
      </c>
      <c r="G410" s="9">
        <v>0.66</v>
      </c>
      <c r="H410" s="9">
        <v>0.16</v>
      </c>
    </row>
    <row r="411" spans="1:13" x14ac:dyDescent="0.25">
      <c r="A411" s="10" t="s">
        <v>373</v>
      </c>
      <c r="B411" s="9" t="s">
        <v>63</v>
      </c>
      <c r="C411" s="9" t="s">
        <v>111</v>
      </c>
      <c r="D411" s="9" t="s">
        <v>376</v>
      </c>
      <c r="E411" s="9" t="s">
        <v>377</v>
      </c>
      <c r="F411" s="9" t="s">
        <v>112</v>
      </c>
      <c r="G411" s="9">
        <v>0.67</v>
      </c>
      <c r="H411" s="9">
        <v>0.22</v>
      </c>
    </row>
    <row r="412" spans="1:13" x14ac:dyDescent="0.25">
      <c r="A412" s="10" t="s">
        <v>373</v>
      </c>
      <c r="B412" s="9" t="s">
        <v>63</v>
      </c>
      <c r="C412" s="9" t="s">
        <v>111</v>
      </c>
      <c r="D412" s="9" t="s">
        <v>376</v>
      </c>
      <c r="E412" s="9" t="s">
        <v>377</v>
      </c>
      <c r="F412" s="9" t="s">
        <v>112</v>
      </c>
      <c r="G412" s="9">
        <v>0.65</v>
      </c>
      <c r="H412" s="9">
        <v>0.21</v>
      </c>
    </row>
    <row r="413" spans="1:13" x14ac:dyDescent="0.25">
      <c r="A413" s="10" t="s">
        <v>373</v>
      </c>
      <c r="B413" s="9" t="s">
        <v>63</v>
      </c>
      <c r="C413" s="9" t="s">
        <v>111</v>
      </c>
      <c r="D413" s="9" t="s">
        <v>376</v>
      </c>
      <c r="E413" s="9" t="s">
        <v>377</v>
      </c>
      <c r="F413" s="9" t="s">
        <v>112</v>
      </c>
      <c r="G413" s="9">
        <v>0.59</v>
      </c>
      <c r="H413" s="9">
        <v>0.22</v>
      </c>
    </row>
    <row r="414" spans="1:13" x14ac:dyDescent="0.25">
      <c r="A414" s="10" t="s">
        <v>379</v>
      </c>
      <c r="B414" s="9" t="s">
        <v>63</v>
      </c>
      <c r="C414" s="9" t="s">
        <v>111</v>
      </c>
      <c r="D414" s="9" t="s">
        <v>1189</v>
      </c>
      <c r="E414" s="9" t="s">
        <v>263</v>
      </c>
      <c r="F414" s="9" t="s">
        <v>67</v>
      </c>
      <c r="H414" s="9">
        <v>0.67</v>
      </c>
      <c r="J414" s="9">
        <v>0.94</v>
      </c>
      <c r="K414" s="9">
        <v>0.96</v>
      </c>
      <c r="L414" s="9">
        <v>0.54</v>
      </c>
      <c r="M414" s="9">
        <v>1</v>
      </c>
    </row>
    <row r="415" spans="1:13" x14ac:dyDescent="0.25">
      <c r="A415" s="10" t="s">
        <v>379</v>
      </c>
      <c r="B415" s="9" t="s">
        <v>63</v>
      </c>
      <c r="C415" s="9" t="s">
        <v>111</v>
      </c>
      <c r="D415" s="9" t="s">
        <v>381</v>
      </c>
      <c r="E415" s="9" t="s">
        <v>263</v>
      </c>
      <c r="F415" s="9" t="s">
        <v>67</v>
      </c>
      <c r="J415" s="9">
        <v>0.98</v>
      </c>
      <c r="K415" s="9">
        <v>0.93</v>
      </c>
      <c r="L415" s="9">
        <v>0.21</v>
      </c>
      <c r="M415" s="9">
        <v>1</v>
      </c>
    </row>
    <row r="416" spans="1:13" x14ac:dyDescent="0.25">
      <c r="A416" s="10" t="s">
        <v>379</v>
      </c>
      <c r="B416" s="9" t="s">
        <v>63</v>
      </c>
      <c r="C416" s="9" t="s">
        <v>111</v>
      </c>
      <c r="D416" s="9" t="s">
        <v>1187</v>
      </c>
      <c r="E416" s="9" t="s">
        <v>263</v>
      </c>
      <c r="F416" s="9" t="s">
        <v>67</v>
      </c>
      <c r="J416" s="9">
        <v>0.96</v>
      </c>
      <c r="K416" s="9">
        <v>0.95</v>
      </c>
      <c r="L416" s="9">
        <v>0.35</v>
      </c>
      <c r="M416" s="9">
        <v>1</v>
      </c>
    </row>
    <row r="417" spans="1:13" x14ac:dyDescent="0.25">
      <c r="A417" s="10" t="s">
        <v>379</v>
      </c>
      <c r="B417" s="9" t="s">
        <v>63</v>
      </c>
      <c r="C417" s="9" t="s">
        <v>111</v>
      </c>
      <c r="D417" s="9" t="s">
        <v>1188</v>
      </c>
      <c r="E417" s="9" t="s">
        <v>263</v>
      </c>
      <c r="F417" s="9" t="s">
        <v>67</v>
      </c>
      <c r="J417" s="9">
        <v>0.91</v>
      </c>
      <c r="K417" s="9">
        <v>0.96</v>
      </c>
      <c r="L417" s="9">
        <v>0.59</v>
      </c>
      <c r="M417" s="9">
        <v>1</v>
      </c>
    </row>
    <row r="418" spans="1:13" x14ac:dyDescent="0.25">
      <c r="A418" s="10" t="s">
        <v>383</v>
      </c>
      <c r="B418" s="9" t="s">
        <v>742</v>
      </c>
      <c r="C418" s="9" t="s">
        <v>124</v>
      </c>
      <c r="D418" s="9" t="s">
        <v>124</v>
      </c>
      <c r="E418" s="9" t="s">
        <v>386</v>
      </c>
      <c r="F418" s="9" t="s">
        <v>385</v>
      </c>
      <c r="J418" s="9">
        <v>0.69</v>
      </c>
    </row>
    <row r="419" spans="1:13" x14ac:dyDescent="0.25">
      <c r="A419" s="10" t="s">
        <v>383</v>
      </c>
      <c r="B419" s="9" t="s">
        <v>1182</v>
      </c>
      <c r="C419" s="9" t="s">
        <v>124</v>
      </c>
      <c r="D419" s="9" t="s">
        <v>124</v>
      </c>
      <c r="E419" s="9" t="s">
        <v>386</v>
      </c>
      <c r="F419" s="9" t="s">
        <v>385</v>
      </c>
      <c r="K419" s="9">
        <v>0.1</v>
      </c>
    </row>
    <row r="420" spans="1:13" x14ac:dyDescent="0.25">
      <c r="A420" s="10" t="s">
        <v>388</v>
      </c>
      <c r="B420" s="9" t="s">
        <v>743</v>
      </c>
      <c r="C420" s="9" t="s">
        <v>243</v>
      </c>
      <c r="D420" s="9" t="s">
        <v>124</v>
      </c>
      <c r="E420" s="9" t="s">
        <v>26</v>
      </c>
      <c r="F420" s="9" t="s">
        <v>67</v>
      </c>
      <c r="G420" s="9">
        <v>0.71</v>
      </c>
    </row>
    <row r="421" spans="1:13" x14ac:dyDescent="0.25">
      <c r="A421" s="10" t="s">
        <v>388</v>
      </c>
      <c r="B421" s="9" t="s">
        <v>389</v>
      </c>
      <c r="C421" s="9" t="s">
        <v>243</v>
      </c>
      <c r="D421" s="9" t="s">
        <v>124</v>
      </c>
      <c r="E421" s="9" t="s">
        <v>26</v>
      </c>
      <c r="F421" s="9" t="s">
        <v>67</v>
      </c>
      <c r="G421" s="9">
        <v>0.66</v>
      </c>
    </row>
    <row r="422" spans="1:13" x14ac:dyDescent="0.25">
      <c r="A422" s="10" t="s">
        <v>388</v>
      </c>
      <c r="B422" s="9" t="s">
        <v>390</v>
      </c>
      <c r="C422" s="9" t="s">
        <v>243</v>
      </c>
      <c r="D422" s="9" t="s">
        <v>124</v>
      </c>
      <c r="E422" s="9" t="s">
        <v>26</v>
      </c>
      <c r="F422" s="9" t="s">
        <v>67</v>
      </c>
      <c r="G422" s="9">
        <v>0.76</v>
      </c>
    </row>
    <row r="423" spans="1:13" x14ac:dyDescent="0.25">
      <c r="A423" s="10" t="s">
        <v>392</v>
      </c>
      <c r="B423" s="9" t="s">
        <v>63</v>
      </c>
      <c r="C423" s="9" t="s">
        <v>111</v>
      </c>
      <c r="D423" s="9" t="s">
        <v>968</v>
      </c>
      <c r="E423" s="9" t="s">
        <v>53</v>
      </c>
      <c r="F423" s="9" t="s">
        <v>67</v>
      </c>
      <c r="J423" s="9">
        <v>0.98</v>
      </c>
    </row>
    <row r="424" spans="1:13" x14ac:dyDescent="0.25">
      <c r="A424" s="10" t="s">
        <v>392</v>
      </c>
      <c r="B424" s="9" t="s">
        <v>63</v>
      </c>
      <c r="C424" s="9" t="s">
        <v>111</v>
      </c>
      <c r="D424" s="9" t="s">
        <v>968</v>
      </c>
      <c r="E424" s="9" t="s">
        <v>393</v>
      </c>
      <c r="F424" s="9" t="s">
        <v>67</v>
      </c>
      <c r="J424" s="9">
        <v>0.9</v>
      </c>
    </row>
    <row r="425" spans="1:13" x14ac:dyDescent="0.25">
      <c r="A425" s="10" t="s">
        <v>392</v>
      </c>
      <c r="B425" s="9" t="s">
        <v>63</v>
      </c>
      <c r="C425" s="9" t="s">
        <v>111</v>
      </c>
      <c r="D425" s="9" t="s">
        <v>968</v>
      </c>
      <c r="E425" s="9" t="s">
        <v>394</v>
      </c>
      <c r="F425" s="9" t="s">
        <v>67</v>
      </c>
      <c r="J425" s="9">
        <v>0.92</v>
      </c>
    </row>
    <row r="426" spans="1:13" x14ac:dyDescent="0.25">
      <c r="A426" s="10" t="s">
        <v>392</v>
      </c>
      <c r="B426" s="9" t="s">
        <v>63</v>
      </c>
      <c r="C426" s="9" t="s">
        <v>111</v>
      </c>
      <c r="D426" s="9" t="s">
        <v>968</v>
      </c>
      <c r="E426" s="9" t="s">
        <v>395</v>
      </c>
      <c r="F426" s="9" t="s">
        <v>67</v>
      </c>
      <c r="J426" s="9">
        <v>0.97</v>
      </c>
    </row>
    <row r="427" spans="1:13" x14ac:dyDescent="0.25">
      <c r="A427" s="10" t="s">
        <v>392</v>
      </c>
      <c r="B427" s="9" t="s">
        <v>63</v>
      </c>
      <c r="C427" s="9" t="s">
        <v>111</v>
      </c>
      <c r="D427" s="9" t="s">
        <v>968</v>
      </c>
      <c r="E427" s="9" t="s">
        <v>396</v>
      </c>
      <c r="F427" s="9" t="s">
        <v>130</v>
      </c>
      <c r="J427" s="9">
        <v>0.88</v>
      </c>
    </row>
    <row r="428" spans="1:13" x14ac:dyDescent="0.25">
      <c r="A428" s="10" t="s">
        <v>398</v>
      </c>
      <c r="B428" s="9" t="s">
        <v>115</v>
      </c>
      <c r="C428" s="9" t="s">
        <v>15</v>
      </c>
      <c r="D428" s="9" t="s">
        <v>113</v>
      </c>
      <c r="E428" s="9" t="s">
        <v>399</v>
      </c>
      <c r="F428" s="9" t="s">
        <v>67</v>
      </c>
    </row>
    <row r="429" spans="1:13" x14ac:dyDescent="0.25">
      <c r="A429" s="8" t="s">
        <v>401</v>
      </c>
      <c r="B429" s="9" t="s">
        <v>63</v>
      </c>
      <c r="C429" s="9" t="s">
        <v>15</v>
      </c>
      <c r="D429" s="9" t="s">
        <v>113</v>
      </c>
      <c r="E429" s="9" t="s">
        <v>403</v>
      </c>
      <c r="F429" s="9" t="s">
        <v>132</v>
      </c>
      <c r="H429" s="9">
        <v>0.69</v>
      </c>
    </row>
    <row r="430" spans="1:13" x14ac:dyDescent="0.25">
      <c r="A430" s="8" t="s">
        <v>401</v>
      </c>
      <c r="B430" s="9" t="s">
        <v>63</v>
      </c>
      <c r="C430" s="9" t="s">
        <v>15</v>
      </c>
      <c r="D430" s="9" t="s">
        <v>113</v>
      </c>
      <c r="E430" s="9" t="s">
        <v>404</v>
      </c>
      <c r="F430" s="9" t="s">
        <v>132</v>
      </c>
      <c r="H430" s="9">
        <v>0.86</v>
      </c>
    </row>
    <row r="431" spans="1:13" x14ac:dyDescent="0.25">
      <c r="A431" s="8" t="s">
        <v>401</v>
      </c>
      <c r="B431" s="9" t="s">
        <v>63</v>
      </c>
      <c r="C431" s="9" t="s">
        <v>15</v>
      </c>
      <c r="D431" s="9" t="s">
        <v>113</v>
      </c>
      <c r="E431" s="9" t="s">
        <v>17</v>
      </c>
      <c r="F431" s="9" t="s">
        <v>132</v>
      </c>
      <c r="H431" s="9">
        <v>0.73</v>
      </c>
    </row>
    <row r="432" spans="1:13" x14ac:dyDescent="0.25">
      <c r="A432" s="8" t="s">
        <v>401</v>
      </c>
      <c r="B432" s="9" t="s">
        <v>63</v>
      </c>
      <c r="C432" s="9" t="s">
        <v>15</v>
      </c>
      <c r="D432" s="9" t="s">
        <v>113</v>
      </c>
      <c r="E432" s="9" t="s">
        <v>405</v>
      </c>
      <c r="F432" s="9" t="s">
        <v>132</v>
      </c>
      <c r="H432" s="9">
        <v>0.96</v>
      </c>
    </row>
    <row r="433" spans="1:14" x14ac:dyDescent="0.25">
      <c r="A433" s="8" t="s">
        <v>401</v>
      </c>
      <c r="B433" s="9" t="s">
        <v>63</v>
      </c>
      <c r="C433" s="9" t="s">
        <v>15</v>
      </c>
      <c r="D433" s="9" t="s">
        <v>113</v>
      </c>
      <c r="E433" s="9" t="s">
        <v>41</v>
      </c>
      <c r="F433" s="9" t="s">
        <v>132</v>
      </c>
      <c r="H433" s="9">
        <v>0.37</v>
      </c>
    </row>
    <row r="434" spans="1:14" x14ac:dyDescent="0.25">
      <c r="A434" s="8" t="s">
        <v>401</v>
      </c>
      <c r="B434" s="9" t="s">
        <v>63</v>
      </c>
      <c r="C434" s="9" t="s">
        <v>15</v>
      </c>
      <c r="D434" s="9" t="s">
        <v>113</v>
      </c>
      <c r="E434" s="9" t="s">
        <v>406</v>
      </c>
      <c r="F434" s="9" t="s">
        <v>132</v>
      </c>
      <c r="H434" s="9">
        <v>0.7</v>
      </c>
    </row>
    <row r="435" spans="1:14" x14ac:dyDescent="0.25">
      <c r="A435" s="8" t="s">
        <v>401</v>
      </c>
      <c r="B435" s="9" t="s">
        <v>63</v>
      </c>
      <c r="C435" s="9" t="s">
        <v>15</v>
      </c>
      <c r="D435" s="9" t="s">
        <v>113</v>
      </c>
      <c r="E435" s="9" t="s">
        <v>407</v>
      </c>
      <c r="F435" s="9" t="s">
        <v>132</v>
      </c>
      <c r="H435" s="9">
        <v>0.59</v>
      </c>
    </row>
    <row r="436" spans="1:14" x14ac:dyDescent="0.25">
      <c r="A436" s="8" t="s">
        <v>401</v>
      </c>
      <c r="B436" s="9" t="s">
        <v>63</v>
      </c>
      <c r="C436" s="9" t="s">
        <v>15</v>
      </c>
      <c r="D436" s="9" t="s">
        <v>113</v>
      </c>
      <c r="E436" s="9" t="s">
        <v>408</v>
      </c>
      <c r="F436" s="9" t="s">
        <v>132</v>
      </c>
      <c r="H436" s="9">
        <v>0.13</v>
      </c>
    </row>
    <row r="437" spans="1:14" x14ac:dyDescent="0.25">
      <c r="A437" s="8" t="s">
        <v>401</v>
      </c>
      <c r="B437" s="9" t="s">
        <v>390</v>
      </c>
      <c r="C437" s="9" t="s">
        <v>15</v>
      </c>
      <c r="D437" s="9" t="s">
        <v>113</v>
      </c>
      <c r="E437" s="9" t="s">
        <v>61</v>
      </c>
      <c r="F437" s="9" t="s">
        <v>132</v>
      </c>
      <c r="N437" s="9">
        <v>0.79</v>
      </c>
    </row>
    <row r="438" spans="1:14" x14ac:dyDescent="0.25">
      <c r="A438" s="8" t="s">
        <v>401</v>
      </c>
      <c r="B438" s="9" t="s">
        <v>63</v>
      </c>
      <c r="C438" s="9" t="s">
        <v>111</v>
      </c>
      <c r="D438" s="9" t="s">
        <v>203</v>
      </c>
      <c r="E438" s="9" t="s">
        <v>403</v>
      </c>
      <c r="F438" s="9" t="s">
        <v>132</v>
      </c>
      <c r="H438" s="9">
        <v>0.87</v>
      </c>
    </row>
    <row r="439" spans="1:14" x14ac:dyDescent="0.25">
      <c r="A439" s="8" t="s">
        <v>401</v>
      </c>
      <c r="B439" s="9" t="s">
        <v>63</v>
      </c>
      <c r="C439" s="9" t="s">
        <v>111</v>
      </c>
      <c r="D439" s="9" t="s">
        <v>203</v>
      </c>
      <c r="E439" s="9" t="s">
        <v>404</v>
      </c>
      <c r="F439" s="9" t="s">
        <v>132</v>
      </c>
      <c r="H439" s="9">
        <v>0.88</v>
      </c>
    </row>
    <row r="440" spans="1:14" x14ac:dyDescent="0.25">
      <c r="A440" s="8" t="s">
        <v>401</v>
      </c>
      <c r="B440" s="9" t="s">
        <v>63</v>
      </c>
      <c r="C440" s="9" t="s">
        <v>111</v>
      </c>
      <c r="D440" s="9" t="s">
        <v>203</v>
      </c>
      <c r="E440" s="9" t="s">
        <v>17</v>
      </c>
      <c r="F440" s="9" t="s">
        <v>132</v>
      </c>
      <c r="H440" s="9">
        <v>0.77</v>
      </c>
    </row>
    <row r="441" spans="1:14" x14ac:dyDescent="0.25">
      <c r="A441" s="8" t="s">
        <v>401</v>
      </c>
      <c r="B441" s="9" t="s">
        <v>63</v>
      </c>
      <c r="C441" s="9" t="s">
        <v>111</v>
      </c>
      <c r="D441" s="9" t="s">
        <v>203</v>
      </c>
      <c r="E441" s="9" t="s">
        <v>405</v>
      </c>
      <c r="F441" s="9" t="s">
        <v>132</v>
      </c>
      <c r="H441" s="9">
        <v>0.96</v>
      </c>
    </row>
    <row r="442" spans="1:14" x14ac:dyDescent="0.25">
      <c r="A442" s="8" t="s">
        <v>401</v>
      </c>
      <c r="B442" s="9" t="s">
        <v>63</v>
      </c>
      <c r="C442" s="9" t="s">
        <v>111</v>
      </c>
      <c r="D442" s="9" t="s">
        <v>203</v>
      </c>
      <c r="E442" s="9" t="s">
        <v>41</v>
      </c>
      <c r="F442" s="9" t="s">
        <v>132</v>
      </c>
      <c r="H442" s="9">
        <v>0.42</v>
      </c>
    </row>
    <row r="443" spans="1:14" x14ac:dyDescent="0.25">
      <c r="A443" s="8" t="s">
        <v>401</v>
      </c>
      <c r="B443" s="9" t="s">
        <v>63</v>
      </c>
      <c r="C443" s="9" t="s">
        <v>111</v>
      </c>
      <c r="D443" s="9" t="s">
        <v>203</v>
      </c>
      <c r="E443" s="9" t="s">
        <v>406</v>
      </c>
      <c r="F443" s="9" t="s">
        <v>132</v>
      </c>
      <c r="H443" s="9">
        <v>0.74</v>
      </c>
    </row>
    <row r="444" spans="1:14" x14ac:dyDescent="0.25">
      <c r="A444" s="8" t="s">
        <v>401</v>
      </c>
      <c r="B444" s="9" t="s">
        <v>63</v>
      </c>
      <c r="C444" s="9" t="s">
        <v>111</v>
      </c>
      <c r="D444" s="9" t="s">
        <v>203</v>
      </c>
      <c r="E444" s="9" t="s">
        <v>407</v>
      </c>
      <c r="F444" s="9" t="s">
        <v>132</v>
      </c>
      <c r="H444" s="9">
        <v>0.73</v>
      </c>
    </row>
    <row r="445" spans="1:14" x14ac:dyDescent="0.25">
      <c r="A445" s="8" t="s">
        <v>401</v>
      </c>
      <c r="B445" s="9" t="s">
        <v>63</v>
      </c>
      <c r="C445" s="9" t="s">
        <v>111</v>
      </c>
      <c r="D445" s="9" t="s">
        <v>203</v>
      </c>
      <c r="E445" s="9" t="s">
        <v>408</v>
      </c>
      <c r="F445" s="9" t="s">
        <v>132</v>
      </c>
      <c r="H445" s="9">
        <v>0.23</v>
      </c>
    </row>
    <row r="446" spans="1:14" x14ac:dyDescent="0.25">
      <c r="A446" s="10">
        <v>11166537</v>
      </c>
      <c r="B446" s="9" t="s">
        <v>63</v>
      </c>
      <c r="C446" s="9" t="s">
        <v>111</v>
      </c>
      <c r="D446" s="9" t="s">
        <v>176</v>
      </c>
      <c r="E446" s="9" t="s">
        <v>534</v>
      </c>
      <c r="F446" s="9" t="s">
        <v>66</v>
      </c>
      <c r="J446" s="9">
        <v>0.27</v>
      </c>
      <c r="L446" s="9">
        <v>0.56999999999999995</v>
      </c>
    </row>
    <row r="447" spans="1:14" x14ac:dyDescent="0.25">
      <c r="A447" s="10">
        <v>11166537</v>
      </c>
      <c r="B447" s="9" t="s">
        <v>63</v>
      </c>
      <c r="C447" s="9" t="s">
        <v>111</v>
      </c>
      <c r="D447" s="9" t="s">
        <v>176</v>
      </c>
      <c r="E447" s="9" t="s">
        <v>535</v>
      </c>
      <c r="F447" s="9" t="s">
        <v>66</v>
      </c>
      <c r="J447" s="9">
        <v>0.65</v>
      </c>
      <c r="L447" s="9">
        <v>0.82</v>
      </c>
    </row>
    <row r="448" spans="1:14" x14ac:dyDescent="0.25">
      <c r="A448" s="10">
        <v>11166537</v>
      </c>
      <c r="B448" s="9" t="s">
        <v>63</v>
      </c>
      <c r="C448" s="9" t="s">
        <v>111</v>
      </c>
      <c r="D448" s="9" t="s">
        <v>176</v>
      </c>
      <c r="E448" s="9" t="s">
        <v>192</v>
      </c>
      <c r="F448" s="9" t="s">
        <v>66</v>
      </c>
      <c r="J448" s="9">
        <v>0.1</v>
      </c>
      <c r="L448" s="9">
        <v>0.3</v>
      </c>
    </row>
    <row r="449" spans="1:12" x14ac:dyDescent="0.25">
      <c r="A449" s="10">
        <v>11166537</v>
      </c>
      <c r="B449" s="9" t="s">
        <v>63</v>
      </c>
      <c r="C449" s="9" t="s">
        <v>111</v>
      </c>
      <c r="D449" s="9" t="s">
        <v>176</v>
      </c>
      <c r="E449" s="9" t="s">
        <v>536</v>
      </c>
      <c r="F449" s="9" t="s">
        <v>66</v>
      </c>
      <c r="J449" s="9">
        <v>0.26</v>
      </c>
      <c r="L449" s="9">
        <v>0.23</v>
      </c>
    </row>
    <row r="450" spans="1:12" x14ac:dyDescent="0.25">
      <c r="A450" s="10">
        <v>11166537</v>
      </c>
      <c r="B450" s="9" t="s">
        <v>63</v>
      </c>
      <c r="C450" s="9" t="s">
        <v>111</v>
      </c>
      <c r="D450" s="9" t="s">
        <v>176</v>
      </c>
      <c r="E450" s="9" t="s">
        <v>537</v>
      </c>
      <c r="F450" s="9" t="s">
        <v>66</v>
      </c>
      <c r="J450" s="9">
        <v>0.02</v>
      </c>
      <c r="L450" s="9">
        <v>1</v>
      </c>
    </row>
    <row r="451" spans="1:12" x14ac:dyDescent="0.25">
      <c r="A451" s="10">
        <v>11166537</v>
      </c>
      <c r="B451" s="9" t="s">
        <v>63</v>
      </c>
      <c r="C451" s="9" t="s">
        <v>111</v>
      </c>
      <c r="D451" s="9" t="s">
        <v>176</v>
      </c>
      <c r="E451" s="9" t="s">
        <v>538</v>
      </c>
      <c r="F451" s="9" t="s">
        <v>126</v>
      </c>
      <c r="J451" s="9">
        <v>0.34</v>
      </c>
      <c r="L451" s="9">
        <v>0.74</v>
      </c>
    </row>
    <row r="452" spans="1:12" x14ac:dyDescent="0.25">
      <c r="A452" s="10">
        <v>11166537</v>
      </c>
      <c r="B452" s="9" t="s">
        <v>63</v>
      </c>
      <c r="C452" s="9" t="s">
        <v>111</v>
      </c>
      <c r="D452" s="9" t="s">
        <v>176</v>
      </c>
      <c r="E452" s="9" t="s">
        <v>539</v>
      </c>
      <c r="F452" s="9" t="s">
        <v>67</v>
      </c>
      <c r="J452" s="9">
        <v>0.24</v>
      </c>
      <c r="L452" s="9">
        <v>0.9</v>
      </c>
    </row>
    <row r="453" spans="1:12" x14ac:dyDescent="0.25">
      <c r="A453" s="10">
        <v>11166537</v>
      </c>
      <c r="B453" s="9" t="s">
        <v>63</v>
      </c>
      <c r="C453" s="9" t="s">
        <v>111</v>
      </c>
      <c r="D453" s="9" t="s">
        <v>176</v>
      </c>
      <c r="E453" s="9" t="s">
        <v>540</v>
      </c>
      <c r="F453" s="9" t="s">
        <v>67</v>
      </c>
      <c r="J453" s="9">
        <v>0.51</v>
      </c>
      <c r="L453" s="9">
        <v>0.83</v>
      </c>
    </row>
    <row r="454" spans="1:12" x14ac:dyDescent="0.25">
      <c r="A454" s="10">
        <v>11166537</v>
      </c>
      <c r="B454" s="9" t="s">
        <v>63</v>
      </c>
      <c r="C454" s="9" t="s">
        <v>111</v>
      </c>
      <c r="D454" s="9" t="s">
        <v>176</v>
      </c>
      <c r="E454" s="9" t="s">
        <v>53</v>
      </c>
      <c r="F454" s="9" t="s">
        <v>67</v>
      </c>
      <c r="J454" s="9">
        <v>0.43</v>
      </c>
      <c r="L454" s="9">
        <v>0.89</v>
      </c>
    </row>
    <row r="455" spans="1:12" x14ac:dyDescent="0.25">
      <c r="A455" s="10">
        <v>11166537</v>
      </c>
      <c r="B455" s="9" t="s">
        <v>63</v>
      </c>
      <c r="C455" s="9" t="s">
        <v>111</v>
      </c>
      <c r="D455" s="9" t="s">
        <v>176</v>
      </c>
      <c r="E455" s="9" t="s">
        <v>541</v>
      </c>
      <c r="F455" s="9" t="s">
        <v>67</v>
      </c>
      <c r="J455" s="9">
        <v>0.47</v>
      </c>
      <c r="L455" s="9">
        <v>0.91</v>
      </c>
    </row>
    <row r="456" spans="1:12" x14ac:dyDescent="0.25">
      <c r="A456" s="10">
        <v>11166537</v>
      </c>
      <c r="B456" s="9" t="s">
        <v>63</v>
      </c>
      <c r="C456" s="9" t="s">
        <v>111</v>
      </c>
      <c r="D456" s="9" t="s">
        <v>176</v>
      </c>
      <c r="E456" s="9" t="s">
        <v>542</v>
      </c>
      <c r="F456" s="9" t="s">
        <v>196</v>
      </c>
      <c r="J456" s="9">
        <v>0.44</v>
      </c>
      <c r="L456" s="9">
        <v>0.1</v>
      </c>
    </row>
    <row r="457" spans="1:12" x14ac:dyDescent="0.25">
      <c r="A457" s="10">
        <v>11166537</v>
      </c>
      <c r="B457" s="9" t="s">
        <v>63</v>
      </c>
      <c r="C457" s="9" t="s">
        <v>111</v>
      </c>
      <c r="D457" s="9" t="s">
        <v>176</v>
      </c>
      <c r="E457" s="9" t="s">
        <v>543</v>
      </c>
      <c r="F457" s="9" t="s">
        <v>212</v>
      </c>
      <c r="J457" s="9">
        <v>0.66</v>
      </c>
      <c r="L457" s="9">
        <v>0.69</v>
      </c>
    </row>
    <row r="458" spans="1:12" x14ac:dyDescent="0.25">
      <c r="A458" s="10">
        <v>11166537</v>
      </c>
      <c r="B458" s="9" t="s">
        <v>63</v>
      </c>
      <c r="C458" s="9" t="s">
        <v>111</v>
      </c>
      <c r="D458" s="9" t="s">
        <v>176</v>
      </c>
      <c r="E458" s="9" t="s">
        <v>544</v>
      </c>
      <c r="F458" s="9" t="s">
        <v>125</v>
      </c>
      <c r="J458" s="9">
        <v>0.62</v>
      </c>
      <c r="L458" s="9">
        <v>0.18</v>
      </c>
    </row>
    <row r="459" spans="1:12" x14ac:dyDescent="0.25">
      <c r="A459" s="10">
        <v>11166537</v>
      </c>
      <c r="B459" s="9" t="s">
        <v>63</v>
      </c>
      <c r="C459" s="9" t="s">
        <v>111</v>
      </c>
      <c r="D459" s="9" t="s">
        <v>176</v>
      </c>
      <c r="E459" s="9" t="s">
        <v>545</v>
      </c>
      <c r="F459" s="9" t="s">
        <v>553</v>
      </c>
      <c r="J459" s="9">
        <v>0.65</v>
      </c>
      <c r="L459" s="9">
        <v>0.7</v>
      </c>
    </row>
    <row r="460" spans="1:12" x14ac:dyDescent="0.25">
      <c r="A460" s="10">
        <v>11166537</v>
      </c>
      <c r="B460" s="9" t="s">
        <v>63</v>
      </c>
      <c r="C460" s="9" t="s">
        <v>111</v>
      </c>
      <c r="D460" s="9" t="s">
        <v>176</v>
      </c>
      <c r="E460" s="9" t="s">
        <v>546</v>
      </c>
      <c r="F460" s="9" t="s">
        <v>127</v>
      </c>
      <c r="J460" s="9">
        <v>0.6</v>
      </c>
      <c r="L460" s="9">
        <v>0.72</v>
      </c>
    </row>
    <row r="461" spans="1:12" x14ac:dyDescent="0.25">
      <c r="A461" s="10">
        <v>11166537</v>
      </c>
      <c r="B461" s="9" t="s">
        <v>63</v>
      </c>
      <c r="C461" s="9" t="s">
        <v>111</v>
      </c>
      <c r="D461" s="9" t="s">
        <v>176</v>
      </c>
      <c r="E461" s="9" t="s">
        <v>547</v>
      </c>
      <c r="F461" s="9" t="s">
        <v>131</v>
      </c>
      <c r="J461" s="9">
        <v>0.51</v>
      </c>
      <c r="L461" s="9">
        <v>0.5</v>
      </c>
    </row>
    <row r="462" spans="1:12" x14ac:dyDescent="0.25">
      <c r="A462" s="10">
        <v>11166537</v>
      </c>
      <c r="B462" s="9" t="s">
        <v>63</v>
      </c>
      <c r="C462" s="9" t="s">
        <v>111</v>
      </c>
      <c r="D462" s="9" t="s">
        <v>176</v>
      </c>
      <c r="E462" s="9" t="s">
        <v>61</v>
      </c>
      <c r="F462" s="9" t="s">
        <v>132</v>
      </c>
      <c r="J462" s="9">
        <v>0.59</v>
      </c>
      <c r="L462" s="9">
        <v>0.77</v>
      </c>
    </row>
    <row r="463" spans="1:12" x14ac:dyDescent="0.25">
      <c r="A463" s="10">
        <v>11166537</v>
      </c>
      <c r="B463" s="9" t="s">
        <v>63</v>
      </c>
      <c r="C463" s="9" t="s">
        <v>111</v>
      </c>
      <c r="D463" s="9" t="s">
        <v>176</v>
      </c>
      <c r="E463" s="9" t="s">
        <v>548</v>
      </c>
      <c r="F463" s="9" t="s">
        <v>132</v>
      </c>
      <c r="J463" s="9">
        <v>0.77</v>
      </c>
      <c r="L463" s="9">
        <v>0.78</v>
      </c>
    </row>
    <row r="464" spans="1:12" x14ac:dyDescent="0.25">
      <c r="A464" s="10">
        <v>11166537</v>
      </c>
      <c r="B464" s="9" t="s">
        <v>63</v>
      </c>
      <c r="C464" s="9" t="s">
        <v>111</v>
      </c>
      <c r="D464" s="9" t="s">
        <v>176</v>
      </c>
      <c r="E464" s="9" t="s">
        <v>549</v>
      </c>
      <c r="F464" s="9" t="s">
        <v>65</v>
      </c>
      <c r="J464" s="9">
        <v>0.53</v>
      </c>
      <c r="L464" s="9">
        <v>0.53</v>
      </c>
    </row>
    <row r="465" spans="1:14" x14ac:dyDescent="0.25">
      <c r="A465" s="10">
        <v>11166537</v>
      </c>
      <c r="B465" s="9" t="s">
        <v>63</v>
      </c>
      <c r="C465" s="9" t="s">
        <v>111</v>
      </c>
      <c r="D465" s="9" t="s">
        <v>176</v>
      </c>
      <c r="E465" s="9" t="s">
        <v>550</v>
      </c>
      <c r="F465" s="9" t="s">
        <v>129</v>
      </c>
      <c r="J465" s="9">
        <v>0.65</v>
      </c>
      <c r="L465" s="9">
        <v>0.55000000000000004</v>
      </c>
    </row>
    <row r="466" spans="1:14" x14ac:dyDescent="0.25">
      <c r="A466" s="10">
        <v>11166537</v>
      </c>
      <c r="B466" s="9" t="s">
        <v>63</v>
      </c>
      <c r="C466" s="9" t="s">
        <v>111</v>
      </c>
      <c r="D466" s="9" t="s">
        <v>176</v>
      </c>
      <c r="E466" s="9" t="s">
        <v>551</v>
      </c>
      <c r="F466" s="9" t="s">
        <v>112</v>
      </c>
      <c r="J466" s="9">
        <v>0.48</v>
      </c>
      <c r="L466" s="9">
        <v>0.56000000000000005</v>
      </c>
    </row>
    <row r="467" spans="1:14" x14ac:dyDescent="0.25">
      <c r="A467" s="10">
        <v>11166537</v>
      </c>
      <c r="B467" s="9" t="s">
        <v>63</v>
      </c>
      <c r="C467" s="9" t="s">
        <v>111</v>
      </c>
      <c r="D467" s="9" t="s">
        <v>176</v>
      </c>
      <c r="E467" s="9" t="s">
        <v>552</v>
      </c>
      <c r="F467" s="9" t="s">
        <v>112</v>
      </c>
      <c r="J467" s="9">
        <v>0.41</v>
      </c>
      <c r="L467" s="9">
        <v>0.66</v>
      </c>
    </row>
    <row r="468" spans="1:14" x14ac:dyDescent="0.25">
      <c r="A468" s="10" t="s">
        <v>409</v>
      </c>
      <c r="B468" s="9" t="s">
        <v>115</v>
      </c>
      <c r="C468" s="9" t="s">
        <v>15</v>
      </c>
      <c r="D468" s="9" t="s">
        <v>113</v>
      </c>
      <c r="E468" s="9" t="s">
        <v>160</v>
      </c>
      <c r="F468" s="9" t="s">
        <v>65</v>
      </c>
    </row>
    <row r="469" spans="1:14" x14ac:dyDescent="0.25">
      <c r="A469" s="8" t="s">
        <v>410</v>
      </c>
      <c r="B469" s="9" t="s">
        <v>115</v>
      </c>
      <c r="C469" s="9" t="s">
        <v>15</v>
      </c>
      <c r="D469" s="9" t="s">
        <v>113</v>
      </c>
      <c r="E469" s="9" t="s">
        <v>73</v>
      </c>
      <c r="F469" s="9" t="s">
        <v>130</v>
      </c>
      <c r="H469" s="9">
        <v>0.18</v>
      </c>
      <c r="N469" s="9">
        <v>0.22</v>
      </c>
    </row>
    <row r="470" spans="1:14" x14ac:dyDescent="0.25">
      <c r="A470" s="8" t="s">
        <v>410</v>
      </c>
      <c r="B470" s="9" t="s">
        <v>115</v>
      </c>
      <c r="C470" s="9" t="s">
        <v>15</v>
      </c>
      <c r="D470" s="9" t="s">
        <v>113</v>
      </c>
      <c r="E470" s="9" t="s">
        <v>557</v>
      </c>
      <c r="F470" s="9" t="s">
        <v>67</v>
      </c>
      <c r="H470" s="9">
        <v>0.19</v>
      </c>
      <c r="N470" s="9">
        <v>0.26</v>
      </c>
    </row>
    <row r="471" spans="1:14" x14ac:dyDescent="0.25">
      <c r="A471" s="7" t="s">
        <v>411</v>
      </c>
      <c r="B471" s="9" t="s">
        <v>390</v>
      </c>
      <c r="C471" s="9" t="s">
        <v>15</v>
      </c>
      <c r="D471" s="9" t="s">
        <v>113</v>
      </c>
      <c r="E471" s="9" t="s">
        <v>1184</v>
      </c>
      <c r="F471" s="9" t="s">
        <v>112</v>
      </c>
      <c r="G471" s="9">
        <v>0.76</v>
      </c>
    </row>
    <row r="472" spans="1:14" x14ac:dyDescent="0.25">
      <c r="A472" s="7" t="s">
        <v>411</v>
      </c>
      <c r="B472" s="9" t="s">
        <v>390</v>
      </c>
      <c r="C472" s="9" t="s">
        <v>243</v>
      </c>
      <c r="D472" s="9" t="s">
        <v>113</v>
      </c>
      <c r="E472" s="9" t="s">
        <v>1184</v>
      </c>
      <c r="F472" s="9" t="s">
        <v>112</v>
      </c>
      <c r="G472" s="9">
        <v>0.94</v>
      </c>
    </row>
    <row r="473" spans="1:14" x14ac:dyDescent="0.25">
      <c r="A473" s="10" t="s">
        <v>412</v>
      </c>
      <c r="B473" s="9" t="s">
        <v>115</v>
      </c>
      <c r="C473" s="9" t="s">
        <v>15</v>
      </c>
      <c r="D473" s="9" t="s">
        <v>113</v>
      </c>
      <c r="E473" s="9" t="s">
        <v>34</v>
      </c>
      <c r="F473" s="9" t="s">
        <v>67</v>
      </c>
    </row>
    <row r="474" spans="1:14" x14ac:dyDescent="0.25">
      <c r="A474" s="3" t="s">
        <v>413</v>
      </c>
      <c r="B474" s="9" t="s">
        <v>63</v>
      </c>
      <c r="C474" s="9" t="s">
        <v>243</v>
      </c>
      <c r="D474" s="9" t="s">
        <v>243</v>
      </c>
      <c r="E474" s="9" t="s">
        <v>1183</v>
      </c>
      <c r="F474" s="9" t="s">
        <v>112</v>
      </c>
      <c r="J474" s="9">
        <v>0.68</v>
      </c>
    </row>
    <row r="475" spans="1:14" x14ac:dyDescent="0.25">
      <c r="A475" s="8" t="s">
        <v>414</v>
      </c>
      <c r="B475" s="9" t="s">
        <v>63</v>
      </c>
      <c r="C475" s="9" t="s">
        <v>15</v>
      </c>
      <c r="D475" s="9" t="s">
        <v>113</v>
      </c>
      <c r="E475" s="9" t="s">
        <v>294</v>
      </c>
      <c r="F475" s="9" t="s">
        <v>66</v>
      </c>
      <c r="H475" s="9">
        <v>0.61</v>
      </c>
    </row>
    <row r="476" spans="1:14" x14ac:dyDescent="0.25">
      <c r="A476" s="8" t="s">
        <v>414</v>
      </c>
      <c r="B476" s="9" t="s">
        <v>63</v>
      </c>
      <c r="C476" s="9" t="s">
        <v>15</v>
      </c>
      <c r="D476" s="9" t="s">
        <v>113</v>
      </c>
      <c r="E476" s="9" t="s">
        <v>563</v>
      </c>
      <c r="F476" s="9" t="s">
        <v>130</v>
      </c>
      <c r="H476" s="9">
        <v>0.78</v>
      </c>
    </row>
    <row r="477" spans="1:14" x14ac:dyDescent="0.25">
      <c r="A477" s="8" t="s">
        <v>414</v>
      </c>
      <c r="B477" s="9" t="s">
        <v>63</v>
      </c>
      <c r="C477" s="9" t="s">
        <v>15</v>
      </c>
      <c r="D477" s="9" t="s">
        <v>113</v>
      </c>
      <c r="E477" s="9" t="s">
        <v>564</v>
      </c>
      <c r="F477" s="9" t="s">
        <v>130</v>
      </c>
      <c r="H477" s="9">
        <v>0.75</v>
      </c>
    </row>
    <row r="478" spans="1:14" x14ac:dyDescent="0.25">
      <c r="A478" s="8" t="s">
        <v>414</v>
      </c>
      <c r="B478" s="9" t="s">
        <v>63</v>
      </c>
      <c r="C478" s="9" t="s">
        <v>15</v>
      </c>
      <c r="D478" s="9" t="s">
        <v>113</v>
      </c>
      <c r="E478" s="9" t="s">
        <v>565</v>
      </c>
      <c r="F478" s="9" t="s">
        <v>67</v>
      </c>
      <c r="H478" s="9">
        <v>0.7</v>
      </c>
    </row>
    <row r="479" spans="1:14" x14ac:dyDescent="0.25">
      <c r="A479" s="8" t="s">
        <v>414</v>
      </c>
      <c r="B479" s="9" t="s">
        <v>63</v>
      </c>
      <c r="C479" s="9" t="s">
        <v>15</v>
      </c>
      <c r="D479" s="9" t="s">
        <v>113</v>
      </c>
      <c r="E479" s="9" t="s">
        <v>540</v>
      </c>
      <c r="F479" s="9" t="s">
        <v>67</v>
      </c>
      <c r="H479" s="9">
        <v>0.84</v>
      </c>
    </row>
    <row r="480" spans="1:14" x14ac:dyDescent="0.25">
      <c r="A480" s="8" t="s">
        <v>414</v>
      </c>
      <c r="B480" s="9" t="s">
        <v>63</v>
      </c>
      <c r="C480" s="9" t="s">
        <v>15</v>
      </c>
      <c r="D480" s="9" t="s">
        <v>113</v>
      </c>
      <c r="E480" s="9" t="s">
        <v>265</v>
      </c>
      <c r="F480" s="9" t="s">
        <v>130</v>
      </c>
      <c r="H480" s="9">
        <v>0.51</v>
      </c>
    </row>
    <row r="481" spans="1:8" x14ac:dyDescent="0.25">
      <c r="A481" s="8" t="s">
        <v>414</v>
      </c>
      <c r="B481" s="9" t="s">
        <v>63</v>
      </c>
      <c r="C481" s="9" t="s">
        <v>15</v>
      </c>
      <c r="D481" s="9" t="s">
        <v>113</v>
      </c>
      <c r="E481" s="9" t="s">
        <v>566</v>
      </c>
      <c r="F481" s="9" t="s">
        <v>553</v>
      </c>
      <c r="H481" s="9">
        <v>0.54</v>
      </c>
    </row>
    <row r="482" spans="1:8" x14ac:dyDescent="0.25">
      <c r="A482" s="8" t="s">
        <v>414</v>
      </c>
      <c r="B482" s="9" t="s">
        <v>63</v>
      </c>
      <c r="C482" s="9" t="s">
        <v>15</v>
      </c>
      <c r="D482" s="9" t="s">
        <v>113</v>
      </c>
      <c r="E482" s="9" t="s">
        <v>178</v>
      </c>
      <c r="F482" s="9" t="s">
        <v>131</v>
      </c>
      <c r="H482" s="9">
        <v>0.46</v>
      </c>
    </row>
    <row r="483" spans="1:8" x14ac:dyDescent="0.25">
      <c r="A483" s="8" t="s">
        <v>414</v>
      </c>
      <c r="B483" s="9" t="s">
        <v>63</v>
      </c>
      <c r="C483" s="9" t="s">
        <v>15</v>
      </c>
      <c r="D483" s="9" t="s">
        <v>113</v>
      </c>
      <c r="E483" s="9" t="s">
        <v>88</v>
      </c>
      <c r="F483" s="9" t="s">
        <v>131</v>
      </c>
      <c r="H483" s="9">
        <v>0.49</v>
      </c>
    </row>
    <row r="484" spans="1:8" x14ac:dyDescent="0.25">
      <c r="A484" s="8" t="s">
        <v>414</v>
      </c>
      <c r="B484" s="9" t="s">
        <v>63</v>
      </c>
      <c r="C484" s="9" t="s">
        <v>15</v>
      </c>
      <c r="D484" s="9" t="s">
        <v>113</v>
      </c>
      <c r="E484" s="9" t="s">
        <v>567</v>
      </c>
      <c r="F484" s="9" t="s">
        <v>127</v>
      </c>
      <c r="H484" s="9">
        <v>0.39</v>
      </c>
    </row>
    <row r="485" spans="1:8" x14ac:dyDescent="0.25">
      <c r="A485" s="8" t="s">
        <v>414</v>
      </c>
      <c r="B485" s="9" t="s">
        <v>63</v>
      </c>
      <c r="C485" s="9" t="s">
        <v>15</v>
      </c>
      <c r="D485" s="9" t="s">
        <v>113</v>
      </c>
      <c r="E485" s="9" t="s">
        <v>568</v>
      </c>
      <c r="F485" s="9" t="s">
        <v>132</v>
      </c>
      <c r="H485" s="9">
        <v>0.53</v>
      </c>
    </row>
    <row r="486" spans="1:8" x14ac:dyDescent="0.25">
      <c r="A486" s="8" t="s">
        <v>414</v>
      </c>
      <c r="B486" s="9" t="s">
        <v>63</v>
      </c>
      <c r="C486" s="9" t="s">
        <v>15</v>
      </c>
      <c r="D486" s="9" t="s">
        <v>113</v>
      </c>
      <c r="E486" s="9" t="s">
        <v>61</v>
      </c>
      <c r="F486" s="9" t="s">
        <v>132</v>
      </c>
      <c r="H486" s="9">
        <v>0.54</v>
      </c>
    </row>
    <row r="487" spans="1:8" x14ac:dyDescent="0.25">
      <c r="A487" s="8" t="s">
        <v>414</v>
      </c>
      <c r="B487" s="9" t="s">
        <v>63</v>
      </c>
      <c r="C487" s="9" t="s">
        <v>15</v>
      </c>
      <c r="D487" s="9" t="s">
        <v>113</v>
      </c>
      <c r="E487" s="9" t="s">
        <v>569</v>
      </c>
      <c r="F487" s="9" t="s">
        <v>132</v>
      </c>
      <c r="H487" s="9">
        <v>0.47</v>
      </c>
    </row>
    <row r="488" spans="1:8" x14ac:dyDescent="0.25">
      <c r="A488" s="8" t="s">
        <v>414</v>
      </c>
      <c r="B488" s="9" t="s">
        <v>63</v>
      </c>
      <c r="C488" s="9" t="s">
        <v>15</v>
      </c>
      <c r="D488" s="9" t="s">
        <v>113</v>
      </c>
      <c r="E488" s="9" t="s">
        <v>570</v>
      </c>
      <c r="F488" s="9" t="s">
        <v>132</v>
      </c>
      <c r="H488" s="9">
        <v>0.46</v>
      </c>
    </row>
    <row r="489" spans="1:8" x14ac:dyDescent="0.25">
      <c r="A489" s="8" t="s">
        <v>414</v>
      </c>
      <c r="B489" s="9" t="s">
        <v>63</v>
      </c>
      <c r="C489" s="9" t="s">
        <v>15</v>
      </c>
      <c r="D489" s="9" t="s">
        <v>113</v>
      </c>
      <c r="E489" s="9" t="s">
        <v>17</v>
      </c>
      <c r="F489" s="9" t="s">
        <v>132</v>
      </c>
      <c r="H489" s="9">
        <v>0.63</v>
      </c>
    </row>
    <row r="490" spans="1:8" x14ac:dyDescent="0.25">
      <c r="A490" s="8" t="s">
        <v>414</v>
      </c>
      <c r="B490" s="9" t="s">
        <v>63</v>
      </c>
      <c r="C490" s="9" t="s">
        <v>15</v>
      </c>
      <c r="D490" s="9" t="s">
        <v>113</v>
      </c>
      <c r="E490" s="9" t="s">
        <v>571</v>
      </c>
      <c r="F490" s="9" t="s">
        <v>65</v>
      </c>
      <c r="H490" s="9">
        <v>0.65</v>
      </c>
    </row>
    <row r="491" spans="1:8" x14ac:dyDescent="0.25">
      <c r="A491" s="8" t="s">
        <v>414</v>
      </c>
      <c r="B491" s="9" t="s">
        <v>63</v>
      </c>
      <c r="C491" s="9" t="s">
        <v>111</v>
      </c>
      <c r="D491" s="9" t="s">
        <v>176</v>
      </c>
      <c r="E491" s="9" t="s">
        <v>294</v>
      </c>
      <c r="F491" s="9" t="s">
        <v>66</v>
      </c>
      <c r="H491" s="9">
        <v>0.59</v>
      </c>
    </row>
    <row r="492" spans="1:8" x14ac:dyDescent="0.25">
      <c r="A492" s="8" t="s">
        <v>414</v>
      </c>
      <c r="B492" s="9" t="s">
        <v>63</v>
      </c>
      <c r="C492" s="9" t="s">
        <v>111</v>
      </c>
      <c r="D492" s="9" t="s">
        <v>176</v>
      </c>
      <c r="E492" s="9" t="s">
        <v>563</v>
      </c>
      <c r="F492" s="9" t="s">
        <v>130</v>
      </c>
      <c r="H492" s="9">
        <v>0.82</v>
      </c>
    </row>
    <row r="493" spans="1:8" x14ac:dyDescent="0.25">
      <c r="A493" s="8" t="s">
        <v>414</v>
      </c>
      <c r="B493" s="9" t="s">
        <v>63</v>
      </c>
      <c r="C493" s="9" t="s">
        <v>111</v>
      </c>
      <c r="D493" s="9" t="s">
        <v>176</v>
      </c>
      <c r="E493" s="9" t="s">
        <v>564</v>
      </c>
      <c r="F493" s="9" t="s">
        <v>130</v>
      </c>
      <c r="H493" s="9">
        <v>0.82</v>
      </c>
    </row>
    <row r="494" spans="1:8" x14ac:dyDescent="0.25">
      <c r="A494" s="8" t="s">
        <v>414</v>
      </c>
      <c r="B494" s="9" t="s">
        <v>63</v>
      </c>
      <c r="C494" s="9" t="s">
        <v>111</v>
      </c>
      <c r="D494" s="9" t="s">
        <v>176</v>
      </c>
      <c r="E494" s="9" t="s">
        <v>565</v>
      </c>
      <c r="F494" s="9" t="s">
        <v>67</v>
      </c>
      <c r="H494" s="9">
        <v>0.75</v>
      </c>
    </row>
    <row r="495" spans="1:8" x14ac:dyDescent="0.25">
      <c r="A495" s="8" t="s">
        <v>414</v>
      </c>
      <c r="B495" s="9" t="s">
        <v>63</v>
      </c>
      <c r="C495" s="9" t="s">
        <v>111</v>
      </c>
      <c r="D495" s="9" t="s">
        <v>176</v>
      </c>
      <c r="E495" s="9" t="s">
        <v>540</v>
      </c>
      <c r="F495" s="9" t="s">
        <v>67</v>
      </c>
      <c r="H495" s="9">
        <v>0.8</v>
      </c>
    </row>
    <row r="496" spans="1:8" x14ac:dyDescent="0.25">
      <c r="A496" s="8" t="s">
        <v>414</v>
      </c>
      <c r="B496" s="9" t="s">
        <v>63</v>
      </c>
      <c r="C496" s="9" t="s">
        <v>111</v>
      </c>
      <c r="D496" s="9" t="s">
        <v>176</v>
      </c>
      <c r="E496" s="9" t="s">
        <v>265</v>
      </c>
      <c r="F496" s="9" t="s">
        <v>130</v>
      </c>
      <c r="H496" s="9">
        <v>0.51</v>
      </c>
    </row>
    <row r="497" spans="1:13" x14ac:dyDescent="0.25">
      <c r="A497" s="8" t="s">
        <v>414</v>
      </c>
      <c r="B497" s="9" t="s">
        <v>63</v>
      </c>
      <c r="C497" s="9" t="s">
        <v>111</v>
      </c>
      <c r="D497" s="9" t="s">
        <v>176</v>
      </c>
      <c r="E497" s="9" t="s">
        <v>566</v>
      </c>
      <c r="F497" s="9" t="s">
        <v>553</v>
      </c>
      <c r="H497" s="9">
        <v>0.5</v>
      </c>
    </row>
    <row r="498" spans="1:13" x14ac:dyDescent="0.25">
      <c r="A498" s="8" t="s">
        <v>414</v>
      </c>
      <c r="B498" s="9" t="s">
        <v>63</v>
      </c>
      <c r="C498" s="9" t="s">
        <v>111</v>
      </c>
      <c r="D498" s="9" t="s">
        <v>176</v>
      </c>
      <c r="E498" s="9" t="s">
        <v>178</v>
      </c>
      <c r="F498" s="9" t="s">
        <v>131</v>
      </c>
      <c r="H498" s="9">
        <v>0.56999999999999995</v>
      </c>
    </row>
    <row r="499" spans="1:13" x14ac:dyDescent="0.25">
      <c r="A499" s="8" t="s">
        <v>414</v>
      </c>
      <c r="B499" s="9" t="s">
        <v>63</v>
      </c>
      <c r="C499" s="9" t="s">
        <v>111</v>
      </c>
      <c r="D499" s="9" t="s">
        <v>176</v>
      </c>
      <c r="E499" s="9" t="s">
        <v>88</v>
      </c>
      <c r="F499" s="9" t="s">
        <v>131</v>
      </c>
      <c r="H499" s="9">
        <v>0.62</v>
      </c>
    </row>
    <row r="500" spans="1:13" x14ac:dyDescent="0.25">
      <c r="A500" s="8" t="s">
        <v>414</v>
      </c>
      <c r="B500" s="9" t="s">
        <v>63</v>
      </c>
      <c r="C500" s="9" t="s">
        <v>111</v>
      </c>
      <c r="D500" s="9" t="s">
        <v>176</v>
      </c>
      <c r="E500" s="9" t="s">
        <v>567</v>
      </c>
      <c r="F500" s="9" t="s">
        <v>127</v>
      </c>
      <c r="H500" s="9">
        <v>0.42</v>
      </c>
    </row>
    <row r="501" spans="1:13" x14ac:dyDescent="0.25">
      <c r="A501" s="8" t="s">
        <v>414</v>
      </c>
      <c r="B501" s="9" t="s">
        <v>63</v>
      </c>
      <c r="C501" s="9" t="s">
        <v>111</v>
      </c>
      <c r="D501" s="9" t="s">
        <v>176</v>
      </c>
      <c r="E501" s="9" t="s">
        <v>568</v>
      </c>
      <c r="F501" s="9" t="s">
        <v>132</v>
      </c>
      <c r="H501" s="9">
        <v>0.51</v>
      </c>
    </row>
    <row r="502" spans="1:13" x14ac:dyDescent="0.25">
      <c r="A502" s="8" t="s">
        <v>414</v>
      </c>
      <c r="B502" s="9" t="s">
        <v>63</v>
      </c>
      <c r="C502" s="9" t="s">
        <v>111</v>
      </c>
      <c r="D502" s="9" t="s">
        <v>176</v>
      </c>
      <c r="E502" s="9" t="s">
        <v>61</v>
      </c>
      <c r="F502" s="9" t="s">
        <v>132</v>
      </c>
      <c r="H502" s="9">
        <v>0.73</v>
      </c>
    </row>
    <row r="503" spans="1:13" x14ac:dyDescent="0.25">
      <c r="A503" s="8" t="s">
        <v>414</v>
      </c>
      <c r="B503" s="9" t="s">
        <v>63</v>
      </c>
      <c r="C503" s="9" t="s">
        <v>111</v>
      </c>
      <c r="D503" s="9" t="s">
        <v>176</v>
      </c>
      <c r="E503" s="9" t="s">
        <v>569</v>
      </c>
      <c r="F503" s="9" t="s">
        <v>132</v>
      </c>
      <c r="H503" s="9">
        <v>0.45</v>
      </c>
    </row>
    <row r="504" spans="1:13" x14ac:dyDescent="0.25">
      <c r="A504" s="8" t="s">
        <v>414</v>
      </c>
      <c r="B504" s="9" t="s">
        <v>63</v>
      </c>
      <c r="C504" s="9" t="s">
        <v>111</v>
      </c>
      <c r="D504" s="9" t="s">
        <v>176</v>
      </c>
      <c r="E504" s="9" t="s">
        <v>570</v>
      </c>
      <c r="F504" s="9" t="s">
        <v>132</v>
      </c>
      <c r="H504" s="9">
        <v>0.39</v>
      </c>
    </row>
    <row r="505" spans="1:13" x14ac:dyDescent="0.25">
      <c r="A505" s="8" t="s">
        <v>414</v>
      </c>
      <c r="B505" s="9" t="s">
        <v>63</v>
      </c>
      <c r="C505" s="9" t="s">
        <v>111</v>
      </c>
      <c r="D505" s="9" t="s">
        <v>176</v>
      </c>
      <c r="E505" s="9" t="s">
        <v>17</v>
      </c>
      <c r="F505" s="9" t="s">
        <v>132</v>
      </c>
      <c r="H505" s="9">
        <v>0.66</v>
      </c>
    </row>
    <row r="506" spans="1:13" x14ac:dyDescent="0.25">
      <c r="A506" s="8" t="s">
        <v>414</v>
      </c>
      <c r="B506" s="9" t="s">
        <v>63</v>
      </c>
      <c r="C506" s="9" t="s">
        <v>111</v>
      </c>
      <c r="D506" s="9" t="s">
        <v>176</v>
      </c>
      <c r="E506" s="9" t="s">
        <v>571</v>
      </c>
      <c r="F506" s="9" t="s">
        <v>65</v>
      </c>
      <c r="H506" s="9">
        <v>0.66</v>
      </c>
    </row>
    <row r="507" spans="1:13" x14ac:dyDescent="0.25">
      <c r="A507" s="8" t="s">
        <v>415</v>
      </c>
      <c r="B507" s="9" t="s">
        <v>207</v>
      </c>
      <c r="C507" s="9" t="s">
        <v>111</v>
      </c>
      <c r="D507" s="9" t="s">
        <v>666</v>
      </c>
      <c r="E507" s="9" t="s">
        <v>265</v>
      </c>
      <c r="F507" s="9" t="s">
        <v>130</v>
      </c>
      <c r="H507" s="9">
        <v>0.63</v>
      </c>
      <c r="J507" s="9">
        <v>0.53</v>
      </c>
      <c r="L507" s="9">
        <v>0.98</v>
      </c>
    </row>
    <row r="508" spans="1:13" x14ac:dyDescent="0.25">
      <c r="A508" s="10" t="s">
        <v>416</v>
      </c>
      <c r="B508" s="9" t="s">
        <v>207</v>
      </c>
      <c r="C508" s="9" t="s">
        <v>111</v>
      </c>
      <c r="D508" s="9" t="s">
        <v>651</v>
      </c>
      <c r="E508" s="9" t="s">
        <v>352</v>
      </c>
      <c r="F508" s="9" t="s">
        <v>326</v>
      </c>
      <c r="G508" s="9">
        <v>0.95</v>
      </c>
      <c r="J508" s="9">
        <v>0.95</v>
      </c>
      <c r="K508" s="9">
        <v>0.9</v>
      </c>
      <c r="L508" s="9">
        <v>0.89</v>
      </c>
      <c r="M508" s="9">
        <v>0.96</v>
      </c>
    </row>
    <row r="509" spans="1:13" x14ac:dyDescent="0.25">
      <c r="A509" s="10">
        <v>19146365</v>
      </c>
      <c r="B509" s="9" t="s">
        <v>115</v>
      </c>
      <c r="C509" s="9" t="s">
        <v>15</v>
      </c>
      <c r="D509" s="9" t="s">
        <v>113</v>
      </c>
      <c r="E509" s="9" t="s">
        <v>37</v>
      </c>
      <c r="F509" s="9" t="s">
        <v>67</v>
      </c>
    </row>
    <row r="510" spans="1:13" x14ac:dyDescent="0.25">
      <c r="A510" s="10" t="s">
        <v>417</v>
      </c>
      <c r="B510" s="9" t="s">
        <v>115</v>
      </c>
      <c r="C510" s="9" t="s">
        <v>15</v>
      </c>
      <c r="D510" s="9" t="s">
        <v>113</v>
      </c>
      <c r="E510" s="9" t="s">
        <v>579</v>
      </c>
      <c r="F510" s="9" t="s">
        <v>67</v>
      </c>
    </row>
    <row r="511" spans="1:13" x14ac:dyDescent="0.25">
      <c r="A511" s="10" t="s">
        <v>417</v>
      </c>
      <c r="B511" s="9" t="s">
        <v>115</v>
      </c>
      <c r="C511" s="9" t="s">
        <v>15</v>
      </c>
      <c r="D511" s="9" t="s">
        <v>113</v>
      </c>
      <c r="E511" s="9" t="s">
        <v>580</v>
      </c>
      <c r="F511" s="9" t="s">
        <v>67</v>
      </c>
    </row>
    <row r="512" spans="1:13" x14ac:dyDescent="0.25">
      <c r="A512" s="10" t="s">
        <v>417</v>
      </c>
      <c r="B512" s="9" t="s">
        <v>115</v>
      </c>
      <c r="C512" s="9" t="s">
        <v>15</v>
      </c>
      <c r="D512" s="9" t="s">
        <v>113</v>
      </c>
      <c r="E512" s="9" t="s">
        <v>73</v>
      </c>
      <c r="F512" s="9" t="s">
        <v>130</v>
      </c>
    </row>
    <row r="513" spans="1:13" x14ac:dyDescent="0.25">
      <c r="A513" s="10" t="s">
        <v>417</v>
      </c>
      <c r="B513" s="9" t="s">
        <v>115</v>
      </c>
      <c r="C513" s="9" t="s">
        <v>15</v>
      </c>
      <c r="D513" s="9" t="s">
        <v>113</v>
      </c>
      <c r="E513" s="9" t="s">
        <v>581</v>
      </c>
      <c r="F513" s="9" t="s">
        <v>130</v>
      </c>
    </row>
    <row r="514" spans="1:13" x14ac:dyDescent="0.25">
      <c r="A514" s="10" t="s">
        <v>417</v>
      </c>
      <c r="B514" s="9" t="s">
        <v>115</v>
      </c>
      <c r="C514" s="9" t="s">
        <v>15</v>
      </c>
      <c r="D514" s="9" t="s">
        <v>113</v>
      </c>
      <c r="E514" s="9" t="s">
        <v>582</v>
      </c>
      <c r="F514" s="9" t="s">
        <v>65</v>
      </c>
    </row>
    <row r="515" spans="1:13" x14ac:dyDescent="0.25">
      <c r="A515" s="10" t="s">
        <v>417</v>
      </c>
      <c r="B515" s="9" t="s">
        <v>115</v>
      </c>
      <c r="C515" s="9" t="s">
        <v>15</v>
      </c>
      <c r="D515" s="9" t="s">
        <v>113</v>
      </c>
      <c r="E515" s="9" t="s">
        <v>583</v>
      </c>
      <c r="F515" s="9" t="s">
        <v>112</v>
      </c>
    </row>
    <row r="516" spans="1:13" x14ac:dyDescent="0.25">
      <c r="A516" s="10" t="s">
        <v>418</v>
      </c>
      <c r="B516" s="9" t="s">
        <v>63</v>
      </c>
      <c r="C516" s="9" t="s">
        <v>111</v>
      </c>
      <c r="D516" s="9" t="s">
        <v>203</v>
      </c>
      <c r="E516" s="9" t="s">
        <v>586</v>
      </c>
      <c r="F516" s="9" t="s">
        <v>130</v>
      </c>
      <c r="H516" s="9">
        <v>0.93</v>
      </c>
      <c r="J516" s="9">
        <v>0.91</v>
      </c>
      <c r="K516" s="9">
        <v>1</v>
      </c>
      <c r="L516" s="9">
        <v>0.96</v>
      </c>
      <c r="M516" s="9">
        <v>0.99</v>
      </c>
    </row>
    <row r="517" spans="1:13" x14ac:dyDescent="0.25">
      <c r="A517" s="10" t="s">
        <v>418</v>
      </c>
      <c r="B517" s="9" t="s">
        <v>63</v>
      </c>
      <c r="C517" s="9" t="s">
        <v>111</v>
      </c>
      <c r="D517" s="9" t="s">
        <v>203</v>
      </c>
      <c r="E517" s="9" t="s">
        <v>587</v>
      </c>
      <c r="F517" s="9" t="s">
        <v>67</v>
      </c>
      <c r="H517" s="9">
        <v>0.9</v>
      </c>
      <c r="J517" s="9">
        <v>0.88</v>
      </c>
      <c r="K517" s="9">
        <v>1</v>
      </c>
      <c r="L517" s="9">
        <v>0.94</v>
      </c>
      <c r="M517" s="9">
        <v>0.99</v>
      </c>
    </row>
    <row r="518" spans="1:13" x14ac:dyDescent="0.25">
      <c r="A518" s="10" t="s">
        <v>418</v>
      </c>
      <c r="B518" s="9" t="s">
        <v>63</v>
      </c>
      <c r="C518" s="9" t="s">
        <v>111</v>
      </c>
      <c r="D518" s="9" t="s">
        <v>203</v>
      </c>
      <c r="E518" s="9" t="s">
        <v>588</v>
      </c>
      <c r="F518" s="9" t="s">
        <v>128</v>
      </c>
      <c r="H518" s="9">
        <v>0.89</v>
      </c>
      <c r="J518" s="9">
        <v>0.87</v>
      </c>
      <c r="K518" s="9">
        <v>1</v>
      </c>
      <c r="L518" s="9">
        <v>0.92</v>
      </c>
      <c r="M518" s="9">
        <v>0.99</v>
      </c>
    </row>
    <row r="519" spans="1:13" x14ac:dyDescent="0.25">
      <c r="A519" s="10" t="s">
        <v>418</v>
      </c>
      <c r="B519" s="9" t="s">
        <v>63</v>
      </c>
      <c r="C519" s="9" t="s">
        <v>111</v>
      </c>
      <c r="D519" s="9" t="s">
        <v>203</v>
      </c>
      <c r="E519" s="9" t="s">
        <v>33</v>
      </c>
      <c r="F519" s="9" t="s">
        <v>67</v>
      </c>
      <c r="H519" s="9">
        <v>0.88</v>
      </c>
      <c r="J519" s="9">
        <v>0.85</v>
      </c>
      <c r="K519" s="9">
        <v>1</v>
      </c>
      <c r="L519" s="9">
        <v>0.92</v>
      </c>
      <c r="M519" s="9">
        <v>1</v>
      </c>
    </row>
    <row r="520" spans="1:13" x14ac:dyDescent="0.25">
      <c r="A520" s="10" t="s">
        <v>418</v>
      </c>
      <c r="B520" s="9" t="s">
        <v>63</v>
      </c>
      <c r="C520" s="9" t="s">
        <v>111</v>
      </c>
      <c r="D520" s="9" t="s">
        <v>203</v>
      </c>
      <c r="E520" s="9" t="s">
        <v>37</v>
      </c>
      <c r="F520" s="9" t="s">
        <v>67</v>
      </c>
      <c r="H520" s="9">
        <v>0.86</v>
      </c>
      <c r="J520" s="9">
        <v>0.9</v>
      </c>
      <c r="K520" s="9">
        <v>0.96</v>
      </c>
      <c r="L520" s="9">
        <v>0.97</v>
      </c>
      <c r="M520" s="9">
        <v>0.89</v>
      </c>
    </row>
    <row r="521" spans="1:13" x14ac:dyDescent="0.25">
      <c r="A521" s="10" t="s">
        <v>418</v>
      </c>
      <c r="B521" s="9" t="s">
        <v>63</v>
      </c>
      <c r="C521" s="9" t="s">
        <v>111</v>
      </c>
      <c r="D521" s="9" t="s">
        <v>203</v>
      </c>
      <c r="E521" s="9" t="s">
        <v>589</v>
      </c>
      <c r="F521" s="9" t="s">
        <v>67</v>
      </c>
      <c r="H521" s="9">
        <v>0.85</v>
      </c>
      <c r="J521" s="9">
        <v>0.84</v>
      </c>
      <c r="K521" s="9">
        <v>0.99</v>
      </c>
      <c r="L521" s="9">
        <v>0.88</v>
      </c>
      <c r="M521" s="9">
        <v>0.99</v>
      </c>
    </row>
    <row r="522" spans="1:13" x14ac:dyDescent="0.25">
      <c r="A522" s="10" t="s">
        <v>418</v>
      </c>
      <c r="B522" s="9" t="s">
        <v>63</v>
      </c>
      <c r="C522" s="9" t="s">
        <v>111</v>
      </c>
      <c r="D522" s="9" t="s">
        <v>203</v>
      </c>
      <c r="E522" s="9" t="s">
        <v>590</v>
      </c>
      <c r="F522" s="9" t="s">
        <v>67</v>
      </c>
      <c r="H522" s="9">
        <v>0.85</v>
      </c>
      <c r="J522" s="9">
        <v>0.87</v>
      </c>
      <c r="K522" s="9">
        <v>0.98</v>
      </c>
      <c r="L522" s="9">
        <v>0.95</v>
      </c>
      <c r="M522" s="9">
        <v>0.93</v>
      </c>
    </row>
    <row r="523" spans="1:13" x14ac:dyDescent="0.25">
      <c r="A523" s="10" t="s">
        <v>418</v>
      </c>
      <c r="B523" s="9" t="s">
        <v>63</v>
      </c>
      <c r="C523" s="9" t="s">
        <v>111</v>
      </c>
      <c r="D523" s="9" t="s">
        <v>203</v>
      </c>
      <c r="E523" s="9" t="s">
        <v>591</v>
      </c>
      <c r="F523" s="9" t="s">
        <v>155</v>
      </c>
      <c r="H523" s="9">
        <v>0.85</v>
      </c>
      <c r="J523" s="9">
        <v>0.81</v>
      </c>
      <c r="K523" s="9">
        <v>1</v>
      </c>
      <c r="L523" s="9">
        <v>0.89</v>
      </c>
      <c r="M523" s="9">
        <v>1</v>
      </c>
    </row>
    <row r="524" spans="1:13" x14ac:dyDescent="0.25">
      <c r="A524" s="10" t="s">
        <v>418</v>
      </c>
      <c r="B524" s="9" t="s">
        <v>63</v>
      </c>
      <c r="C524" s="9" t="s">
        <v>111</v>
      </c>
      <c r="D524" s="9" t="s">
        <v>203</v>
      </c>
      <c r="E524" s="9" t="s">
        <v>592</v>
      </c>
      <c r="F524" s="9" t="s">
        <v>127</v>
      </c>
      <c r="H524" s="9">
        <v>0.85</v>
      </c>
      <c r="J524" s="9">
        <v>0.83</v>
      </c>
      <c r="K524" s="9">
        <v>1</v>
      </c>
      <c r="L524" s="9">
        <v>0.88</v>
      </c>
      <c r="M524" s="9">
        <v>0.99</v>
      </c>
    </row>
    <row r="525" spans="1:13" x14ac:dyDescent="0.25">
      <c r="A525" s="10" t="s">
        <v>418</v>
      </c>
      <c r="B525" s="9" t="s">
        <v>63</v>
      </c>
      <c r="C525" s="9" t="s">
        <v>111</v>
      </c>
      <c r="D525" s="9" t="s">
        <v>203</v>
      </c>
      <c r="E525" s="9" t="s">
        <v>17</v>
      </c>
      <c r="F525" s="9" t="s">
        <v>132</v>
      </c>
      <c r="H525" s="9">
        <v>0.81</v>
      </c>
      <c r="J525" s="9">
        <v>0.83</v>
      </c>
      <c r="K525" s="9">
        <v>0.98</v>
      </c>
      <c r="L525" s="9">
        <v>0.82</v>
      </c>
      <c r="M525" s="9">
        <v>0.98</v>
      </c>
    </row>
    <row r="526" spans="1:13" x14ac:dyDescent="0.25">
      <c r="A526" s="10" t="s">
        <v>418</v>
      </c>
      <c r="B526" s="9" t="s">
        <v>63</v>
      </c>
      <c r="C526" s="9" t="s">
        <v>111</v>
      </c>
      <c r="D526" s="9" t="s">
        <v>203</v>
      </c>
      <c r="E526" s="9" t="s">
        <v>593</v>
      </c>
      <c r="F526" s="9" t="s">
        <v>613</v>
      </c>
      <c r="H526" s="9">
        <v>0.78</v>
      </c>
      <c r="J526" s="9">
        <v>0.73</v>
      </c>
      <c r="K526" s="9">
        <v>1</v>
      </c>
      <c r="L526" s="9">
        <v>0.87</v>
      </c>
      <c r="M526" s="9">
        <v>0.99</v>
      </c>
    </row>
    <row r="527" spans="1:13" x14ac:dyDescent="0.25">
      <c r="A527" s="10" t="s">
        <v>418</v>
      </c>
      <c r="B527" s="9" t="s">
        <v>63</v>
      </c>
      <c r="C527" s="9" t="s">
        <v>111</v>
      </c>
      <c r="D527" s="9" t="s">
        <v>203</v>
      </c>
      <c r="E527" s="9" t="s">
        <v>61</v>
      </c>
      <c r="F527" s="9" t="s">
        <v>132</v>
      </c>
      <c r="H527" s="9">
        <v>0.76</v>
      </c>
      <c r="J527" s="9">
        <v>0.7</v>
      </c>
      <c r="K527" s="9">
        <v>1</v>
      </c>
      <c r="L527" s="9">
        <v>0.84</v>
      </c>
      <c r="M527" s="9">
        <v>0.99</v>
      </c>
    </row>
    <row r="528" spans="1:13" x14ac:dyDescent="0.25">
      <c r="A528" s="10" t="s">
        <v>418</v>
      </c>
      <c r="B528" s="9" t="s">
        <v>63</v>
      </c>
      <c r="C528" s="9" t="s">
        <v>111</v>
      </c>
      <c r="D528" s="9" t="s">
        <v>203</v>
      </c>
      <c r="E528" s="9" t="s">
        <v>594</v>
      </c>
      <c r="F528" s="9" t="s">
        <v>126</v>
      </c>
      <c r="H528" s="9">
        <v>0.74</v>
      </c>
      <c r="J528" s="9">
        <v>0.74</v>
      </c>
      <c r="K528" s="9">
        <v>0.96</v>
      </c>
      <c r="L528" s="9">
        <v>0.88</v>
      </c>
      <c r="M528" s="9">
        <v>0.91</v>
      </c>
    </row>
    <row r="529" spans="1:13" x14ac:dyDescent="0.25">
      <c r="A529" s="10" t="s">
        <v>418</v>
      </c>
      <c r="B529" s="9" t="s">
        <v>63</v>
      </c>
      <c r="C529" s="9" t="s">
        <v>111</v>
      </c>
      <c r="D529" s="9" t="s">
        <v>203</v>
      </c>
      <c r="E529" s="9" t="s">
        <v>595</v>
      </c>
      <c r="F529" s="9" t="s">
        <v>130</v>
      </c>
      <c r="H529" s="9">
        <v>0.73</v>
      </c>
      <c r="J529" s="9">
        <v>0.7</v>
      </c>
      <c r="K529" s="9">
        <v>0.99</v>
      </c>
      <c r="L529" s="9">
        <v>0.79</v>
      </c>
      <c r="M529" s="9">
        <v>0.99</v>
      </c>
    </row>
    <row r="530" spans="1:13" x14ac:dyDescent="0.25">
      <c r="A530" s="10" t="s">
        <v>418</v>
      </c>
      <c r="B530" s="9" t="s">
        <v>63</v>
      </c>
      <c r="C530" s="9" t="s">
        <v>111</v>
      </c>
      <c r="D530" s="9" t="s">
        <v>203</v>
      </c>
      <c r="E530" s="9" t="s">
        <v>596</v>
      </c>
      <c r="F530" s="9" t="s">
        <v>130</v>
      </c>
      <c r="H530" s="9">
        <v>0.73</v>
      </c>
      <c r="J530" s="9">
        <v>0.86</v>
      </c>
      <c r="K530" s="9">
        <v>0.96</v>
      </c>
      <c r="L530" s="9">
        <v>0.69</v>
      </c>
      <c r="M530" s="9">
        <v>0.98</v>
      </c>
    </row>
    <row r="531" spans="1:13" x14ac:dyDescent="0.25">
      <c r="A531" s="10" t="s">
        <v>418</v>
      </c>
      <c r="B531" s="9" t="s">
        <v>63</v>
      </c>
      <c r="C531" s="9" t="s">
        <v>111</v>
      </c>
      <c r="D531" s="9" t="s">
        <v>203</v>
      </c>
      <c r="E531" s="9" t="s">
        <v>571</v>
      </c>
      <c r="F531" s="9" t="s">
        <v>65</v>
      </c>
      <c r="H531" s="9">
        <v>0.72</v>
      </c>
      <c r="J531" s="9">
        <v>0.78</v>
      </c>
      <c r="K531" s="9">
        <v>0.98</v>
      </c>
      <c r="L531" s="9">
        <v>0.98</v>
      </c>
      <c r="M531" s="9">
        <v>0.83</v>
      </c>
    </row>
    <row r="532" spans="1:13" x14ac:dyDescent="0.25">
      <c r="A532" s="10" t="s">
        <v>418</v>
      </c>
      <c r="B532" s="9" t="s">
        <v>63</v>
      </c>
      <c r="C532" s="9" t="s">
        <v>111</v>
      </c>
      <c r="D532" s="9" t="s">
        <v>203</v>
      </c>
      <c r="E532" s="9" t="s">
        <v>597</v>
      </c>
      <c r="F532" s="9" t="s">
        <v>132</v>
      </c>
      <c r="H532" s="9">
        <v>0.7</v>
      </c>
      <c r="J532" s="9">
        <v>0.7</v>
      </c>
      <c r="K532" s="9">
        <v>0.96</v>
      </c>
      <c r="L532" s="9">
        <v>0.86</v>
      </c>
      <c r="M532" s="9">
        <v>0.9</v>
      </c>
    </row>
    <row r="533" spans="1:13" x14ac:dyDescent="0.25">
      <c r="A533" s="10" t="s">
        <v>418</v>
      </c>
      <c r="B533" s="9" t="s">
        <v>63</v>
      </c>
      <c r="C533" s="9" t="s">
        <v>111</v>
      </c>
      <c r="D533" s="9" t="s">
        <v>203</v>
      </c>
      <c r="E533" s="9" t="s">
        <v>598</v>
      </c>
      <c r="F533" s="9" t="s">
        <v>128</v>
      </c>
      <c r="H533" s="9">
        <v>0.7</v>
      </c>
      <c r="J533" s="9">
        <v>0.67</v>
      </c>
      <c r="K533" s="9">
        <v>0.98</v>
      </c>
      <c r="L533" s="9">
        <v>0.84</v>
      </c>
      <c r="M533" s="9">
        <v>0.94</v>
      </c>
    </row>
    <row r="534" spans="1:13" x14ac:dyDescent="0.25">
      <c r="A534" s="10" t="s">
        <v>418</v>
      </c>
      <c r="B534" s="9" t="s">
        <v>63</v>
      </c>
      <c r="C534" s="9" t="s">
        <v>111</v>
      </c>
      <c r="D534" s="9" t="s">
        <v>203</v>
      </c>
      <c r="E534" s="9" t="s">
        <v>599</v>
      </c>
      <c r="F534" s="9" t="s">
        <v>66</v>
      </c>
      <c r="H534" s="9">
        <v>0.69</v>
      </c>
      <c r="J534" s="9">
        <v>0.84</v>
      </c>
      <c r="K534" s="9">
        <v>0.93</v>
      </c>
      <c r="L534" s="9">
        <v>0.67</v>
      </c>
      <c r="M534" s="9">
        <v>0.97</v>
      </c>
    </row>
    <row r="535" spans="1:13" x14ac:dyDescent="0.25">
      <c r="A535" s="10" t="s">
        <v>418</v>
      </c>
      <c r="B535" s="9" t="s">
        <v>63</v>
      </c>
      <c r="C535" s="9" t="s">
        <v>111</v>
      </c>
      <c r="D535" s="9" t="s">
        <v>203</v>
      </c>
      <c r="E535" s="9" t="s">
        <v>600</v>
      </c>
      <c r="F535" s="9" t="s">
        <v>161</v>
      </c>
      <c r="H535" s="9">
        <v>0.67</v>
      </c>
      <c r="J535" s="9">
        <v>0.71</v>
      </c>
      <c r="K535" s="9">
        <v>0.95</v>
      </c>
      <c r="L535" s="9">
        <v>0.74</v>
      </c>
      <c r="M535" s="9">
        <v>0.94</v>
      </c>
    </row>
    <row r="536" spans="1:13" x14ac:dyDescent="0.25">
      <c r="A536" s="10" t="s">
        <v>418</v>
      </c>
      <c r="B536" s="9" t="s">
        <v>63</v>
      </c>
      <c r="C536" s="9" t="s">
        <v>111</v>
      </c>
      <c r="D536" s="9" t="s">
        <v>203</v>
      </c>
      <c r="E536" s="9" t="s">
        <v>601</v>
      </c>
      <c r="F536" s="9" t="s">
        <v>131</v>
      </c>
      <c r="H536" s="9">
        <v>0.64</v>
      </c>
      <c r="J536" s="9">
        <v>0.77</v>
      </c>
      <c r="K536" s="9">
        <v>0.99</v>
      </c>
      <c r="L536" s="9">
        <v>0.56999999999999995</v>
      </c>
      <c r="M536" s="9">
        <v>1</v>
      </c>
    </row>
    <row r="537" spans="1:13" x14ac:dyDescent="0.25">
      <c r="A537" s="10" t="s">
        <v>418</v>
      </c>
      <c r="B537" s="9" t="s">
        <v>63</v>
      </c>
      <c r="C537" s="9" t="s">
        <v>111</v>
      </c>
      <c r="D537" s="9" t="s">
        <v>203</v>
      </c>
      <c r="E537" s="9" t="s">
        <v>39</v>
      </c>
      <c r="F537" s="9" t="s">
        <v>131</v>
      </c>
      <c r="H537" s="9">
        <v>0.56999999999999995</v>
      </c>
      <c r="J537" s="9">
        <v>0.79</v>
      </c>
      <c r="K537" s="9">
        <v>0.9</v>
      </c>
      <c r="L537" s="9">
        <v>0.54</v>
      </c>
      <c r="M537" s="9">
        <v>0.97</v>
      </c>
    </row>
    <row r="538" spans="1:13" x14ac:dyDescent="0.25">
      <c r="A538" s="10" t="s">
        <v>418</v>
      </c>
      <c r="B538" s="9" t="s">
        <v>63</v>
      </c>
      <c r="C538" s="9" t="s">
        <v>111</v>
      </c>
      <c r="D538" s="9" t="s">
        <v>203</v>
      </c>
      <c r="E538" s="9" t="s">
        <v>602</v>
      </c>
      <c r="F538" s="9" t="s">
        <v>131</v>
      </c>
      <c r="H538" s="9">
        <v>0.54</v>
      </c>
      <c r="J538" s="9">
        <v>0.76</v>
      </c>
      <c r="K538" s="9">
        <v>0.93</v>
      </c>
      <c r="L538" s="9">
        <v>0.48</v>
      </c>
      <c r="M538" s="9">
        <v>0.98</v>
      </c>
    </row>
    <row r="539" spans="1:13" x14ac:dyDescent="0.25">
      <c r="A539" s="10" t="s">
        <v>418</v>
      </c>
      <c r="B539" s="9" t="s">
        <v>63</v>
      </c>
      <c r="C539" s="9" t="s">
        <v>111</v>
      </c>
      <c r="D539" s="9" t="s">
        <v>203</v>
      </c>
      <c r="E539" s="9" t="s">
        <v>603</v>
      </c>
      <c r="F539" s="9" t="s">
        <v>65</v>
      </c>
      <c r="H539" s="9">
        <v>0.52</v>
      </c>
      <c r="J539" s="9">
        <v>0.65</v>
      </c>
      <c r="K539" s="9">
        <v>0.97</v>
      </c>
      <c r="L539" s="9">
        <v>0.46</v>
      </c>
      <c r="M539" s="9">
        <v>0.99</v>
      </c>
    </row>
    <row r="540" spans="1:13" x14ac:dyDescent="0.25">
      <c r="A540" s="10" t="s">
        <v>418</v>
      </c>
      <c r="B540" s="9" t="s">
        <v>63</v>
      </c>
      <c r="C540" s="9" t="s">
        <v>111</v>
      </c>
      <c r="D540" s="9" t="s">
        <v>203</v>
      </c>
      <c r="E540" s="9" t="s">
        <v>604</v>
      </c>
      <c r="F540" s="9" t="s">
        <v>553</v>
      </c>
      <c r="H540" s="9">
        <v>0.48</v>
      </c>
      <c r="J540" s="9">
        <v>0.71</v>
      </c>
      <c r="K540" s="9">
        <v>0.98</v>
      </c>
      <c r="L540" s="9">
        <v>0.38</v>
      </c>
      <c r="M540" s="9">
        <v>1</v>
      </c>
    </row>
    <row r="541" spans="1:13" x14ac:dyDescent="0.25">
      <c r="A541" s="10" t="s">
        <v>418</v>
      </c>
      <c r="B541" s="9" t="s">
        <v>63</v>
      </c>
      <c r="C541" s="9" t="s">
        <v>111</v>
      </c>
      <c r="D541" s="9" t="s">
        <v>203</v>
      </c>
      <c r="E541" s="9" t="s">
        <v>314</v>
      </c>
      <c r="F541" s="9" t="s">
        <v>67</v>
      </c>
      <c r="H541" s="9">
        <v>0.39</v>
      </c>
      <c r="J541" s="9">
        <v>0.33</v>
      </c>
      <c r="K541" s="9">
        <v>0.99</v>
      </c>
      <c r="L541" s="9">
        <v>0.95</v>
      </c>
      <c r="M541" s="9">
        <v>0.76</v>
      </c>
    </row>
    <row r="542" spans="1:13" x14ac:dyDescent="0.25">
      <c r="A542" s="10" t="s">
        <v>418</v>
      </c>
      <c r="B542" s="9" t="s">
        <v>63</v>
      </c>
      <c r="C542" s="9" t="s">
        <v>111</v>
      </c>
      <c r="D542" s="9" t="s">
        <v>203</v>
      </c>
      <c r="E542" s="9" t="s">
        <v>605</v>
      </c>
      <c r="F542" s="9" t="s">
        <v>129</v>
      </c>
      <c r="H542" s="9">
        <v>0.39</v>
      </c>
      <c r="J542" s="9">
        <v>0.73</v>
      </c>
      <c r="K542" s="9">
        <v>0.86</v>
      </c>
      <c r="L542" s="9">
        <v>0.34</v>
      </c>
      <c r="M542" s="9">
        <v>0.97</v>
      </c>
    </row>
    <row r="543" spans="1:13" x14ac:dyDescent="0.25">
      <c r="A543" s="10" t="s">
        <v>418</v>
      </c>
      <c r="B543" s="9" t="s">
        <v>63</v>
      </c>
      <c r="C543" s="9" t="s">
        <v>111</v>
      </c>
      <c r="D543" s="9" t="s">
        <v>203</v>
      </c>
      <c r="E543" s="9" t="s">
        <v>606</v>
      </c>
      <c r="F543" s="9" t="s">
        <v>131</v>
      </c>
      <c r="H543" s="9">
        <v>0.38</v>
      </c>
      <c r="J543" s="9">
        <v>0.66</v>
      </c>
      <c r="K543" s="9">
        <v>0.81</v>
      </c>
      <c r="L543" s="9">
        <v>0.41</v>
      </c>
      <c r="M543" s="9">
        <v>0.92</v>
      </c>
    </row>
    <row r="544" spans="1:13" x14ac:dyDescent="0.25">
      <c r="A544" s="10" t="s">
        <v>418</v>
      </c>
      <c r="B544" s="9" t="s">
        <v>63</v>
      </c>
      <c r="C544" s="9" t="s">
        <v>111</v>
      </c>
      <c r="D544" s="9" t="s">
        <v>203</v>
      </c>
      <c r="E544" s="9" t="s">
        <v>542</v>
      </c>
      <c r="F544" s="9" t="s">
        <v>196</v>
      </c>
      <c r="H544" s="9">
        <v>0.26</v>
      </c>
      <c r="J544" s="9">
        <v>0.5</v>
      </c>
      <c r="K544" s="9">
        <v>0.91</v>
      </c>
      <c r="L544" s="9">
        <v>0.22</v>
      </c>
      <c r="M544" s="9">
        <v>0.97</v>
      </c>
    </row>
    <row r="545" spans="1:13" x14ac:dyDescent="0.25">
      <c r="A545" s="10" t="s">
        <v>418</v>
      </c>
      <c r="B545" s="9" t="s">
        <v>63</v>
      </c>
      <c r="C545" s="9" t="s">
        <v>111</v>
      </c>
      <c r="D545" s="9" t="s">
        <v>203</v>
      </c>
      <c r="E545" s="9" t="s">
        <v>607</v>
      </c>
      <c r="F545" s="9" t="s">
        <v>125</v>
      </c>
      <c r="H545" s="9">
        <v>0.2</v>
      </c>
      <c r="J545" s="9">
        <v>0.67</v>
      </c>
      <c r="K545" s="9">
        <v>0.88</v>
      </c>
      <c r="L545" s="9">
        <v>0.14000000000000001</v>
      </c>
      <c r="M545" s="9">
        <v>0.99</v>
      </c>
    </row>
    <row r="546" spans="1:13" x14ac:dyDescent="0.25">
      <c r="A546" s="10" t="s">
        <v>418</v>
      </c>
      <c r="B546" s="9" t="s">
        <v>63</v>
      </c>
      <c r="C546" s="9" t="s">
        <v>111</v>
      </c>
      <c r="D546" s="9" t="s">
        <v>203</v>
      </c>
      <c r="E546" s="9" t="s">
        <v>192</v>
      </c>
      <c r="F546" s="9" t="s">
        <v>66</v>
      </c>
      <c r="H546" s="9">
        <v>0.16</v>
      </c>
      <c r="J546" s="9">
        <v>0.12</v>
      </c>
      <c r="K546" s="9">
        <v>0.99</v>
      </c>
      <c r="L546" s="9">
        <v>0.47</v>
      </c>
      <c r="M546" s="9">
        <v>0.93</v>
      </c>
    </row>
    <row r="547" spans="1:13" x14ac:dyDescent="0.25">
      <c r="A547" s="10" t="s">
        <v>418</v>
      </c>
      <c r="B547" s="9" t="s">
        <v>63</v>
      </c>
      <c r="C547" s="9" t="s">
        <v>111</v>
      </c>
      <c r="D547" s="9" t="s">
        <v>203</v>
      </c>
      <c r="E547" s="9" t="s">
        <v>608</v>
      </c>
      <c r="F547" s="9" t="s">
        <v>112</v>
      </c>
      <c r="H547" s="9">
        <v>0.16</v>
      </c>
      <c r="J547" s="9">
        <v>0.11</v>
      </c>
      <c r="K547" s="9">
        <v>0.99</v>
      </c>
      <c r="L547" s="9">
        <v>0.49</v>
      </c>
      <c r="M547" s="9">
        <v>0.96</v>
      </c>
    </row>
    <row r="548" spans="1:13" x14ac:dyDescent="0.25">
      <c r="A548" s="10" t="s">
        <v>418</v>
      </c>
      <c r="B548" s="9" t="s">
        <v>63</v>
      </c>
      <c r="C548" s="9" t="s">
        <v>111</v>
      </c>
      <c r="D548" s="9" t="s">
        <v>203</v>
      </c>
      <c r="E548" s="9" t="s">
        <v>609</v>
      </c>
      <c r="F548" s="9" t="s">
        <v>66</v>
      </c>
      <c r="H548" s="9">
        <v>0.11</v>
      </c>
      <c r="J548" s="9">
        <v>7.0000000000000007E-2</v>
      </c>
      <c r="K548" s="9">
        <v>1</v>
      </c>
      <c r="L548" s="9">
        <v>0.57999999999999996</v>
      </c>
      <c r="M548" s="9">
        <v>0.93</v>
      </c>
    </row>
    <row r="549" spans="1:13" x14ac:dyDescent="0.25">
      <c r="A549" s="10" t="s">
        <v>418</v>
      </c>
      <c r="B549" s="9" t="s">
        <v>63</v>
      </c>
      <c r="C549" s="9" t="s">
        <v>111</v>
      </c>
      <c r="D549" s="9" t="s">
        <v>203</v>
      </c>
      <c r="E549" s="9" t="s">
        <v>193</v>
      </c>
      <c r="F549" s="9" t="s">
        <v>66</v>
      </c>
      <c r="H549" s="9">
        <v>0.09</v>
      </c>
      <c r="J549" s="9">
        <v>0.06</v>
      </c>
      <c r="K549" s="9">
        <v>1</v>
      </c>
      <c r="L549" s="9">
        <v>0.56999999999999995</v>
      </c>
      <c r="M549" s="9">
        <v>0.95</v>
      </c>
    </row>
    <row r="550" spans="1:13" x14ac:dyDescent="0.25">
      <c r="A550" s="10" t="s">
        <v>418</v>
      </c>
      <c r="B550" s="9" t="s">
        <v>63</v>
      </c>
      <c r="C550" s="9" t="s">
        <v>111</v>
      </c>
      <c r="D550" s="9" t="s">
        <v>203</v>
      </c>
      <c r="E550" s="9" t="s">
        <v>610</v>
      </c>
      <c r="F550" s="9" t="s">
        <v>161</v>
      </c>
      <c r="H550" s="9">
        <v>7.0000000000000007E-2</v>
      </c>
      <c r="J550" s="9">
        <v>0.04</v>
      </c>
      <c r="K550" s="9">
        <v>1</v>
      </c>
      <c r="L550" s="9">
        <v>0.67</v>
      </c>
      <c r="M550" s="9">
        <v>0.81</v>
      </c>
    </row>
    <row r="551" spans="1:13" x14ac:dyDescent="0.25">
      <c r="A551" s="10" t="s">
        <v>418</v>
      </c>
      <c r="B551" s="9" t="s">
        <v>63</v>
      </c>
      <c r="C551" s="9" t="s">
        <v>111</v>
      </c>
      <c r="D551" s="9" t="s">
        <v>203</v>
      </c>
      <c r="E551" s="9" t="s">
        <v>611</v>
      </c>
      <c r="F551" s="9" t="s">
        <v>132</v>
      </c>
      <c r="H551" s="9">
        <v>0.05</v>
      </c>
      <c r="J551" s="9">
        <v>0.01</v>
      </c>
      <c r="K551" s="9">
        <v>1</v>
      </c>
      <c r="L551" s="9">
        <v>0.5</v>
      </c>
      <c r="M551" s="9">
        <v>0.98</v>
      </c>
    </row>
    <row r="552" spans="1:13" x14ac:dyDescent="0.25">
      <c r="A552" s="10" t="s">
        <v>418</v>
      </c>
      <c r="B552" s="9" t="s">
        <v>63</v>
      </c>
      <c r="C552" s="9" t="s">
        <v>111</v>
      </c>
      <c r="D552" s="9" t="s">
        <v>203</v>
      </c>
      <c r="E552" s="9" t="s">
        <v>612</v>
      </c>
      <c r="F552" s="9" t="s">
        <v>67</v>
      </c>
      <c r="H552" s="9">
        <v>0</v>
      </c>
      <c r="J552" s="9">
        <v>0</v>
      </c>
      <c r="K552" s="9">
        <v>1</v>
      </c>
      <c r="L552" s="9">
        <v>1</v>
      </c>
      <c r="M552" s="9">
        <v>0.78</v>
      </c>
    </row>
    <row r="553" spans="1:13" x14ac:dyDescent="0.25">
      <c r="A553" s="10" t="s">
        <v>419</v>
      </c>
      <c r="B553" s="9" t="s">
        <v>207</v>
      </c>
      <c r="C553" s="9" t="s">
        <v>111</v>
      </c>
      <c r="D553" s="9" t="s">
        <v>176</v>
      </c>
      <c r="E553" s="9" t="s">
        <v>616</v>
      </c>
      <c r="F553" s="9" t="s">
        <v>212</v>
      </c>
      <c r="J553" s="9">
        <v>0.99</v>
      </c>
      <c r="K553" s="9">
        <v>0.8</v>
      </c>
    </row>
    <row r="554" spans="1:13" x14ac:dyDescent="0.25">
      <c r="A554" s="10" t="s">
        <v>419</v>
      </c>
      <c r="B554" s="9" t="s">
        <v>207</v>
      </c>
      <c r="C554" s="9" t="s">
        <v>111</v>
      </c>
      <c r="D554" s="9" t="s">
        <v>176</v>
      </c>
      <c r="E554" s="9" t="s">
        <v>182</v>
      </c>
      <c r="F554" s="9" t="s">
        <v>65</v>
      </c>
      <c r="J554" s="9">
        <v>0.79</v>
      </c>
      <c r="K554" s="9">
        <v>0.9</v>
      </c>
    </row>
    <row r="555" spans="1:13" x14ac:dyDescent="0.25">
      <c r="A555" s="10" t="s">
        <v>419</v>
      </c>
      <c r="B555" s="9" t="s">
        <v>207</v>
      </c>
      <c r="C555" s="9" t="s">
        <v>111</v>
      </c>
      <c r="D555" s="9" t="s">
        <v>176</v>
      </c>
      <c r="E555" s="9" t="s">
        <v>617</v>
      </c>
      <c r="F555" s="9" t="s">
        <v>131</v>
      </c>
      <c r="J555" s="9">
        <v>0.49</v>
      </c>
      <c r="K555" s="9">
        <v>0.83</v>
      </c>
    </row>
    <row r="556" spans="1:13" x14ac:dyDescent="0.25">
      <c r="A556" s="10" t="s">
        <v>419</v>
      </c>
      <c r="B556" s="9" t="s">
        <v>207</v>
      </c>
      <c r="C556" s="9" t="s">
        <v>111</v>
      </c>
      <c r="D556" s="9" t="s">
        <v>176</v>
      </c>
      <c r="E556" s="9" t="s">
        <v>179</v>
      </c>
      <c r="F556" s="9" t="s">
        <v>132</v>
      </c>
      <c r="J556" s="9">
        <v>0.75</v>
      </c>
      <c r="K556" s="9">
        <v>0.92</v>
      </c>
    </row>
    <row r="557" spans="1:13" x14ac:dyDescent="0.25">
      <c r="A557" s="10" t="s">
        <v>420</v>
      </c>
      <c r="B557" s="9" t="s">
        <v>63</v>
      </c>
      <c r="C557" s="9" t="s">
        <v>243</v>
      </c>
      <c r="D557" s="9" t="s">
        <v>113</v>
      </c>
      <c r="E557" s="9" t="s">
        <v>377</v>
      </c>
      <c r="F557" s="9" t="s">
        <v>112</v>
      </c>
    </row>
    <row r="558" spans="1:13" x14ac:dyDescent="0.25">
      <c r="A558" s="8" t="s">
        <v>421</v>
      </c>
      <c r="B558" s="9" t="s">
        <v>63</v>
      </c>
      <c r="C558" s="9" t="s">
        <v>15</v>
      </c>
      <c r="D558" s="9" t="s">
        <v>113</v>
      </c>
      <c r="E558" s="9" t="s">
        <v>112</v>
      </c>
      <c r="F558" s="9" t="s">
        <v>112</v>
      </c>
    </row>
    <row r="559" spans="1:13" x14ac:dyDescent="0.25">
      <c r="A559" s="8" t="s">
        <v>422</v>
      </c>
      <c r="B559" s="9" t="s">
        <v>63</v>
      </c>
      <c r="C559" s="9" t="s">
        <v>111</v>
      </c>
      <c r="D559" s="9" t="s">
        <v>203</v>
      </c>
      <c r="E559" s="9" t="s">
        <v>61</v>
      </c>
      <c r="F559" s="9" t="s">
        <v>132</v>
      </c>
      <c r="H559" s="9">
        <v>0.77</v>
      </c>
      <c r="I559" s="9">
        <v>0.99</v>
      </c>
      <c r="J559" s="9">
        <v>0.77</v>
      </c>
    </row>
    <row r="560" spans="1:13" x14ac:dyDescent="0.25">
      <c r="A560" s="8" t="s">
        <v>422</v>
      </c>
      <c r="B560" s="9" t="s">
        <v>63</v>
      </c>
      <c r="C560" s="9" t="s">
        <v>111</v>
      </c>
      <c r="D560" s="9" t="s">
        <v>203</v>
      </c>
      <c r="E560" s="9" t="s">
        <v>17</v>
      </c>
      <c r="F560" s="9" t="s">
        <v>132</v>
      </c>
      <c r="H560" s="9">
        <v>0.68</v>
      </c>
      <c r="I560" s="9">
        <v>0.98099999999999998</v>
      </c>
      <c r="J560" s="9">
        <v>0.69</v>
      </c>
    </row>
    <row r="561" spans="1:13" x14ac:dyDescent="0.25">
      <c r="A561" s="8" t="s">
        <v>422</v>
      </c>
      <c r="B561" s="9" t="s">
        <v>63</v>
      </c>
      <c r="C561" s="9" t="s">
        <v>111</v>
      </c>
      <c r="D561" s="9" t="s">
        <v>203</v>
      </c>
      <c r="E561" s="9" t="s">
        <v>622</v>
      </c>
      <c r="F561" s="9" t="s">
        <v>132</v>
      </c>
      <c r="H561" s="9">
        <v>0.84</v>
      </c>
      <c r="I561" s="9">
        <v>1</v>
      </c>
      <c r="J561" s="9">
        <v>0.84</v>
      </c>
    </row>
    <row r="562" spans="1:13" x14ac:dyDescent="0.25">
      <c r="A562" s="8" t="s">
        <v>422</v>
      </c>
      <c r="B562" s="9" t="s">
        <v>63</v>
      </c>
      <c r="C562" s="9" t="s">
        <v>111</v>
      </c>
      <c r="D562" s="9" t="s">
        <v>203</v>
      </c>
      <c r="E562" s="9" t="s">
        <v>73</v>
      </c>
      <c r="F562" s="9" t="s">
        <v>130</v>
      </c>
      <c r="H562" s="9">
        <v>0.92</v>
      </c>
      <c r="I562" s="9">
        <v>1</v>
      </c>
      <c r="J562" s="9">
        <v>0.92</v>
      </c>
    </row>
    <row r="563" spans="1:13" x14ac:dyDescent="0.25">
      <c r="A563" s="8" t="s">
        <v>422</v>
      </c>
      <c r="B563" s="9" t="s">
        <v>63</v>
      </c>
      <c r="C563" s="9" t="s">
        <v>111</v>
      </c>
      <c r="D563" s="9" t="s">
        <v>203</v>
      </c>
      <c r="E563" s="9" t="s">
        <v>34</v>
      </c>
      <c r="F563" s="9" t="s">
        <v>67</v>
      </c>
      <c r="H563" s="9">
        <v>0.55000000000000004</v>
      </c>
      <c r="I563" s="9">
        <v>0.98</v>
      </c>
      <c r="J563" s="9">
        <v>0.56000000000000005</v>
      </c>
    </row>
    <row r="564" spans="1:13" x14ac:dyDescent="0.25">
      <c r="A564" s="10" t="s">
        <v>423</v>
      </c>
      <c r="B564" s="9" t="s">
        <v>63</v>
      </c>
      <c r="C564" s="9" t="s">
        <v>111</v>
      </c>
      <c r="D564" s="9" t="s">
        <v>203</v>
      </c>
      <c r="E564" s="9" t="s">
        <v>112</v>
      </c>
      <c r="F564" s="9" t="s">
        <v>112</v>
      </c>
      <c r="J564" s="9">
        <v>0.75</v>
      </c>
    </row>
    <row r="565" spans="1:13" x14ac:dyDescent="0.25">
      <c r="A565" s="10" t="s">
        <v>424</v>
      </c>
      <c r="B565" s="9" t="s">
        <v>207</v>
      </c>
      <c r="C565" s="9" t="s">
        <v>111</v>
      </c>
      <c r="D565" s="9" t="s">
        <v>651</v>
      </c>
      <c r="E565" s="9" t="s">
        <v>582</v>
      </c>
      <c r="F565" s="9" t="s">
        <v>65</v>
      </c>
      <c r="J565" s="9">
        <v>0.98</v>
      </c>
      <c r="K565" s="9">
        <v>0.97</v>
      </c>
      <c r="L565" s="9">
        <v>0.6</v>
      </c>
      <c r="M565" s="9">
        <v>1</v>
      </c>
    </row>
    <row r="566" spans="1:13" x14ac:dyDescent="0.25">
      <c r="A566" s="10" t="s">
        <v>425</v>
      </c>
      <c r="B566" s="9" t="s">
        <v>63</v>
      </c>
      <c r="C566" s="9" t="s">
        <v>15</v>
      </c>
      <c r="D566" s="9" t="s">
        <v>113</v>
      </c>
      <c r="E566" s="9" t="s">
        <v>626</v>
      </c>
      <c r="F566" s="9" t="s">
        <v>130</v>
      </c>
      <c r="H566" s="9">
        <v>0.83</v>
      </c>
    </row>
    <row r="567" spans="1:13" x14ac:dyDescent="0.25">
      <c r="A567" s="10" t="s">
        <v>425</v>
      </c>
      <c r="B567" s="9" t="s">
        <v>63</v>
      </c>
      <c r="C567" s="9" t="s">
        <v>15</v>
      </c>
      <c r="D567" s="9" t="s">
        <v>113</v>
      </c>
      <c r="E567" s="9" t="s">
        <v>627</v>
      </c>
      <c r="F567" s="9" t="s">
        <v>130</v>
      </c>
      <c r="H567" s="9">
        <v>0.86</v>
      </c>
    </row>
    <row r="568" spans="1:13" x14ac:dyDescent="0.25">
      <c r="A568" s="10" t="s">
        <v>425</v>
      </c>
      <c r="B568" s="9" t="s">
        <v>63</v>
      </c>
      <c r="C568" s="9" t="s">
        <v>15</v>
      </c>
      <c r="D568" s="9" t="s">
        <v>113</v>
      </c>
      <c r="E568" s="9" t="s">
        <v>342</v>
      </c>
      <c r="F568" s="9" t="s">
        <v>130</v>
      </c>
      <c r="H568" s="9">
        <v>0.81</v>
      </c>
    </row>
    <row r="569" spans="1:13" x14ac:dyDescent="0.25">
      <c r="A569" s="10" t="s">
        <v>425</v>
      </c>
      <c r="B569" s="9" t="s">
        <v>63</v>
      </c>
      <c r="C569" s="9" t="s">
        <v>15</v>
      </c>
      <c r="D569" s="9" t="s">
        <v>113</v>
      </c>
      <c r="E569" s="9" t="s">
        <v>628</v>
      </c>
      <c r="F569" s="9" t="s">
        <v>130</v>
      </c>
      <c r="H569" s="9">
        <v>0.79</v>
      </c>
    </row>
    <row r="570" spans="1:13" x14ac:dyDescent="0.25">
      <c r="A570" s="10" t="s">
        <v>425</v>
      </c>
      <c r="B570" s="9" t="s">
        <v>63</v>
      </c>
      <c r="C570" s="9" t="s">
        <v>15</v>
      </c>
      <c r="D570" s="9" t="s">
        <v>113</v>
      </c>
      <c r="E570" s="9" t="s">
        <v>629</v>
      </c>
      <c r="F570" s="9" t="s">
        <v>130</v>
      </c>
      <c r="H570" s="9">
        <v>0.4</v>
      </c>
    </row>
    <row r="571" spans="1:13" x14ac:dyDescent="0.25">
      <c r="A571" s="10" t="s">
        <v>425</v>
      </c>
      <c r="B571" s="9" t="s">
        <v>63</v>
      </c>
      <c r="C571" s="9" t="s">
        <v>15</v>
      </c>
      <c r="D571" s="9" t="s">
        <v>113</v>
      </c>
      <c r="E571" s="9" t="s">
        <v>345</v>
      </c>
      <c r="F571" s="9" t="s">
        <v>130</v>
      </c>
      <c r="H571" s="9">
        <v>0.66</v>
      </c>
    </row>
    <row r="572" spans="1:13" x14ac:dyDescent="0.25">
      <c r="A572" s="10" t="s">
        <v>425</v>
      </c>
      <c r="B572" s="9" t="s">
        <v>63</v>
      </c>
      <c r="C572" s="9" t="s">
        <v>15</v>
      </c>
      <c r="D572" s="9" t="s">
        <v>113</v>
      </c>
      <c r="E572" s="9" t="s">
        <v>630</v>
      </c>
      <c r="F572" s="9" t="s">
        <v>130</v>
      </c>
      <c r="H572" s="9">
        <v>0.75</v>
      </c>
    </row>
    <row r="573" spans="1:13" x14ac:dyDescent="0.25">
      <c r="A573" s="10" t="s">
        <v>425</v>
      </c>
      <c r="B573" s="9" t="s">
        <v>63</v>
      </c>
      <c r="C573" s="9" t="s">
        <v>15</v>
      </c>
      <c r="D573" s="9" t="s">
        <v>113</v>
      </c>
      <c r="E573" s="9" t="s">
        <v>631</v>
      </c>
      <c r="F573" s="9" t="s">
        <v>130</v>
      </c>
      <c r="H573" s="9">
        <v>0.59</v>
      </c>
    </row>
    <row r="574" spans="1:13" x14ac:dyDescent="0.25">
      <c r="A574" s="10" t="s">
        <v>425</v>
      </c>
      <c r="B574" s="9" t="s">
        <v>63</v>
      </c>
      <c r="C574" s="9" t="s">
        <v>15</v>
      </c>
      <c r="D574" s="9" t="s">
        <v>113</v>
      </c>
      <c r="E574" s="9" t="s">
        <v>632</v>
      </c>
      <c r="F574" s="9" t="s">
        <v>130</v>
      </c>
      <c r="H574" s="9">
        <v>0.92</v>
      </c>
    </row>
    <row r="575" spans="1:13" x14ac:dyDescent="0.25">
      <c r="A575" s="10" t="s">
        <v>425</v>
      </c>
      <c r="B575" s="9" t="s">
        <v>207</v>
      </c>
      <c r="C575" s="9" t="s">
        <v>15</v>
      </c>
      <c r="D575" s="9" t="s">
        <v>113</v>
      </c>
      <c r="E575" s="9" t="s">
        <v>626</v>
      </c>
      <c r="F575" s="9" t="s">
        <v>130</v>
      </c>
      <c r="H575" s="9">
        <v>0.8</v>
      </c>
    </row>
    <row r="576" spans="1:13" x14ac:dyDescent="0.25">
      <c r="A576" s="10" t="s">
        <v>425</v>
      </c>
      <c r="B576" s="9" t="s">
        <v>207</v>
      </c>
      <c r="C576" s="9" t="s">
        <v>15</v>
      </c>
      <c r="D576" s="9" t="s">
        <v>113</v>
      </c>
      <c r="E576" s="9" t="s">
        <v>627</v>
      </c>
      <c r="F576" s="9" t="s">
        <v>130</v>
      </c>
      <c r="H576" s="9">
        <v>0.73</v>
      </c>
    </row>
    <row r="577" spans="1:8" x14ac:dyDescent="0.25">
      <c r="A577" s="10" t="s">
        <v>425</v>
      </c>
      <c r="B577" s="9" t="s">
        <v>207</v>
      </c>
      <c r="C577" s="9" t="s">
        <v>15</v>
      </c>
      <c r="D577" s="9" t="s">
        <v>113</v>
      </c>
      <c r="E577" s="9" t="s">
        <v>342</v>
      </c>
      <c r="F577" s="9" t="s">
        <v>130</v>
      </c>
      <c r="H577" s="9">
        <v>0.7</v>
      </c>
    </row>
    <row r="578" spans="1:8" x14ac:dyDescent="0.25">
      <c r="A578" s="10" t="s">
        <v>425</v>
      </c>
      <c r="B578" s="9" t="s">
        <v>207</v>
      </c>
      <c r="C578" s="9" t="s">
        <v>15</v>
      </c>
      <c r="D578" s="9" t="s">
        <v>113</v>
      </c>
      <c r="E578" s="9" t="s">
        <v>628</v>
      </c>
      <c r="F578" s="9" t="s">
        <v>130</v>
      </c>
      <c r="H578" s="9">
        <v>0.79</v>
      </c>
    </row>
    <row r="579" spans="1:8" x14ac:dyDescent="0.25">
      <c r="A579" s="10" t="s">
        <v>425</v>
      </c>
      <c r="B579" s="9" t="s">
        <v>207</v>
      </c>
      <c r="C579" s="9" t="s">
        <v>15</v>
      </c>
      <c r="D579" s="9" t="s">
        <v>113</v>
      </c>
      <c r="E579" s="9" t="s">
        <v>629</v>
      </c>
      <c r="F579" s="9" t="s">
        <v>130</v>
      </c>
      <c r="H579" s="9">
        <v>0.28000000000000003</v>
      </c>
    </row>
    <row r="580" spans="1:8" x14ac:dyDescent="0.25">
      <c r="A580" s="10" t="s">
        <v>425</v>
      </c>
      <c r="B580" s="9" t="s">
        <v>207</v>
      </c>
      <c r="C580" s="9" t="s">
        <v>15</v>
      </c>
      <c r="D580" s="9" t="s">
        <v>113</v>
      </c>
      <c r="E580" s="9" t="s">
        <v>345</v>
      </c>
      <c r="F580" s="9" t="s">
        <v>130</v>
      </c>
      <c r="H580" s="9">
        <v>0.57999999999999996</v>
      </c>
    </row>
    <row r="581" spans="1:8" x14ac:dyDescent="0.25">
      <c r="A581" s="10" t="s">
        <v>425</v>
      </c>
      <c r="B581" s="9" t="s">
        <v>207</v>
      </c>
      <c r="C581" s="9" t="s">
        <v>15</v>
      </c>
      <c r="D581" s="9" t="s">
        <v>113</v>
      </c>
      <c r="E581" s="9" t="s">
        <v>630</v>
      </c>
      <c r="F581" s="9" t="s">
        <v>130</v>
      </c>
      <c r="H581" s="9">
        <v>0.33</v>
      </c>
    </row>
    <row r="582" spans="1:8" x14ac:dyDescent="0.25">
      <c r="A582" s="10" t="s">
        <v>425</v>
      </c>
      <c r="B582" s="9" t="s">
        <v>207</v>
      </c>
      <c r="C582" s="9" t="s">
        <v>15</v>
      </c>
      <c r="D582" s="9" t="s">
        <v>113</v>
      </c>
      <c r="E582" s="9" t="s">
        <v>631</v>
      </c>
      <c r="F582" s="9" t="s">
        <v>130</v>
      </c>
      <c r="H582" s="9">
        <v>0.35</v>
      </c>
    </row>
    <row r="583" spans="1:8" x14ac:dyDescent="0.25">
      <c r="A583" s="10" t="s">
        <v>425</v>
      </c>
      <c r="B583" s="9" t="s">
        <v>207</v>
      </c>
      <c r="C583" s="9" t="s">
        <v>15</v>
      </c>
      <c r="D583" s="9" t="s">
        <v>113</v>
      </c>
      <c r="E583" s="9" t="s">
        <v>632</v>
      </c>
      <c r="F583" s="9" t="s">
        <v>130</v>
      </c>
      <c r="H583" s="9">
        <v>0.86</v>
      </c>
    </row>
    <row r="584" spans="1:8" x14ac:dyDescent="0.25">
      <c r="A584" s="10" t="s">
        <v>425</v>
      </c>
      <c r="B584" s="9" t="s">
        <v>324</v>
      </c>
      <c r="C584" s="9" t="s">
        <v>243</v>
      </c>
      <c r="D584" s="9" t="s">
        <v>113</v>
      </c>
      <c r="E584" s="9" t="s">
        <v>626</v>
      </c>
      <c r="F584" s="9" t="s">
        <v>130</v>
      </c>
      <c r="H584" s="9">
        <v>0.81</v>
      </c>
    </row>
    <row r="585" spans="1:8" x14ac:dyDescent="0.25">
      <c r="A585" s="10" t="s">
        <v>425</v>
      </c>
      <c r="B585" s="9" t="s">
        <v>324</v>
      </c>
      <c r="C585" s="9" t="s">
        <v>243</v>
      </c>
      <c r="D585" s="9" t="s">
        <v>113</v>
      </c>
      <c r="E585" s="9" t="s">
        <v>627</v>
      </c>
      <c r="F585" s="9" t="s">
        <v>130</v>
      </c>
      <c r="H585" s="9">
        <v>0.78</v>
      </c>
    </row>
    <row r="586" spans="1:8" x14ac:dyDescent="0.25">
      <c r="A586" s="10" t="s">
        <v>425</v>
      </c>
      <c r="B586" s="9" t="s">
        <v>324</v>
      </c>
      <c r="C586" s="9" t="s">
        <v>243</v>
      </c>
      <c r="D586" s="9" t="s">
        <v>113</v>
      </c>
      <c r="E586" s="9" t="s">
        <v>342</v>
      </c>
      <c r="F586" s="9" t="s">
        <v>130</v>
      </c>
      <c r="H586" s="9">
        <v>0.75</v>
      </c>
    </row>
    <row r="587" spans="1:8" x14ac:dyDescent="0.25">
      <c r="A587" s="10" t="s">
        <v>425</v>
      </c>
      <c r="B587" s="9" t="s">
        <v>324</v>
      </c>
      <c r="C587" s="9" t="s">
        <v>243</v>
      </c>
      <c r="D587" s="9" t="s">
        <v>113</v>
      </c>
      <c r="E587" s="9" t="s">
        <v>628</v>
      </c>
      <c r="F587" s="9" t="s">
        <v>130</v>
      </c>
      <c r="H587" s="9">
        <v>0.79</v>
      </c>
    </row>
    <row r="588" spans="1:8" x14ac:dyDescent="0.25">
      <c r="A588" s="10" t="s">
        <v>425</v>
      </c>
      <c r="B588" s="9" t="s">
        <v>324</v>
      </c>
      <c r="C588" s="9" t="s">
        <v>243</v>
      </c>
      <c r="D588" s="9" t="s">
        <v>113</v>
      </c>
      <c r="E588" s="9" t="s">
        <v>629</v>
      </c>
      <c r="F588" s="9" t="s">
        <v>130</v>
      </c>
      <c r="H588" s="9">
        <v>0.33</v>
      </c>
    </row>
    <row r="589" spans="1:8" x14ac:dyDescent="0.25">
      <c r="A589" s="10" t="s">
        <v>425</v>
      </c>
      <c r="B589" s="9" t="s">
        <v>324</v>
      </c>
      <c r="C589" s="9" t="s">
        <v>243</v>
      </c>
      <c r="D589" s="9" t="s">
        <v>113</v>
      </c>
      <c r="E589" s="9" t="s">
        <v>345</v>
      </c>
      <c r="F589" s="9" t="s">
        <v>130</v>
      </c>
      <c r="H589" s="9">
        <v>0.62</v>
      </c>
    </row>
    <row r="590" spans="1:8" x14ac:dyDescent="0.25">
      <c r="A590" s="10" t="s">
        <v>425</v>
      </c>
      <c r="B590" s="9" t="s">
        <v>324</v>
      </c>
      <c r="C590" s="9" t="s">
        <v>243</v>
      </c>
      <c r="D590" s="9" t="s">
        <v>113</v>
      </c>
      <c r="E590" s="9" t="s">
        <v>630</v>
      </c>
      <c r="F590" s="9" t="s">
        <v>130</v>
      </c>
      <c r="H590" s="9">
        <v>0.44</v>
      </c>
    </row>
    <row r="591" spans="1:8" x14ac:dyDescent="0.25">
      <c r="A591" s="10" t="s">
        <v>425</v>
      </c>
      <c r="B591" s="9" t="s">
        <v>324</v>
      </c>
      <c r="C591" s="9" t="s">
        <v>243</v>
      </c>
      <c r="D591" s="9" t="s">
        <v>113</v>
      </c>
      <c r="E591" s="9" t="s">
        <v>631</v>
      </c>
      <c r="F591" s="9" t="s">
        <v>130</v>
      </c>
      <c r="H591" s="9">
        <v>0.41</v>
      </c>
    </row>
    <row r="592" spans="1:8" x14ac:dyDescent="0.25">
      <c r="A592" s="10" t="s">
        <v>425</v>
      </c>
      <c r="B592" s="9" t="s">
        <v>324</v>
      </c>
      <c r="C592" s="9" t="s">
        <v>243</v>
      </c>
      <c r="D592" s="9" t="s">
        <v>113</v>
      </c>
      <c r="E592" s="9" t="s">
        <v>632</v>
      </c>
      <c r="F592" s="9" t="s">
        <v>130</v>
      </c>
      <c r="H592" s="9">
        <v>0.88</v>
      </c>
    </row>
    <row r="593" spans="1:13" x14ac:dyDescent="0.25">
      <c r="A593" s="10" t="s">
        <v>426</v>
      </c>
      <c r="B593" s="9" t="s">
        <v>63</v>
      </c>
      <c r="C593" s="9" t="s">
        <v>124</v>
      </c>
      <c r="D593" s="9" t="s">
        <v>124</v>
      </c>
      <c r="E593" s="9" t="s">
        <v>112</v>
      </c>
      <c r="F593" s="9" t="s">
        <v>112</v>
      </c>
    </row>
    <row r="594" spans="1:13" x14ac:dyDescent="0.25">
      <c r="A594" s="10" t="s">
        <v>426</v>
      </c>
      <c r="B594" s="9" t="s">
        <v>63</v>
      </c>
      <c r="C594" s="9" t="s">
        <v>124</v>
      </c>
      <c r="D594" s="9" t="s">
        <v>124</v>
      </c>
      <c r="E594" s="9" t="s">
        <v>559</v>
      </c>
      <c r="F594" s="9" t="s">
        <v>112</v>
      </c>
    </row>
    <row r="595" spans="1:13" x14ac:dyDescent="0.25">
      <c r="A595" s="10" t="s">
        <v>427</v>
      </c>
      <c r="B595" s="9" t="s">
        <v>63</v>
      </c>
      <c r="C595" s="9" t="s">
        <v>111</v>
      </c>
      <c r="D595" s="9" t="s">
        <v>176</v>
      </c>
      <c r="E595" s="9" t="s">
        <v>539</v>
      </c>
      <c r="F595" s="9" t="s">
        <v>67</v>
      </c>
      <c r="H595" s="9">
        <v>0.28000000000000003</v>
      </c>
      <c r="J595" s="9">
        <v>0.31</v>
      </c>
      <c r="K595" s="9">
        <v>0.97</v>
      </c>
      <c r="L595" s="9">
        <v>0.9</v>
      </c>
    </row>
    <row r="596" spans="1:13" x14ac:dyDescent="0.25">
      <c r="A596" s="10" t="s">
        <v>427</v>
      </c>
      <c r="B596" s="9" t="s">
        <v>63</v>
      </c>
      <c r="C596" s="9" t="s">
        <v>111</v>
      </c>
      <c r="D596" s="9" t="s">
        <v>203</v>
      </c>
      <c r="E596" s="9" t="s">
        <v>539</v>
      </c>
      <c r="F596" s="9" t="s">
        <v>67</v>
      </c>
      <c r="H596" s="9">
        <v>0.31</v>
      </c>
      <c r="J596" s="9">
        <v>0.37</v>
      </c>
      <c r="K596" s="9">
        <v>0.95</v>
      </c>
      <c r="L596" s="9">
        <v>0.88</v>
      </c>
    </row>
    <row r="597" spans="1:13" x14ac:dyDescent="0.25">
      <c r="A597" s="10" t="s">
        <v>427</v>
      </c>
      <c r="B597" s="9" t="s">
        <v>63</v>
      </c>
      <c r="C597" s="9" t="s">
        <v>111</v>
      </c>
      <c r="D597" s="9" t="s">
        <v>176</v>
      </c>
      <c r="E597" s="9" t="s">
        <v>55</v>
      </c>
      <c r="F597" s="9" t="s">
        <v>67</v>
      </c>
      <c r="H597" s="9">
        <v>0.92</v>
      </c>
      <c r="J597" s="9">
        <v>0.94</v>
      </c>
      <c r="K597" s="9">
        <v>0.99</v>
      </c>
      <c r="L597" s="9">
        <v>0.99</v>
      </c>
    </row>
    <row r="598" spans="1:13" x14ac:dyDescent="0.25">
      <c r="A598" s="10" t="s">
        <v>427</v>
      </c>
      <c r="B598" s="9" t="s">
        <v>63</v>
      </c>
      <c r="C598" s="9" t="s">
        <v>111</v>
      </c>
      <c r="D598" s="9" t="s">
        <v>203</v>
      </c>
      <c r="E598" s="9" t="s">
        <v>55</v>
      </c>
      <c r="F598" s="9" t="s">
        <v>67</v>
      </c>
      <c r="H598" s="9">
        <v>0.93</v>
      </c>
      <c r="J598" s="9">
        <v>0.95</v>
      </c>
      <c r="K598" s="9">
        <v>0.99</v>
      </c>
      <c r="L598" s="9">
        <v>0.99</v>
      </c>
    </row>
    <row r="599" spans="1:13" x14ac:dyDescent="0.25">
      <c r="A599" s="10" t="s">
        <v>428</v>
      </c>
      <c r="B599" s="9" t="s">
        <v>63</v>
      </c>
      <c r="C599" s="9" t="s">
        <v>124</v>
      </c>
      <c r="D599" s="9" t="s">
        <v>124</v>
      </c>
      <c r="E599" s="9" t="s">
        <v>112</v>
      </c>
      <c r="F599" s="9" t="s">
        <v>112</v>
      </c>
      <c r="G599" s="9">
        <v>0.78</v>
      </c>
    </row>
    <row r="600" spans="1:13" x14ac:dyDescent="0.25">
      <c r="A600" s="10" t="s">
        <v>429</v>
      </c>
      <c r="B600" s="9" t="s">
        <v>324</v>
      </c>
      <c r="C600" s="9" t="s">
        <v>243</v>
      </c>
      <c r="D600" s="9" t="s">
        <v>239</v>
      </c>
      <c r="E600" s="9" t="s">
        <v>645</v>
      </c>
      <c r="F600" s="9" t="s">
        <v>155</v>
      </c>
      <c r="J600" s="9">
        <v>0.76</v>
      </c>
      <c r="K600" s="9">
        <v>0.95</v>
      </c>
    </row>
    <row r="601" spans="1:13" x14ac:dyDescent="0.25">
      <c r="A601" s="10" t="s">
        <v>430</v>
      </c>
      <c r="B601" s="9" t="s">
        <v>207</v>
      </c>
      <c r="C601" s="9" t="s">
        <v>111</v>
      </c>
      <c r="D601" s="9" t="s">
        <v>203</v>
      </c>
      <c r="E601" s="9" t="s">
        <v>647</v>
      </c>
      <c r="F601" s="9" t="s">
        <v>155</v>
      </c>
      <c r="G601" s="9">
        <v>0.95</v>
      </c>
      <c r="H601" s="9">
        <v>0.78</v>
      </c>
      <c r="J601" s="9">
        <v>0.98</v>
      </c>
      <c r="K601" s="9">
        <v>0.98</v>
      </c>
      <c r="L601" s="9">
        <v>0.86</v>
      </c>
      <c r="M601" s="9">
        <v>0.96</v>
      </c>
    </row>
    <row r="602" spans="1:13" x14ac:dyDescent="0.25">
      <c r="A602" s="10" t="s">
        <v>430</v>
      </c>
      <c r="B602" s="9" t="s">
        <v>207</v>
      </c>
      <c r="C602" s="9" t="s">
        <v>111</v>
      </c>
      <c r="D602" s="9" t="s">
        <v>203</v>
      </c>
      <c r="E602" s="9" t="s">
        <v>648</v>
      </c>
      <c r="F602" s="9" t="s">
        <v>155</v>
      </c>
      <c r="G602" s="9">
        <v>0.9</v>
      </c>
      <c r="H602" s="9">
        <v>0.79</v>
      </c>
      <c r="J602" s="9">
        <v>0.88</v>
      </c>
      <c r="K602" s="9">
        <v>0.88</v>
      </c>
      <c r="L602" s="9">
        <v>0.83</v>
      </c>
      <c r="M602" s="9">
        <v>0.95</v>
      </c>
    </row>
    <row r="603" spans="1:13" x14ac:dyDescent="0.25">
      <c r="A603" s="10" t="s">
        <v>650</v>
      </c>
      <c r="B603" s="9" t="s">
        <v>207</v>
      </c>
      <c r="C603" s="9" t="s">
        <v>111</v>
      </c>
      <c r="D603" s="9" t="s">
        <v>651</v>
      </c>
      <c r="E603" s="9" t="s">
        <v>652</v>
      </c>
      <c r="F603" s="9" t="s">
        <v>155</v>
      </c>
      <c r="H603" s="9">
        <v>0.89</v>
      </c>
      <c r="J603" s="9">
        <v>0.92</v>
      </c>
      <c r="K603" s="9">
        <v>0.97</v>
      </c>
      <c r="L603" s="9">
        <v>0.89</v>
      </c>
    </row>
    <row r="604" spans="1:13" x14ac:dyDescent="0.25">
      <c r="A604" s="10" t="s">
        <v>650</v>
      </c>
      <c r="B604" s="9" t="s">
        <v>207</v>
      </c>
      <c r="C604" s="9" t="s">
        <v>111</v>
      </c>
      <c r="D604" s="9" t="s">
        <v>651</v>
      </c>
      <c r="E604" s="9" t="s">
        <v>653</v>
      </c>
      <c r="F604" s="9" t="s">
        <v>155</v>
      </c>
      <c r="H604" s="9">
        <v>0.41</v>
      </c>
      <c r="J604" s="9">
        <v>0.37</v>
      </c>
      <c r="K604" s="9">
        <v>0.99</v>
      </c>
      <c r="L604" s="9">
        <v>0.48</v>
      </c>
    </row>
    <row r="605" spans="1:13" x14ac:dyDescent="0.25">
      <c r="A605" s="10" t="s">
        <v>650</v>
      </c>
      <c r="B605" s="9" t="s">
        <v>207</v>
      </c>
      <c r="C605" s="9" t="s">
        <v>111</v>
      </c>
      <c r="D605" s="9" t="s">
        <v>651</v>
      </c>
      <c r="E605" s="9" t="s">
        <v>654</v>
      </c>
      <c r="F605" s="9" t="s">
        <v>155</v>
      </c>
      <c r="H605" s="9">
        <v>0.85</v>
      </c>
      <c r="J605" s="9">
        <v>0.92</v>
      </c>
      <c r="K605" s="9">
        <v>0.96</v>
      </c>
      <c r="L605" s="9">
        <v>0.83</v>
      </c>
    </row>
    <row r="606" spans="1:13" x14ac:dyDescent="0.25">
      <c r="A606" s="10" t="s">
        <v>650</v>
      </c>
      <c r="B606" s="9" t="s">
        <v>207</v>
      </c>
      <c r="C606" s="9" t="s">
        <v>111</v>
      </c>
      <c r="D606" s="9" t="s">
        <v>651</v>
      </c>
      <c r="E606" s="9" t="s">
        <v>655</v>
      </c>
      <c r="F606" s="9" t="s">
        <v>155</v>
      </c>
      <c r="H606" s="9">
        <v>0.69</v>
      </c>
      <c r="J606" s="9">
        <v>0.68</v>
      </c>
      <c r="K606" s="9">
        <v>0.99</v>
      </c>
      <c r="L606" s="9">
        <v>0.72</v>
      </c>
    </row>
    <row r="607" spans="1:13" x14ac:dyDescent="0.25">
      <c r="A607" s="10" t="s">
        <v>650</v>
      </c>
      <c r="B607" s="9" t="s">
        <v>207</v>
      </c>
      <c r="C607" s="9" t="s">
        <v>111</v>
      </c>
      <c r="D607" s="9" t="s">
        <v>651</v>
      </c>
      <c r="E607" s="9" t="s">
        <v>656</v>
      </c>
      <c r="F607" s="9" t="s">
        <v>155</v>
      </c>
      <c r="H607" s="9">
        <v>0.63</v>
      </c>
      <c r="J607" s="9">
        <v>0.66</v>
      </c>
      <c r="K607" s="9">
        <v>0.98</v>
      </c>
      <c r="L607" s="9">
        <v>0.64</v>
      </c>
    </row>
    <row r="608" spans="1:13" x14ac:dyDescent="0.25">
      <c r="A608" s="10" t="s">
        <v>650</v>
      </c>
      <c r="B608" s="9" t="s">
        <v>207</v>
      </c>
      <c r="C608" s="9" t="s">
        <v>111</v>
      </c>
      <c r="D608" s="9" t="s">
        <v>651</v>
      </c>
      <c r="E608" s="9" t="s">
        <v>657</v>
      </c>
      <c r="F608" s="9" t="s">
        <v>155</v>
      </c>
      <c r="H608" s="9">
        <v>0.73</v>
      </c>
      <c r="J608" s="9">
        <v>0.69</v>
      </c>
      <c r="K608" s="9">
        <v>1</v>
      </c>
      <c r="L608" s="9">
        <v>0.79</v>
      </c>
    </row>
    <row r="609" spans="1:13" x14ac:dyDescent="0.25">
      <c r="A609" s="10" t="s">
        <v>650</v>
      </c>
      <c r="B609" s="9" t="s">
        <v>207</v>
      </c>
      <c r="C609" s="9" t="s">
        <v>111</v>
      </c>
      <c r="D609" s="9" t="s">
        <v>651</v>
      </c>
      <c r="E609" s="9" t="s">
        <v>658</v>
      </c>
      <c r="F609" s="9" t="s">
        <v>155</v>
      </c>
      <c r="H609" s="9">
        <v>0.69</v>
      </c>
      <c r="J609" s="9">
        <v>0.68</v>
      </c>
      <c r="K609" s="9">
        <v>0.99</v>
      </c>
      <c r="L609" s="9">
        <v>0.7</v>
      </c>
    </row>
    <row r="610" spans="1:13" x14ac:dyDescent="0.25">
      <c r="A610" s="10" t="s">
        <v>650</v>
      </c>
      <c r="B610" s="9" t="s">
        <v>207</v>
      </c>
      <c r="C610" s="9" t="s">
        <v>111</v>
      </c>
      <c r="D610" s="9" t="s">
        <v>651</v>
      </c>
      <c r="E610" s="9" t="s">
        <v>659</v>
      </c>
      <c r="F610" s="9" t="s">
        <v>155</v>
      </c>
      <c r="H610" s="9">
        <v>0.36</v>
      </c>
      <c r="J610" s="9">
        <v>0.55000000000000004</v>
      </c>
      <c r="K610" s="9">
        <v>0.99</v>
      </c>
      <c r="L610" s="9">
        <v>0.23</v>
      </c>
    </row>
    <row r="611" spans="1:13" x14ac:dyDescent="0.25">
      <c r="A611" s="10" t="s">
        <v>650</v>
      </c>
      <c r="B611" s="9" t="s">
        <v>207</v>
      </c>
      <c r="C611" s="9" t="s">
        <v>111</v>
      </c>
      <c r="D611" s="9" t="s">
        <v>651</v>
      </c>
      <c r="E611" s="9" t="s">
        <v>660</v>
      </c>
      <c r="F611" s="9" t="s">
        <v>155</v>
      </c>
      <c r="H611" s="9">
        <v>0</v>
      </c>
      <c r="J611" s="9">
        <v>0</v>
      </c>
      <c r="K611" s="9">
        <v>0.99</v>
      </c>
      <c r="L611" s="9">
        <v>0</v>
      </c>
    </row>
    <row r="612" spans="1:13" x14ac:dyDescent="0.25">
      <c r="A612" s="10" t="s">
        <v>431</v>
      </c>
      <c r="B612" s="9" t="s">
        <v>115</v>
      </c>
      <c r="C612" s="9" t="s">
        <v>15</v>
      </c>
      <c r="D612" s="9" t="s">
        <v>113</v>
      </c>
      <c r="E612" s="9" t="s">
        <v>663</v>
      </c>
      <c r="F612" s="9" t="s">
        <v>155</v>
      </c>
      <c r="H612" s="9">
        <v>0.1</v>
      </c>
    </row>
    <row r="613" spans="1:13" x14ac:dyDescent="0.25">
      <c r="A613" s="10" t="s">
        <v>432</v>
      </c>
      <c r="B613" s="9" t="s">
        <v>207</v>
      </c>
      <c r="C613" s="9" t="s">
        <v>111</v>
      </c>
      <c r="D613" s="9" t="s">
        <v>666</v>
      </c>
      <c r="E613" s="9" t="s">
        <v>667</v>
      </c>
      <c r="F613" s="9" t="s">
        <v>155</v>
      </c>
      <c r="L613" s="9">
        <v>0.93</v>
      </c>
      <c r="M613" s="9">
        <v>0.94</v>
      </c>
    </row>
    <row r="614" spans="1:13" x14ac:dyDescent="0.25">
      <c r="A614" s="10" t="s">
        <v>432</v>
      </c>
      <c r="B614" s="9" t="s">
        <v>668</v>
      </c>
      <c r="C614" s="9" t="s">
        <v>243</v>
      </c>
      <c r="D614" s="9" t="s">
        <v>239</v>
      </c>
      <c r="E614" s="9" t="s">
        <v>667</v>
      </c>
      <c r="F614" s="9" t="s">
        <v>155</v>
      </c>
    </row>
    <row r="615" spans="1:13" x14ac:dyDescent="0.25">
      <c r="A615" s="10" t="s">
        <v>433</v>
      </c>
      <c r="B615" s="9" t="s">
        <v>207</v>
      </c>
      <c r="C615" s="9" t="s">
        <v>111</v>
      </c>
      <c r="D615" s="9" t="s">
        <v>671</v>
      </c>
      <c r="E615" s="9" t="s">
        <v>672</v>
      </c>
      <c r="F615" s="9" t="s">
        <v>130</v>
      </c>
      <c r="L615" s="9">
        <v>1</v>
      </c>
    </row>
    <row r="616" spans="1:13" x14ac:dyDescent="0.25">
      <c r="A616" s="10" t="s">
        <v>433</v>
      </c>
      <c r="B616" s="9" t="s">
        <v>207</v>
      </c>
      <c r="C616" s="9" t="s">
        <v>111</v>
      </c>
      <c r="D616" s="9" t="s">
        <v>671</v>
      </c>
      <c r="E616" s="9" t="s">
        <v>673</v>
      </c>
      <c r="F616" s="9" t="s">
        <v>130</v>
      </c>
      <c r="L616" s="9">
        <v>0.98</v>
      </c>
    </row>
    <row r="617" spans="1:13" x14ac:dyDescent="0.25">
      <c r="A617" s="10" t="s">
        <v>434</v>
      </c>
      <c r="B617" s="9" t="s">
        <v>324</v>
      </c>
      <c r="C617" s="9" t="s">
        <v>243</v>
      </c>
      <c r="D617" s="9" t="s">
        <v>239</v>
      </c>
      <c r="E617" s="9" t="s">
        <v>652</v>
      </c>
      <c r="F617" s="9" t="s">
        <v>155</v>
      </c>
      <c r="G617" s="9">
        <v>0.98</v>
      </c>
    </row>
    <row r="618" spans="1:13" x14ac:dyDescent="0.25">
      <c r="A618" s="10" t="s">
        <v>434</v>
      </c>
      <c r="B618" s="9" t="s">
        <v>324</v>
      </c>
      <c r="C618" s="9" t="s">
        <v>243</v>
      </c>
      <c r="D618" s="9" t="s">
        <v>239</v>
      </c>
      <c r="E618" s="9" t="s">
        <v>676</v>
      </c>
      <c r="F618" s="9" t="s">
        <v>155</v>
      </c>
      <c r="G618" s="9">
        <v>0.52</v>
      </c>
    </row>
    <row r="619" spans="1:13" x14ac:dyDescent="0.25">
      <c r="A619" s="10" t="s">
        <v>434</v>
      </c>
      <c r="B619" s="9" t="s">
        <v>324</v>
      </c>
      <c r="C619" s="9" t="s">
        <v>243</v>
      </c>
      <c r="D619" s="9" t="s">
        <v>239</v>
      </c>
      <c r="E619" s="9" t="s">
        <v>677</v>
      </c>
      <c r="F619" s="9" t="s">
        <v>155</v>
      </c>
      <c r="G619" s="9">
        <v>0.44</v>
      </c>
    </row>
    <row r="620" spans="1:13" x14ac:dyDescent="0.25">
      <c r="A620" s="10" t="s">
        <v>434</v>
      </c>
      <c r="B620" s="9" t="s">
        <v>324</v>
      </c>
      <c r="C620" s="9" t="s">
        <v>243</v>
      </c>
      <c r="D620" s="9" t="s">
        <v>239</v>
      </c>
      <c r="E620" s="9" t="s">
        <v>678</v>
      </c>
      <c r="F620" s="9" t="s">
        <v>155</v>
      </c>
      <c r="G620" s="9">
        <v>0.94</v>
      </c>
    </row>
    <row r="621" spans="1:13" x14ac:dyDescent="0.25">
      <c r="A621" s="10" t="s">
        <v>434</v>
      </c>
      <c r="B621" s="9" t="s">
        <v>324</v>
      </c>
      <c r="C621" s="9" t="s">
        <v>243</v>
      </c>
      <c r="D621" s="9" t="s">
        <v>239</v>
      </c>
      <c r="E621" s="9" t="s">
        <v>679</v>
      </c>
      <c r="F621" s="9" t="s">
        <v>155</v>
      </c>
      <c r="G621" s="9">
        <v>0.92</v>
      </c>
    </row>
    <row r="622" spans="1:13" x14ac:dyDescent="0.25">
      <c r="A622" s="10" t="s">
        <v>434</v>
      </c>
      <c r="B622" s="9" t="s">
        <v>324</v>
      </c>
      <c r="C622" s="9" t="s">
        <v>243</v>
      </c>
      <c r="D622" s="9" t="s">
        <v>239</v>
      </c>
      <c r="E622" s="9" t="s">
        <v>680</v>
      </c>
      <c r="F622" s="9" t="s">
        <v>155</v>
      </c>
      <c r="G622" s="9">
        <v>0.89</v>
      </c>
    </row>
    <row r="623" spans="1:13" x14ac:dyDescent="0.25">
      <c r="A623" s="10" t="s">
        <v>434</v>
      </c>
      <c r="B623" s="9" t="s">
        <v>324</v>
      </c>
      <c r="C623" s="9" t="s">
        <v>243</v>
      </c>
      <c r="D623" s="9" t="s">
        <v>239</v>
      </c>
      <c r="E623" s="9" t="s">
        <v>681</v>
      </c>
      <c r="F623" s="9" t="s">
        <v>155</v>
      </c>
      <c r="G623" s="9">
        <v>0.53</v>
      </c>
    </row>
    <row r="624" spans="1:13" x14ac:dyDescent="0.25">
      <c r="A624" s="10" t="s">
        <v>435</v>
      </c>
      <c r="B624" s="9" t="s">
        <v>63</v>
      </c>
      <c r="C624" s="9" t="s">
        <v>15</v>
      </c>
      <c r="D624" s="9" t="s">
        <v>113</v>
      </c>
      <c r="E624" s="9" t="s">
        <v>37</v>
      </c>
      <c r="F624" s="9" t="s">
        <v>67</v>
      </c>
      <c r="J624" s="9">
        <v>0.94</v>
      </c>
      <c r="K624" s="9">
        <v>0.85</v>
      </c>
      <c r="L624" s="9">
        <v>0.87</v>
      </c>
      <c r="M624" s="9">
        <v>0.93</v>
      </c>
    </row>
    <row r="625" spans="1:13" x14ac:dyDescent="0.25">
      <c r="A625" s="10" t="s">
        <v>435</v>
      </c>
      <c r="B625" s="9" t="s">
        <v>63</v>
      </c>
      <c r="C625" s="9" t="s">
        <v>15</v>
      </c>
      <c r="D625" s="9" t="s">
        <v>113</v>
      </c>
      <c r="E625" s="9" t="s">
        <v>682</v>
      </c>
      <c r="F625" s="9" t="s">
        <v>67</v>
      </c>
      <c r="J625" s="9">
        <v>0.9</v>
      </c>
      <c r="K625" s="9">
        <v>0.98</v>
      </c>
      <c r="L625" s="9">
        <v>0.83</v>
      </c>
      <c r="M625" s="9">
        <v>0.99</v>
      </c>
    </row>
    <row r="626" spans="1:13" x14ac:dyDescent="0.25">
      <c r="A626" s="10" t="s">
        <v>435</v>
      </c>
      <c r="B626" s="9" t="s">
        <v>63</v>
      </c>
      <c r="C626" s="9" t="s">
        <v>15</v>
      </c>
      <c r="D626" s="9" t="s">
        <v>113</v>
      </c>
      <c r="E626" s="9" t="s">
        <v>683</v>
      </c>
      <c r="F626" s="9" t="s">
        <v>67</v>
      </c>
      <c r="J626" s="9">
        <v>0.87</v>
      </c>
      <c r="K626" s="9">
        <v>0.89</v>
      </c>
      <c r="L626" s="9">
        <v>0.72</v>
      </c>
      <c r="M626" s="9">
        <v>0.95</v>
      </c>
    </row>
    <row r="627" spans="1:13" x14ac:dyDescent="0.25">
      <c r="A627" s="10" t="s">
        <v>435</v>
      </c>
      <c r="B627" s="9" t="s">
        <v>63</v>
      </c>
      <c r="C627" s="9" t="s">
        <v>15</v>
      </c>
      <c r="D627" s="9" t="s">
        <v>113</v>
      </c>
      <c r="E627" s="9" t="s">
        <v>684</v>
      </c>
      <c r="F627" s="9" t="s">
        <v>66</v>
      </c>
      <c r="J627" s="9">
        <v>0.84</v>
      </c>
      <c r="K627" s="9">
        <v>0.98</v>
      </c>
      <c r="L627" s="9">
        <v>0.79</v>
      </c>
      <c r="M627" s="9">
        <v>0.98</v>
      </c>
    </row>
    <row r="628" spans="1:13" x14ac:dyDescent="0.25">
      <c r="A628" s="10" t="s">
        <v>435</v>
      </c>
      <c r="B628" s="9" t="s">
        <v>63</v>
      </c>
      <c r="C628" s="9" t="s">
        <v>15</v>
      </c>
      <c r="D628" s="9" t="s">
        <v>113</v>
      </c>
      <c r="E628" s="9" t="s">
        <v>17</v>
      </c>
      <c r="F628" s="9" t="s">
        <v>132</v>
      </c>
      <c r="J628" s="9">
        <v>0.79</v>
      </c>
      <c r="K628" s="9">
        <v>0.98</v>
      </c>
      <c r="L628" s="9">
        <v>0.73</v>
      </c>
      <c r="M628" s="9">
        <v>0.99</v>
      </c>
    </row>
    <row r="629" spans="1:13" x14ac:dyDescent="0.25">
      <c r="A629" s="10" t="s">
        <v>435</v>
      </c>
      <c r="B629" s="9" t="s">
        <v>63</v>
      </c>
      <c r="C629" s="9" t="s">
        <v>15</v>
      </c>
      <c r="D629" s="9" t="s">
        <v>113</v>
      </c>
      <c r="E629" s="9" t="s">
        <v>565</v>
      </c>
      <c r="F629" s="9" t="s">
        <v>67</v>
      </c>
      <c r="J629" s="9">
        <v>0.85</v>
      </c>
      <c r="K629" s="9">
        <v>0.91</v>
      </c>
      <c r="L629" s="9">
        <v>0.66</v>
      </c>
      <c r="M629" s="9">
        <v>0.97</v>
      </c>
    </row>
    <row r="630" spans="1:13" x14ac:dyDescent="0.25">
      <c r="A630" s="10" t="s">
        <v>435</v>
      </c>
      <c r="B630" s="9" t="s">
        <v>63</v>
      </c>
      <c r="C630" s="9" t="s">
        <v>15</v>
      </c>
      <c r="D630" s="9" t="s">
        <v>113</v>
      </c>
      <c r="E630" s="9" t="s">
        <v>596</v>
      </c>
      <c r="F630" s="9" t="s">
        <v>130</v>
      </c>
      <c r="J630" s="9">
        <v>0.91</v>
      </c>
      <c r="K630" s="9">
        <v>0.96</v>
      </c>
      <c r="L630" s="9">
        <v>0.67</v>
      </c>
      <c r="M630" s="9">
        <v>0.99</v>
      </c>
    </row>
    <row r="631" spans="1:13" x14ac:dyDescent="0.25">
      <c r="A631" s="10" t="s">
        <v>435</v>
      </c>
      <c r="B631" s="9" t="s">
        <v>63</v>
      </c>
      <c r="C631" s="9" t="s">
        <v>15</v>
      </c>
      <c r="D631" s="9" t="s">
        <v>113</v>
      </c>
      <c r="E631" s="9" t="s">
        <v>39</v>
      </c>
      <c r="F631" s="9" t="s">
        <v>131</v>
      </c>
      <c r="J631" s="9">
        <v>0.73</v>
      </c>
      <c r="K631" s="9">
        <v>0.96</v>
      </c>
      <c r="L631" s="9">
        <v>0.51</v>
      </c>
      <c r="M631" s="9">
        <v>0.98</v>
      </c>
    </row>
    <row r="632" spans="1:13" x14ac:dyDescent="0.25">
      <c r="A632" s="10" t="s">
        <v>435</v>
      </c>
      <c r="B632" s="9" t="s">
        <v>63</v>
      </c>
      <c r="C632" s="9" t="s">
        <v>15</v>
      </c>
      <c r="D632" s="9" t="s">
        <v>113</v>
      </c>
      <c r="E632" s="9" t="s">
        <v>597</v>
      </c>
      <c r="F632" s="9" t="s">
        <v>132</v>
      </c>
      <c r="J632" s="9">
        <v>0.86</v>
      </c>
      <c r="K632" s="9">
        <v>0.88</v>
      </c>
      <c r="L632" s="9">
        <v>0.48</v>
      </c>
      <c r="M632" s="9">
        <v>0.98</v>
      </c>
    </row>
    <row r="633" spans="1:13" x14ac:dyDescent="0.25">
      <c r="A633" s="10" t="s">
        <v>435</v>
      </c>
      <c r="B633" s="9" t="s">
        <v>63</v>
      </c>
      <c r="C633" s="9" t="s">
        <v>15</v>
      </c>
      <c r="D633" s="9" t="s">
        <v>113</v>
      </c>
      <c r="E633" s="9" t="s">
        <v>685</v>
      </c>
      <c r="F633" s="9" t="s">
        <v>129</v>
      </c>
      <c r="J633" s="9">
        <v>0.34</v>
      </c>
      <c r="K633" s="9">
        <v>0.98</v>
      </c>
      <c r="L633" s="9">
        <v>0.63</v>
      </c>
      <c r="M633" s="9">
        <v>0.95</v>
      </c>
    </row>
    <row r="634" spans="1:13" x14ac:dyDescent="0.25">
      <c r="A634" s="10" t="s">
        <v>435</v>
      </c>
      <c r="B634" s="9" t="s">
        <v>63</v>
      </c>
      <c r="C634" s="9" t="s">
        <v>15</v>
      </c>
      <c r="D634" s="9" t="s">
        <v>113</v>
      </c>
      <c r="E634" s="9" t="s">
        <v>686</v>
      </c>
      <c r="F634" s="9" t="s">
        <v>131</v>
      </c>
      <c r="J634" s="9">
        <v>0.59</v>
      </c>
      <c r="K634" s="9">
        <v>0.98</v>
      </c>
      <c r="L634" s="9">
        <v>0.45</v>
      </c>
      <c r="M634" s="9">
        <v>0.99</v>
      </c>
    </row>
    <row r="635" spans="1:13" x14ac:dyDescent="0.25">
      <c r="A635" s="10" t="s">
        <v>435</v>
      </c>
      <c r="B635" s="9" t="s">
        <v>63</v>
      </c>
      <c r="C635" s="9" t="s">
        <v>15</v>
      </c>
      <c r="D635" s="9" t="s">
        <v>113</v>
      </c>
      <c r="E635" s="9" t="s">
        <v>598</v>
      </c>
      <c r="F635" s="9" t="s">
        <v>128</v>
      </c>
      <c r="J635" s="9">
        <v>0.8</v>
      </c>
      <c r="K635" s="9">
        <v>0.94</v>
      </c>
      <c r="L635" s="9">
        <v>0.43</v>
      </c>
      <c r="M635" s="9">
        <v>0.99</v>
      </c>
    </row>
    <row r="636" spans="1:13" x14ac:dyDescent="0.25">
      <c r="A636" s="10" t="s">
        <v>435</v>
      </c>
      <c r="B636" s="9" t="s">
        <v>63</v>
      </c>
      <c r="C636" s="9" t="s">
        <v>15</v>
      </c>
      <c r="D636" s="9" t="s">
        <v>113</v>
      </c>
      <c r="E636" s="9" t="s">
        <v>687</v>
      </c>
      <c r="F636" s="9" t="s">
        <v>161</v>
      </c>
      <c r="J636" s="9">
        <v>0.72</v>
      </c>
      <c r="K636" s="9">
        <v>0.94</v>
      </c>
      <c r="L636" s="9">
        <v>0.44</v>
      </c>
      <c r="M636" s="9">
        <v>0.98</v>
      </c>
    </row>
    <row r="637" spans="1:13" x14ac:dyDescent="0.25">
      <c r="A637" s="10" t="s">
        <v>435</v>
      </c>
      <c r="B637" s="9" t="s">
        <v>63</v>
      </c>
      <c r="C637" s="9" t="s">
        <v>15</v>
      </c>
      <c r="D637" s="9" t="s">
        <v>113</v>
      </c>
      <c r="E637" s="9" t="s">
        <v>688</v>
      </c>
      <c r="F637" s="9" t="s">
        <v>131</v>
      </c>
      <c r="J637" s="9">
        <v>0.41</v>
      </c>
      <c r="K637" s="9">
        <v>0.94</v>
      </c>
      <c r="L637" s="9">
        <v>0.39</v>
      </c>
      <c r="M637" s="9">
        <v>0.95</v>
      </c>
    </row>
    <row r="638" spans="1:13" x14ac:dyDescent="0.25">
      <c r="A638" s="10" t="s">
        <v>435</v>
      </c>
      <c r="B638" s="9" t="s">
        <v>63</v>
      </c>
      <c r="C638" s="9" t="s">
        <v>15</v>
      </c>
      <c r="D638" s="9" t="s">
        <v>113</v>
      </c>
      <c r="E638" s="9" t="s">
        <v>37</v>
      </c>
      <c r="F638" s="9" t="s">
        <v>67</v>
      </c>
      <c r="J638" s="9">
        <v>0.95</v>
      </c>
      <c r="K638" s="9">
        <v>0.67</v>
      </c>
      <c r="L638" s="9">
        <v>0.62</v>
      </c>
      <c r="M638" s="9">
        <v>0.96</v>
      </c>
    </row>
    <row r="639" spans="1:13" x14ac:dyDescent="0.25">
      <c r="A639" s="10" t="s">
        <v>435</v>
      </c>
      <c r="B639" s="9" t="s">
        <v>63</v>
      </c>
      <c r="C639" s="9" t="s">
        <v>15</v>
      </c>
      <c r="D639" s="9" t="s">
        <v>113</v>
      </c>
      <c r="E639" s="9" t="s">
        <v>682</v>
      </c>
      <c r="F639" s="9" t="s">
        <v>67</v>
      </c>
      <c r="J639" s="9">
        <v>0.92</v>
      </c>
      <c r="K639" s="9">
        <v>0.94</v>
      </c>
      <c r="L639" s="9">
        <v>0.53</v>
      </c>
      <c r="M639" s="9">
        <v>0.99</v>
      </c>
    </row>
    <row r="640" spans="1:13" x14ac:dyDescent="0.25">
      <c r="A640" s="10" t="s">
        <v>435</v>
      </c>
      <c r="B640" s="9" t="s">
        <v>63</v>
      </c>
      <c r="C640" s="9" t="s">
        <v>15</v>
      </c>
      <c r="D640" s="9" t="s">
        <v>113</v>
      </c>
      <c r="E640" s="9" t="s">
        <v>683</v>
      </c>
      <c r="F640" s="9" t="s">
        <v>67</v>
      </c>
      <c r="J640" s="9">
        <v>0.88</v>
      </c>
      <c r="K640" s="9">
        <v>0.79</v>
      </c>
      <c r="L640" s="9">
        <v>0.4</v>
      </c>
      <c r="M640" s="9">
        <v>0.98</v>
      </c>
    </row>
    <row r="641" spans="1:14" x14ac:dyDescent="0.25">
      <c r="A641" s="10" t="s">
        <v>435</v>
      </c>
      <c r="B641" s="9" t="s">
        <v>63</v>
      </c>
      <c r="C641" s="9" t="s">
        <v>15</v>
      </c>
      <c r="D641" s="9" t="s">
        <v>113</v>
      </c>
      <c r="E641" s="9" t="s">
        <v>684</v>
      </c>
      <c r="F641" s="9" t="s">
        <v>66</v>
      </c>
      <c r="J641" s="9">
        <v>0.91</v>
      </c>
      <c r="K641" s="9">
        <v>0.94</v>
      </c>
      <c r="L641" s="9">
        <v>0.44</v>
      </c>
      <c r="M641" s="9">
        <v>1</v>
      </c>
    </row>
    <row r="642" spans="1:14" x14ac:dyDescent="0.25">
      <c r="A642" s="10" t="s">
        <v>435</v>
      </c>
      <c r="B642" s="9" t="s">
        <v>63</v>
      </c>
      <c r="C642" s="9" t="s">
        <v>15</v>
      </c>
      <c r="D642" s="9" t="s">
        <v>113</v>
      </c>
      <c r="E642" s="9" t="s">
        <v>17</v>
      </c>
      <c r="F642" s="9" t="s">
        <v>132</v>
      </c>
      <c r="J642" s="9">
        <v>0.78</v>
      </c>
      <c r="K642" s="9">
        <v>0.95</v>
      </c>
      <c r="L642" s="9">
        <v>0.28999999999999998</v>
      </c>
      <c r="M642" s="9">
        <v>1</v>
      </c>
    </row>
    <row r="643" spans="1:14" x14ac:dyDescent="0.25">
      <c r="A643" s="10" t="s">
        <v>435</v>
      </c>
      <c r="B643" s="9" t="s">
        <v>63</v>
      </c>
      <c r="C643" s="9" t="s">
        <v>15</v>
      </c>
      <c r="D643" s="9" t="s">
        <v>113</v>
      </c>
      <c r="E643" s="9" t="s">
        <v>565</v>
      </c>
      <c r="F643" s="9" t="s">
        <v>67</v>
      </c>
      <c r="J643" s="9">
        <v>0.87</v>
      </c>
      <c r="K643" s="9">
        <v>0.84</v>
      </c>
      <c r="L643" s="9">
        <v>0.33</v>
      </c>
      <c r="M643" s="9">
        <v>0.99</v>
      </c>
    </row>
    <row r="644" spans="1:14" x14ac:dyDescent="0.25">
      <c r="A644" s="10" t="s">
        <v>435</v>
      </c>
      <c r="B644" s="9" t="s">
        <v>63</v>
      </c>
      <c r="C644" s="9" t="s">
        <v>15</v>
      </c>
      <c r="D644" s="9" t="s">
        <v>113</v>
      </c>
      <c r="E644" s="9" t="s">
        <v>596</v>
      </c>
      <c r="F644" s="9" t="s">
        <v>130</v>
      </c>
      <c r="J644" s="9">
        <v>0.93</v>
      </c>
      <c r="K644" s="9">
        <v>0.93</v>
      </c>
      <c r="L644" s="9">
        <v>0.43</v>
      </c>
      <c r="M644" s="9">
        <v>1</v>
      </c>
    </row>
    <row r="645" spans="1:14" x14ac:dyDescent="0.25">
      <c r="A645" s="10" t="s">
        <v>435</v>
      </c>
      <c r="B645" s="9" t="s">
        <v>63</v>
      </c>
      <c r="C645" s="9" t="s">
        <v>15</v>
      </c>
      <c r="D645" s="9" t="s">
        <v>113</v>
      </c>
      <c r="E645" s="9" t="s">
        <v>39</v>
      </c>
      <c r="F645" s="9" t="s">
        <v>131</v>
      </c>
      <c r="J645" s="9">
        <v>0.67</v>
      </c>
      <c r="K645" s="9">
        <v>0.93</v>
      </c>
      <c r="L645" s="9">
        <v>0.16</v>
      </c>
      <c r="M645" s="9">
        <v>0.98</v>
      </c>
    </row>
    <row r="646" spans="1:14" x14ac:dyDescent="0.25">
      <c r="A646" s="10" t="s">
        <v>435</v>
      </c>
      <c r="B646" s="9" t="s">
        <v>63</v>
      </c>
      <c r="C646" s="9" t="s">
        <v>15</v>
      </c>
      <c r="D646" s="9" t="s">
        <v>113</v>
      </c>
      <c r="E646" s="9" t="s">
        <v>597</v>
      </c>
      <c r="F646" s="9" t="s">
        <v>132</v>
      </c>
      <c r="J646" s="9">
        <v>0.34</v>
      </c>
      <c r="K646" s="9">
        <v>0.98</v>
      </c>
      <c r="L646" s="9">
        <v>0.63</v>
      </c>
      <c r="M646" s="9">
        <v>0.95</v>
      </c>
    </row>
    <row r="647" spans="1:14" x14ac:dyDescent="0.25">
      <c r="A647" s="10" t="s">
        <v>435</v>
      </c>
      <c r="B647" s="9" t="s">
        <v>63</v>
      </c>
      <c r="C647" s="9" t="s">
        <v>15</v>
      </c>
      <c r="D647" s="9" t="s">
        <v>113</v>
      </c>
      <c r="E647" s="9" t="s">
        <v>685</v>
      </c>
      <c r="F647" s="9" t="s">
        <v>129</v>
      </c>
      <c r="J647" s="9">
        <v>0.36</v>
      </c>
      <c r="K647" s="9">
        <v>0.97</v>
      </c>
      <c r="L647" s="9">
        <v>0.96</v>
      </c>
      <c r="M647" s="9">
        <v>0.97099999999999997</v>
      </c>
    </row>
    <row r="648" spans="1:14" x14ac:dyDescent="0.25">
      <c r="A648" s="10" t="s">
        <v>435</v>
      </c>
      <c r="B648" s="9" t="s">
        <v>63</v>
      </c>
      <c r="C648" s="9" t="s">
        <v>15</v>
      </c>
      <c r="D648" s="9" t="s">
        <v>113</v>
      </c>
      <c r="E648" s="9" t="s">
        <v>686</v>
      </c>
      <c r="F648" s="9" t="s">
        <v>131</v>
      </c>
      <c r="J648" s="9">
        <v>0.64</v>
      </c>
      <c r="K648" s="9">
        <v>0.97</v>
      </c>
      <c r="L648" s="9">
        <v>0.19</v>
      </c>
      <c r="M648" s="9">
        <v>1</v>
      </c>
    </row>
    <row r="649" spans="1:14" x14ac:dyDescent="0.25">
      <c r="A649" s="10" t="s">
        <v>435</v>
      </c>
      <c r="B649" s="9" t="s">
        <v>63</v>
      </c>
      <c r="C649" s="9" t="s">
        <v>15</v>
      </c>
      <c r="D649" s="9" t="s">
        <v>113</v>
      </c>
      <c r="E649" s="9" t="s">
        <v>598</v>
      </c>
      <c r="F649" s="9" t="s">
        <v>128</v>
      </c>
      <c r="J649" s="9">
        <v>0.82</v>
      </c>
      <c r="K649" s="9">
        <v>0.92</v>
      </c>
      <c r="L649" s="9">
        <v>0.16</v>
      </c>
      <c r="M649" s="9">
        <v>1</v>
      </c>
    </row>
    <row r="650" spans="1:14" x14ac:dyDescent="0.25">
      <c r="A650" s="10" t="s">
        <v>435</v>
      </c>
      <c r="B650" s="9" t="s">
        <v>63</v>
      </c>
      <c r="C650" s="9" t="s">
        <v>15</v>
      </c>
      <c r="D650" s="9" t="s">
        <v>113</v>
      </c>
      <c r="E650" s="9" t="s">
        <v>687</v>
      </c>
      <c r="F650" s="9" t="s">
        <v>161</v>
      </c>
      <c r="J650" s="9">
        <v>0.66</v>
      </c>
      <c r="K650" s="9">
        <v>0.92</v>
      </c>
      <c r="L650" s="9">
        <v>0.21</v>
      </c>
      <c r="M650" s="9">
        <v>0.99</v>
      </c>
    </row>
    <row r="651" spans="1:14" x14ac:dyDescent="0.25">
      <c r="A651" s="10" t="s">
        <v>435</v>
      </c>
      <c r="B651" s="9" t="s">
        <v>63</v>
      </c>
      <c r="C651" s="9" t="s">
        <v>15</v>
      </c>
      <c r="D651" s="9" t="s">
        <v>113</v>
      </c>
      <c r="E651" s="9" t="s">
        <v>688</v>
      </c>
      <c r="F651" s="9" t="s">
        <v>131</v>
      </c>
      <c r="J651" s="9">
        <v>0.5</v>
      </c>
      <c r="K651" s="9">
        <v>0.93</v>
      </c>
      <c r="L651" s="9">
        <v>0.19</v>
      </c>
      <c r="M651" s="9">
        <v>0.98</v>
      </c>
    </row>
    <row r="652" spans="1:14" x14ac:dyDescent="0.25">
      <c r="A652" s="10" t="s">
        <v>436</v>
      </c>
      <c r="B652" s="9" t="s">
        <v>115</v>
      </c>
      <c r="C652" s="9" t="s">
        <v>15</v>
      </c>
      <c r="D652" s="9" t="s">
        <v>113</v>
      </c>
      <c r="E652" s="9" t="s">
        <v>691</v>
      </c>
      <c r="F652" s="9" t="s">
        <v>155</v>
      </c>
      <c r="N652" s="9">
        <v>0.25</v>
      </c>
    </row>
    <row r="653" spans="1:14" x14ac:dyDescent="0.25">
      <c r="A653" s="10" t="s">
        <v>436</v>
      </c>
      <c r="B653" s="9" t="s">
        <v>115</v>
      </c>
      <c r="C653" s="9" t="s">
        <v>15</v>
      </c>
      <c r="D653" s="9" t="s">
        <v>113</v>
      </c>
      <c r="E653" s="9" t="s">
        <v>691</v>
      </c>
      <c r="F653" s="9" t="s">
        <v>155</v>
      </c>
      <c r="N653" s="9">
        <v>0.19</v>
      </c>
    </row>
    <row r="654" spans="1:14" x14ac:dyDescent="0.25">
      <c r="A654" s="10" t="s">
        <v>436</v>
      </c>
      <c r="B654" s="9" t="s">
        <v>115</v>
      </c>
      <c r="C654" s="9" t="s">
        <v>15</v>
      </c>
      <c r="D654" s="9" t="s">
        <v>113</v>
      </c>
      <c r="E654" s="9" t="s">
        <v>691</v>
      </c>
      <c r="F654" s="9" t="s">
        <v>155</v>
      </c>
      <c r="N654" s="9">
        <v>0.24</v>
      </c>
    </row>
    <row r="655" spans="1:14" x14ac:dyDescent="0.25">
      <c r="A655" s="10" t="s">
        <v>437</v>
      </c>
      <c r="B655" s="9" t="s">
        <v>63</v>
      </c>
      <c r="C655" s="9" t="s">
        <v>124</v>
      </c>
      <c r="D655" s="9" t="s">
        <v>124</v>
      </c>
      <c r="E655" s="9" t="s">
        <v>112</v>
      </c>
      <c r="F655" s="9" t="s">
        <v>112</v>
      </c>
      <c r="G655" s="9">
        <v>0.16</v>
      </c>
    </row>
    <row r="656" spans="1:14" x14ac:dyDescent="0.25">
      <c r="A656" s="10" t="s">
        <v>437</v>
      </c>
      <c r="B656" s="9" t="s">
        <v>63</v>
      </c>
      <c r="C656" s="9" t="s">
        <v>124</v>
      </c>
      <c r="D656" s="9" t="s">
        <v>124</v>
      </c>
      <c r="E656" s="9" t="s">
        <v>694</v>
      </c>
      <c r="F656" s="9" t="s">
        <v>67</v>
      </c>
      <c r="G656" s="9">
        <v>0.93</v>
      </c>
    </row>
    <row r="657" spans="1:11" x14ac:dyDescent="0.25">
      <c r="A657" s="10" t="s">
        <v>437</v>
      </c>
      <c r="B657" s="9" t="s">
        <v>63</v>
      </c>
      <c r="C657" s="9" t="s">
        <v>124</v>
      </c>
      <c r="D657" s="9" t="s">
        <v>124</v>
      </c>
      <c r="E657" s="9" t="s">
        <v>695</v>
      </c>
      <c r="F657" s="9" t="s">
        <v>67</v>
      </c>
      <c r="G657" s="9">
        <v>0.9</v>
      </c>
    </row>
    <row r="658" spans="1:11" x14ac:dyDescent="0.25">
      <c r="A658" s="10" t="s">
        <v>437</v>
      </c>
      <c r="B658" s="9" t="s">
        <v>63</v>
      </c>
      <c r="C658" s="9" t="s">
        <v>124</v>
      </c>
      <c r="D658" s="9" t="s">
        <v>124</v>
      </c>
      <c r="E658" s="9" t="s">
        <v>696</v>
      </c>
      <c r="F658" s="9" t="s">
        <v>67</v>
      </c>
      <c r="G658" s="9">
        <v>0.89</v>
      </c>
    </row>
    <row r="659" spans="1:11" x14ac:dyDescent="0.25">
      <c r="A659" s="10" t="s">
        <v>437</v>
      </c>
      <c r="B659" s="9" t="s">
        <v>63</v>
      </c>
      <c r="C659" s="9" t="s">
        <v>124</v>
      </c>
      <c r="D659" s="9" t="s">
        <v>124</v>
      </c>
      <c r="E659" s="9" t="s">
        <v>697</v>
      </c>
      <c r="F659" s="9" t="s">
        <v>130</v>
      </c>
      <c r="G659" s="9">
        <v>0.89</v>
      </c>
    </row>
    <row r="660" spans="1:11" x14ac:dyDescent="0.25">
      <c r="A660" s="10" t="s">
        <v>437</v>
      </c>
      <c r="B660" s="9" t="s">
        <v>63</v>
      </c>
      <c r="C660" s="9" t="s">
        <v>124</v>
      </c>
      <c r="D660" s="9" t="s">
        <v>124</v>
      </c>
      <c r="E660" s="9" t="s">
        <v>698</v>
      </c>
      <c r="F660" s="9" t="s">
        <v>132</v>
      </c>
      <c r="G660" s="9">
        <v>0.89</v>
      </c>
    </row>
    <row r="661" spans="1:11" x14ac:dyDescent="0.25">
      <c r="A661" s="10" t="s">
        <v>437</v>
      </c>
      <c r="B661" s="9" t="s">
        <v>63</v>
      </c>
      <c r="C661" s="9" t="s">
        <v>124</v>
      </c>
      <c r="D661" s="9" t="s">
        <v>124</v>
      </c>
      <c r="E661" s="9" t="s">
        <v>699</v>
      </c>
      <c r="F661" s="9" t="s">
        <v>129</v>
      </c>
      <c r="G661" s="9">
        <v>0.02</v>
      </c>
    </row>
    <row r="662" spans="1:11" x14ac:dyDescent="0.25">
      <c r="A662" s="10" t="s">
        <v>437</v>
      </c>
      <c r="B662" s="9" t="s">
        <v>63</v>
      </c>
      <c r="C662" s="9" t="s">
        <v>124</v>
      </c>
      <c r="D662" s="9" t="s">
        <v>124</v>
      </c>
      <c r="E662" s="9" t="s">
        <v>700</v>
      </c>
      <c r="F662" s="9" t="s">
        <v>130</v>
      </c>
      <c r="G662" s="9">
        <v>0.11</v>
      </c>
    </row>
    <row r="663" spans="1:11" x14ac:dyDescent="0.25">
      <c r="A663" s="10" t="s">
        <v>437</v>
      </c>
      <c r="B663" s="9" t="s">
        <v>63</v>
      </c>
      <c r="C663" s="9" t="s">
        <v>124</v>
      </c>
      <c r="D663" s="9" t="s">
        <v>124</v>
      </c>
      <c r="E663" s="9" t="s">
        <v>701</v>
      </c>
      <c r="F663" s="9" t="s">
        <v>131</v>
      </c>
      <c r="G663" s="9">
        <v>0.14000000000000001</v>
      </c>
    </row>
    <row r="664" spans="1:11" x14ac:dyDescent="0.25">
      <c r="A664" s="10" t="s">
        <v>437</v>
      </c>
      <c r="B664" s="9" t="s">
        <v>63</v>
      </c>
      <c r="C664" s="9" t="s">
        <v>124</v>
      </c>
      <c r="D664" s="9" t="s">
        <v>124</v>
      </c>
      <c r="E664" s="9" t="s">
        <v>55</v>
      </c>
      <c r="F664" s="9" t="s">
        <v>67</v>
      </c>
      <c r="G664" s="9">
        <v>0.17</v>
      </c>
    </row>
    <row r="665" spans="1:11" x14ac:dyDescent="0.25">
      <c r="A665" s="10" t="s">
        <v>437</v>
      </c>
      <c r="B665" s="9" t="s">
        <v>63</v>
      </c>
      <c r="C665" s="9" t="s">
        <v>124</v>
      </c>
      <c r="D665" s="9" t="s">
        <v>124</v>
      </c>
      <c r="E665" s="9" t="s">
        <v>702</v>
      </c>
      <c r="F665" s="9" t="s">
        <v>131</v>
      </c>
      <c r="G665" s="9">
        <v>0.21</v>
      </c>
    </row>
    <row r="666" spans="1:11" x14ac:dyDescent="0.25">
      <c r="A666" s="10" t="s">
        <v>438</v>
      </c>
      <c r="B666" s="9" t="s">
        <v>63</v>
      </c>
      <c r="C666" s="9" t="s">
        <v>111</v>
      </c>
      <c r="D666" s="9" t="s">
        <v>176</v>
      </c>
      <c r="E666" s="9" t="s">
        <v>112</v>
      </c>
      <c r="F666" s="9" t="s">
        <v>112</v>
      </c>
      <c r="G666" s="9">
        <v>0.68</v>
      </c>
    </row>
    <row r="667" spans="1:11" x14ac:dyDescent="0.25">
      <c r="A667" s="10">
        <v>24259111</v>
      </c>
      <c r="B667" s="9" t="s">
        <v>63</v>
      </c>
      <c r="C667" s="9" t="s">
        <v>111</v>
      </c>
      <c r="D667" s="9" t="s">
        <v>706</v>
      </c>
      <c r="E667" s="9" t="s">
        <v>37</v>
      </c>
      <c r="F667" s="9" t="s">
        <v>67</v>
      </c>
      <c r="H667" s="9">
        <v>0.24</v>
      </c>
      <c r="J667" s="9">
        <v>0.32</v>
      </c>
      <c r="K667" s="9">
        <v>0.91</v>
      </c>
    </row>
    <row r="668" spans="1:11" x14ac:dyDescent="0.25">
      <c r="A668" s="10">
        <v>24259111</v>
      </c>
      <c r="B668" s="9" t="s">
        <v>63</v>
      </c>
      <c r="C668" s="9" t="s">
        <v>111</v>
      </c>
      <c r="D668" s="9" t="s">
        <v>706</v>
      </c>
      <c r="E668" s="9" t="s">
        <v>75</v>
      </c>
      <c r="F668" s="9" t="s">
        <v>130</v>
      </c>
      <c r="H668" s="9">
        <v>0.52</v>
      </c>
      <c r="J668" s="9">
        <v>0.47</v>
      </c>
      <c r="K668" s="9">
        <v>0.99</v>
      </c>
    </row>
    <row r="669" spans="1:11" x14ac:dyDescent="0.25">
      <c r="A669" s="10">
        <v>24259111</v>
      </c>
      <c r="B669" s="9" t="s">
        <v>63</v>
      </c>
      <c r="C669" s="9" t="s">
        <v>111</v>
      </c>
      <c r="D669" s="9" t="s">
        <v>176</v>
      </c>
      <c r="E669" s="9" t="s">
        <v>37</v>
      </c>
      <c r="F669" s="9" t="s">
        <v>67</v>
      </c>
      <c r="H669" s="9">
        <v>0.26</v>
      </c>
      <c r="J669" s="9">
        <v>0.7</v>
      </c>
      <c r="K669" s="9">
        <v>0.78</v>
      </c>
    </row>
    <row r="670" spans="1:11" x14ac:dyDescent="0.25">
      <c r="A670" s="10">
        <v>24259111</v>
      </c>
      <c r="B670" s="9" t="s">
        <v>63</v>
      </c>
      <c r="C670" s="9" t="s">
        <v>111</v>
      </c>
      <c r="D670" s="9" t="s">
        <v>176</v>
      </c>
      <c r="E670" s="9" t="s">
        <v>75</v>
      </c>
      <c r="F670" s="9" t="s">
        <v>130</v>
      </c>
      <c r="H670" s="9">
        <v>0.79</v>
      </c>
      <c r="J670" s="9">
        <v>0.86</v>
      </c>
      <c r="K670" s="9">
        <v>0.98</v>
      </c>
    </row>
    <row r="671" spans="1:11" x14ac:dyDescent="0.25">
      <c r="A671" s="10">
        <v>24259111</v>
      </c>
      <c r="B671" s="9" t="s">
        <v>63</v>
      </c>
      <c r="C671" s="9" t="s">
        <v>111</v>
      </c>
      <c r="D671" s="9" t="s">
        <v>707</v>
      </c>
      <c r="E671" s="9" t="s">
        <v>37</v>
      </c>
      <c r="F671" s="9" t="s">
        <v>67</v>
      </c>
      <c r="H671" s="9">
        <v>0.47</v>
      </c>
      <c r="J671" s="9">
        <v>0.73</v>
      </c>
      <c r="K671" s="9">
        <v>0.77</v>
      </c>
    </row>
    <row r="672" spans="1:11" x14ac:dyDescent="0.25">
      <c r="A672" s="10">
        <v>24259111</v>
      </c>
      <c r="B672" s="9" t="s">
        <v>63</v>
      </c>
      <c r="C672" s="9" t="s">
        <v>111</v>
      </c>
      <c r="D672" s="9" t="s">
        <v>707</v>
      </c>
      <c r="E672" s="9" t="s">
        <v>75</v>
      </c>
      <c r="F672" s="9" t="s">
        <v>130</v>
      </c>
      <c r="H672" s="9">
        <v>0.79</v>
      </c>
      <c r="J672" s="9">
        <v>0.88</v>
      </c>
      <c r="K672" s="9">
        <v>0.98</v>
      </c>
    </row>
    <row r="673" spans="1:14" x14ac:dyDescent="0.25">
      <c r="A673" s="10">
        <v>24259111</v>
      </c>
      <c r="B673" s="9" t="s">
        <v>63</v>
      </c>
      <c r="C673" s="9" t="s">
        <v>111</v>
      </c>
      <c r="D673" s="9" t="s">
        <v>706</v>
      </c>
      <c r="E673" s="9" t="s">
        <v>37</v>
      </c>
      <c r="F673" s="9" t="s">
        <v>67</v>
      </c>
      <c r="H673" s="9">
        <v>0.24</v>
      </c>
      <c r="J673" s="9">
        <v>0.35</v>
      </c>
      <c r="K673" s="9">
        <v>0.91</v>
      </c>
    </row>
    <row r="674" spans="1:14" x14ac:dyDescent="0.25">
      <c r="A674" s="10">
        <v>24259111</v>
      </c>
      <c r="B674" s="9" t="s">
        <v>63</v>
      </c>
      <c r="C674" s="9" t="s">
        <v>111</v>
      </c>
      <c r="D674" s="9" t="s">
        <v>706</v>
      </c>
      <c r="E674" s="9" t="s">
        <v>75</v>
      </c>
      <c r="F674" s="9" t="s">
        <v>130</v>
      </c>
      <c r="H674" s="9">
        <v>0.55000000000000004</v>
      </c>
      <c r="J674" s="9">
        <v>0.38</v>
      </c>
      <c r="K674" s="9">
        <v>0.99</v>
      </c>
    </row>
    <row r="675" spans="1:14" x14ac:dyDescent="0.25">
      <c r="A675" s="10">
        <v>24259111</v>
      </c>
      <c r="B675" s="9" t="s">
        <v>63</v>
      </c>
      <c r="C675" s="9" t="s">
        <v>111</v>
      </c>
      <c r="D675" s="9" t="s">
        <v>176</v>
      </c>
      <c r="E675" s="9" t="s">
        <v>37</v>
      </c>
      <c r="F675" s="9" t="s">
        <v>67</v>
      </c>
      <c r="H675" s="9">
        <v>0.55000000000000004</v>
      </c>
      <c r="J675" s="9">
        <v>0.75</v>
      </c>
      <c r="K675" s="9">
        <v>0.8</v>
      </c>
    </row>
    <row r="676" spans="1:14" x14ac:dyDescent="0.25">
      <c r="A676" s="10">
        <v>24259111</v>
      </c>
      <c r="B676" s="9" t="s">
        <v>63</v>
      </c>
      <c r="C676" s="9" t="s">
        <v>111</v>
      </c>
      <c r="D676" s="9" t="s">
        <v>176</v>
      </c>
      <c r="E676" s="9" t="s">
        <v>75</v>
      </c>
      <c r="F676" s="9" t="s">
        <v>130</v>
      </c>
      <c r="H676" s="9">
        <v>0.56999999999999995</v>
      </c>
      <c r="J676" s="9">
        <v>0.82</v>
      </c>
      <c r="K676" s="9">
        <v>0.99</v>
      </c>
    </row>
    <row r="677" spans="1:14" x14ac:dyDescent="0.25">
      <c r="A677" s="10">
        <v>24259111</v>
      </c>
      <c r="B677" s="9" t="s">
        <v>63</v>
      </c>
      <c r="C677" s="9" t="s">
        <v>111</v>
      </c>
      <c r="D677" s="9" t="s">
        <v>707</v>
      </c>
      <c r="E677" s="9" t="s">
        <v>37</v>
      </c>
      <c r="F677" s="9" t="s">
        <v>67</v>
      </c>
      <c r="H677" s="9">
        <v>0.56999999999999995</v>
      </c>
      <c r="J677" s="9">
        <v>0.79</v>
      </c>
      <c r="K677" s="9">
        <v>0.79</v>
      </c>
    </row>
    <row r="678" spans="1:14" x14ac:dyDescent="0.25">
      <c r="A678" s="10">
        <v>24259111</v>
      </c>
      <c r="B678" s="9" t="s">
        <v>63</v>
      </c>
      <c r="C678" s="9" t="s">
        <v>111</v>
      </c>
      <c r="D678" s="9" t="s">
        <v>707</v>
      </c>
      <c r="E678" s="9" t="s">
        <v>75</v>
      </c>
      <c r="F678" s="9" t="s">
        <v>130</v>
      </c>
      <c r="H678" s="9">
        <v>0.89</v>
      </c>
      <c r="J678" s="9">
        <v>0.86</v>
      </c>
      <c r="K678" s="9">
        <v>0.99</v>
      </c>
    </row>
    <row r="679" spans="1:14" x14ac:dyDescent="0.25">
      <c r="A679" s="7" t="s">
        <v>439</v>
      </c>
      <c r="B679" s="9" t="s">
        <v>115</v>
      </c>
      <c r="C679" s="9" t="s">
        <v>15</v>
      </c>
      <c r="D679" s="9" t="s">
        <v>113</v>
      </c>
      <c r="E679" s="9" t="s">
        <v>705</v>
      </c>
      <c r="F679" s="9" t="s">
        <v>155</v>
      </c>
      <c r="J679" s="9">
        <v>0.5</v>
      </c>
      <c r="K679" s="9">
        <v>0.97</v>
      </c>
      <c r="L679" s="9">
        <v>0.83</v>
      </c>
      <c r="M679" s="9">
        <v>0.85</v>
      </c>
      <c r="N679" s="9">
        <v>0.68</v>
      </c>
    </row>
    <row r="680" spans="1:14" x14ac:dyDescent="0.25">
      <c r="A680" s="10" t="s">
        <v>440</v>
      </c>
      <c r="B680" s="9" t="s">
        <v>207</v>
      </c>
      <c r="C680" s="9" t="s">
        <v>111</v>
      </c>
      <c r="D680" s="9" t="s">
        <v>203</v>
      </c>
      <c r="E680" s="9" t="s">
        <v>712</v>
      </c>
      <c r="F680" s="9" t="s">
        <v>155</v>
      </c>
      <c r="H680" s="9">
        <v>0.83</v>
      </c>
      <c r="J680" s="9">
        <v>0.75</v>
      </c>
      <c r="K680" s="9">
        <v>0.98</v>
      </c>
      <c r="L680" s="9">
        <v>0.91</v>
      </c>
      <c r="M680" s="9">
        <v>0.95</v>
      </c>
    </row>
    <row r="681" spans="1:14" x14ac:dyDescent="0.25">
      <c r="A681" s="10" t="s">
        <v>440</v>
      </c>
      <c r="B681" s="9" t="s">
        <v>207</v>
      </c>
      <c r="C681" s="9" t="s">
        <v>111</v>
      </c>
      <c r="D681" s="9" t="s">
        <v>203</v>
      </c>
      <c r="E681" s="9" t="s">
        <v>677</v>
      </c>
      <c r="F681" s="9" t="s">
        <v>155</v>
      </c>
      <c r="H681" s="9">
        <v>0.78</v>
      </c>
      <c r="J681" s="9">
        <v>0.73</v>
      </c>
      <c r="K681" s="9">
        <v>0.99</v>
      </c>
      <c r="L681" s="9">
        <v>0.9</v>
      </c>
      <c r="M681" s="9">
        <v>0.96</v>
      </c>
    </row>
    <row r="682" spans="1:14" x14ac:dyDescent="0.25">
      <c r="A682" s="10" t="s">
        <v>440</v>
      </c>
      <c r="B682" s="9" t="s">
        <v>207</v>
      </c>
      <c r="C682" s="9" t="s">
        <v>111</v>
      </c>
      <c r="D682" s="9" t="s">
        <v>203</v>
      </c>
      <c r="E682" s="9" t="s">
        <v>713</v>
      </c>
      <c r="F682" s="9" t="s">
        <v>155</v>
      </c>
      <c r="H682" s="9">
        <v>0.76</v>
      </c>
      <c r="J682" s="9">
        <v>0.85</v>
      </c>
      <c r="K682" s="9">
        <v>0.93</v>
      </c>
      <c r="L682" s="9">
        <v>0.95</v>
      </c>
      <c r="M682" s="9">
        <v>0.81</v>
      </c>
    </row>
    <row r="683" spans="1:14" x14ac:dyDescent="0.25">
      <c r="A683" s="10" t="s">
        <v>440</v>
      </c>
      <c r="B683" s="9" t="s">
        <v>207</v>
      </c>
      <c r="C683" s="9" t="s">
        <v>111</v>
      </c>
      <c r="D683" s="9" t="s">
        <v>203</v>
      </c>
      <c r="E683" s="9" t="s">
        <v>713</v>
      </c>
      <c r="F683" s="9" t="s">
        <v>155</v>
      </c>
      <c r="H683" s="9">
        <v>0.83</v>
      </c>
      <c r="J683" s="9">
        <v>0.89</v>
      </c>
      <c r="K683" s="9">
        <v>0.95</v>
      </c>
      <c r="L683" s="9">
        <v>0.91</v>
      </c>
      <c r="M683" s="9">
        <v>0.93</v>
      </c>
    </row>
    <row r="684" spans="1:14" x14ac:dyDescent="0.25">
      <c r="A684" s="10" t="s">
        <v>440</v>
      </c>
      <c r="B684" s="9" t="s">
        <v>207</v>
      </c>
      <c r="C684" s="9" t="s">
        <v>111</v>
      </c>
      <c r="D684" s="9" t="s">
        <v>203</v>
      </c>
      <c r="E684" s="9" t="s">
        <v>714</v>
      </c>
      <c r="F684" s="9" t="s">
        <v>155</v>
      </c>
      <c r="H684" s="9">
        <v>0.55000000000000004</v>
      </c>
      <c r="J684" s="9">
        <v>0.47</v>
      </c>
      <c r="K684" s="9">
        <v>0.98</v>
      </c>
      <c r="L684" s="9">
        <v>0.81</v>
      </c>
      <c r="M684" s="9">
        <v>0.92</v>
      </c>
    </row>
    <row r="685" spans="1:14" x14ac:dyDescent="0.25">
      <c r="A685" s="10" t="s">
        <v>440</v>
      </c>
      <c r="B685" s="9" t="s">
        <v>207</v>
      </c>
      <c r="C685" s="9" t="s">
        <v>111</v>
      </c>
      <c r="D685" s="9" t="s">
        <v>203</v>
      </c>
      <c r="E685" s="9" t="s">
        <v>681</v>
      </c>
      <c r="F685" s="9" t="s">
        <v>155</v>
      </c>
      <c r="H685" s="9">
        <v>0.73</v>
      </c>
      <c r="J685" s="9">
        <v>0.75</v>
      </c>
      <c r="K685" s="9">
        <v>0.97</v>
      </c>
      <c r="L685" s="9">
        <v>0.85</v>
      </c>
      <c r="M685" s="9">
        <v>0.94</v>
      </c>
    </row>
    <row r="686" spans="1:14" x14ac:dyDescent="0.25">
      <c r="A686" s="10" t="s">
        <v>440</v>
      </c>
      <c r="B686" s="9" t="s">
        <v>207</v>
      </c>
      <c r="C686" s="9" t="s">
        <v>111</v>
      </c>
      <c r="D686" s="9" t="s">
        <v>203</v>
      </c>
      <c r="E686" s="9" t="s">
        <v>715</v>
      </c>
      <c r="F686" s="9" t="s">
        <v>155</v>
      </c>
      <c r="H686" s="9">
        <v>0.95</v>
      </c>
      <c r="J686" s="9">
        <v>0.95</v>
      </c>
      <c r="K686" s="9">
        <v>0.99</v>
      </c>
      <c r="L686" s="9">
        <v>0.99</v>
      </c>
      <c r="M686" s="9">
        <v>0.97</v>
      </c>
    </row>
    <row r="687" spans="1:14" x14ac:dyDescent="0.25">
      <c r="A687" s="10" t="s">
        <v>440</v>
      </c>
      <c r="B687" s="9" t="s">
        <v>207</v>
      </c>
      <c r="C687" s="9" t="s">
        <v>111</v>
      </c>
      <c r="D687" s="9" t="s">
        <v>203</v>
      </c>
      <c r="E687" s="9" t="s">
        <v>716</v>
      </c>
      <c r="F687" s="9" t="s">
        <v>155</v>
      </c>
      <c r="H687" s="9">
        <v>0.9</v>
      </c>
      <c r="J687" s="9">
        <v>0.9</v>
      </c>
      <c r="K687" s="9">
        <v>0.98</v>
      </c>
      <c r="L687" s="9">
        <v>0.97</v>
      </c>
      <c r="M687" s="9">
        <v>0.95</v>
      </c>
    </row>
    <row r="688" spans="1:14" x14ac:dyDescent="0.25">
      <c r="A688" s="10" t="s">
        <v>440</v>
      </c>
      <c r="B688" s="9" t="s">
        <v>207</v>
      </c>
      <c r="C688" s="9" t="s">
        <v>111</v>
      </c>
      <c r="D688" s="9" t="s">
        <v>203</v>
      </c>
      <c r="E688" s="9" t="s">
        <v>715</v>
      </c>
      <c r="F688" s="9" t="s">
        <v>155</v>
      </c>
      <c r="H688" s="9">
        <v>0.68</v>
      </c>
      <c r="J688" s="9">
        <v>0.91</v>
      </c>
      <c r="K688" s="9">
        <v>0.78</v>
      </c>
      <c r="L688" s="9">
        <v>0.92</v>
      </c>
      <c r="M688" s="9">
        <v>0.76</v>
      </c>
    </row>
    <row r="689" spans="1:13" x14ac:dyDescent="0.25">
      <c r="A689" s="10" t="s">
        <v>440</v>
      </c>
      <c r="B689" s="9" t="s">
        <v>207</v>
      </c>
      <c r="C689" s="9" t="s">
        <v>111</v>
      </c>
      <c r="D689" s="9" t="s">
        <v>203</v>
      </c>
      <c r="E689" s="9" t="s">
        <v>716</v>
      </c>
      <c r="F689" s="9" t="s">
        <v>155</v>
      </c>
      <c r="H689" s="9">
        <v>0.62</v>
      </c>
      <c r="J689" s="9">
        <v>0.74</v>
      </c>
      <c r="K689" s="9">
        <v>0.74</v>
      </c>
      <c r="L689" s="9">
        <v>0.88</v>
      </c>
      <c r="M689" s="9">
        <v>0.75</v>
      </c>
    </row>
    <row r="690" spans="1:13" x14ac:dyDescent="0.25">
      <c r="A690" s="10" t="s">
        <v>441</v>
      </c>
      <c r="B690" s="9" t="s">
        <v>207</v>
      </c>
      <c r="C690" s="9" t="s">
        <v>111</v>
      </c>
      <c r="D690" s="9" t="s">
        <v>203</v>
      </c>
      <c r="E690" s="9" t="s">
        <v>652</v>
      </c>
      <c r="F690" s="9" t="s">
        <v>155</v>
      </c>
      <c r="H690" s="9">
        <v>0.9</v>
      </c>
      <c r="J690" s="9">
        <v>0.94</v>
      </c>
      <c r="K690" s="9">
        <v>1</v>
      </c>
      <c r="L690" s="9">
        <v>1</v>
      </c>
      <c r="M690" s="9">
        <v>0.87</v>
      </c>
    </row>
    <row r="691" spans="1:13" x14ac:dyDescent="0.25">
      <c r="A691" s="10" t="s">
        <v>441</v>
      </c>
      <c r="B691" s="9" t="s">
        <v>207</v>
      </c>
      <c r="C691" s="9" t="s">
        <v>111</v>
      </c>
      <c r="D691" s="9" t="s">
        <v>203</v>
      </c>
      <c r="E691" s="9" t="s">
        <v>717</v>
      </c>
      <c r="F691" s="9" t="s">
        <v>155</v>
      </c>
      <c r="J691" s="9">
        <v>0</v>
      </c>
      <c r="K691" s="9">
        <v>1</v>
      </c>
      <c r="M691" s="9">
        <v>0.92</v>
      </c>
    </row>
    <row r="692" spans="1:13" x14ac:dyDescent="0.25">
      <c r="A692" s="10" t="s">
        <v>441</v>
      </c>
      <c r="B692" s="9" t="s">
        <v>207</v>
      </c>
      <c r="C692" s="9" t="s">
        <v>111</v>
      </c>
      <c r="D692" s="9" t="s">
        <v>203</v>
      </c>
      <c r="E692" s="9" t="s">
        <v>718</v>
      </c>
      <c r="F692" s="9" t="s">
        <v>155</v>
      </c>
      <c r="H692" s="9">
        <v>0.26</v>
      </c>
      <c r="J692" s="9">
        <v>0.25</v>
      </c>
      <c r="K692" s="9">
        <v>1</v>
      </c>
      <c r="L692" s="9">
        <v>1</v>
      </c>
      <c r="M692" s="9">
        <v>0.59</v>
      </c>
    </row>
    <row r="693" spans="1:13" x14ac:dyDescent="0.25">
      <c r="A693" s="10" t="s">
        <v>441</v>
      </c>
      <c r="B693" s="9" t="s">
        <v>207</v>
      </c>
      <c r="C693" s="9" t="s">
        <v>111</v>
      </c>
      <c r="D693" s="9" t="s">
        <v>203</v>
      </c>
      <c r="E693" s="9" t="s">
        <v>719</v>
      </c>
      <c r="F693" s="9" t="s">
        <v>155</v>
      </c>
      <c r="H693" s="9">
        <v>0.83</v>
      </c>
      <c r="J693" s="9">
        <v>0.75</v>
      </c>
      <c r="K693" s="9">
        <v>1</v>
      </c>
      <c r="L693" s="9">
        <v>1</v>
      </c>
      <c r="M693" s="9">
        <v>0.95</v>
      </c>
    </row>
    <row r="694" spans="1:13" x14ac:dyDescent="0.25">
      <c r="A694" s="10" t="s">
        <v>441</v>
      </c>
      <c r="B694" s="9" t="s">
        <v>207</v>
      </c>
      <c r="C694" s="9" t="s">
        <v>111</v>
      </c>
      <c r="D694" s="9" t="s">
        <v>203</v>
      </c>
      <c r="E694" s="9" t="s">
        <v>652</v>
      </c>
      <c r="F694" s="9" t="s">
        <v>155</v>
      </c>
      <c r="H694" s="9">
        <v>0.9</v>
      </c>
      <c r="J694" s="9">
        <v>1</v>
      </c>
      <c r="K694" s="9">
        <v>0.88</v>
      </c>
      <c r="L694" s="9">
        <v>0.94</v>
      </c>
      <c r="M694" s="9">
        <v>1</v>
      </c>
    </row>
    <row r="695" spans="1:13" x14ac:dyDescent="0.25">
      <c r="A695" s="10" t="s">
        <v>441</v>
      </c>
      <c r="B695" s="9" t="s">
        <v>207</v>
      </c>
      <c r="C695" s="9" t="s">
        <v>111</v>
      </c>
      <c r="D695" s="9" t="s">
        <v>203</v>
      </c>
      <c r="E695" s="9" t="s">
        <v>717</v>
      </c>
      <c r="F695" s="9" t="s">
        <v>155</v>
      </c>
      <c r="H695" s="9">
        <v>0.91</v>
      </c>
      <c r="J695" s="9">
        <v>1</v>
      </c>
      <c r="K695" s="9">
        <v>0.94</v>
      </c>
      <c r="L695" s="9">
        <v>0.89</v>
      </c>
      <c r="M695" s="9">
        <v>1</v>
      </c>
    </row>
    <row r="696" spans="1:13" x14ac:dyDescent="0.25">
      <c r="A696" s="10" t="s">
        <v>441</v>
      </c>
      <c r="B696" s="9" t="s">
        <v>207</v>
      </c>
      <c r="C696" s="9" t="s">
        <v>111</v>
      </c>
      <c r="D696" s="9" t="s">
        <v>203</v>
      </c>
      <c r="E696" s="9" t="s">
        <v>718</v>
      </c>
      <c r="F696" s="9" t="s">
        <v>155</v>
      </c>
      <c r="H696" s="9">
        <v>1</v>
      </c>
      <c r="J696" s="9">
        <v>1</v>
      </c>
      <c r="K696" s="9">
        <v>1</v>
      </c>
      <c r="L696" s="9">
        <v>1</v>
      </c>
      <c r="M696" s="9">
        <v>1</v>
      </c>
    </row>
    <row r="697" spans="1:13" x14ac:dyDescent="0.25">
      <c r="A697" s="10" t="s">
        <v>441</v>
      </c>
      <c r="B697" s="9" t="s">
        <v>207</v>
      </c>
      <c r="C697" s="9" t="s">
        <v>111</v>
      </c>
      <c r="D697" s="9" t="s">
        <v>203</v>
      </c>
      <c r="E697" s="9" t="s">
        <v>719</v>
      </c>
      <c r="F697" s="9" t="s">
        <v>155</v>
      </c>
      <c r="H697" s="9">
        <v>1</v>
      </c>
      <c r="J697" s="9">
        <v>1</v>
      </c>
      <c r="K697" s="9">
        <v>1</v>
      </c>
      <c r="L697" s="9">
        <v>1</v>
      </c>
      <c r="M697" s="9">
        <v>1</v>
      </c>
    </row>
    <row r="698" spans="1:13" x14ac:dyDescent="0.25">
      <c r="A698" s="10">
        <v>23940883</v>
      </c>
      <c r="B698" s="9" t="s">
        <v>324</v>
      </c>
      <c r="C698" s="9" t="s">
        <v>243</v>
      </c>
      <c r="D698" s="9" t="s">
        <v>239</v>
      </c>
      <c r="E698" s="9" t="s">
        <v>721</v>
      </c>
      <c r="F698" s="9" t="s">
        <v>326</v>
      </c>
      <c r="G698" s="9">
        <v>0.8</v>
      </c>
      <c r="H698" s="9">
        <v>0.63</v>
      </c>
      <c r="J698" s="9">
        <v>0.68</v>
      </c>
      <c r="K698" s="9">
        <v>0.93</v>
      </c>
      <c r="L698" s="9">
        <v>0.89</v>
      </c>
      <c r="M698" s="9">
        <v>0.77</v>
      </c>
    </row>
    <row r="699" spans="1:13" x14ac:dyDescent="0.25">
      <c r="A699" s="10">
        <v>23940883</v>
      </c>
      <c r="B699" s="9" t="s">
        <v>324</v>
      </c>
      <c r="C699" s="9" t="s">
        <v>243</v>
      </c>
      <c r="D699" s="9" t="s">
        <v>239</v>
      </c>
      <c r="E699" s="9" t="s">
        <v>722</v>
      </c>
      <c r="F699" s="9" t="s">
        <v>326</v>
      </c>
      <c r="G699" s="9">
        <v>0.89</v>
      </c>
      <c r="H699" s="9">
        <v>0.71</v>
      </c>
      <c r="J699" s="9">
        <v>0.92</v>
      </c>
      <c r="K699" s="9">
        <v>0.95</v>
      </c>
      <c r="L699" s="9">
        <v>0.85</v>
      </c>
      <c r="M699" s="9">
        <v>0.98</v>
      </c>
    </row>
    <row r="700" spans="1:13" x14ac:dyDescent="0.25">
      <c r="A700" s="10">
        <v>23940883</v>
      </c>
      <c r="B700" s="9" t="s">
        <v>324</v>
      </c>
      <c r="C700" s="9" t="s">
        <v>243</v>
      </c>
      <c r="D700" s="9" t="s">
        <v>239</v>
      </c>
      <c r="E700" s="9" t="s">
        <v>723</v>
      </c>
      <c r="F700" s="9" t="s">
        <v>326</v>
      </c>
      <c r="G700" s="9">
        <v>0.96</v>
      </c>
      <c r="H700" s="9">
        <v>0.9</v>
      </c>
      <c r="J700" s="9">
        <v>1</v>
      </c>
      <c r="K700" s="9">
        <v>1</v>
      </c>
      <c r="L700" s="9">
        <v>1</v>
      </c>
      <c r="M700" s="9">
        <v>1</v>
      </c>
    </row>
    <row r="701" spans="1:13" x14ac:dyDescent="0.25">
      <c r="A701" s="10">
        <v>23940883</v>
      </c>
      <c r="B701" s="9" t="s">
        <v>324</v>
      </c>
      <c r="C701" s="9" t="s">
        <v>243</v>
      </c>
      <c r="D701" s="9" t="s">
        <v>239</v>
      </c>
      <c r="E701" s="9" t="s">
        <v>724</v>
      </c>
      <c r="F701" s="9" t="s">
        <v>326</v>
      </c>
      <c r="G701" s="9">
        <v>0.97</v>
      </c>
      <c r="H701" s="9">
        <v>0.84</v>
      </c>
      <c r="J701" s="9">
        <v>1</v>
      </c>
      <c r="K701" s="9">
        <v>0.97</v>
      </c>
      <c r="L701" s="9">
        <v>0.75</v>
      </c>
      <c r="M701" s="9">
        <v>1</v>
      </c>
    </row>
    <row r="702" spans="1:13" x14ac:dyDescent="0.25">
      <c r="A702" s="10">
        <v>23940883</v>
      </c>
      <c r="B702" s="9" t="s">
        <v>725</v>
      </c>
      <c r="C702" s="9" t="s">
        <v>111</v>
      </c>
      <c r="D702" s="9" t="s">
        <v>239</v>
      </c>
      <c r="E702" s="9" t="s">
        <v>721</v>
      </c>
      <c r="F702" s="9" t="s">
        <v>326</v>
      </c>
      <c r="G702" s="9">
        <v>0.8</v>
      </c>
      <c r="H702" s="9">
        <v>0.63</v>
      </c>
      <c r="J702" s="9">
        <v>0.68</v>
      </c>
      <c r="K702" s="9">
        <v>0.93</v>
      </c>
      <c r="L702" s="9">
        <v>0.89</v>
      </c>
      <c r="M702" s="9">
        <v>0.77</v>
      </c>
    </row>
    <row r="703" spans="1:13" x14ac:dyDescent="0.25">
      <c r="A703" s="10">
        <v>23940883</v>
      </c>
      <c r="B703" s="9" t="s">
        <v>725</v>
      </c>
      <c r="C703" s="9" t="s">
        <v>111</v>
      </c>
      <c r="D703" s="9" t="s">
        <v>239</v>
      </c>
      <c r="E703" s="9" t="s">
        <v>722</v>
      </c>
      <c r="F703" s="9" t="s">
        <v>326</v>
      </c>
      <c r="G703" s="9">
        <v>0.89</v>
      </c>
      <c r="H703" s="9">
        <v>0.71</v>
      </c>
      <c r="J703" s="9">
        <v>0.92</v>
      </c>
      <c r="K703" s="9">
        <v>0.92</v>
      </c>
      <c r="L703" s="9">
        <v>0.85</v>
      </c>
      <c r="M703" s="9">
        <v>0.98</v>
      </c>
    </row>
    <row r="704" spans="1:13" x14ac:dyDescent="0.25">
      <c r="A704" s="10">
        <v>23940883</v>
      </c>
      <c r="B704" s="9" t="s">
        <v>725</v>
      </c>
      <c r="C704" s="9" t="s">
        <v>111</v>
      </c>
      <c r="D704" s="9" t="s">
        <v>239</v>
      </c>
      <c r="E704" s="9" t="s">
        <v>723</v>
      </c>
      <c r="F704" s="9" t="s">
        <v>326</v>
      </c>
      <c r="G704" s="9">
        <v>0.96</v>
      </c>
      <c r="H704" s="9">
        <v>0.9</v>
      </c>
      <c r="J704" s="9">
        <v>1</v>
      </c>
      <c r="K704" s="9">
        <v>1</v>
      </c>
      <c r="L704" s="9">
        <v>1</v>
      </c>
      <c r="M704" s="9">
        <v>1</v>
      </c>
    </row>
    <row r="705" spans="1:13" x14ac:dyDescent="0.25">
      <c r="A705" s="10">
        <v>23940883</v>
      </c>
      <c r="B705" s="9" t="s">
        <v>725</v>
      </c>
      <c r="C705" s="9" t="s">
        <v>111</v>
      </c>
      <c r="D705" s="9" t="s">
        <v>239</v>
      </c>
      <c r="E705" s="9" t="s">
        <v>724</v>
      </c>
      <c r="F705" s="9" t="s">
        <v>326</v>
      </c>
      <c r="G705" s="9">
        <v>0.97</v>
      </c>
      <c r="H705" s="9">
        <v>0.84</v>
      </c>
      <c r="J705" s="9">
        <v>1</v>
      </c>
      <c r="K705" s="9">
        <v>0.97</v>
      </c>
      <c r="L705" s="9">
        <v>0.75</v>
      </c>
      <c r="M705" s="9">
        <v>1</v>
      </c>
    </row>
    <row r="706" spans="1:13" x14ac:dyDescent="0.25">
      <c r="A706" s="10" t="s">
        <v>442</v>
      </c>
      <c r="B706" s="9" t="s">
        <v>63</v>
      </c>
      <c r="C706" s="9" t="s">
        <v>111</v>
      </c>
      <c r="D706" s="9" t="s">
        <v>707</v>
      </c>
      <c r="E706" s="9" t="s">
        <v>728</v>
      </c>
      <c r="F706" s="9" t="s">
        <v>132</v>
      </c>
      <c r="H706" s="9">
        <v>0.53</v>
      </c>
      <c r="J706" s="9">
        <v>0.44</v>
      </c>
      <c r="K706" s="9">
        <v>0.98</v>
      </c>
    </row>
    <row r="707" spans="1:13" x14ac:dyDescent="0.25">
      <c r="A707" s="10" t="s">
        <v>442</v>
      </c>
      <c r="B707" s="9" t="s">
        <v>63</v>
      </c>
      <c r="C707" s="9" t="s">
        <v>111</v>
      </c>
      <c r="D707" s="9" t="s">
        <v>707</v>
      </c>
      <c r="E707" s="9" t="s">
        <v>17</v>
      </c>
      <c r="F707" s="9" t="s">
        <v>132</v>
      </c>
      <c r="H707" s="9">
        <v>0.65</v>
      </c>
      <c r="J707" s="9">
        <v>0.55000000000000004</v>
      </c>
      <c r="K707" s="9">
        <v>0.99</v>
      </c>
    </row>
    <row r="708" spans="1:13" x14ac:dyDescent="0.25">
      <c r="A708" s="10" t="s">
        <v>442</v>
      </c>
      <c r="B708" s="9" t="s">
        <v>63</v>
      </c>
      <c r="C708" s="9" t="s">
        <v>111</v>
      </c>
      <c r="D708" s="9" t="s">
        <v>707</v>
      </c>
      <c r="E708" s="9" t="s">
        <v>729</v>
      </c>
      <c r="F708" s="9" t="s">
        <v>132</v>
      </c>
      <c r="H708" s="9">
        <v>0.3</v>
      </c>
      <c r="J708" s="9">
        <v>0.28999999999999998</v>
      </c>
      <c r="K708" s="9">
        <v>0.97</v>
      </c>
    </row>
    <row r="709" spans="1:13" x14ac:dyDescent="0.25">
      <c r="A709" s="10" t="s">
        <v>442</v>
      </c>
      <c r="B709" s="9" t="s">
        <v>63</v>
      </c>
      <c r="C709" s="9" t="s">
        <v>111</v>
      </c>
      <c r="D709" s="9" t="s">
        <v>707</v>
      </c>
      <c r="E709" s="9" t="s">
        <v>79</v>
      </c>
      <c r="F709" s="9" t="s">
        <v>67</v>
      </c>
      <c r="H709" s="9">
        <v>0.82</v>
      </c>
      <c r="J709" s="9">
        <v>0.83</v>
      </c>
      <c r="K709" s="9">
        <v>0.98</v>
      </c>
    </row>
    <row r="710" spans="1:13" x14ac:dyDescent="0.25">
      <c r="A710" s="10" t="s">
        <v>443</v>
      </c>
      <c r="B710" s="9" t="s">
        <v>63</v>
      </c>
      <c r="C710" s="9" t="s">
        <v>111</v>
      </c>
      <c r="D710" s="9" t="s">
        <v>203</v>
      </c>
      <c r="E710" s="9" t="s">
        <v>684</v>
      </c>
      <c r="F710" s="9" t="s">
        <v>66</v>
      </c>
      <c r="H710" s="9">
        <v>0.67</v>
      </c>
    </row>
    <row r="711" spans="1:13" x14ac:dyDescent="0.25">
      <c r="A711" s="10" t="s">
        <v>443</v>
      </c>
      <c r="B711" s="9" t="s">
        <v>63</v>
      </c>
      <c r="C711" s="9" t="s">
        <v>111</v>
      </c>
      <c r="D711" s="9" t="s">
        <v>203</v>
      </c>
      <c r="E711" s="9" t="s">
        <v>586</v>
      </c>
      <c r="F711" s="9" t="s">
        <v>130</v>
      </c>
      <c r="H711" s="9">
        <v>0.86</v>
      </c>
    </row>
    <row r="712" spans="1:13" x14ac:dyDescent="0.25">
      <c r="A712" s="10" t="s">
        <v>443</v>
      </c>
      <c r="B712" s="9" t="s">
        <v>63</v>
      </c>
      <c r="C712" s="9" t="s">
        <v>111</v>
      </c>
      <c r="D712" s="9" t="s">
        <v>203</v>
      </c>
      <c r="E712" s="9" t="s">
        <v>598</v>
      </c>
      <c r="F712" s="9" t="s">
        <v>128</v>
      </c>
      <c r="H712" s="9">
        <v>0.66</v>
      </c>
    </row>
    <row r="713" spans="1:13" x14ac:dyDescent="0.25">
      <c r="A713" s="10" t="s">
        <v>443</v>
      </c>
      <c r="B713" s="9" t="s">
        <v>63</v>
      </c>
      <c r="C713" s="9" t="s">
        <v>111</v>
      </c>
      <c r="D713" s="9" t="s">
        <v>203</v>
      </c>
      <c r="E713" s="9" t="s">
        <v>565</v>
      </c>
      <c r="F713" s="9" t="s">
        <v>67</v>
      </c>
      <c r="H713" s="9">
        <v>0.72</v>
      </c>
    </row>
    <row r="714" spans="1:13" x14ac:dyDescent="0.25">
      <c r="A714" s="10" t="s">
        <v>443</v>
      </c>
      <c r="B714" s="9" t="s">
        <v>63</v>
      </c>
      <c r="C714" s="9" t="s">
        <v>111</v>
      </c>
      <c r="D714" s="9" t="s">
        <v>203</v>
      </c>
      <c r="E714" s="9" t="s">
        <v>682</v>
      </c>
      <c r="F714" s="9" t="s">
        <v>67</v>
      </c>
      <c r="H714" s="9">
        <v>0.72</v>
      </c>
    </row>
    <row r="715" spans="1:13" x14ac:dyDescent="0.25">
      <c r="A715" s="10" t="s">
        <v>443</v>
      </c>
      <c r="B715" s="9" t="s">
        <v>63</v>
      </c>
      <c r="C715" s="9" t="s">
        <v>111</v>
      </c>
      <c r="D715" s="9" t="s">
        <v>203</v>
      </c>
      <c r="E715" s="9" t="s">
        <v>79</v>
      </c>
      <c r="F715" s="9" t="s">
        <v>67</v>
      </c>
      <c r="H715" s="9">
        <v>0.77</v>
      </c>
    </row>
    <row r="716" spans="1:13" x14ac:dyDescent="0.25">
      <c r="A716" s="10" t="s">
        <v>443</v>
      </c>
      <c r="B716" s="9" t="s">
        <v>63</v>
      </c>
      <c r="C716" s="9" t="s">
        <v>111</v>
      </c>
      <c r="D716" s="9" t="s">
        <v>203</v>
      </c>
      <c r="E716" s="9" t="s">
        <v>80</v>
      </c>
      <c r="F716" s="9" t="s">
        <v>67</v>
      </c>
      <c r="H716" s="9">
        <v>0.8</v>
      </c>
    </row>
    <row r="717" spans="1:13" x14ac:dyDescent="0.25">
      <c r="A717" s="10" t="s">
        <v>443</v>
      </c>
      <c r="B717" s="9" t="s">
        <v>63</v>
      </c>
      <c r="C717" s="9" t="s">
        <v>111</v>
      </c>
      <c r="D717" s="9" t="s">
        <v>203</v>
      </c>
      <c r="E717" s="9" t="s">
        <v>81</v>
      </c>
      <c r="F717" s="9" t="s">
        <v>67</v>
      </c>
      <c r="H717" s="9">
        <v>0.77</v>
      </c>
    </row>
    <row r="718" spans="1:13" x14ac:dyDescent="0.25">
      <c r="A718" s="10" t="s">
        <v>443</v>
      </c>
      <c r="B718" s="9" t="s">
        <v>63</v>
      </c>
      <c r="C718" s="9" t="s">
        <v>111</v>
      </c>
      <c r="D718" s="9" t="s">
        <v>203</v>
      </c>
      <c r="E718" s="9" t="s">
        <v>82</v>
      </c>
      <c r="F718" s="9" t="s">
        <v>67</v>
      </c>
      <c r="H718" s="9">
        <v>0.78</v>
      </c>
    </row>
    <row r="719" spans="1:13" x14ac:dyDescent="0.25">
      <c r="A719" s="10" t="s">
        <v>443</v>
      </c>
      <c r="B719" s="9" t="s">
        <v>63</v>
      </c>
      <c r="C719" s="9" t="s">
        <v>111</v>
      </c>
      <c r="D719" s="9" t="s">
        <v>203</v>
      </c>
      <c r="E719" s="9" t="s">
        <v>83</v>
      </c>
      <c r="F719" s="9" t="s">
        <v>67</v>
      </c>
      <c r="H719" s="9">
        <v>0.73</v>
      </c>
    </row>
    <row r="720" spans="1:13" x14ac:dyDescent="0.25">
      <c r="A720" s="10" t="s">
        <v>443</v>
      </c>
      <c r="B720" s="9" t="s">
        <v>63</v>
      </c>
      <c r="C720" s="9" t="s">
        <v>111</v>
      </c>
      <c r="D720" s="9" t="s">
        <v>203</v>
      </c>
      <c r="E720" s="9" t="s">
        <v>732</v>
      </c>
      <c r="F720" s="9" t="s">
        <v>161</v>
      </c>
      <c r="H720" s="9">
        <v>0.7</v>
      </c>
    </row>
    <row r="721" spans="1:12" x14ac:dyDescent="0.25">
      <c r="A721" s="10" t="s">
        <v>443</v>
      </c>
      <c r="B721" s="9" t="s">
        <v>63</v>
      </c>
      <c r="C721" s="9" t="s">
        <v>111</v>
      </c>
      <c r="D721" s="9" t="s">
        <v>203</v>
      </c>
      <c r="E721" s="9" t="s">
        <v>733</v>
      </c>
      <c r="F721" s="9" t="s">
        <v>130</v>
      </c>
      <c r="H721" s="9">
        <v>0.81</v>
      </c>
    </row>
    <row r="722" spans="1:12" x14ac:dyDescent="0.25">
      <c r="A722" s="10" t="s">
        <v>443</v>
      </c>
      <c r="B722" s="9" t="s">
        <v>63</v>
      </c>
      <c r="C722" s="9" t="s">
        <v>111</v>
      </c>
      <c r="D722" s="9" t="s">
        <v>203</v>
      </c>
      <c r="E722" s="9" t="s">
        <v>734</v>
      </c>
      <c r="F722" s="9" t="s">
        <v>613</v>
      </c>
      <c r="H722" s="9">
        <v>0.54</v>
      </c>
    </row>
    <row r="723" spans="1:12" x14ac:dyDescent="0.25">
      <c r="A723" s="10" t="s">
        <v>443</v>
      </c>
      <c r="B723" s="9" t="s">
        <v>63</v>
      </c>
      <c r="C723" s="9" t="s">
        <v>111</v>
      </c>
      <c r="D723" s="9" t="s">
        <v>203</v>
      </c>
      <c r="E723" s="9" t="s">
        <v>595</v>
      </c>
      <c r="F723" s="9" t="s">
        <v>130</v>
      </c>
      <c r="H723" s="9">
        <v>0.67</v>
      </c>
    </row>
    <row r="724" spans="1:12" x14ac:dyDescent="0.25">
      <c r="A724" s="10" t="s">
        <v>443</v>
      </c>
      <c r="B724" s="9" t="s">
        <v>63</v>
      </c>
      <c r="C724" s="9" t="s">
        <v>111</v>
      </c>
      <c r="D724" s="9" t="s">
        <v>203</v>
      </c>
      <c r="E724" s="9" t="s">
        <v>178</v>
      </c>
      <c r="F724" s="9" t="s">
        <v>131</v>
      </c>
      <c r="H724" s="9">
        <v>0.5</v>
      </c>
    </row>
    <row r="725" spans="1:12" x14ac:dyDescent="0.25">
      <c r="A725" s="10" t="s">
        <v>443</v>
      </c>
      <c r="B725" s="9" t="s">
        <v>63</v>
      </c>
      <c r="C725" s="9" t="s">
        <v>111</v>
      </c>
      <c r="D725" s="9" t="s">
        <v>203</v>
      </c>
      <c r="E725" s="9" t="s">
        <v>568</v>
      </c>
      <c r="F725" s="9" t="s">
        <v>132</v>
      </c>
      <c r="H725" s="9">
        <v>0.59</v>
      </c>
    </row>
    <row r="726" spans="1:12" x14ac:dyDescent="0.25">
      <c r="A726" s="10" t="s">
        <v>443</v>
      </c>
      <c r="B726" s="9" t="s">
        <v>63</v>
      </c>
      <c r="C726" s="9" t="s">
        <v>111</v>
      </c>
      <c r="D726" s="9" t="s">
        <v>203</v>
      </c>
      <c r="E726" s="9" t="s">
        <v>735</v>
      </c>
      <c r="F726" s="9" t="s">
        <v>132</v>
      </c>
      <c r="H726" s="9">
        <v>0.69</v>
      </c>
    </row>
    <row r="727" spans="1:12" x14ac:dyDescent="0.25">
      <c r="A727" s="10" t="s">
        <v>443</v>
      </c>
      <c r="B727" s="9" t="s">
        <v>63</v>
      </c>
      <c r="C727" s="9" t="s">
        <v>111</v>
      </c>
      <c r="D727" s="9" t="s">
        <v>203</v>
      </c>
      <c r="E727" s="9" t="s">
        <v>92</v>
      </c>
      <c r="F727" s="9" t="s">
        <v>65</v>
      </c>
      <c r="H727" s="9">
        <v>0.64</v>
      </c>
    </row>
    <row r="728" spans="1:12" x14ac:dyDescent="0.25">
      <c r="A728" s="10" t="s">
        <v>443</v>
      </c>
      <c r="B728" s="9" t="s">
        <v>63</v>
      </c>
      <c r="C728" s="9" t="s">
        <v>111</v>
      </c>
      <c r="D728" s="9" t="s">
        <v>203</v>
      </c>
      <c r="E728" s="9" t="s">
        <v>736</v>
      </c>
      <c r="F728" s="9" t="s">
        <v>129</v>
      </c>
      <c r="H728" s="9">
        <v>0.37</v>
      </c>
    </row>
    <row r="729" spans="1:12" ht="15.75" customHeight="1" x14ac:dyDescent="0.25">
      <c r="A729" s="10" t="s">
        <v>444</v>
      </c>
      <c r="B729" s="9" t="s">
        <v>324</v>
      </c>
      <c r="C729" s="9" t="s">
        <v>243</v>
      </c>
      <c r="D729" s="9" t="s">
        <v>243</v>
      </c>
      <c r="E729" s="9" t="s">
        <v>740</v>
      </c>
      <c r="F729" s="9" t="s">
        <v>326</v>
      </c>
    </row>
    <row r="730" spans="1:12" x14ac:dyDescent="0.25">
      <c r="A730" s="10" t="s">
        <v>445</v>
      </c>
      <c r="B730" s="9" t="s">
        <v>742</v>
      </c>
      <c r="C730" s="9" t="s">
        <v>111</v>
      </c>
      <c r="D730" s="9" t="s">
        <v>239</v>
      </c>
      <c r="E730" s="9" t="s">
        <v>17</v>
      </c>
      <c r="F730" s="9" t="s">
        <v>132</v>
      </c>
      <c r="L730" s="9">
        <v>0.81</v>
      </c>
    </row>
    <row r="731" spans="1:12" x14ac:dyDescent="0.25">
      <c r="A731" s="10" t="s">
        <v>445</v>
      </c>
      <c r="B731" s="9" t="s">
        <v>742</v>
      </c>
      <c r="C731" s="9" t="s">
        <v>111</v>
      </c>
      <c r="D731" s="9" t="s">
        <v>239</v>
      </c>
      <c r="E731" s="9" t="s">
        <v>17</v>
      </c>
      <c r="F731" s="9" t="s">
        <v>132</v>
      </c>
      <c r="L731" s="9">
        <v>0.91</v>
      </c>
    </row>
    <row r="732" spans="1:12" x14ac:dyDescent="0.25">
      <c r="A732" s="10" t="s">
        <v>445</v>
      </c>
      <c r="B732" s="9" t="s">
        <v>742</v>
      </c>
      <c r="C732" s="9" t="s">
        <v>111</v>
      </c>
      <c r="D732" s="9" t="s">
        <v>651</v>
      </c>
      <c r="E732" s="9" t="s">
        <v>17</v>
      </c>
      <c r="F732" s="9" t="s">
        <v>132</v>
      </c>
      <c r="L732" s="9">
        <v>0.82</v>
      </c>
    </row>
    <row r="733" spans="1:12" x14ac:dyDescent="0.25">
      <c r="A733" s="10" t="s">
        <v>445</v>
      </c>
      <c r="B733" s="9" t="s">
        <v>742</v>
      </c>
      <c r="C733" s="9" t="s">
        <v>111</v>
      </c>
      <c r="D733" s="9" t="s">
        <v>1185</v>
      </c>
      <c r="E733" s="9" t="s">
        <v>17</v>
      </c>
      <c r="F733" s="9" t="s">
        <v>132</v>
      </c>
      <c r="L733" s="9">
        <v>0.83</v>
      </c>
    </row>
    <row r="734" spans="1:12" x14ac:dyDescent="0.25">
      <c r="A734" s="10" t="s">
        <v>445</v>
      </c>
      <c r="B734" s="9" t="s">
        <v>742</v>
      </c>
      <c r="C734" s="9" t="s">
        <v>111</v>
      </c>
      <c r="D734" s="9" t="s">
        <v>968</v>
      </c>
      <c r="E734" s="9" t="s">
        <v>17</v>
      </c>
      <c r="F734" s="9" t="s">
        <v>132</v>
      </c>
      <c r="L734" s="9">
        <v>0.83</v>
      </c>
    </row>
    <row r="735" spans="1:12" x14ac:dyDescent="0.25">
      <c r="A735" s="9" t="s">
        <v>446</v>
      </c>
      <c r="B735" s="9" t="s">
        <v>207</v>
      </c>
      <c r="C735" s="9" t="s">
        <v>111</v>
      </c>
      <c r="D735" s="9" t="s">
        <v>176</v>
      </c>
      <c r="E735" s="9" t="s">
        <v>745</v>
      </c>
      <c r="F735" s="9" t="s">
        <v>65</v>
      </c>
      <c r="J735" s="9">
        <v>0.36</v>
      </c>
      <c r="K735" s="9">
        <v>1</v>
      </c>
      <c r="L735" s="9">
        <v>0.9</v>
      </c>
    </row>
    <row r="736" spans="1:12" x14ac:dyDescent="0.25">
      <c r="A736" s="9" t="s">
        <v>446</v>
      </c>
      <c r="B736" s="9" t="s">
        <v>207</v>
      </c>
      <c r="C736" s="9" t="s">
        <v>111</v>
      </c>
      <c r="D736" s="9" t="s">
        <v>176</v>
      </c>
      <c r="E736" s="9" t="s">
        <v>746</v>
      </c>
      <c r="F736" s="9" t="s">
        <v>65</v>
      </c>
      <c r="J736" s="9">
        <v>0.25</v>
      </c>
      <c r="K736" s="9">
        <v>1</v>
      </c>
      <c r="L736" s="9">
        <v>0.83</v>
      </c>
    </row>
    <row r="737" spans="1:12" x14ac:dyDescent="0.25">
      <c r="A737" s="9" t="s">
        <v>446</v>
      </c>
      <c r="B737" s="9" t="s">
        <v>207</v>
      </c>
      <c r="C737" s="9" t="s">
        <v>111</v>
      </c>
      <c r="D737" s="9" t="s">
        <v>176</v>
      </c>
      <c r="E737" s="9" t="s">
        <v>43</v>
      </c>
      <c r="F737" s="9" t="s">
        <v>65</v>
      </c>
      <c r="J737" s="9">
        <v>0.22</v>
      </c>
      <c r="K737" s="9">
        <v>0.35</v>
      </c>
      <c r="L737" s="9">
        <v>0.89</v>
      </c>
    </row>
    <row r="738" spans="1:12" x14ac:dyDescent="0.25">
      <c r="A738" s="9" t="s">
        <v>446</v>
      </c>
      <c r="B738" s="9" t="s">
        <v>207</v>
      </c>
      <c r="C738" s="9" t="s">
        <v>111</v>
      </c>
      <c r="D738" s="9" t="s">
        <v>176</v>
      </c>
      <c r="E738" s="9" t="s">
        <v>747</v>
      </c>
      <c r="F738" s="9" t="s">
        <v>65</v>
      </c>
      <c r="J738" s="9">
        <v>0.37</v>
      </c>
      <c r="K738" s="9">
        <v>1</v>
      </c>
      <c r="L738" s="9">
        <v>0.87</v>
      </c>
    </row>
    <row r="739" spans="1:12" x14ac:dyDescent="0.25">
      <c r="A739" s="9" t="s">
        <v>446</v>
      </c>
      <c r="B739" s="9" t="s">
        <v>207</v>
      </c>
      <c r="C739" s="9" t="s">
        <v>111</v>
      </c>
      <c r="D739" s="9" t="s">
        <v>176</v>
      </c>
      <c r="E739" s="9" t="s">
        <v>748</v>
      </c>
      <c r="F739" s="9" t="s">
        <v>65</v>
      </c>
      <c r="J739" s="9">
        <v>0.48</v>
      </c>
      <c r="K739" s="9">
        <v>1</v>
      </c>
      <c r="L739" s="9">
        <v>0.91</v>
      </c>
    </row>
    <row r="740" spans="1:12" x14ac:dyDescent="0.25">
      <c r="A740" s="9" t="s">
        <v>446</v>
      </c>
      <c r="B740" s="9" t="s">
        <v>207</v>
      </c>
      <c r="C740" s="9" t="s">
        <v>111</v>
      </c>
      <c r="D740" s="9" t="s">
        <v>176</v>
      </c>
      <c r="E740" s="9" t="s">
        <v>749</v>
      </c>
      <c r="F740" s="9" t="s">
        <v>65</v>
      </c>
      <c r="J740" s="9">
        <v>0.39</v>
      </c>
      <c r="K740" s="9">
        <v>1</v>
      </c>
      <c r="L740" s="9">
        <v>1</v>
      </c>
    </row>
    <row r="741" spans="1:12" x14ac:dyDescent="0.25">
      <c r="A741" s="9" t="s">
        <v>446</v>
      </c>
      <c r="B741" s="9" t="s">
        <v>207</v>
      </c>
      <c r="C741" s="9" t="s">
        <v>111</v>
      </c>
      <c r="D741" s="9" t="s">
        <v>203</v>
      </c>
      <c r="E741" s="9" t="s">
        <v>745</v>
      </c>
      <c r="F741" s="9" t="s">
        <v>65</v>
      </c>
      <c r="J741" s="9">
        <v>0.49</v>
      </c>
      <c r="K741" s="9">
        <v>0.99</v>
      </c>
      <c r="L741" s="9">
        <v>0.9</v>
      </c>
    </row>
    <row r="742" spans="1:12" x14ac:dyDescent="0.25">
      <c r="A742" s="9" t="s">
        <v>446</v>
      </c>
      <c r="B742" s="9" t="s">
        <v>207</v>
      </c>
      <c r="C742" s="9" t="s">
        <v>111</v>
      </c>
      <c r="D742" s="9" t="s">
        <v>203</v>
      </c>
      <c r="E742" s="9" t="s">
        <v>746</v>
      </c>
      <c r="F742" s="9" t="s">
        <v>65</v>
      </c>
      <c r="J742" s="9">
        <v>0.38</v>
      </c>
      <c r="K742" s="9">
        <v>0.99</v>
      </c>
      <c r="L742" s="9">
        <v>0.85</v>
      </c>
    </row>
    <row r="743" spans="1:12" x14ac:dyDescent="0.25">
      <c r="A743" s="9" t="s">
        <v>446</v>
      </c>
      <c r="B743" s="9" t="s">
        <v>207</v>
      </c>
      <c r="C743" s="9" t="s">
        <v>111</v>
      </c>
      <c r="D743" s="9" t="s">
        <v>203</v>
      </c>
      <c r="E743" s="9" t="s">
        <v>43</v>
      </c>
      <c r="F743" s="9" t="s">
        <v>65</v>
      </c>
      <c r="J743" s="9">
        <v>0.35</v>
      </c>
      <c r="K743" s="9">
        <v>1</v>
      </c>
      <c r="L743" s="9">
        <v>0.89</v>
      </c>
    </row>
    <row r="744" spans="1:12" x14ac:dyDescent="0.25">
      <c r="A744" s="9" t="s">
        <v>446</v>
      </c>
      <c r="B744" s="9" t="s">
        <v>207</v>
      </c>
      <c r="C744" s="9" t="s">
        <v>111</v>
      </c>
      <c r="D744" s="9" t="s">
        <v>203</v>
      </c>
      <c r="E744" s="9" t="s">
        <v>747</v>
      </c>
      <c r="F744" s="9" t="s">
        <v>65</v>
      </c>
      <c r="J744" s="9">
        <v>0.56000000000000005</v>
      </c>
      <c r="K744" s="9">
        <v>1</v>
      </c>
      <c r="L744" s="9">
        <v>0.86</v>
      </c>
    </row>
    <row r="745" spans="1:12" x14ac:dyDescent="0.25">
      <c r="A745" s="9" t="s">
        <v>446</v>
      </c>
      <c r="B745" s="9" t="s">
        <v>207</v>
      </c>
      <c r="C745" s="9" t="s">
        <v>111</v>
      </c>
      <c r="D745" s="9" t="s">
        <v>203</v>
      </c>
      <c r="E745" s="9" t="s">
        <v>748</v>
      </c>
      <c r="F745" s="9" t="s">
        <v>65</v>
      </c>
      <c r="J745" s="9">
        <v>0.55000000000000004</v>
      </c>
      <c r="K745" s="9">
        <v>1</v>
      </c>
      <c r="L745" s="9">
        <v>0.82</v>
      </c>
    </row>
    <row r="746" spans="1:12" x14ac:dyDescent="0.25">
      <c r="A746" s="9" t="s">
        <v>446</v>
      </c>
      <c r="B746" s="9" t="s">
        <v>207</v>
      </c>
      <c r="C746" s="9" t="s">
        <v>111</v>
      </c>
      <c r="D746" s="9" t="s">
        <v>203</v>
      </c>
      <c r="E746" s="9" t="s">
        <v>749</v>
      </c>
      <c r="F746" s="9" t="s">
        <v>65</v>
      </c>
      <c r="J746" s="9">
        <v>0.43</v>
      </c>
      <c r="K746" s="9">
        <v>1</v>
      </c>
      <c r="L746" s="9">
        <v>0.92</v>
      </c>
    </row>
    <row r="747" spans="1:12" x14ac:dyDescent="0.25">
      <c r="A747" s="9" t="s">
        <v>446</v>
      </c>
      <c r="B747" s="9" t="s">
        <v>207</v>
      </c>
      <c r="C747" s="9" t="s">
        <v>111</v>
      </c>
      <c r="D747" s="9" t="s">
        <v>651</v>
      </c>
      <c r="E747" s="9" t="s">
        <v>745</v>
      </c>
      <c r="F747" s="9" t="s">
        <v>65</v>
      </c>
      <c r="J747" s="9">
        <v>0.65</v>
      </c>
      <c r="K747" s="9">
        <v>0.99</v>
      </c>
      <c r="L747" s="9">
        <v>0.86</v>
      </c>
    </row>
    <row r="748" spans="1:12" x14ac:dyDescent="0.25">
      <c r="A748" s="9" t="s">
        <v>446</v>
      </c>
      <c r="B748" s="9" t="s">
        <v>207</v>
      </c>
      <c r="C748" s="9" t="s">
        <v>111</v>
      </c>
      <c r="D748" s="9" t="s">
        <v>651</v>
      </c>
      <c r="E748" s="9" t="s">
        <v>746</v>
      </c>
      <c r="F748" s="9" t="s">
        <v>65</v>
      </c>
      <c r="J748" s="9">
        <v>0.56000000000000005</v>
      </c>
      <c r="K748" s="9">
        <v>0.99</v>
      </c>
      <c r="L748" s="9">
        <v>0.81</v>
      </c>
    </row>
    <row r="749" spans="1:12" x14ac:dyDescent="0.25">
      <c r="A749" s="9" t="s">
        <v>446</v>
      </c>
      <c r="B749" s="9" t="s">
        <v>207</v>
      </c>
      <c r="C749" s="9" t="s">
        <v>111</v>
      </c>
      <c r="D749" s="9" t="s">
        <v>651</v>
      </c>
      <c r="E749" s="9" t="s">
        <v>43</v>
      </c>
      <c r="F749" s="9" t="s">
        <v>65</v>
      </c>
      <c r="J749" s="9">
        <v>0.52</v>
      </c>
      <c r="K749" s="9">
        <v>0.99</v>
      </c>
      <c r="L749" s="9">
        <v>0.84</v>
      </c>
    </row>
    <row r="750" spans="1:12" x14ac:dyDescent="0.25">
      <c r="A750" s="9" t="s">
        <v>446</v>
      </c>
      <c r="B750" s="9" t="s">
        <v>207</v>
      </c>
      <c r="C750" s="9" t="s">
        <v>111</v>
      </c>
      <c r="D750" s="9" t="s">
        <v>651</v>
      </c>
      <c r="E750" s="9" t="s">
        <v>747</v>
      </c>
      <c r="F750" s="9" t="s">
        <v>65</v>
      </c>
      <c r="J750" s="9">
        <v>0.74</v>
      </c>
      <c r="K750" s="9">
        <v>1</v>
      </c>
      <c r="L750" s="9">
        <v>0.86</v>
      </c>
    </row>
    <row r="751" spans="1:12" x14ac:dyDescent="0.25">
      <c r="A751" s="9" t="s">
        <v>446</v>
      </c>
      <c r="B751" s="9" t="s">
        <v>207</v>
      </c>
      <c r="C751" s="9" t="s">
        <v>111</v>
      </c>
      <c r="D751" s="9" t="s">
        <v>651</v>
      </c>
      <c r="E751" s="9" t="s">
        <v>748</v>
      </c>
      <c r="F751" s="9" t="s">
        <v>65</v>
      </c>
      <c r="J751" s="9">
        <v>0.76</v>
      </c>
      <c r="K751" s="9">
        <v>1</v>
      </c>
      <c r="L751" s="9">
        <v>0.8</v>
      </c>
    </row>
    <row r="752" spans="1:12" x14ac:dyDescent="0.25">
      <c r="A752" s="9" t="s">
        <v>446</v>
      </c>
      <c r="B752" s="9" t="s">
        <v>207</v>
      </c>
      <c r="C752" s="9" t="s">
        <v>111</v>
      </c>
      <c r="D752" s="9" t="s">
        <v>651</v>
      </c>
      <c r="E752" s="9" t="s">
        <v>749</v>
      </c>
      <c r="F752" s="9" t="s">
        <v>65</v>
      </c>
      <c r="J752" s="9">
        <v>0.5</v>
      </c>
      <c r="K752" s="9">
        <v>1</v>
      </c>
      <c r="L752" s="9">
        <v>0.88</v>
      </c>
    </row>
    <row r="753" spans="1:12" x14ac:dyDescent="0.25">
      <c r="A753" s="9" t="s">
        <v>446</v>
      </c>
      <c r="B753" s="9" t="s">
        <v>207</v>
      </c>
      <c r="C753" s="9" t="s">
        <v>111</v>
      </c>
      <c r="D753" s="9" t="s">
        <v>1185</v>
      </c>
      <c r="E753" s="9" t="s">
        <v>745</v>
      </c>
      <c r="F753" s="9" t="s">
        <v>65</v>
      </c>
      <c r="J753" s="9">
        <v>0.76</v>
      </c>
      <c r="K753" s="9">
        <v>0.98</v>
      </c>
      <c r="L753" s="9">
        <v>0.83</v>
      </c>
    </row>
    <row r="754" spans="1:12" x14ac:dyDescent="0.25">
      <c r="A754" s="9" t="s">
        <v>446</v>
      </c>
      <c r="B754" s="9" t="s">
        <v>207</v>
      </c>
      <c r="C754" s="9" t="s">
        <v>111</v>
      </c>
      <c r="D754" s="9" t="s">
        <v>1185</v>
      </c>
      <c r="E754" s="9" t="s">
        <v>746</v>
      </c>
      <c r="F754" s="9" t="s">
        <v>65</v>
      </c>
      <c r="J754" s="9">
        <v>0.69</v>
      </c>
      <c r="K754" s="9">
        <v>0.98</v>
      </c>
      <c r="L754" s="9">
        <v>0.79</v>
      </c>
    </row>
    <row r="755" spans="1:12" x14ac:dyDescent="0.25">
      <c r="A755" s="9" t="s">
        <v>446</v>
      </c>
      <c r="B755" s="9" t="s">
        <v>207</v>
      </c>
      <c r="C755" s="9" t="s">
        <v>111</v>
      </c>
      <c r="D755" s="9" t="s">
        <v>1185</v>
      </c>
      <c r="E755" s="9" t="s">
        <v>43</v>
      </c>
      <c r="F755" s="9" t="s">
        <v>65</v>
      </c>
      <c r="J755" s="9">
        <v>0.61</v>
      </c>
      <c r="K755" s="9">
        <v>0.99</v>
      </c>
      <c r="L755" s="9">
        <v>0.73</v>
      </c>
    </row>
    <row r="756" spans="1:12" x14ac:dyDescent="0.25">
      <c r="A756" s="9" t="s">
        <v>446</v>
      </c>
      <c r="B756" s="9" t="s">
        <v>207</v>
      </c>
      <c r="C756" s="9" t="s">
        <v>111</v>
      </c>
      <c r="D756" s="9" t="s">
        <v>1185</v>
      </c>
      <c r="E756" s="9" t="s">
        <v>747</v>
      </c>
      <c r="F756" s="9" t="s">
        <v>65</v>
      </c>
      <c r="J756" s="9">
        <v>0.84</v>
      </c>
      <c r="K756" s="9">
        <v>1</v>
      </c>
      <c r="L756" s="9">
        <v>0.84</v>
      </c>
    </row>
    <row r="757" spans="1:12" x14ac:dyDescent="0.25">
      <c r="A757" s="9" t="s">
        <v>446</v>
      </c>
      <c r="B757" s="9" t="s">
        <v>207</v>
      </c>
      <c r="C757" s="9" t="s">
        <v>111</v>
      </c>
      <c r="D757" s="9" t="s">
        <v>1185</v>
      </c>
      <c r="E757" s="9" t="s">
        <v>748</v>
      </c>
      <c r="F757" s="9" t="s">
        <v>65</v>
      </c>
      <c r="J757" s="9">
        <v>0.79</v>
      </c>
      <c r="K757" s="9">
        <v>1</v>
      </c>
      <c r="L757" s="9">
        <v>0.79</v>
      </c>
    </row>
    <row r="758" spans="1:12" x14ac:dyDescent="0.25">
      <c r="A758" s="9" t="s">
        <v>446</v>
      </c>
      <c r="B758" s="9" t="s">
        <v>207</v>
      </c>
      <c r="C758" s="9" t="s">
        <v>111</v>
      </c>
      <c r="D758" s="9" t="s">
        <v>1185</v>
      </c>
      <c r="E758" s="9" t="s">
        <v>749</v>
      </c>
      <c r="F758" s="9" t="s">
        <v>65</v>
      </c>
      <c r="J758" s="9">
        <v>0.52</v>
      </c>
      <c r="K758" s="9">
        <v>1</v>
      </c>
      <c r="L758" s="9">
        <v>0.74</v>
      </c>
    </row>
    <row r="759" spans="1:12" x14ac:dyDescent="0.25">
      <c r="A759" s="9" t="s">
        <v>446</v>
      </c>
      <c r="B759" s="9" t="s">
        <v>207</v>
      </c>
      <c r="C759" s="9" t="s">
        <v>111</v>
      </c>
      <c r="D759" s="9" t="s">
        <v>968</v>
      </c>
      <c r="E759" s="9" t="s">
        <v>745</v>
      </c>
      <c r="F759" s="9" t="s">
        <v>65</v>
      </c>
      <c r="J759" s="9">
        <v>0.83</v>
      </c>
      <c r="K759" s="9">
        <v>0.97</v>
      </c>
      <c r="L759" s="9">
        <v>0.76</v>
      </c>
    </row>
    <row r="760" spans="1:12" x14ac:dyDescent="0.25">
      <c r="A760" s="9" t="s">
        <v>446</v>
      </c>
      <c r="B760" s="9" t="s">
        <v>207</v>
      </c>
      <c r="C760" s="9" t="s">
        <v>111</v>
      </c>
      <c r="D760" s="9" t="s">
        <v>968</v>
      </c>
      <c r="E760" s="9" t="s">
        <v>746</v>
      </c>
      <c r="F760" s="9" t="s">
        <v>65</v>
      </c>
      <c r="J760" s="9">
        <v>0.77</v>
      </c>
      <c r="K760" s="9">
        <v>0.97</v>
      </c>
      <c r="L760" s="9">
        <v>0.73</v>
      </c>
    </row>
    <row r="761" spans="1:12" x14ac:dyDescent="0.25">
      <c r="A761" s="9" t="s">
        <v>446</v>
      </c>
      <c r="B761" s="9" t="s">
        <v>207</v>
      </c>
      <c r="C761" s="9" t="s">
        <v>111</v>
      </c>
      <c r="D761" s="9" t="s">
        <v>968</v>
      </c>
      <c r="E761" s="9" t="s">
        <v>43</v>
      </c>
      <c r="F761" s="9" t="s">
        <v>65</v>
      </c>
      <c r="J761" s="9">
        <v>0.67</v>
      </c>
      <c r="K761" s="9">
        <v>0.98</v>
      </c>
      <c r="L761" s="9">
        <v>0.66</v>
      </c>
    </row>
    <row r="762" spans="1:12" x14ac:dyDescent="0.25">
      <c r="A762" s="9" t="s">
        <v>446</v>
      </c>
      <c r="B762" s="9" t="s">
        <v>207</v>
      </c>
      <c r="C762" s="9" t="s">
        <v>111</v>
      </c>
      <c r="D762" s="9" t="s">
        <v>968</v>
      </c>
      <c r="E762" s="9" t="s">
        <v>747</v>
      </c>
      <c r="F762" s="9" t="s">
        <v>65</v>
      </c>
      <c r="J762" s="9">
        <v>0.88</v>
      </c>
      <c r="K762" s="9">
        <v>0.99</v>
      </c>
      <c r="L762" s="9">
        <v>0.7</v>
      </c>
    </row>
    <row r="763" spans="1:12" x14ac:dyDescent="0.25">
      <c r="A763" s="9" t="s">
        <v>446</v>
      </c>
      <c r="B763" s="9" t="s">
        <v>207</v>
      </c>
      <c r="C763" s="9" t="s">
        <v>111</v>
      </c>
      <c r="D763" s="9" t="s">
        <v>968</v>
      </c>
      <c r="E763" s="9" t="s">
        <v>748</v>
      </c>
      <c r="F763" s="9" t="s">
        <v>65</v>
      </c>
      <c r="J763" s="9">
        <v>0.81</v>
      </c>
      <c r="K763" s="9">
        <v>1</v>
      </c>
      <c r="L763" s="9">
        <v>0.72</v>
      </c>
    </row>
    <row r="764" spans="1:12" x14ac:dyDescent="0.25">
      <c r="A764" s="9" t="s">
        <v>446</v>
      </c>
      <c r="B764" s="9" t="s">
        <v>207</v>
      </c>
      <c r="C764" s="9" t="s">
        <v>111</v>
      </c>
      <c r="D764" s="9" t="s">
        <v>968</v>
      </c>
      <c r="E764" s="9" t="s">
        <v>749</v>
      </c>
      <c r="F764" s="9" t="s">
        <v>65</v>
      </c>
      <c r="J764" s="9">
        <v>0.68</v>
      </c>
      <c r="K764" s="9">
        <v>1</v>
      </c>
      <c r="L764" s="9">
        <v>0.61</v>
      </c>
    </row>
    <row r="765" spans="1:12" x14ac:dyDescent="0.25">
      <c r="A765" s="10" t="s">
        <v>447</v>
      </c>
      <c r="B765" s="9" t="s">
        <v>207</v>
      </c>
      <c r="C765" s="9" t="s">
        <v>111</v>
      </c>
      <c r="D765" s="9" t="s">
        <v>651</v>
      </c>
      <c r="E765" s="9" t="s">
        <v>750</v>
      </c>
      <c r="F765" s="9" t="s">
        <v>155</v>
      </c>
      <c r="H765" s="9">
        <v>0.71</v>
      </c>
      <c r="J765" s="9">
        <v>0.95</v>
      </c>
    </row>
    <row r="766" spans="1:12" x14ac:dyDescent="0.25">
      <c r="A766" s="10" t="s">
        <v>448</v>
      </c>
      <c r="B766" s="9" t="s">
        <v>207</v>
      </c>
      <c r="C766" s="9" t="s">
        <v>111</v>
      </c>
      <c r="D766" s="9" t="s">
        <v>651</v>
      </c>
      <c r="E766" s="9" t="s">
        <v>352</v>
      </c>
      <c r="F766" s="9" t="s">
        <v>326</v>
      </c>
      <c r="H766" s="9">
        <v>0.77</v>
      </c>
    </row>
    <row r="767" spans="1:12" x14ac:dyDescent="0.25">
      <c r="A767" s="10" t="s">
        <v>449</v>
      </c>
      <c r="B767" s="9" t="s">
        <v>324</v>
      </c>
      <c r="C767" s="9" t="s">
        <v>243</v>
      </c>
      <c r="D767" s="9" t="s">
        <v>243</v>
      </c>
      <c r="E767" s="9" t="s">
        <v>352</v>
      </c>
      <c r="F767" s="9" t="s">
        <v>326</v>
      </c>
    </row>
    <row r="768" spans="1:12" x14ac:dyDescent="0.25">
      <c r="A768" s="10" t="s">
        <v>450</v>
      </c>
      <c r="B768" s="9" t="s">
        <v>324</v>
      </c>
      <c r="C768" s="9" t="s">
        <v>243</v>
      </c>
      <c r="D768" s="9" t="s">
        <v>243</v>
      </c>
      <c r="E768" s="9" t="s">
        <v>755</v>
      </c>
      <c r="F768" s="9" t="s">
        <v>326</v>
      </c>
    </row>
    <row r="769" spans="1:12" x14ac:dyDescent="0.25">
      <c r="A769" s="10" t="s">
        <v>451</v>
      </c>
      <c r="B769" s="9" t="s">
        <v>115</v>
      </c>
      <c r="C769" s="9" t="s">
        <v>15</v>
      </c>
      <c r="D769" s="9" t="s">
        <v>113</v>
      </c>
      <c r="E769" s="9" t="s">
        <v>581</v>
      </c>
      <c r="F769" s="9" t="s">
        <v>130</v>
      </c>
      <c r="G769" s="9">
        <v>0.7</v>
      </c>
      <c r="J769" s="9">
        <v>0.82</v>
      </c>
      <c r="K769" s="9">
        <v>0.46</v>
      </c>
      <c r="L769" s="9">
        <v>0.76</v>
      </c>
    </row>
    <row r="770" spans="1:12" x14ac:dyDescent="0.25">
      <c r="A770" s="10" t="s">
        <v>452</v>
      </c>
      <c r="B770" s="9" t="s">
        <v>63</v>
      </c>
      <c r="C770" s="9" t="s">
        <v>15</v>
      </c>
      <c r="D770" s="9" t="s">
        <v>113</v>
      </c>
      <c r="E770" s="9" t="s">
        <v>112</v>
      </c>
      <c r="F770" s="9" t="s">
        <v>112</v>
      </c>
      <c r="G770" s="9">
        <v>0.57999999999999996</v>
      </c>
      <c r="J770" s="9">
        <v>0.72</v>
      </c>
      <c r="L770" s="9">
        <v>0.75</v>
      </c>
    </row>
    <row r="771" spans="1:12" x14ac:dyDescent="0.25">
      <c r="A771" s="10" t="s">
        <v>453</v>
      </c>
      <c r="B771" s="9" t="s">
        <v>63</v>
      </c>
      <c r="C771" s="9" t="s">
        <v>124</v>
      </c>
      <c r="D771" s="9" t="s">
        <v>124</v>
      </c>
      <c r="E771" s="9" t="s">
        <v>761</v>
      </c>
      <c r="F771" s="9" t="s">
        <v>67</v>
      </c>
      <c r="G771" s="9">
        <v>0.95</v>
      </c>
      <c r="H771" s="9">
        <v>0.72</v>
      </c>
    </row>
    <row r="772" spans="1:12" x14ac:dyDescent="0.25">
      <c r="A772" s="10" t="s">
        <v>453</v>
      </c>
      <c r="B772" s="9" t="s">
        <v>63</v>
      </c>
      <c r="C772" s="9" t="s">
        <v>124</v>
      </c>
      <c r="D772" s="9" t="s">
        <v>124</v>
      </c>
      <c r="E772" s="9" t="s">
        <v>762</v>
      </c>
      <c r="F772" s="9" t="s">
        <v>130</v>
      </c>
      <c r="G772" s="9">
        <v>0.99</v>
      </c>
      <c r="H772" s="9">
        <v>0.85</v>
      </c>
    </row>
    <row r="773" spans="1:12" x14ac:dyDescent="0.25">
      <c r="A773" s="10" t="s">
        <v>453</v>
      </c>
      <c r="B773" s="9" t="s">
        <v>63</v>
      </c>
      <c r="C773" s="9" t="s">
        <v>124</v>
      </c>
      <c r="D773" s="9" t="s">
        <v>124</v>
      </c>
      <c r="E773" s="9" t="s">
        <v>590</v>
      </c>
      <c r="F773" s="9" t="s">
        <v>67</v>
      </c>
      <c r="G773" s="9">
        <v>0.96</v>
      </c>
      <c r="H773" s="9">
        <v>0.44</v>
      </c>
    </row>
    <row r="774" spans="1:12" x14ac:dyDescent="0.25">
      <c r="A774" s="10" t="s">
        <v>453</v>
      </c>
      <c r="B774" s="9" t="s">
        <v>63</v>
      </c>
      <c r="C774" s="9" t="s">
        <v>124</v>
      </c>
      <c r="D774" s="9" t="s">
        <v>124</v>
      </c>
      <c r="E774" s="9" t="s">
        <v>763</v>
      </c>
      <c r="F774" s="9" t="s">
        <v>65</v>
      </c>
      <c r="G774" s="9">
        <v>0.98</v>
      </c>
      <c r="H774" s="9">
        <v>0.38</v>
      </c>
    </row>
    <row r="775" spans="1:12" x14ac:dyDescent="0.25">
      <c r="A775" s="10" t="s">
        <v>453</v>
      </c>
      <c r="B775" s="9" t="s">
        <v>63</v>
      </c>
      <c r="C775" s="9" t="s">
        <v>124</v>
      </c>
      <c r="D775" s="9" t="s">
        <v>124</v>
      </c>
      <c r="E775" s="9" t="s">
        <v>764</v>
      </c>
      <c r="F775" s="9" t="s">
        <v>128</v>
      </c>
      <c r="G775" s="9">
        <v>0.97</v>
      </c>
      <c r="H775" s="9">
        <v>0.44</v>
      </c>
    </row>
    <row r="776" spans="1:12" x14ac:dyDescent="0.25">
      <c r="A776" s="10" t="s">
        <v>453</v>
      </c>
      <c r="B776" s="9" t="s">
        <v>63</v>
      </c>
      <c r="C776" s="9" t="s">
        <v>124</v>
      </c>
      <c r="D776" s="9" t="s">
        <v>124</v>
      </c>
      <c r="E776" s="9" t="s">
        <v>765</v>
      </c>
      <c r="F776" s="9" t="s">
        <v>112</v>
      </c>
      <c r="G776" s="9">
        <v>0.97</v>
      </c>
      <c r="H776" s="9">
        <v>0.64</v>
      </c>
    </row>
    <row r="777" spans="1:12" x14ac:dyDescent="0.25">
      <c r="A777" s="10" t="s">
        <v>454</v>
      </c>
      <c r="B777" s="9" t="s">
        <v>63</v>
      </c>
      <c r="C777" s="9" t="s">
        <v>111</v>
      </c>
      <c r="D777" s="9" t="s">
        <v>203</v>
      </c>
      <c r="E777" s="9" t="s">
        <v>112</v>
      </c>
      <c r="F777" s="9" t="s">
        <v>112</v>
      </c>
    </row>
    <row r="778" spans="1:12" x14ac:dyDescent="0.25">
      <c r="A778" s="9" t="s">
        <v>455</v>
      </c>
      <c r="B778" s="9" t="s">
        <v>324</v>
      </c>
      <c r="C778" s="9" t="s">
        <v>243</v>
      </c>
      <c r="D778" s="9" t="s">
        <v>239</v>
      </c>
      <c r="E778" s="9" t="s">
        <v>768</v>
      </c>
      <c r="F778" s="9" t="s">
        <v>125</v>
      </c>
      <c r="J778" s="9">
        <v>0.28999999999999998</v>
      </c>
      <c r="L778" s="9">
        <v>0.97</v>
      </c>
    </row>
    <row r="779" spans="1:12" x14ac:dyDescent="0.25">
      <c r="A779" s="9" t="s">
        <v>455</v>
      </c>
      <c r="B779" s="9" t="s">
        <v>324</v>
      </c>
      <c r="C779" s="9" t="s">
        <v>243</v>
      </c>
      <c r="D779" s="9" t="s">
        <v>239</v>
      </c>
      <c r="E779" s="9" t="s">
        <v>768</v>
      </c>
      <c r="F779" s="9" t="s">
        <v>125</v>
      </c>
      <c r="J779" s="9">
        <v>0.26</v>
      </c>
      <c r="L779" s="9">
        <v>0.97</v>
      </c>
    </row>
    <row r="780" spans="1:12" x14ac:dyDescent="0.25">
      <c r="A780" s="10" t="s">
        <v>456</v>
      </c>
      <c r="B780" s="9" t="s">
        <v>324</v>
      </c>
      <c r="C780" s="9" t="s">
        <v>243</v>
      </c>
      <c r="D780" s="9" t="s">
        <v>239</v>
      </c>
      <c r="E780" s="9" t="s">
        <v>326</v>
      </c>
      <c r="F780" s="9" t="s">
        <v>326</v>
      </c>
      <c r="J780" s="9">
        <v>0.85</v>
      </c>
    </row>
    <row r="781" spans="1:12" x14ac:dyDescent="0.25">
      <c r="A781" s="10" t="s">
        <v>457</v>
      </c>
      <c r="B781" s="9" t="s">
        <v>324</v>
      </c>
      <c r="C781" s="9" t="s">
        <v>243</v>
      </c>
      <c r="D781" s="9" t="s">
        <v>239</v>
      </c>
      <c r="E781" s="9" t="s">
        <v>771</v>
      </c>
      <c r="F781" s="9" t="s">
        <v>326</v>
      </c>
    </row>
    <row r="782" spans="1:12" x14ac:dyDescent="0.25">
      <c r="A782" s="10" t="s">
        <v>457</v>
      </c>
      <c r="B782" s="9" t="s">
        <v>324</v>
      </c>
      <c r="C782" s="9" t="s">
        <v>243</v>
      </c>
      <c r="D782" s="9" t="s">
        <v>239</v>
      </c>
      <c r="E782" s="9" t="s">
        <v>772</v>
      </c>
      <c r="F782" s="9" t="s">
        <v>326</v>
      </c>
    </row>
    <row r="783" spans="1:12" x14ac:dyDescent="0.25">
      <c r="A783" s="10" t="s">
        <v>457</v>
      </c>
      <c r="B783" s="9" t="s">
        <v>324</v>
      </c>
      <c r="C783" s="9" t="s">
        <v>243</v>
      </c>
      <c r="D783" s="9" t="s">
        <v>239</v>
      </c>
      <c r="E783" s="9" t="s">
        <v>773</v>
      </c>
      <c r="F783" s="9" t="s">
        <v>326</v>
      </c>
    </row>
    <row r="784" spans="1:12" x14ac:dyDescent="0.25">
      <c r="A784" s="10" t="s">
        <v>457</v>
      </c>
      <c r="B784" s="9" t="s">
        <v>324</v>
      </c>
      <c r="C784" s="9" t="s">
        <v>243</v>
      </c>
      <c r="D784" s="9" t="s">
        <v>239</v>
      </c>
      <c r="E784" s="9" t="s">
        <v>774</v>
      </c>
      <c r="F784" s="9" t="s">
        <v>326</v>
      </c>
    </row>
    <row r="785" spans="1:7" x14ac:dyDescent="0.25">
      <c r="A785" s="10" t="s">
        <v>457</v>
      </c>
      <c r="B785" s="9" t="s">
        <v>324</v>
      </c>
      <c r="C785" s="9" t="s">
        <v>243</v>
      </c>
      <c r="D785" s="9" t="s">
        <v>239</v>
      </c>
      <c r="E785" s="9" t="s">
        <v>775</v>
      </c>
      <c r="F785" s="9" t="s">
        <v>326</v>
      </c>
    </row>
    <row r="786" spans="1:7" x14ac:dyDescent="0.25">
      <c r="A786" s="10" t="s">
        <v>457</v>
      </c>
      <c r="B786" s="9" t="s">
        <v>324</v>
      </c>
      <c r="C786" s="9" t="s">
        <v>243</v>
      </c>
      <c r="D786" s="9" t="s">
        <v>239</v>
      </c>
      <c r="E786" s="9" t="s">
        <v>776</v>
      </c>
      <c r="F786" s="9" t="s">
        <v>326</v>
      </c>
    </row>
    <row r="787" spans="1:7" x14ac:dyDescent="0.25">
      <c r="A787" s="10" t="s">
        <v>457</v>
      </c>
      <c r="B787" s="9" t="s">
        <v>324</v>
      </c>
      <c r="C787" s="9" t="s">
        <v>243</v>
      </c>
      <c r="D787" s="9" t="s">
        <v>239</v>
      </c>
      <c r="E787" s="9" t="s">
        <v>777</v>
      </c>
      <c r="F787" s="9" t="s">
        <v>326</v>
      </c>
    </row>
    <row r="788" spans="1:7" x14ac:dyDescent="0.25">
      <c r="A788" s="10" t="s">
        <v>457</v>
      </c>
      <c r="B788" s="9" t="s">
        <v>324</v>
      </c>
      <c r="C788" s="9" t="s">
        <v>243</v>
      </c>
      <c r="D788" s="9" t="s">
        <v>239</v>
      </c>
      <c r="E788" s="9" t="s">
        <v>778</v>
      </c>
      <c r="F788" s="9" t="s">
        <v>326</v>
      </c>
    </row>
    <row r="789" spans="1:7" x14ac:dyDescent="0.25">
      <c r="A789" s="10" t="s">
        <v>457</v>
      </c>
      <c r="B789" s="9" t="s">
        <v>324</v>
      </c>
      <c r="C789" s="9" t="s">
        <v>243</v>
      </c>
      <c r="D789" s="9" t="s">
        <v>239</v>
      </c>
      <c r="E789" s="9" t="s">
        <v>779</v>
      </c>
      <c r="F789" s="9" t="s">
        <v>326</v>
      </c>
    </row>
    <row r="790" spans="1:7" x14ac:dyDescent="0.25">
      <c r="A790" s="10" t="s">
        <v>457</v>
      </c>
      <c r="B790" s="9" t="s">
        <v>324</v>
      </c>
      <c r="C790" s="9" t="s">
        <v>243</v>
      </c>
      <c r="D790" s="9" t="s">
        <v>239</v>
      </c>
      <c r="E790" s="9" t="s">
        <v>780</v>
      </c>
      <c r="F790" s="9" t="s">
        <v>326</v>
      </c>
    </row>
    <row r="791" spans="1:7" x14ac:dyDescent="0.25">
      <c r="A791" s="10" t="s">
        <v>457</v>
      </c>
      <c r="B791" s="9" t="s">
        <v>324</v>
      </c>
      <c r="C791" s="9" t="s">
        <v>243</v>
      </c>
      <c r="D791" s="9" t="s">
        <v>239</v>
      </c>
      <c r="E791" s="9" t="s">
        <v>781</v>
      </c>
      <c r="F791" s="9" t="s">
        <v>326</v>
      </c>
    </row>
    <row r="792" spans="1:7" x14ac:dyDescent="0.25">
      <c r="A792" s="10" t="s">
        <v>457</v>
      </c>
      <c r="B792" s="9" t="s">
        <v>324</v>
      </c>
      <c r="C792" s="9" t="s">
        <v>243</v>
      </c>
      <c r="D792" s="9" t="s">
        <v>239</v>
      </c>
      <c r="E792" s="9" t="s">
        <v>782</v>
      </c>
      <c r="F792" s="9" t="s">
        <v>326</v>
      </c>
    </row>
    <row r="793" spans="1:7" x14ac:dyDescent="0.25">
      <c r="A793" s="10" t="s">
        <v>457</v>
      </c>
      <c r="B793" s="9" t="s">
        <v>668</v>
      </c>
      <c r="C793" s="9" t="s">
        <v>243</v>
      </c>
      <c r="D793" s="9" t="s">
        <v>243</v>
      </c>
      <c r="E793" s="9" t="s">
        <v>783</v>
      </c>
      <c r="F793" s="9" t="s">
        <v>326</v>
      </c>
      <c r="G793" s="9">
        <v>0.99</v>
      </c>
    </row>
    <row r="794" spans="1:7" x14ac:dyDescent="0.25">
      <c r="A794" s="10" t="s">
        <v>457</v>
      </c>
      <c r="B794" s="9" t="s">
        <v>668</v>
      </c>
      <c r="C794" s="9" t="s">
        <v>243</v>
      </c>
      <c r="D794" s="9" t="s">
        <v>243</v>
      </c>
      <c r="E794" s="9" t="s">
        <v>772</v>
      </c>
      <c r="F794" s="9" t="s">
        <v>326</v>
      </c>
      <c r="G794" s="9">
        <v>0.99</v>
      </c>
    </row>
    <row r="795" spans="1:7" x14ac:dyDescent="0.25">
      <c r="A795" s="10" t="s">
        <v>457</v>
      </c>
      <c r="B795" s="9" t="s">
        <v>668</v>
      </c>
      <c r="C795" s="9" t="s">
        <v>243</v>
      </c>
      <c r="D795" s="9" t="s">
        <v>243</v>
      </c>
      <c r="E795" s="9" t="s">
        <v>784</v>
      </c>
      <c r="F795" s="9" t="s">
        <v>326</v>
      </c>
      <c r="G795" s="9">
        <v>0.99</v>
      </c>
    </row>
    <row r="796" spans="1:7" x14ac:dyDescent="0.25">
      <c r="A796" s="10" t="s">
        <v>457</v>
      </c>
      <c r="B796" s="9" t="s">
        <v>668</v>
      </c>
      <c r="C796" s="9" t="s">
        <v>243</v>
      </c>
      <c r="D796" s="9" t="s">
        <v>243</v>
      </c>
      <c r="E796" s="9" t="s">
        <v>776</v>
      </c>
      <c r="F796" s="9" t="s">
        <v>326</v>
      </c>
      <c r="G796" s="9">
        <v>0.98</v>
      </c>
    </row>
    <row r="797" spans="1:7" x14ac:dyDescent="0.25">
      <c r="A797" s="10" t="s">
        <v>457</v>
      </c>
      <c r="B797" s="9" t="s">
        <v>668</v>
      </c>
      <c r="C797" s="9" t="s">
        <v>243</v>
      </c>
      <c r="D797" s="9" t="s">
        <v>243</v>
      </c>
      <c r="E797" s="9" t="s">
        <v>779</v>
      </c>
      <c r="F797" s="9" t="s">
        <v>326</v>
      </c>
      <c r="G797" s="9">
        <v>0.91</v>
      </c>
    </row>
    <row r="798" spans="1:7" x14ac:dyDescent="0.25">
      <c r="A798" s="10" t="s">
        <v>457</v>
      </c>
      <c r="B798" s="9" t="s">
        <v>668</v>
      </c>
      <c r="C798" s="9" t="s">
        <v>243</v>
      </c>
      <c r="D798" s="9" t="s">
        <v>243</v>
      </c>
      <c r="E798" s="9" t="s">
        <v>775</v>
      </c>
      <c r="F798" s="9" t="s">
        <v>326</v>
      </c>
      <c r="G798" s="9">
        <v>0.99</v>
      </c>
    </row>
    <row r="799" spans="1:7" x14ac:dyDescent="0.25">
      <c r="A799" s="10" t="s">
        <v>457</v>
      </c>
      <c r="B799" s="9" t="s">
        <v>668</v>
      </c>
      <c r="C799" s="9" t="s">
        <v>243</v>
      </c>
      <c r="D799" s="9" t="s">
        <v>243</v>
      </c>
      <c r="E799" s="9" t="s">
        <v>774</v>
      </c>
      <c r="F799" s="9" t="s">
        <v>326</v>
      </c>
      <c r="G799" s="9">
        <v>0.99</v>
      </c>
    </row>
    <row r="800" spans="1:7" x14ac:dyDescent="0.25">
      <c r="A800" s="10" t="s">
        <v>457</v>
      </c>
      <c r="B800" s="9" t="s">
        <v>668</v>
      </c>
      <c r="C800" s="9" t="s">
        <v>243</v>
      </c>
      <c r="D800" s="9" t="s">
        <v>243</v>
      </c>
      <c r="E800" s="9" t="s">
        <v>778</v>
      </c>
      <c r="F800" s="9" t="s">
        <v>326</v>
      </c>
      <c r="G800" s="9">
        <v>0.99</v>
      </c>
    </row>
    <row r="801" spans="1:11" x14ac:dyDescent="0.25">
      <c r="A801" s="10" t="s">
        <v>457</v>
      </c>
      <c r="B801" s="9" t="s">
        <v>668</v>
      </c>
      <c r="C801" s="9" t="s">
        <v>243</v>
      </c>
      <c r="D801" s="9" t="s">
        <v>243</v>
      </c>
      <c r="E801" s="9" t="s">
        <v>773</v>
      </c>
      <c r="F801" s="9" t="s">
        <v>326</v>
      </c>
      <c r="G801" s="9">
        <v>0.99</v>
      </c>
    </row>
    <row r="802" spans="1:11" x14ac:dyDescent="0.25">
      <c r="A802" s="10" t="s">
        <v>457</v>
      </c>
      <c r="B802" s="9" t="s">
        <v>668</v>
      </c>
      <c r="C802" s="9" t="s">
        <v>243</v>
      </c>
      <c r="D802" s="9" t="s">
        <v>243</v>
      </c>
      <c r="E802" s="9" t="s">
        <v>782</v>
      </c>
      <c r="F802" s="9" t="s">
        <v>326</v>
      </c>
      <c r="G802" s="9">
        <v>0.99</v>
      </c>
    </row>
    <row r="803" spans="1:11" x14ac:dyDescent="0.25">
      <c r="A803" s="10" t="s">
        <v>457</v>
      </c>
      <c r="B803" s="9" t="s">
        <v>668</v>
      </c>
      <c r="C803" s="9" t="s">
        <v>243</v>
      </c>
      <c r="D803" s="9" t="s">
        <v>243</v>
      </c>
      <c r="E803" s="9" t="s">
        <v>777</v>
      </c>
      <c r="F803" s="9" t="s">
        <v>326</v>
      </c>
      <c r="G803" s="9">
        <v>0.99</v>
      </c>
    </row>
    <row r="804" spans="1:11" x14ac:dyDescent="0.25">
      <c r="A804" s="7" t="s">
        <v>458</v>
      </c>
      <c r="B804" s="9" t="s">
        <v>207</v>
      </c>
      <c r="C804" s="9" t="s">
        <v>111</v>
      </c>
      <c r="D804" s="9" t="s">
        <v>666</v>
      </c>
      <c r="E804" s="9" t="s">
        <v>616</v>
      </c>
      <c r="F804" s="9" t="s">
        <v>212</v>
      </c>
      <c r="H804" s="9">
        <v>0.62</v>
      </c>
      <c r="I804" s="9">
        <v>0.88</v>
      </c>
    </row>
    <row r="805" spans="1:11" x14ac:dyDescent="0.25">
      <c r="A805" s="7" t="s">
        <v>458</v>
      </c>
      <c r="B805" s="9" t="s">
        <v>207</v>
      </c>
      <c r="C805" s="9" t="s">
        <v>111</v>
      </c>
      <c r="D805" s="9" t="s">
        <v>787</v>
      </c>
      <c r="E805" s="9" t="s">
        <v>616</v>
      </c>
      <c r="F805" s="9" t="s">
        <v>212</v>
      </c>
      <c r="H805" s="9">
        <v>0.56000000000000005</v>
      </c>
      <c r="I805" s="9">
        <v>0.75</v>
      </c>
    </row>
    <row r="806" spans="1:11" x14ac:dyDescent="0.25">
      <c r="A806" s="7" t="s">
        <v>458</v>
      </c>
      <c r="B806" s="9" t="s">
        <v>207</v>
      </c>
      <c r="C806" s="9" t="s">
        <v>111</v>
      </c>
      <c r="D806" s="9" t="s">
        <v>788</v>
      </c>
      <c r="E806" s="9" t="s">
        <v>616</v>
      </c>
      <c r="F806" s="9" t="s">
        <v>212</v>
      </c>
      <c r="H806" s="9">
        <v>0.51</v>
      </c>
      <c r="I806" s="9">
        <v>0.69</v>
      </c>
    </row>
    <row r="807" spans="1:11" x14ac:dyDescent="0.25">
      <c r="A807" s="7" t="s">
        <v>458</v>
      </c>
      <c r="B807" s="9" t="s">
        <v>207</v>
      </c>
      <c r="C807" s="9" t="s">
        <v>111</v>
      </c>
      <c r="D807" s="9" t="s">
        <v>789</v>
      </c>
      <c r="E807" s="9" t="s">
        <v>616</v>
      </c>
      <c r="F807" s="9" t="s">
        <v>212</v>
      </c>
      <c r="H807" s="9">
        <v>0.46</v>
      </c>
      <c r="I807" s="9">
        <v>0.65</v>
      </c>
    </row>
    <row r="808" spans="1:11" x14ac:dyDescent="0.25">
      <c r="A808" s="7" t="s">
        <v>458</v>
      </c>
      <c r="B808" s="9" t="s">
        <v>207</v>
      </c>
      <c r="C808" s="9" t="s">
        <v>111</v>
      </c>
      <c r="D808" s="9" t="s">
        <v>666</v>
      </c>
      <c r="E808" s="9" t="s">
        <v>616</v>
      </c>
      <c r="F808" s="9" t="s">
        <v>212</v>
      </c>
      <c r="H808" s="9">
        <v>0.64</v>
      </c>
      <c r="I808" s="9">
        <v>0.9</v>
      </c>
    </row>
    <row r="809" spans="1:11" x14ac:dyDescent="0.25">
      <c r="A809" s="7" t="s">
        <v>458</v>
      </c>
      <c r="B809" s="9" t="s">
        <v>207</v>
      </c>
      <c r="C809" s="9" t="s">
        <v>111</v>
      </c>
      <c r="D809" s="9" t="s">
        <v>787</v>
      </c>
      <c r="E809" s="9" t="s">
        <v>616</v>
      </c>
      <c r="F809" s="9" t="s">
        <v>212</v>
      </c>
      <c r="H809" s="9">
        <v>0.62</v>
      </c>
      <c r="I809" s="9">
        <v>0.81</v>
      </c>
    </row>
    <row r="810" spans="1:11" x14ac:dyDescent="0.25">
      <c r="A810" s="7" t="s">
        <v>458</v>
      </c>
      <c r="B810" s="9" t="s">
        <v>207</v>
      </c>
      <c r="C810" s="9" t="s">
        <v>111</v>
      </c>
      <c r="D810" s="9" t="s">
        <v>788</v>
      </c>
      <c r="E810" s="9" t="s">
        <v>616</v>
      </c>
      <c r="F810" s="9" t="s">
        <v>212</v>
      </c>
      <c r="H810" s="9">
        <v>0.56000000000000005</v>
      </c>
      <c r="I810" s="9">
        <v>0.76</v>
      </c>
    </row>
    <row r="811" spans="1:11" x14ac:dyDescent="0.25">
      <c r="A811" s="7" t="s">
        <v>458</v>
      </c>
      <c r="B811" s="9" t="s">
        <v>207</v>
      </c>
      <c r="C811" s="9" t="s">
        <v>111</v>
      </c>
      <c r="D811" s="9" t="s">
        <v>789</v>
      </c>
      <c r="E811" s="9" t="s">
        <v>616</v>
      </c>
      <c r="F811" s="9" t="s">
        <v>212</v>
      </c>
      <c r="H811" s="9">
        <v>0.69</v>
      </c>
      <c r="I811" s="9">
        <v>0.49</v>
      </c>
    </row>
    <row r="812" spans="1:11" x14ac:dyDescent="0.25">
      <c r="A812" s="10" t="s">
        <v>459</v>
      </c>
      <c r="B812" s="9" t="s">
        <v>63</v>
      </c>
      <c r="C812" s="9" t="s">
        <v>111</v>
      </c>
      <c r="D812" s="9" t="s">
        <v>706</v>
      </c>
      <c r="E812" s="9" t="s">
        <v>761</v>
      </c>
      <c r="F812" s="9" t="s">
        <v>67</v>
      </c>
      <c r="H812" s="9">
        <v>0.61</v>
      </c>
      <c r="J812" s="9">
        <v>0.94</v>
      </c>
      <c r="K812" s="9">
        <v>0.92</v>
      </c>
    </row>
    <row r="813" spans="1:11" x14ac:dyDescent="0.25">
      <c r="A813" s="10" t="s">
        <v>459</v>
      </c>
      <c r="B813" s="9" t="s">
        <v>63</v>
      </c>
      <c r="C813" s="9" t="s">
        <v>111</v>
      </c>
      <c r="D813" s="9" t="s">
        <v>176</v>
      </c>
      <c r="E813" s="9" t="s">
        <v>761</v>
      </c>
      <c r="F813" s="9" t="s">
        <v>67</v>
      </c>
      <c r="H813" s="9">
        <v>0.71</v>
      </c>
      <c r="J813" s="9">
        <v>0.82</v>
      </c>
      <c r="K813" s="9">
        <v>0.86</v>
      </c>
    </row>
    <row r="814" spans="1:11" x14ac:dyDescent="0.25">
      <c r="A814" s="10" t="s">
        <v>459</v>
      </c>
      <c r="B814" s="9" t="s">
        <v>63</v>
      </c>
      <c r="C814" s="9" t="s">
        <v>111</v>
      </c>
      <c r="D814" s="9" t="s">
        <v>706</v>
      </c>
      <c r="E814" s="9" t="s">
        <v>73</v>
      </c>
      <c r="F814" s="9" t="s">
        <v>130</v>
      </c>
      <c r="H814" s="9">
        <v>0.67</v>
      </c>
      <c r="J814" s="9">
        <v>0.82</v>
      </c>
      <c r="K814" s="9">
        <v>0.62</v>
      </c>
    </row>
    <row r="815" spans="1:11" x14ac:dyDescent="0.25">
      <c r="A815" s="10" t="s">
        <v>459</v>
      </c>
      <c r="B815" s="9" t="s">
        <v>63</v>
      </c>
      <c r="C815" s="9" t="s">
        <v>111</v>
      </c>
      <c r="D815" s="9" t="s">
        <v>176</v>
      </c>
      <c r="E815" s="9" t="s">
        <v>73</v>
      </c>
      <c r="F815" s="9" t="s">
        <v>130</v>
      </c>
      <c r="H815" s="9">
        <v>0.77</v>
      </c>
      <c r="J815" s="9">
        <v>0.83</v>
      </c>
      <c r="K815" s="9">
        <v>0.99</v>
      </c>
    </row>
    <row r="816" spans="1:11" x14ac:dyDescent="0.25">
      <c r="A816" s="10" t="s">
        <v>459</v>
      </c>
      <c r="B816" s="9" t="s">
        <v>63</v>
      </c>
      <c r="C816" s="9" t="s">
        <v>111</v>
      </c>
      <c r="D816" s="9" t="s">
        <v>706</v>
      </c>
      <c r="E816" s="9" t="s">
        <v>557</v>
      </c>
      <c r="F816" s="9" t="s">
        <v>67</v>
      </c>
      <c r="H816" s="9">
        <v>0.6</v>
      </c>
      <c r="J816" s="9">
        <v>0.87</v>
      </c>
      <c r="K816" s="9">
        <v>0.88</v>
      </c>
    </row>
    <row r="817" spans="1:13" x14ac:dyDescent="0.25">
      <c r="A817" s="10" t="s">
        <v>459</v>
      </c>
      <c r="B817" s="9" t="s">
        <v>63</v>
      </c>
      <c r="C817" s="9" t="s">
        <v>111</v>
      </c>
      <c r="D817" s="9" t="s">
        <v>176</v>
      </c>
      <c r="E817" s="9" t="s">
        <v>557</v>
      </c>
      <c r="F817" s="9" t="s">
        <v>67</v>
      </c>
      <c r="H817" s="9">
        <v>0.7</v>
      </c>
      <c r="J817" s="9">
        <v>0.86</v>
      </c>
      <c r="K817" s="9">
        <v>0.91</v>
      </c>
    </row>
    <row r="818" spans="1:13" x14ac:dyDescent="0.25">
      <c r="A818" s="10" t="s">
        <v>460</v>
      </c>
      <c r="B818" s="9" t="s">
        <v>115</v>
      </c>
      <c r="C818" s="9" t="s">
        <v>15</v>
      </c>
      <c r="D818" s="9" t="s">
        <v>113</v>
      </c>
      <c r="E818" s="9" t="s">
        <v>795</v>
      </c>
      <c r="F818" s="9" t="s">
        <v>67</v>
      </c>
    </row>
    <row r="819" spans="1:13" x14ac:dyDescent="0.25">
      <c r="A819" s="10" t="s">
        <v>461</v>
      </c>
      <c r="B819" s="9" t="s">
        <v>207</v>
      </c>
      <c r="C819" s="9" t="s">
        <v>111</v>
      </c>
      <c r="D819" s="9" t="s">
        <v>651</v>
      </c>
      <c r="E819" s="9" t="s">
        <v>352</v>
      </c>
      <c r="F819" s="9" t="s">
        <v>326</v>
      </c>
      <c r="J819" s="9">
        <v>0.68</v>
      </c>
      <c r="K819" s="9">
        <v>0.96</v>
      </c>
      <c r="L819" s="9">
        <v>0.98</v>
      </c>
      <c r="M819" s="9">
        <v>0.56999999999999995</v>
      </c>
    </row>
    <row r="820" spans="1:13" x14ac:dyDescent="0.25">
      <c r="A820" s="10" t="s">
        <v>462</v>
      </c>
      <c r="B820" s="9" t="s">
        <v>63</v>
      </c>
      <c r="C820" s="9" t="s">
        <v>124</v>
      </c>
      <c r="D820" s="9" t="s">
        <v>124</v>
      </c>
      <c r="E820" s="9" t="s">
        <v>800</v>
      </c>
      <c r="F820" s="9" t="s">
        <v>66</v>
      </c>
      <c r="H820" s="9">
        <v>0.17</v>
      </c>
      <c r="I820" s="9">
        <v>0.81</v>
      </c>
    </row>
    <row r="821" spans="1:13" x14ac:dyDescent="0.25">
      <c r="A821" s="10" t="s">
        <v>462</v>
      </c>
      <c r="B821" s="9" t="s">
        <v>63</v>
      </c>
      <c r="C821" s="9" t="s">
        <v>124</v>
      </c>
      <c r="D821" s="9" t="s">
        <v>124</v>
      </c>
      <c r="E821" s="9" t="s">
        <v>801</v>
      </c>
      <c r="F821" s="9" t="s">
        <v>66</v>
      </c>
      <c r="H821" s="9">
        <v>0.18</v>
      </c>
      <c r="I821" s="9">
        <v>0.9</v>
      </c>
    </row>
    <row r="822" spans="1:13" x14ac:dyDescent="0.25">
      <c r="A822" s="10" t="s">
        <v>462</v>
      </c>
      <c r="B822" s="9" t="s">
        <v>63</v>
      </c>
      <c r="C822" s="9" t="s">
        <v>124</v>
      </c>
      <c r="D822" s="9" t="s">
        <v>124</v>
      </c>
      <c r="E822" s="9" t="s">
        <v>802</v>
      </c>
      <c r="F822" s="9" t="s">
        <v>66</v>
      </c>
      <c r="H822" s="9">
        <v>0.15</v>
      </c>
      <c r="I822" s="9">
        <v>0.89</v>
      </c>
    </row>
    <row r="823" spans="1:13" x14ac:dyDescent="0.25">
      <c r="A823" s="10" t="s">
        <v>462</v>
      </c>
      <c r="B823" s="9" t="s">
        <v>63</v>
      </c>
      <c r="C823" s="9" t="s">
        <v>124</v>
      </c>
      <c r="D823" s="9" t="s">
        <v>124</v>
      </c>
      <c r="E823" s="9" t="s">
        <v>803</v>
      </c>
      <c r="F823" s="9" t="s">
        <v>66</v>
      </c>
      <c r="H823" s="9">
        <v>0</v>
      </c>
      <c r="I823" s="9">
        <v>0.97</v>
      </c>
    </row>
    <row r="824" spans="1:13" x14ac:dyDescent="0.25">
      <c r="A824" s="10" t="s">
        <v>462</v>
      </c>
      <c r="B824" s="9" t="s">
        <v>63</v>
      </c>
      <c r="C824" s="9" t="s">
        <v>124</v>
      </c>
      <c r="D824" s="9" t="s">
        <v>124</v>
      </c>
      <c r="E824" s="9" t="s">
        <v>804</v>
      </c>
      <c r="F824" s="9" t="s">
        <v>66</v>
      </c>
      <c r="H824" s="9">
        <v>0.4</v>
      </c>
      <c r="I824" s="9">
        <v>0.99</v>
      </c>
    </row>
    <row r="825" spans="1:13" x14ac:dyDescent="0.25">
      <c r="A825" s="10" t="s">
        <v>462</v>
      </c>
      <c r="B825" s="9" t="s">
        <v>63</v>
      </c>
      <c r="C825" s="9" t="s">
        <v>124</v>
      </c>
      <c r="D825" s="9" t="s">
        <v>124</v>
      </c>
      <c r="E825" s="9" t="s">
        <v>805</v>
      </c>
      <c r="F825" s="9" t="s">
        <v>66</v>
      </c>
      <c r="H825" s="9">
        <v>0</v>
      </c>
      <c r="I825" s="9">
        <v>0.99</v>
      </c>
    </row>
    <row r="826" spans="1:13" x14ac:dyDescent="0.25">
      <c r="A826" s="10" t="s">
        <v>462</v>
      </c>
      <c r="B826" s="9" t="s">
        <v>63</v>
      </c>
      <c r="C826" s="9" t="s">
        <v>124</v>
      </c>
      <c r="D826" s="9" t="s">
        <v>124</v>
      </c>
      <c r="E826" s="9" t="s">
        <v>700</v>
      </c>
      <c r="F826" s="9" t="s">
        <v>130</v>
      </c>
      <c r="H826" s="9">
        <v>0.5</v>
      </c>
      <c r="I826" s="9">
        <v>0.99</v>
      </c>
    </row>
    <row r="827" spans="1:13" x14ac:dyDescent="0.25">
      <c r="A827" s="10" t="s">
        <v>462</v>
      </c>
      <c r="B827" s="9" t="s">
        <v>63</v>
      </c>
      <c r="C827" s="9" t="s">
        <v>124</v>
      </c>
      <c r="D827" s="9" t="s">
        <v>124</v>
      </c>
      <c r="E827" s="9" t="s">
        <v>806</v>
      </c>
      <c r="F827" s="9" t="s">
        <v>128</v>
      </c>
      <c r="H827" s="9">
        <v>0</v>
      </c>
      <c r="I827" s="9">
        <v>0.94</v>
      </c>
    </row>
    <row r="828" spans="1:13" x14ac:dyDescent="0.25">
      <c r="A828" s="10" t="s">
        <v>462</v>
      </c>
      <c r="B828" s="9" t="s">
        <v>63</v>
      </c>
      <c r="C828" s="9" t="s">
        <v>124</v>
      </c>
      <c r="D828" s="9" t="s">
        <v>124</v>
      </c>
      <c r="E828" s="9" t="s">
        <v>565</v>
      </c>
      <c r="F828" s="9" t="s">
        <v>67</v>
      </c>
      <c r="H828" s="9">
        <v>0.7</v>
      </c>
      <c r="I828" s="9">
        <v>0.96</v>
      </c>
    </row>
    <row r="829" spans="1:13" x14ac:dyDescent="0.25">
      <c r="A829" s="10" t="s">
        <v>462</v>
      </c>
      <c r="B829" s="9" t="s">
        <v>63</v>
      </c>
      <c r="C829" s="9" t="s">
        <v>124</v>
      </c>
      <c r="D829" s="9" t="s">
        <v>124</v>
      </c>
      <c r="E829" s="9" t="s">
        <v>807</v>
      </c>
      <c r="F829" s="9" t="s">
        <v>67</v>
      </c>
      <c r="H829" s="9">
        <v>0.64</v>
      </c>
      <c r="I829" s="9">
        <v>0.97</v>
      </c>
    </row>
    <row r="830" spans="1:13" x14ac:dyDescent="0.25">
      <c r="A830" s="10" t="s">
        <v>462</v>
      </c>
      <c r="B830" s="9" t="s">
        <v>63</v>
      </c>
      <c r="C830" s="9" t="s">
        <v>124</v>
      </c>
      <c r="D830" s="9" t="s">
        <v>124</v>
      </c>
      <c r="E830" s="9" t="s">
        <v>808</v>
      </c>
      <c r="F830" s="9" t="s">
        <v>67</v>
      </c>
      <c r="H830" s="9">
        <v>0.76</v>
      </c>
      <c r="I830" s="9">
        <v>0.98</v>
      </c>
    </row>
    <row r="831" spans="1:13" x14ac:dyDescent="0.25">
      <c r="A831" s="10" t="s">
        <v>462</v>
      </c>
      <c r="B831" s="9" t="s">
        <v>63</v>
      </c>
      <c r="C831" s="9" t="s">
        <v>124</v>
      </c>
      <c r="D831" s="9" t="s">
        <v>124</v>
      </c>
      <c r="E831" s="9" t="s">
        <v>809</v>
      </c>
      <c r="F831" s="9" t="s">
        <v>67</v>
      </c>
      <c r="H831" s="9">
        <v>0</v>
      </c>
      <c r="I831" s="9">
        <v>0.99</v>
      </c>
    </row>
    <row r="832" spans="1:13" x14ac:dyDescent="0.25">
      <c r="A832" s="10" t="s">
        <v>462</v>
      </c>
      <c r="B832" s="9" t="s">
        <v>63</v>
      </c>
      <c r="C832" s="9" t="s">
        <v>124</v>
      </c>
      <c r="D832" s="9" t="s">
        <v>124</v>
      </c>
      <c r="E832" s="9" t="s">
        <v>810</v>
      </c>
      <c r="F832" s="9" t="s">
        <v>128</v>
      </c>
      <c r="H832" s="9">
        <v>0.49</v>
      </c>
      <c r="I832" s="9">
        <v>0.59</v>
      </c>
    </row>
    <row r="833" spans="1:9" x14ac:dyDescent="0.25">
      <c r="A833" s="10" t="s">
        <v>462</v>
      </c>
      <c r="B833" s="9" t="s">
        <v>63</v>
      </c>
      <c r="C833" s="9" t="s">
        <v>124</v>
      </c>
      <c r="D833" s="9" t="s">
        <v>124</v>
      </c>
      <c r="E833" s="9" t="s">
        <v>811</v>
      </c>
      <c r="F833" s="9" t="s">
        <v>128</v>
      </c>
      <c r="H833" s="9">
        <v>0.11</v>
      </c>
      <c r="I833" s="9">
        <v>0.22</v>
      </c>
    </row>
    <row r="834" spans="1:9" x14ac:dyDescent="0.25">
      <c r="A834" s="10" t="s">
        <v>462</v>
      </c>
      <c r="B834" s="9" t="s">
        <v>63</v>
      </c>
      <c r="C834" s="9" t="s">
        <v>124</v>
      </c>
      <c r="D834" s="9" t="s">
        <v>124</v>
      </c>
      <c r="E834" s="9" t="s">
        <v>812</v>
      </c>
      <c r="F834" s="9" t="s">
        <v>128</v>
      </c>
      <c r="H834" s="9">
        <v>0</v>
      </c>
      <c r="I834" s="9">
        <v>0.99</v>
      </c>
    </row>
    <row r="835" spans="1:9" x14ac:dyDescent="0.25">
      <c r="A835" s="10" t="s">
        <v>462</v>
      </c>
      <c r="B835" s="9" t="s">
        <v>63</v>
      </c>
      <c r="C835" s="9" t="s">
        <v>124</v>
      </c>
      <c r="D835" s="9" t="s">
        <v>124</v>
      </c>
      <c r="E835" s="9" t="s">
        <v>813</v>
      </c>
      <c r="F835" s="9" t="s">
        <v>67</v>
      </c>
      <c r="H835" s="9">
        <v>0.86</v>
      </c>
      <c r="I835" s="9">
        <v>0.99</v>
      </c>
    </row>
    <row r="836" spans="1:9" x14ac:dyDescent="0.25">
      <c r="A836" s="10" t="s">
        <v>462</v>
      </c>
      <c r="B836" s="9" t="s">
        <v>63</v>
      </c>
      <c r="C836" s="9" t="s">
        <v>124</v>
      </c>
      <c r="D836" s="9" t="s">
        <v>124</v>
      </c>
      <c r="E836" s="9" t="s">
        <v>814</v>
      </c>
      <c r="F836" s="9" t="s">
        <v>127</v>
      </c>
      <c r="H836" s="9">
        <v>0</v>
      </c>
      <c r="I836" s="9">
        <v>0.99</v>
      </c>
    </row>
    <row r="837" spans="1:9" x14ac:dyDescent="0.25">
      <c r="A837" s="10" t="s">
        <v>462</v>
      </c>
      <c r="B837" s="9" t="s">
        <v>63</v>
      </c>
      <c r="C837" s="9" t="s">
        <v>124</v>
      </c>
      <c r="D837" s="9" t="s">
        <v>124</v>
      </c>
      <c r="E837" s="9" t="s">
        <v>80</v>
      </c>
      <c r="F837" s="9" t="s">
        <v>67</v>
      </c>
      <c r="H837" s="9">
        <v>1</v>
      </c>
      <c r="I837" s="9">
        <v>1</v>
      </c>
    </row>
    <row r="838" spans="1:9" x14ac:dyDescent="0.25">
      <c r="A838" s="10" t="s">
        <v>462</v>
      </c>
      <c r="B838" s="9" t="s">
        <v>63</v>
      </c>
      <c r="C838" s="9" t="s">
        <v>124</v>
      </c>
      <c r="D838" s="9" t="s">
        <v>124</v>
      </c>
      <c r="E838" s="9" t="s">
        <v>35</v>
      </c>
      <c r="F838" s="9" t="s">
        <v>67</v>
      </c>
      <c r="H838" s="9">
        <v>0.83</v>
      </c>
      <c r="I838" s="9">
        <v>0.99</v>
      </c>
    </row>
    <row r="839" spans="1:9" x14ac:dyDescent="0.25">
      <c r="A839" s="10" t="s">
        <v>462</v>
      </c>
      <c r="B839" s="9" t="s">
        <v>63</v>
      </c>
      <c r="C839" s="9" t="s">
        <v>124</v>
      </c>
      <c r="D839" s="9" t="s">
        <v>124</v>
      </c>
      <c r="E839" s="9" t="s">
        <v>32</v>
      </c>
      <c r="F839" s="9" t="s">
        <v>67</v>
      </c>
      <c r="H839" s="9">
        <v>0</v>
      </c>
      <c r="I839" s="9">
        <v>0.99</v>
      </c>
    </row>
    <row r="840" spans="1:9" x14ac:dyDescent="0.25">
      <c r="A840" s="10" t="s">
        <v>462</v>
      </c>
      <c r="B840" s="9" t="s">
        <v>63</v>
      </c>
      <c r="C840" s="9" t="s">
        <v>124</v>
      </c>
      <c r="D840" s="9" t="s">
        <v>124</v>
      </c>
      <c r="E840" s="9" t="s">
        <v>815</v>
      </c>
      <c r="F840" s="9" t="s">
        <v>67</v>
      </c>
      <c r="H840" s="9">
        <v>0</v>
      </c>
      <c r="I840" s="9">
        <v>0.99</v>
      </c>
    </row>
    <row r="841" spans="1:9" x14ac:dyDescent="0.25">
      <c r="A841" s="10" t="s">
        <v>462</v>
      </c>
      <c r="B841" s="9" t="s">
        <v>63</v>
      </c>
      <c r="C841" s="9" t="s">
        <v>124</v>
      </c>
      <c r="D841" s="9" t="s">
        <v>124</v>
      </c>
      <c r="E841" s="9" t="s">
        <v>79</v>
      </c>
      <c r="F841" s="9" t="s">
        <v>67</v>
      </c>
      <c r="H841" s="9">
        <v>0</v>
      </c>
      <c r="I841" s="9">
        <v>0.99</v>
      </c>
    </row>
    <row r="842" spans="1:9" x14ac:dyDescent="0.25">
      <c r="A842" s="10" t="s">
        <v>462</v>
      </c>
      <c r="B842" s="9" t="s">
        <v>63</v>
      </c>
      <c r="C842" s="9" t="s">
        <v>124</v>
      </c>
      <c r="D842" s="9" t="s">
        <v>124</v>
      </c>
      <c r="E842" s="9" t="s">
        <v>816</v>
      </c>
      <c r="F842" s="9" t="s">
        <v>67</v>
      </c>
      <c r="H842" s="9">
        <v>0</v>
      </c>
      <c r="I842" s="9">
        <v>0.99</v>
      </c>
    </row>
    <row r="843" spans="1:9" x14ac:dyDescent="0.25">
      <c r="A843" s="10" t="s">
        <v>462</v>
      </c>
      <c r="B843" s="9" t="s">
        <v>63</v>
      </c>
      <c r="C843" s="9" t="s">
        <v>124</v>
      </c>
      <c r="D843" s="9" t="s">
        <v>124</v>
      </c>
      <c r="E843" s="9" t="s">
        <v>817</v>
      </c>
      <c r="F843" s="9" t="s">
        <v>125</v>
      </c>
      <c r="H843" s="9">
        <v>0</v>
      </c>
      <c r="I843" s="9">
        <v>0.98</v>
      </c>
    </row>
    <row r="844" spans="1:9" x14ac:dyDescent="0.25">
      <c r="A844" s="10" t="s">
        <v>462</v>
      </c>
      <c r="B844" s="9" t="s">
        <v>63</v>
      </c>
      <c r="C844" s="9" t="s">
        <v>124</v>
      </c>
      <c r="D844" s="9" t="s">
        <v>124</v>
      </c>
      <c r="E844" s="9" t="s">
        <v>818</v>
      </c>
      <c r="F844" s="9" t="s">
        <v>212</v>
      </c>
      <c r="H844" s="9">
        <v>0.18</v>
      </c>
      <c r="I844" s="9">
        <v>0.98</v>
      </c>
    </row>
    <row r="845" spans="1:9" x14ac:dyDescent="0.25">
      <c r="A845" s="10" t="s">
        <v>462</v>
      </c>
      <c r="B845" s="9" t="s">
        <v>63</v>
      </c>
      <c r="C845" s="9" t="s">
        <v>124</v>
      </c>
      <c r="D845" s="9" t="s">
        <v>124</v>
      </c>
      <c r="E845" s="9" t="s">
        <v>819</v>
      </c>
      <c r="F845" s="9" t="s">
        <v>130</v>
      </c>
      <c r="H845" s="9">
        <v>0</v>
      </c>
      <c r="I845" s="9">
        <v>0.99</v>
      </c>
    </row>
    <row r="846" spans="1:9" x14ac:dyDescent="0.25">
      <c r="A846" s="10" t="s">
        <v>462</v>
      </c>
      <c r="B846" s="9" t="s">
        <v>63</v>
      </c>
      <c r="C846" s="9" t="s">
        <v>124</v>
      </c>
      <c r="D846" s="9" t="s">
        <v>124</v>
      </c>
      <c r="E846" s="9" t="s">
        <v>820</v>
      </c>
      <c r="F846" s="9" t="s">
        <v>212</v>
      </c>
      <c r="H846" s="9">
        <v>0</v>
      </c>
      <c r="I846" s="9">
        <v>0.99</v>
      </c>
    </row>
    <row r="847" spans="1:9" x14ac:dyDescent="0.25">
      <c r="A847" s="10" t="s">
        <v>462</v>
      </c>
      <c r="B847" s="9" t="s">
        <v>63</v>
      </c>
      <c r="C847" s="9" t="s">
        <v>124</v>
      </c>
      <c r="D847" s="9" t="s">
        <v>124</v>
      </c>
      <c r="E847" s="9" t="s">
        <v>295</v>
      </c>
      <c r="F847" s="9" t="s">
        <v>212</v>
      </c>
      <c r="H847" s="9">
        <v>0</v>
      </c>
      <c r="I847" s="9">
        <v>0.99</v>
      </c>
    </row>
    <row r="848" spans="1:9" x14ac:dyDescent="0.25">
      <c r="A848" s="10" t="s">
        <v>462</v>
      </c>
      <c r="B848" s="9" t="s">
        <v>63</v>
      </c>
      <c r="C848" s="9" t="s">
        <v>124</v>
      </c>
      <c r="D848" s="9" t="s">
        <v>124</v>
      </c>
      <c r="E848" s="9" t="s">
        <v>821</v>
      </c>
      <c r="F848" s="9" t="s">
        <v>212</v>
      </c>
      <c r="H848" s="9">
        <v>0.28000000000000003</v>
      </c>
      <c r="I848" s="9">
        <v>0.79</v>
      </c>
    </row>
    <row r="849" spans="1:9" x14ac:dyDescent="0.25">
      <c r="A849" s="10" t="s">
        <v>462</v>
      </c>
      <c r="B849" s="9" t="s">
        <v>63</v>
      </c>
      <c r="C849" s="9" t="s">
        <v>124</v>
      </c>
      <c r="D849" s="9" t="s">
        <v>124</v>
      </c>
      <c r="E849" s="9" t="s">
        <v>822</v>
      </c>
      <c r="F849" s="9" t="s">
        <v>130</v>
      </c>
      <c r="H849" s="9">
        <v>0</v>
      </c>
      <c r="I849" s="9">
        <v>0.99</v>
      </c>
    </row>
    <row r="850" spans="1:9" x14ac:dyDescent="0.25">
      <c r="A850" s="10" t="s">
        <v>462</v>
      </c>
      <c r="B850" s="9" t="s">
        <v>63</v>
      </c>
      <c r="C850" s="9" t="s">
        <v>124</v>
      </c>
      <c r="D850" s="9" t="s">
        <v>124</v>
      </c>
      <c r="E850" s="9" t="s">
        <v>823</v>
      </c>
      <c r="F850" s="9" t="s">
        <v>613</v>
      </c>
      <c r="H850" s="9">
        <v>0.28000000000000003</v>
      </c>
      <c r="I850" s="9">
        <v>0.97</v>
      </c>
    </row>
    <row r="851" spans="1:9" x14ac:dyDescent="0.25">
      <c r="A851" s="10" t="s">
        <v>462</v>
      </c>
      <c r="B851" s="9" t="s">
        <v>63</v>
      </c>
      <c r="C851" s="9" t="s">
        <v>124</v>
      </c>
      <c r="D851" s="9" t="s">
        <v>124</v>
      </c>
      <c r="E851" s="9" t="s">
        <v>824</v>
      </c>
      <c r="F851" s="9" t="s">
        <v>130</v>
      </c>
      <c r="H851" s="9">
        <v>0.86</v>
      </c>
      <c r="I851" s="9">
        <v>0.97</v>
      </c>
    </row>
    <row r="852" spans="1:9" x14ac:dyDescent="0.25">
      <c r="A852" s="10" t="s">
        <v>462</v>
      </c>
      <c r="B852" s="9" t="s">
        <v>63</v>
      </c>
      <c r="C852" s="9" t="s">
        <v>124</v>
      </c>
      <c r="D852" s="9" t="s">
        <v>124</v>
      </c>
      <c r="E852" s="9" t="s">
        <v>292</v>
      </c>
      <c r="F852" s="9" t="s">
        <v>130</v>
      </c>
      <c r="H852" s="9">
        <v>0.88</v>
      </c>
      <c r="I852" s="9">
        <v>0.98</v>
      </c>
    </row>
    <row r="853" spans="1:9" x14ac:dyDescent="0.25">
      <c r="A853" s="10" t="s">
        <v>462</v>
      </c>
      <c r="B853" s="9" t="s">
        <v>63</v>
      </c>
      <c r="C853" s="9" t="s">
        <v>124</v>
      </c>
      <c r="D853" s="9" t="s">
        <v>124</v>
      </c>
      <c r="E853" s="9" t="s">
        <v>825</v>
      </c>
      <c r="F853" s="9" t="s">
        <v>130</v>
      </c>
      <c r="H853" s="9">
        <v>0</v>
      </c>
      <c r="I853" s="9">
        <v>0.99</v>
      </c>
    </row>
    <row r="854" spans="1:9" x14ac:dyDescent="0.25">
      <c r="A854" s="10" t="s">
        <v>462</v>
      </c>
      <c r="B854" s="9" t="s">
        <v>63</v>
      </c>
      <c r="C854" s="9" t="s">
        <v>124</v>
      </c>
      <c r="D854" s="9" t="s">
        <v>124</v>
      </c>
      <c r="E854" s="9" t="s">
        <v>826</v>
      </c>
      <c r="F854" s="9" t="s">
        <v>125</v>
      </c>
      <c r="H854" s="9">
        <v>0.12</v>
      </c>
      <c r="I854" s="9">
        <v>0.63</v>
      </c>
    </row>
    <row r="855" spans="1:9" x14ac:dyDescent="0.25">
      <c r="A855" s="10" t="s">
        <v>462</v>
      </c>
      <c r="B855" s="9" t="s">
        <v>63</v>
      </c>
      <c r="C855" s="9" t="s">
        <v>124</v>
      </c>
      <c r="D855" s="9" t="s">
        <v>124</v>
      </c>
      <c r="E855" s="9" t="s">
        <v>827</v>
      </c>
      <c r="F855" s="9" t="s">
        <v>125</v>
      </c>
      <c r="H855" s="9">
        <v>0.4</v>
      </c>
      <c r="I855" s="9">
        <v>0.99</v>
      </c>
    </row>
    <row r="856" spans="1:9" x14ac:dyDescent="0.25">
      <c r="A856" s="10" t="s">
        <v>462</v>
      </c>
      <c r="B856" s="9" t="s">
        <v>63</v>
      </c>
      <c r="C856" s="9" t="s">
        <v>124</v>
      </c>
      <c r="D856" s="9" t="s">
        <v>124</v>
      </c>
      <c r="E856" s="9" t="s">
        <v>828</v>
      </c>
      <c r="F856" s="9" t="s">
        <v>125</v>
      </c>
      <c r="H856" s="9">
        <v>0.33</v>
      </c>
      <c r="I856" s="9">
        <v>0.99</v>
      </c>
    </row>
    <row r="857" spans="1:9" x14ac:dyDescent="0.25">
      <c r="A857" s="10" t="s">
        <v>462</v>
      </c>
      <c r="B857" s="9" t="s">
        <v>63</v>
      </c>
      <c r="C857" s="9" t="s">
        <v>124</v>
      </c>
      <c r="D857" s="9" t="s">
        <v>124</v>
      </c>
      <c r="E857" s="9" t="s">
        <v>829</v>
      </c>
      <c r="F857" s="9" t="s">
        <v>125</v>
      </c>
      <c r="H857" s="9">
        <v>0</v>
      </c>
      <c r="I857" s="9">
        <v>0.98</v>
      </c>
    </row>
    <row r="858" spans="1:9" x14ac:dyDescent="0.25">
      <c r="A858" s="10" t="s">
        <v>462</v>
      </c>
      <c r="B858" s="9" t="s">
        <v>63</v>
      </c>
      <c r="C858" s="9" t="s">
        <v>124</v>
      </c>
      <c r="D858" s="9" t="s">
        <v>124</v>
      </c>
      <c r="E858" s="9" t="s">
        <v>830</v>
      </c>
      <c r="F858" s="9" t="s">
        <v>131</v>
      </c>
      <c r="H858" s="9">
        <v>0</v>
      </c>
      <c r="I858" s="9">
        <v>0.97</v>
      </c>
    </row>
    <row r="859" spans="1:9" x14ac:dyDescent="0.25">
      <c r="A859" s="10" t="s">
        <v>462</v>
      </c>
      <c r="B859" s="9" t="s">
        <v>63</v>
      </c>
      <c r="C859" s="9" t="s">
        <v>124</v>
      </c>
      <c r="D859" s="9" t="s">
        <v>124</v>
      </c>
      <c r="E859" s="9" t="s">
        <v>831</v>
      </c>
      <c r="F859" s="9" t="s">
        <v>130</v>
      </c>
      <c r="H859" s="9">
        <v>0</v>
      </c>
      <c r="I859" s="9">
        <v>0.99</v>
      </c>
    </row>
    <row r="860" spans="1:9" x14ac:dyDescent="0.25">
      <c r="A860" s="10" t="s">
        <v>462</v>
      </c>
      <c r="B860" s="9" t="s">
        <v>63</v>
      </c>
      <c r="C860" s="9" t="s">
        <v>124</v>
      </c>
      <c r="D860" s="9" t="s">
        <v>124</v>
      </c>
      <c r="E860" s="9" t="s">
        <v>832</v>
      </c>
      <c r="F860" s="9" t="s">
        <v>131</v>
      </c>
      <c r="H860" s="9">
        <v>0</v>
      </c>
      <c r="I860" s="9">
        <v>0.87</v>
      </c>
    </row>
    <row r="861" spans="1:9" x14ac:dyDescent="0.25">
      <c r="A861" s="10" t="s">
        <v>462</v>
      </c>
      <c r="B861" s="9" t="s">
        <v>63</v>
      </c>
      <c r="C861" s="9" t="s">
        <v>124</v>
      </c>
      <c r="D861" s="9" t="s">
        <v>124</v>
      </c>
      <c r="E861" s="9" t="s">
        <v>833</v>
      </c>
      <c r="F861" s="9" t="s">
        <v>132</v>
      </c>
      <c r="H861" s="9">
        <v>0</v>
      </c>
      <c r="I861" s="9">
        <v>0.99</v>
      </c>
    </row>
    <row r="862" spans="1:9" x14ac:dyDescent="0.25">
      <c r="A862" s="10" t="s">
        <v>462</v>
      </c>
      <c r="B862" s="9" t="s">
        <v>63</v>
      </c>
      <c r="C862" s="9" t="s">
        <v>124</v>
      </c>
      <c r="D862" s="9" t="s">
        <v>124</v>
      </c>
      <c r="E862" s="9" t="s">
        <v>834</v>
      </c>
      <c r="F862" s="9" t="s">
        <v>127</v>
      </c>
      <c r="H862" s="9">
        <v>1</v>
      </c>
      <c r="I862" s="9">
        <v>1</v>
      </c>
    </row>
    <row r="863" spans="1:9" x14ac:dyDescent="0.25">
      <c r="A863" s="10" t="s">
        <v>462</v>
      </c>
      <c r="B863" s="9" t="s">
        <v>63</v>
      </c>
      <c r="C863" s="9" t="s">
        <v>124</v>
      </c>
      <c r="D863" s="9" t="s">
        <v>124</v>
      </c>
      <c r="E863" s="9" t="s">
        <v>17</v>
      </c>
      <c r="F863" s="9" t="s">
        <v>132</v>
      </c>
      <c r="H863" s="9">
        <v>0</v>
      </c>
      <c r="I863" s="9">
        <v>0.99</v>
      </c>
    </row>
    <row r="864" spans="1:9" x14ac:dyDescent="0.25">
      <c r="A864" s="10" t="s">
        <v>462</v>
      </c>
      <c r="B864" s="9" t="s">
        <v>63</v>
      </c>
      <c r="C864" s="9" t="s">
        <v>124</v>
      </c>
      <c r="D864" s="9" t="s">
        <v>124</v>
      </c>
      <c r="E864" s="9" t="s">
        <v>236</v>
      </c>
      <c r="F864" s="9" t="s">
        <v>132</v>
      </c>
      <c r="H864" s="9">
        <v>0</v>
      </c>
      <c r="I864" s="9">
        <v>0.99</v>
      </c>
    </row>
    <row r="865" spans="1:13" x14ac:dyDescent="0.25">
      <c r="A865" s="10" t="s">
        <v>462</v>
      </c>
      <c r="B865" s="9" t="s">
        <v>63</v>
      </c>
      <c r="C865" s="9" t="s">
        <v>124</v>
      </c>
      <c r="D865" s="9" t="s">
        <v>124</v>
      </c>
      <c r="E865" s="9" t="s">
        <v>835</v>
      </c>
      <c r="F865" s="9" t="s">
        <v>125</v>
      </c>
      <c r="H865" s="9">
        <v>0</v>
      </c>
      <c r="I865" s="9">
        <v>0.99</v>
      </c>
    </row>
    <row r="866" spans="1:13" x14ac:dyDescent="0.25">
      <c r="A866" s="10" t="s">
        <v>462</v>
      </c>
      <c r="B866" s="9" t="s">
        <v>63</v>
      </c>
      <c r="C866" s="9" t="s">
        <v>124</v>
      </c>
      <c r="D866" s="9" t="s">
        <v>124</v>
      </c>
      <c r="E866" s="9" t="s">
        <v>836</v>
      </c>
      <c r="F866" s="9" t="s">
        <v>65</v>
      </c>
      <c r="H866" s="9">
        <v>0.27</v>
      </c>
      <c r="I866" s="9">
        <v>0.93</v>
      </c>
    </row>
    <row r="867" spans="1:13" x14ac:dyDescent="0.25">
      <c r="A867" s="10" t="s">
        <v>462</v>
      </c>
      <c r="B867" s="9" t="s">
        <v>63</v>
      </c>
      <c r="C867" s="9" t="s">
        <v>124</v>
      </c>
      <c r="D867" s="9" t="s">
        <v>124</v>
      </c>
      <c r="E867" s="9" t="s">
        <v>837</v>
      </c>
      <c r="F867" s="9" t="s">
        <v>65</v>
      </c>
      <c r="H867" s="9">
        <v>0.49</v>
      </c>
      <c r="I867" s="9">
        <v>0.98</v>
      </c>
    </row>
    <row r="868" spans="1:13" x14ac:dyDescent="0.25">
      <c r="A868" s="10" t="s">
        <v>462</v>
      </c>
      <c r="B868" s="9" t="s">
        <v>63</v>
      </c>
      <c r="C868" s="9" t="s">
        <v>124</v>
      </c>
      <c r="D868" s="9" t="s">
        <v>124</v>
      </c>
      <c r="E868" s="9" t="s">
        <v>838</v>
      </c>
      <c r="F868" s="9" t="s">
        <v>65</v>
      </c>
      <c r="H868" s="9">
        <v>0.08</v>
      </c>
      <c r="I868" s="9">
        <v>0.94</v>
      </c>
    </row>
    <row r="869" spans="1:13" x14ac:dyDescent="0.25">
      <c r="A869" s="10" t="s">
        <v>462</v>
      </c>
      <c r="B869" s="9" t="s">
        <v>63</v>
      </c>
      <c r="C869" s="9" t="s">
        <v>124</v>
      </c>
      <c r="D869" s="9" t="s">
        <v>124</v>
      </c>
      <c r="E869" s="9" t="s">
        <v>839</v>
      </c>
      <c r="F869" s="9" t="s">
        <v>65</v>
      </c>
      <c r="H869" s="9">
        <v>0</v>
      </c>
      <c r="I869" s="9">
        <v>0.99</v>
      </c>
    </row>
    <row r="870" spans="1:13" x14ac:dyDescent="0.25">
      <c r="A870" s="10" t="s">
        <v>462</v>
      </c>
      <c r="B870" s="9" t="s">
        <v>63</v>
      </c>
      <c r="C870" s="9" t="s">
        <v>124</v>
      </c>
      <c r="D870" s="9" t="s">
        <v>124</v>
      </c>
      <c r="E870" s="9" t="s">
        <v>840</v>
      </c>
      <c r="F870" s="9" t="s">
        <v>65</v>
      </c>
      <c r="H870" s="9">
        <v>0</v>
      </c>
      <c r="I870" s="9">
        <v>0.99</v>
      </c>
    </row>
    <row r="871" spans="1:13" x14ac:dyDescent="0.25">
      <c r="A871" s="10" t="s">
        <v>462</v>
      </c>
      <c r="B871" s="9" t="s">
        <v>63</v>
      </c>
      <c r="C871" s="9" t="s">
        <v>124</v>
      </c>
      <c r="D871" s="9" t="s">
        <v>124</v>
      </c>
      <c r="E871" s="9" t="s">
        <v>841</v>
      </c>
      <c r="F871" s="9" t="s">
        <v>65</v>
      </c>
      <c r="H871" s="9">
        <v>0</v>
      </c>
      <c r="I871" s="9">
        <v>0.99</v>
      </c>
    </row>
    <row r="872" spans="1:13" x14ac:dyDescent="0.25">
      <c r="A872" s="10" t="s">
        <v>462</v>
      </c>
      <c r="B872" s="9" t="s">
        <v>63</v>
      </c>
      <c r="C872" s="9" t="s">
        <v>124</v>
      </c>
      <c r="D872" s="9" t="s">
        <v>124</v>
      </c>
      <c r="E872" s="9" t="s">
        <v>603</v>
      </c>
      <c r="F872" s="9" t="s">
        <v>65</v>
      </c>
      <c r="H872" s="9">
        <v>0.5</v>
      </c>
      <c r="I872" s="9">
        <v>0.99</v>
      </c>
    </row>
    <row r="873" spans="1:13" x14ac:dyDescent="0.25">
      <c r="A873" s="10" t="s">
        <v>463</v>
      </c>
      <c r="B873" s="9" t="s">
        <v>63</v>
      </c>
      <c r="C873" s="9" t="s">
        <v>15</v>
      </c>
      <c r="D873" s="9" t="s">
        <v>113</v>
      </c>
      <c r="E873" s="9" t="s">
        <v>843</v>
      </c>
      <c r="F873" s="9" t="s">
        <v>67</v>
      </c>
      <c r="G873" s="9">
        <v>0.77</v>
      </c>
    </row>
    <row r="874" spans="1:13" x14ac:dyDescent="0.25">
      <c r="A874" s="10" t="s">
        <v>463</v>
      </c>
      <c r="B874" s="9" t="s">
        <v>63</v>
      </c>
      <c r="C874" s="9" t="s">
        <v>15</v>
      </c>
      <c r="D874" s="9" t="s">
        <v>113</v>
      </c>
      <c r="E874" s="9" t="s">
        <v>302</v>
      </c>
      <c r="F874" s="9" t="s">
        <v>67</v>
      </c>
      <c r="G874" s="9">
        <v>0.79</v>
      </c>
    </row>
    <row r="875" spans="1:13" x14ac:dyDescent="0.25">
      <c r="A875" s="10" t="s">
        <v>463</v>
      </c>
      <c r="B875" s="9" t="s">
        <v>63</v>
      </c>
      <c r="C875" s="9" t="s">
        <v>15</v>
      </c>
      <c r="D875" s="9" t="s">
        <v>113</v>
      </c>
      <c r="E875" s="9" t="s">
        <v>844</v>
      </c>
      <c r="F875" s="9" t="s">
        <v>67</v>
      </c>
      <c r="G875" s="9">
        <v>0.75</v>
      </c>
    </row>
    <row r="876" spans="1:13" x14ac:dyDescent="0.25">
      <c r="A876" s="10" t="s">
        <v>463</v>
      </c>
      <c r="B876" s="9" t="s">
        <v>63</v>
      </c>
      <c r="C876" s="9" t="s">
        <v>15</v>
      </c>
      <c r="D876" s="9" t="s">
        <v>113</v>
      </c>
      <c r="E876" s="9" t="s">
        <v>696</v>
      </c>
      <c r="F876" s="9" t="s">
        <v>67</v>
      </c>
      <c r="G876" s="9">
        <v>0.73</v>
      </c>
    </row>
    <row r="877" spans="1:13" x14ac:dyDescent="0.25">
      <c r="A877" s="10" t="s">
        <v>463</v>
      </c>
      <c r="B877" s="9" t="s">
        <v>63</v>
      </c>
      <c r="C877" s="9" t="s">
        <v>15</v>
      </c>
      <c r="D877" s="9" t="s">
        <v>113</v>
      </c>
      <c r="E877" s="9" t="s">
        <v>394</v>
      </c>
      <c r="F877" s="9" t="s">
        <v>67</v>
      </c>
      <c r="G877" s="9">
        <v>0.72</v>
      </c>
    </row>
    <row r="878" spans="1:13" x14ac:dyDescent="0.25">
      <c r="A878" s="10" t="s">
        <v>463</v>
      </c>
      <c r="B878" s="9" t="s">
        <v>63</v>
      </c>
      <c r="C878" s="9" t="s">
        <v>15</v>
      </c>
      <c r="D878" s="9" t="s">
        <v>113</v>
      </c>
      <c r="E878" s="9" t="s">
        <v>845</v>
      </c>
      <c r="F878" s="9" t="s">
        <v>67</v>
      </c>
      <c r="G878" s="9">
        <v>0.74</v>
      </c>
    </row>
    <row r="879" spans="1:13" x14ac:dyDescent="0.25">
      <c r="A879" s="10" t="s">
        <v>464</v>
      </c>
      <c r="B879" s="9" t="s">
        <v>207</v>
      </c>
      <c r="C879" s="9" t="s">
        <v>111</v>
      </c>
      <c r="D879" s="9" t="s">
        <v>651</v>
      </c>
      <c r="E879" s="9" t="s">
        <v>352</v>
      </c>
      <c r="F879" s="9" t="s">
        <v>326</v>
      </c>
      <c r="G879" s="9">
        <v>0.88</v>
      </c>
      <c r="H879" s="9">
        <v>0.74</v>
      </c>
      <c r="J879" s="9">
        <v>0.75</v>
      </c>
      <c r="K879" s="9">
        <v>0.97</v>
      </c>
      <c r="L879" s="9">
        <v>0.94</v>
      </c>
      <c r="M879" s="9">
        <v>0.85</v>
      </c>
    </row>
    <row r="880" spans="1:13" x14ac:dyDescent="0.25">
      <c r="A880" s="10" t="s">
        <v>465</v>
      </c>
      <c r="B880" s="9" t="s">
        <v>63</v>
      </c>
      <c r="C880" s="9" t="s">
        <v>111</v>
      </c>
      <c r="D880" s="9" t="s">
        <v>706</v>
      </c>
      <c r="E880" s="9" t="s">
        <v>200</v>
      </c>
      <c r="F880" s="9" t="s">
        <v>112</v>
      </c>
      <c r="H880" s="9">
        <v>0.62</v>
      </c>
      <c r="L880" s="9">
        <v>0.68</v>
      </c>
      <c r="M880" s="9">
        <v>0.92</v>
      </c>
    </row>
    <row r="881" spans="1:13" x14ac:dyDescent="0.25">
      <c r="A881" s="10" t="s">
        <v>465</v>
      </c>
      <c r="B881" s="9" t="s">
        <v>63</v>
      </c>
      <c r="C881" s="9" t="s">
        <v>111</v>
      </c>
      <c r="D881" s="9" t="s">
        <v>706</v>
      </c>
      <c r="E881" s="9" t="s">
        <v>849</v>
      </c>
      <c r="F881" s="9" t="s">
        <v>132</v>
      </c>
      <c r="H881" s="9">
        <v>0.79</v>
      </c>
      <c r="L881" s="9">
        <v>0.77</v>
      </c>
      <c r="M881" s="9">
        <v>0.98</v>
      </c>
    </row>
    <row r="882" spans="1:13" x14ac:dyDescent="0.25">
      <c r="A882" s="10" t="s">
        <v>465</v>
      </c>
      <c r="B882" s="9" t="s">
        <v>63</v>
      </c>
      <c r="C882" s="9" t="s">
        <v>111</v>
      </c>
      <c r="D882" s="9" t="s">
        <v>706</v>
      </c>
      <c r="E882" s="9" t="s">
        <v>850</v>
      </c>
      <c r="F882" s="9" t="s">
        <v>132</v>
      </c>
      <c r="H882" s="9">
        <v>0.72</v>
      </c>
      <c r="L882" s="9">
        <v>0.65</v>
      </c>
      <c r="M882" s="9">
        <v>0.99</v>
      </c>
    </row>
    <row r="883" spans="1:13" x14ac:dyDescent="0.25">
      <c r="A883" s="10" t="s">
        <v>465</v>
      </c>
      <c r="B883" s="9" t="s">
        <v>63</v>
      </c>
      <c r="C883" s="9" t="s">
        <v>111</v>
      </c>
      <c r="D883" s="9" t="s">
        <v>706</v>
      </c>
      <c r="E883" s="9" t="s">
        <v>851</v>
      </c>
      <c r="F883" s="9" t="s">
        <v>67</v>
      </c>
      <c r="H883" s="9">
        <v>0.62</v>
      </c>
      <c r="L883" s="9">
        <v>0.65</v>
      </c>
      <c r="M883" s="9">
        <v>0.99</v>
      </c>
    </row>
    <row r="884" spans="1:13" x14ac:dyDescent="0.25">
      <c r="A884" s="10" t="s">
        <v>465</v>
      </c>
      <c r="B884" s="9" t="s">
        <v>63</v>
      </c>
      <c r="C884" s="9" t="s">
        <v>111</v>
      </c>
      <c r="D884" s="9" t="s">
        <v>176</v>
      </c>
      <c r="E884" s="9" t="s">
        <v>200</v>
      </c>
      <c r="F884" s="9" t="s">
        <v>112</v>
      </c>
      <c r="H884" s="9">
        <v>0.33</v>
      </c>
      <c r="L884" s="9">
        <v>0.71</v>
      </c>
      <c r="M884" s="9">
        <v>0.94</v>
      </c>
    </row>
    <row r="885" spans="1:13" x14ac:dyDescent="0.25">
      <c r="A885" s="10" t="s">
        <v>465</v>
      </c>
      <c r="B885" s="9" t="s">
        <v>63</v>
      </c>
      <c r="C885" s="9" t="s">
        <v>111</v>
      </c>
      <c r="D885" s="9" t="s">
        <v>176</v>
      </c>
      <c r="E885" s="9" t="s">
        <v>849</v>
      </c>
      <c r="F885" s="9" t="s">
        <v>132</v>
      </c>
      <c r="H885" s="9">
        <v>0.68</v>
      </c>
      <c r="L885" s="9">
        <v>0.61</v>
      </c>
      <c r="M885" s="9">
        <v>0.98</v>
      </c>
    </row>
    <row r="886" spans="1:13" x14ac:dyDescent="0.25">
      <c r="A886" s="10" t="s">
        <v>465</v>
      </c>
      <c r="B886" s="9" t="s">
        <v>63</v>
      </c>
      <c r="C886" s="9" t="s">
        <v>111</v>
      </c>
      <c r="D886" s="9" t="s">
        <v>176</v>
      </c>
      <c r="E886" s="9" t="s">
        <v>850</v>
      </c>
      <c r="F886" s="9" t="s">
        <v>132</v>
      </c>
      <c r="H886" s="9">
        <v>0.59</v>
      </c>
      <c r="L886" s="9">
        <v>0.54</v>
      </c>
      <c r="M886" s="9">
        <v>0.98</v>
      </c>
    </row>
    <row r="887" spans="1:13" x14ac:dyDescent="0.25">
      <c r="A887" s="10" t="s">
        <v>465</v>
      </c>
      <c r="B887" s="9" t="s">
        <v>63</v>
      </c>
      <c r="C887" s="9" t="s">
        <v>111</v>
      </c>
      <c r="D887" s="9" t="s">
        <v>176</v>
      </c>
      <c r="E887" s="9" t="s">
        <v>851</v>
      </c>
      <c r="F887" s="9" t="s">
        <v>67</v>
      </c>
      <c r="H887" s="9">
        <v>0.56999999999999995</v>
      </c>
      <c r="L887" s="9">
        <v>0.56000000000000005</v>
      </c>
      <c r="M887" s="9">
        <v>0.99</v>
      </c>
    </row>
    <row r="888" spans="1:13" x14ac:dyDescent="0.25">
      <c r="A888" s="10" t="s">
        <v>465</v>
      </c>
      <c r="B888" s="9" t="s">
        <v>63</v>
      </c>
      <c r="C888" s="9" t="s">
        <v>111</v>
      </c>
      <c r="D888" s="9" t="s">
        <v>203</v>
      </c>
      <c r="E888" s="9" t="s">
        <v>200</v>
      </c>
      <c r="F888" s="9" t="s">
        <v>112</v>
      </c>
      <c r="H888" s="9">
        <v>0.55000000000000004</v>
      </c>
      <c r="L888" s="9">
        <v>0.68</v>
      </c>
      <c r="M888" s="9">
        <v>0.86</v>
      </c>
    </row>
    <row r="889" spans="1:13" x14ac:dyDescent="0.25">
      <c r="A889" s="10" t="s">
        <v>465</v>
      </c>
      <c r="B889" s="9" t="s">
        <v>63</v>
      </c>
      <c r="C889" s="9" t="s">
        <v>111</v>
      </c>
      <c r="D889" s="9" t="s">
        <v>203</v>
      </c>
      <c r="E889" s="9" t="s">
        <v>849</v>
      </c>
      <c r="F889" s="9" t="s">
        <v>132</v>
      </c>
      <c r="H889" s="9">
        <v>0.72</v>
      </c>
      <c r="L889" s="9">
        <v>0.69</v>
      </c>
      <c r="M889" s="9">
        <v>0.98</v>
      </c>
    </row>
    <row r="890" spans="1:13" x14ac:dyDescent="0.25">
      <c r="A890" s="10" t="s">
        <v>465</v>
      </c>
      <c r="B890" s="9" t="s">
        <v>63</v>
      </c>
      <c r="C890" s="9" t="s">
        <v>111</v>
      </c>
      <c r="D890" s="9" t="s">
        <v>203</v>
      </c>
      <c r="E890" s="9" t="s">
        <v>850</v>
      </c>
      <c r="F890" s="9" t="s">
        <v>132</v>
      </c>
      <c r="H890" s="9">
        <v>0.84</v>
      </c>
      <c r="L890" s="9">
        <v>0.82</v>
      </c>
      <c r="M890" s="9">
        <v>0.99</v>
      </c>
    </row>
    <row r="891" spans="1:13" x14ac:dyDescent="0.25">
      <c r="A891" s="10" t="s">
        <v>465</v>
      </c>
      <c r="B891" s="9" t="s">
        <v>63</v>
      </c>
      <c r="C891" s="9" t="s">
        <v>111</v>
      </c>
      <c r="D891" s="9" t="s">
        <v>203</v>
      </c>
      <c r="E891" s="9" t="s">
        <v>851</v>
      </c>
      <c r="F891" s="9" t="s">
        <v>67</v>
      </c>
      <c r="H891" s="9">
        <v>0.63</v>
      </c>
      <c r="L891" s="9">
        <v>0.63</v>
      </c>
      <c r="M891" s="9">
        <v>0.99</v>
      </c>
    </row>
    <row r="892" spans="1:13" x14ac:dyDescent="0.25">
      <c r="A892" s="10" t="s">
        <v>466</v>
      </c>
      <c r="B892" s="9" t="s">
        <v>63</v>
      </c>
      <c r="C892" s="9" t="s">
        <v>111</v>
      </c>
      <c r="D892" s="9" t="s">
        <v>176</v>
      </c>
      <c r="E892" s="9" t="s">
        <v>557</v>
      </c>
      <c r="F892" s="9" t="s">
        <v>67</v>
      </c>
      <c r="H892" s="9">
        <v>0.69</v>
      </c>
    </row>
    <row r="893" spans="1:13" x14ac:dyDescent="0.25">
      <c r="A893" s="10" t="s">
        <v>466</v>
      </c>
      <c r="B893" s="9" t="s">
        <v>63</v>
      </c>
      <c r="C893" s="9" t="s">
        <v>111</v>
      </c>
      <c r="D893" s="9" t="s">
        <v>707</v>
      </c>
      <c r="E893" s="9" t="s">
        <v>557</v>
      </c>
      <c r="F893" s="9" t="s">
        <v>67</v>
      </c>
      <c r="H893" s="9">
        <v>0.72</v>
      </c>
    </row>
    <row r="894" spans="1:13" x14ac:dyDescent="0.25">
      <c r="A894" s="10" t="s">
        <v>466</v>
      </c>
      <c r="B894" s="9" t="s">
        <v>63</v>
      </c>
      <c r="C894" s="9" t="s">
        <v>111</v>
      </c>
      <c r="D894" s="9" t="s">
        <v>203</v>
      </c>
      <c r="E894" s="9" t="s">
        <v>557</v>
      </c>
      <c r="F894" s="9" t="s">
        <v>67</v>
      </c>
      <c r="H894" s="9">
        <v>0.74</v>
      </c>
    </row>
    <row r="895" spans="1:13" x14ac:dyDescent="0.25">
      <c r="A895" s="10" t="s">
        <v>466</v>
      </c>
      <c r="B895" s="9" t="s">
        <v>63</v>
      </c>
      <c r="C895" s="9" t="s">
        <v>15</v>
      </c>
      <c r="D895" s="9" t="s">
        <v>113</v>
      </c>
      <c r="E895" s="9" t="s">
        <v>557</v>
      </c>
      <c r="F895" s="9" t="s">
        <v>67</v>
      </c>
      <c r="H895" s="9">
        <v>0.62</v>
      </c>
    </row>
    <row r="896" spans="1:13" x14ac:dyDescent="0.25">
      <c r="A896" s="10" t="s">
        <v>466</v>
      </c>
      <c r="B896" s="9" t="s">
        <v>63</v>
      </c>
      <c r="C896" s="9" t="s">
        <v>111</v>
      </c>
      <c r="D896" s="9" t="s">
        <v>176</v>
      </c>
      <c r="E896" s="9" t="s">
        <v>557</v>
      </c>
      <c r="F896" s="9" t="s">
        <v>67</v>
      </c>
      <c r="H896" s="9">
        <v>0.65</v>
      </c>
    </row>
    <row r="897" spans="1:12" x14ac:dyDescent="0.25">
      <c r="A897" s="10" t="s">
        <v>466</v>
      </c>
      <c r="B897" s="9" t="s">
        <v>63</v>
      </c>
      <c r="C897" s="9" t="s">
        <v>111</v>
      </c>
      <c r="D897" s="9" t="s">
        <v>707</v>
      </c>
      <c r="E897" s="9" t="s">
        <v>557</v>
      </c>
      <c r="F897" s="9" t="s">
        <v>67</v>
      </c>
      <c r="H897" s="9">
        <v>0.68</v>
      </c>
    </row>
    <row r="898" spans="1:12" x14ac:dyDescent="0.25">
      <c r="A898" s="10" t="s">
        <v>466</v>
      </c>
      <c r="B898" s="9" t="s">
        <v>63</v>
      </c>
      <c r="C898" s="9" t="s">
        <v>111</v>
      </c>
      <c r="D898" s="9" t="s">
        <v>203</v>
      </c>
      <c r="E898" s="9" t="s">
        <v>557</v>
      </c>
      <c r="F898" s="9" t="s">
        <v>67</v>
      </c>
      <c r="H898" s="9">
        <v>0.71</v>
      </c>
    </row>
    <row r="899" spans="1:12" x14ac:dyDescent="0.25">
      <c r="A899" s="10" t="s">
        <v>466</v>
      </c>
      <c r="B899" s="9" t="s">
        <v>63</v>
      </c>
      <c r="C899" s="9" t="s">
        <v>15</v>
      </c>
      <c r="D899" s="9" t="s">
        <v>113</v>
      </c>
      <c r="E899" s="9" t="s">
        <v>557</v>
      </c>
      <c r="F899" s="9" t="s">
        <v>67</v>
      </c>
      <c r="H899" s="9">
        <v>0.63</v>
      </c>
    </row>
    <row r="900" spans="1:12" x14ac:dyDescent="0.25">
      <c r="A900" s="10" t="s">
        <v>466</v>
      </c>
      <c r="B900" s="9" t="s">
        <v>63</v>
      </c>
      <c r="C900" s="9" t="s">
        <v>111</v>
      </c>
      <c r="D900" s="9" t="s">
        <v>707</v>
      </c>
      <c r="E900" s="9" t="s">
        <v>557</v>
      </c>
      <c r="F900" s="9" t="s">
        <v>67</v>
      </c>
      <c r="H900" s="9">
        <v>0.67</v>
      </c>
    </row>
    <row r="901" spans="1:12" x14ac:dyDescent="0.25">
      <c r="A901" s="10" t="s">
        <v>466</v>
      </c>
      <c r="B901" s="9" t="s">
        <v>63</v>
      </c>
      <c r="C901" s="9" t="s">
        <v>15</v>
      </c>
      <c r="D901" s="9" t="s">
        <v>113</v>
      </c>
      <c r="E901" s="9" t="s">
        <v>557</v>
      </c>
      <c r="F901" s="9" t="s">
        <v>67</v>
      </c>
      <c r="H901" s="9">
        <v>0.6</v>
      </c>
    </row>
    <row r="902" spans="1:12" x14ac:dyDescent="0.25">
      <c r="A902" s="10">
        <v>27462999</v>
      </c>
      <c r="B902" s="9" t="s">
        <v>63</v>
      </c>
      <c r="C902" s="9" t="s">
        <v>243</v>
      </c>
      <c r="D902" s="9" t="s">
        <v>243</v>
      </c>
      <c r="E902" s="9" t="s">
        <v>112</v>
      </c>
      <c r="F902" s="9" t="s">
        <v>112</v>
      </c>
      <c r="G902" s="9">
        <v>0.48</v>
      </c>
    </row>
    <row r="903" spans="1:12" x14ac:dyDescent="0.25">
      <c r="A903" s="10" t="s">
        <v>467</v>
      </c>
      <c r="B903" s="9" t="s">
        <v>63</v>
      </c>
      <c r="C903" s="9" t="s">
        <v>15</v>
      </c>
      <c r="D903" s="9" t="s">
        <v>113</v>
      </c>
      <c r="E903" s="9" t="s">
        <v>97</v>
      </c>
      <c r="F903" s="9" t="s">
        <v>67</v>
      </c>
      <c r="H903" s="9">
        <v>0.96</v>
      </c>
      <c r="J903" s="9">
        <v>0.95</v>
      </c>
      <c r="K903" s="9">
        <v>0.99</v>
      </c>
      <c r="L903" s="9">
        <v>0.99</v>
      </c>
    </row>
    <row r="904" spans="1:12" x14ac:dyDescent="0.25">
      <c r="A904" s="10" t="s">
        <v>467</v>
      </c>
      <c r="B904" s="9" t="s">
        <v>63</v>
      </c>
      <c r="C904" s="9" t="s">
        <v>15</v>
      </c>
      <c r="D904" s="9" t="s">
        <v>113</v>
      </c>
      <c r="E904" s="9" t="s">
        <v>81</v>
      </c>
      <c r="F904" s="9" t="s">
        <v>67</v>
      </c>
      <c r="H904" s="9">
        <v>0.89</v>
      </c>
      <c r="J904" s="9">
        <v>1</v>
      </c>
      <c r="K904" s="9">
        <v>1</v>
      </c>
      <c r="L904" s="9">
        <v>1</v>
      </c>
    </row>
    <row r="905" spans="1:12" x14ac:dyDescent="0.25">
      <c r="A905" s="10" t="s">
        <v>467</v>
      </c>
      <c r="B905" s="9" t="s">
        <v>63</v>
      </c>
      <c r="C905" s="9" t="s">
        <v>15</v>
      </c>
      <c r="D905" s="9" t="s">
        <v>113</v>
      </c>
      <c r="E905" s="9" t="s">
        <v>34</v>
      </c>
      <c r="F905" s="9" t="s">
        <v>67</v>
      </c>
      <c r="H905" s="9">
        <v>0.87</v>
      </c>
      <c r="J905" s="9">
        <v>0.97</v>
      </c>
      <c r="K905" s="9">
        <v>0.99</v>
      </c>
      <c r="L905" s="9">
        <v>0.98</v>
      </c>
    </row>
    <row r="906" spans="1:12" x14ac:dyDescent="0.25">
      <c r="A906" s="10" t="s">
        <v>467</v>
      </c>
      <c r="B906" s="9" t="s">
        <v>63</v>
      </c>
      <c r="C906" s="9" t="s">
        <v>15</v>
      </c>
      <c r="D906" s="9" t="s">
        <v>113</v>
      </c>
      <c r="E906" s="9" t="s">
        <v>581</v>
      </c>
      <c r="F906" s="9" t="s">
        <v>130</v>
      </c>
      <c r="H906" s="9">
        <v>0.95</v>
      </c>
      <c r="J906" s="9">
        <v>0.8</v>
      </c>
      <c r="K906" s="9">
        <v>0.99</v>
      </c>
      <c r="L906" s="9">
        <v>0.8</v>
      </c>
    </row>
    <row r="907" spans="1:12" x14ac:dyDescent="0.25">
      <c r="A907" s="9" t="s">
        <v>468</v>
      </c>
      <c r="B907" s="9" t="s">
        <v>207</v>
      </c>
      <c r="C907" s="9" t="s">
        <v>111</v>
      </c>
      <c r="D907" s="9" t="s">
        <v>666</v>
      </c>
      <c r="E907" s="9" t="s">
        <v>860</v>
      </c>
      <c r="F907" s="9" t="s">
        <v>613</v>
      </c>
      <c r="G907" s="9">
        <v>1</v>
      </c>
    </row>
    <row r="908" spans="1:12" x14ac:dyDescent="0.25">
      <c r="A908" s="9" t="s">
        <v>468</v>
      </c>
      <c r="B908" s="9" t="s">
        <v>207</v>
      </c>
      <c r="C908" s="9" t="s">
        <v>111</v>
      </c>
      <c r="D908" s="9" t="s">
        <v>666</v>
      </c>
      <c r="E908" s="9" t="s">
        <v>861</v>
      </c>
      <c r="F908" s="9" t="s">
        <v>613</v>
      </c>
      <c r="G908" s="9">
        <v>0.83</v>
      </c>
    </row>
    <row r="909" spans="1:12" x14ac:dyDescent="0.25">
      <c r="A909" s="9" t="s">
        <v>468</v>
      </c>
      <c r="B909" s="9" t="s">
        <v>207</v>
      </c>
      <c r="C909" s="9" t="s">
        <v>111</v>
      </c>
      <c r="D909" s="9" t="s">
        <v>666</v>
      </c>
      <c r="E909" s="9" t="s">
        <v>862</v>
      </c>
      <c r="F909" s="9" t="s">
        <v>613</v>
      </c>
      <c r="G909" s="9">
        <v>0.92</v>
      </c>
    </row>
    <row r="910" spans="1:12" x14ac:dyDescent="0.25">
      <c r="A910" s="9" t="s">
        <v>468</v>
      </c>
      <c r="B910" s="9" t="s">
        <v>207</v>
      </c>
      <c r="C910" s="9" t="s">
        <v>111</v>
      </c>
      <c r="D910" s="9" t="s">
        <v>666</v>
      </c>
      <c r="E910" s="9" t="s">
        <v>863</v>
      </c>
      <c r="F910" s="9" t="s">
        <v>613</v>
      </c>
      <c r="G910" s="9">
        <v>0.74</v>
      </c>
    </row>
    <row r="911" spans="1:12" x14ac:dyDescent="0.25">
      <c r="A911" s="9" t="s">
        <v>468</v>
      </c>
      <c r="B911" s="9" t="s">
        <v>207</v>
      </c>
      <c r="C911" s="9" t="s">
        <v>111</v>
      </c>
      <c r="D911" s="9" t="s">
        <v>666</v>
      </c>
      <c r="E911" s="9" t="s">
        <v>864</v>
      </c>
      <c r="F911" s="9" t="s">
        <v>613</v>
      </c>
      <c r="G911" s="9">
        <v>0.74</v>
      </c>
    </row>
    <row r="912" spans="1:12" x14ac:dyDescent="0.25">
      <c r="A912" s="9" t="s">
        <v>468</v>
      </c>
      <c r="B912" s="9" t="s">
        <v>207</v>
      </c>
      <c r="C912" s="9" t="s">
        <v>111</v>
      </c>
      <c r="D912" s="9" t="s">
        <v>666</v>
      </c>
      <c r="E912" s="9" t="s">
        <v>865</v>
      </c>
      <c r="F912" s="9" t="s">
        <v>613</v>
      </c>
      <c r="G912" s="9">
        <v>0.87</v>
      </c>
    </row>
    <row r="913" spans="1:12" x14ac:dyDescent="0.25">
      <c r="A913" s="9" t="s">
        <v>468</v>
      </c>
      <c r="B913" s="9" t="s">
        <v>207</v>
      </c>
      <c r="C913" s="9" t="s">
        <v>111</v>
      </c>
      <c r="D913" s="9" t="s">
        <v>666</v>
      </c>
      <c r="E913" s="9" t="s">
        <v>866</v>
      </c>
      <c r="F913" s="9" t="s">
        <v>613</v>
      </c>
      <c r="G913" s="9">
        <v>0.96</v>
      </c>
    </row>
    <row r="914" spans="1:12" x14ac:dyDescent="0.25">
      <c r="A914" s="9" t="s">
        <v>468</v>
      </c>
      <c r="B914" s="9" t="s">
        <v>207</v>
      </c>
      <c r="C914" s="9" t="s">
        <v>111</v>
      </c>
      <c r="D914" s="9" t="s">
        <v>666</v>
      </c>
      <c r="E914" s="9" t="s">
        <v>867</v>
      </c>
      <c r="F914" s="9" t="s">
        <v>613</v>
      </c>
      <c r="G914" s="9">
        <v>0.84</v>
      </c>
    </row>
    <row r="915" spans="1:12" x14ac:dyDescent="0.25">
      <c r="A915" s="9" t="s">
        <v>468</v>
      </c>
      <c r="B915" s="9" t="s">
        <v>207</v>
      </c>
      <c r="C915" s="9" t="s">
        <v>111</v>
      </c>
      <c r="D915" s="9" t="s">
        <v>666</v>
      </c>
      <c r="E915" s="9" t="s">
        <v>868</v>
      </c>
      <c r="F915" s="9" t="s">
        <v>613</v>
      </c>
      <c r="G915" s="9">
        <v>0.98</v>
      </c>
    </row>
    <row r="916" spans="1:12" x14ac:dyDescent="0.25">
      <c r="A916" s="9" t="s">
        <v>468</v>
      </c>
      <c r="B916" s="9" t="s">
        <v>207</v>
      </c>
      <c r="C916" s="9" t="s">
        <v>111</v>
      </c>
      <c r="D916" s="9" t="s">
        <v>666</v>
      </c>
      <c r="E916" s="9" t="s">
        <v>869</v>
      </c>
      <c r="F916" s="9" t="s">
        <v>613</v>
      </c>
      <c r="G916" s="9">
        <v>0.95</v>
      </c>
    </row>
    <row r="917" spans="1:12" x14ac:dyDescent="0.25">
      <c r="A917" s="9" t="s">
        <v>468</v>
      </c>
      <c r="B917" s="9" t="s">
        <v>207</v>
      </c>
      <c r="C917" s="9" t="s">
        <v>111</v>
      </c>
      <c r="D917" s="9" t="s">
        <v>666</v>
      </c>
      <c r="E917" s="9" t="s">
        <v>870</v>
      </c>
      <c r="F917" s="9" t="s">
        <v>613</v>
      </c>
      <c r="G917" s="9">
        <v>0.56999999999999995</v>
      </c>
    </row>
    <row r="918" spans="1:12" x14ac:dyDescent="0.25">
      <c r="A918" s="10" t="s">
        <v>469</v>
      </c>
      <c r="B918" s="9" t="s">
        <v>63</v>
      </c>
      <c r="C918" s="9" t="s">
        <v>111</v>
      </c>
      <c r="D918" s="9" t="s">
        <v>651</v>
      </c>
      <c r="E918" s="9" t="s">
        <v>559</v>
      </c>
      <c r="F918" s="9" t="s">
        <v>112</v>
      </c>
      <c r="G918" s="9">
        <v>0.56999999999999995</v>
      </c>
      <c r="H918" s="9">
        <v>0.34</v>
      </c>
    </row>
    <row r="919" spans="1:12" x14ac:dyDescent="0.25">
      <c r="A919" s="10" t="s">
        <v>470</v>
      </c>
      <c r="B919" s="9" t="s">
        <v>207</v>
      </c>
      <c r="C919" s="9" t="s">
        <v>111</v>
      </c>
      <c r="D919" s="9" t="s">
        <v>956</v>
      </c>
      <c r="E919" s="9" t="s">
        <v>348</v>
      </c>
      <c r="F919" s="9" t="s">
        <v>155</v>
      </c>
      <c r="L919" s="9">
        <v>0.44</v>
      </c>
    </row>
    <row r="920" spans="1:12" x14ac:dyDescent="0.25">
      <c r="A920" s="10" t="s">
        <v>470</v>
      </c>
      <c r="B920" s="9" t="s">
        <v>207</v>
      </c>
      <c r="C920" s="9" t="s">
        <v>111</v>
      </c>
      <c r="D920" s="9" t="s">
        <v>956</v>
      </c>
      <c r="E920" s="9" t="s">
        <v>874</v>
      </c>
      <c r="F920" s="9" t="s">
        <v>155</v>
      </c>
      <c r="L920" s="9">
        <v>0.92</v>
      </c>
    </row>
    <row r="921" spans="1:12" x14ac:dyDescent="0.25">
      <c r="A921" s="10" t="s">
        <v>470</v>
      </c>
      <c r="B921" s="9" t="s">
        <v>207</v>
      </c>
      <c r="C921" s="9" t="s">
        <v>111</v>
      </c>
      <c r="D921" s="9" t="s">
        <v>956</v>
      </c>
      <c r="E921" s="9" t="s">
        <v>348</v>
      </c>
      <c r="F921" s="9" t="s">
        <v>155</v>
      </c>
      <c r="L921" s="9">
        <v>0</v>
      </c>
    </row>
    <row r="922" spans="1:12" x14ac:dyDescent="0.25">
      <c r="A922" s="10" t="s">
        <v>470</v>
      </c>
      <c r="B922" s="9" t="s">
        <v>207</v>
      </c>
      <c r="C922" s="9" t="s">
        <v>111</v>
      </c>
      <c r="D922" s="9" t="s">
        <v>956</v>
      </c>
      <c r="E922" s="9" t="s">
        <v>874</v>
      </c>
      <c r="F922" s="9" t="s">
        <v>155</v>
      </c>
      <c r="L922" s="9">
        <v>1</v>
      </c>
    </row>
    <row r="923" spans="1:12" x14ac:dyDescent="0.25">
      <c r="A923" s="10" t="s">
        <v>471</v>
      </c>
      <c r="B923" s="9" t="s">
        <v>63</v>
      </c>
      <c r="C923" s="9" t="s">
        <v>111</v>
      </c>
      <c r="D923" s="9" t="s">
        <v>651</v>
      </c>
      <c r="E923" s="9" t="s">
        <v>877</v>
      </c>
      <c r="F923" s="9" t="s">
        <v>131</v>
      </c>
      <c r="H923" s="9">
        <v>0.11</v>
      </c>
    </row>
    <row r="924" spans="1:12" x14ac:dyDescent="0.25">
      <c r="A924" s="10" t="s">
        <v>471</v>
      </c>
      <c r="B924" s="9" t="s">
        <v>63</v>
      </c>
      <c r="C924" s="9" t="s">
        <v>111</v>
      </c>
      <c r="D924" s="9" t="s">
        <v>651</v>
      </c>
      <c r="E924" s="9" t="s">
        <v>878</v>
      </c>
      <c r="F924" s="9" t="s">
        <v>131</v>
      </c>
      <c r="H924" s="9">
        <v>0.78</v>
      </c>
    </row>
    <row r="925" spans="1:12" x14ac:dyDescent="0.25">
      <c r="A925" s="10" t="s">
        <v>471</v>
      </c>
      <c r="B925" s="9" t="s">
        <v>63</v>
      </c>
      <c r="C925" s="9" t="s">
        <v>111</v>
      </c>
      <c r="D925" s="9" t="s">
        <v>651</v>
      </c>
      <c r="E925" s="9" t="s">
        <v>190</v>
      </c>
      <c r="F925" s="9" t="s">
        <v>127</v>
      </c>
      <c r="H925" s="9">
        <v>0.66</v>
      </c>
    </row>
    <row r="926" spans="1:12" x14ac:dyDescent="0.25">
      <c r="A926" s="10" t="s">
        <v>471</v>
      </c>
      <c r="B926" s="9" t="s">
        <v>63</v>
      </c>
      <c r="C926" s="9" t="s">
        <v>111</v>
      </c>
      <c r="D926" s="9" t="s">
        <v>651</v>
      </c>
      <c r="E926" s="9" t="s">
        <v>17</v>
      </c>
      <c r="F926" s="9" t="s">
        <v>132</v>
      </c>
      <c r="H926" s="9">
        <v>0.76</v>
      </c>
    </row>
    <row r="927" spans="1:12" x14ac:dyDescent="0.25">
      <c r="A927" s="10" t="s">
        <v>471</v>
      </c>
      <c r="B927" s="9" t="s">
        <v>63</v>
      </c>
      <c r="C927" s="9" t="s">
        <v>111</v>
      </c>
      <c r="D927" s="9" t="s">
        <v>651</v>
      </c>
      <c r="E927" s="9" t="s">
        <v>879</v>
      </c>
      <c r="F927" s="9" t="s">
        <v>131</v>
      </c>
      <c r="H927" s="9">
        <v>0.66</v>
      </c>
    </row>
    <row r="928" spans="1:12" x14ac:dyDescent="0.25">
      <c r="A928" s="10" t="s">
        <v>471</v>
      </c>
      <c r="B928" s="9" t="s">
        <v>63</v>
      </c>
      <c r="C928" s="9" t="s">
        <v>111</v>
      </c>
      <c r="D928" s="9" t="s">
        <v>651</v>
      </c>
      <c r="E928" s="9" t="s">
        <v>880</v>
      </c>
      <c r="F928" s="9" t="s">
        <v>131</v>
      </c>
      <c r="H928" s="9">
        <v>0.66</v>
      </c>
    </row>
    <row r="929" spans="1:11" x14ac:dyDescent="0.25">
      <c r="A929" s="10" t="s">
        <v>471</v>
      </c>
      <c r="B929" s="9" t="s">
        <v>63</v>
      </c>
      <c r="C929" s="9" t="s">
        <v>111</v>
      </c>
      <c r="D929" s="9" t="s">
        <v>651</v>
      </c>
      <c r="E929" s="9" t="s">
        <v>881</v>
      </c>
      <c r="F929" s="9" t="s">
        <v>131</v>
      </c>
      <c r="H929" s="9">
        <v>0.67</v>
      </c>
    </row>
    <row r="930" spans="1:11" x14ac:dyDescent="0.25">
      <c r="A930" s="10" t="s">
        <v>471</v>
      </c>
      <c r="B930" s="9" t="s">
        <v>63</v>
      </c>
      <c r="C930" s="9" t="s">
        <v>111</v>
      </c>
      <c r="D930" s="9" t="s">
        <v>651</v>
      </c>
      <c r="E930" s="9" t="s">
        <v>882</v>
      </c>
      <c r="F930" s="9" t="s">
        <v>131</v>
      </c>
      <c r="H930" s="9">
        <v>0.66</v>
      </c>
    </row>
    <row r="931" spans="1:11" x14ac:dyDescent="0.25">
      <c r="A931" s="10" t="s">
        <v>471</v>
      </c>
      <c r="B931" s="9" t="s">
        <v>207</v>
      </c>
      <c r="C931" s="9" t="s">
        <v>111</v>
      </c>
      <c r="D931" s="9" t="s">
        <v>651</v>
      </c>
      <c r="E931" s="9" t="s">
        <v>877</v>
      </c>
      <c r="F931" s="9" t="s">
        <v>131</v>
      </c>
      <c r="H931" s="9">
        <v>0.15</v>
      </c>
    </row>
    <row r="932" spans="1:11" x14ac:dyDescent="0.25">
      <c r="A932" s="10" t="s">
        <v>471</v>
      </c>
      <c r="B932" s="9" t="s">
        <v>207</v>
      </c>
      <c r="C932" s="9" t="s">
        <v>111</v>
      </c>
      <c r="D932" s="9" t="s">
        <v>651</v>
      </c>
      <c r="E932" s="9" t="s">
        <v>878</v>
      </c>
      <c r="F932" s="9" t="s">
        <v>131</v>
      </c>
      <c r="H932" s="9">
        <v>0.63</v>
      </c>
    </row>
    <row r="933" spans="1:11" x14ac:dyDescent="0.25">
      <c r="A933" s="10" t="s">
        <v>471</v>
      </c>
      <c r="B933" s="9" t="s">
        <v>207</v>
      </c>
      <c r="C933" s="9" t="s">
        <v>111</v>
      </c>
      <c r="D933" s="9" t="s">
        <v>651</v>
      </c>
      <c r="E933" s="9" t="s">
        <v>190</v>
      </c>
      <c r="F933" s="9" t="s">
        <v>127</v>
      </c>
      <c r="H933" s="9">
        <v>0.59</v>
      </c>
    </row>
    <row r="934" spans="1:11" x14ac:dyDescent="0.25">
      <c r="A934" s="10" t="s">
        <v>471</v>
      </c>
      <c r="B934" s="9" t="s">
        <v>207</v>
      </c>
      <c r="C934" s="9" t="s">
        <v>111</v>
      </c>
      <c r="D934" s="9" t="s">
        <v>651</v>
      </c>
      <c r="E934" s="9" t="s">
        <v>17</v>
      </c>
      <c r="F934" s="9" t="s">
        <v>132</v>
      </c>
      <c r="H934" s="9">
        <v>0.7</v>
      </c>
    </row>
    <row r="935" spans="1:11" x14ac:dyDescent="0.25">
      <c r="A935" s="10" t="s">
        <v>471</v>
      </c>
      <c r="B935" s="9" t="s">
        <v>207</v>
      </c>
      <c r="C935" s="9" t="s">
        <v>111</v>
      </c>
      <c r="D935" s="9" t="s">
        <v>651</v>
      </c>
      <c r="E935" s="9" t="s">
        <v>879</v>
      </c>
      <c r="F935" s="9" t="s">
        <v>131</v>
      </c>
      <c r="H935" s="9">
        <v>0.62</v>
      </c>
    </row>
    <row r="936" spans="1:11" x14ac:dyDescent="0.25">
      <c r="A936" s="10" t="s">
        <v>471</v>
      </c>
      <c r="B936" s="9" t="s">
        <v>207</v>
      </c>
      <c r="C936" s="9" t="s">
        <v>111</v>
      </c>
      <c r="D936" s="9" t="s">
        <v>651</v>
      </c>
      <c r="E936" s="9" t="s">
        <v>880</v>
      </c>
      <c r="F936" s="9" t="s">
        <v>131</v>
      </c>
      <c r="H936" s="9">
        <v>0.83</v>
      </c>
    </row>
    <row r="937" spans="1:11" x14ac:dyDescent="0.25">
      <c r="A937" s="10" t="s">
        <v>471</v>
      </c>
      <c r="B937" s="9" t="s">
        <v>207</v>
      </c>
      <c r="C937" s="9" t="s">
        <v>111</v>
      </c>
      <c r="D937" s="9" t="s">
        <v>651</v>
      </c>
      <c r="E937" s="9" t="s">
        <v>881</v>
      </c>
      <c r="F937" s="9" t="s">
        <v>131</v>
      </c>
      <c r="H937" s="9">
        <v>0.56999999999999995</v>
      </c>
    </row>
    <row r="938" spans="1:11" x14ac:dyDescent="0.25">
      <c r="A938" s="10" t="s">
        <v>471</v>
      </c>
      <c r="B938" s="9" t="s">
        <v>207</v>
      </c>
      <c r="C938" s="9" t="s">
        <v>111</v>
      </c>
      <c r="D938" s="9" t="s">
        <v>651</v>
      </c>
      <c r="E938" s="9" t="s">
        <v>882</v>
      </c>
      <c r="F938" s="9" t="s">
        <v>131</v>
      </c>
      <c r="H938" s="9">
        <v>0.36</v>
      </c>
    </row>
    <row r="939" spans="1:11" x14ac:dyDescent="0.25">
      <c r="A939" s="10" t="s">
        <v>472</v>
      </c>
      <c r="B939" s="9" t="s">
        <v>115</v>
      </c>
      <c r="C939" s="9" t="s">
        <v>15</v>
      </c>
      <c r="D939" s="9" t="s">
        <v>113</v>
      </c>
      <c r="E939" s="9" t="s">
        <v>73</v>
      </c>
      <c r="F939" s="9" t="s">
        <v>130</v>
      </c>
      <c r="H939" s="9">
        <v>0.01</v>
      </c>
    </row>
    <row r="940" spans="1:11" x14ac:dyDescent="0.25">
      <c r="A940" s="10" t="s">
        <v>472</v>
      </c>
      <c r="B940" s="9" t="s">
        <v>115</v>
      </c>
      <c r="C940" s="9" t="s">
        <v>15</v>
      </c>
      <c r="D940" s="9" t="s">
        <v>113</v>
      </c>
      <c r="E940" s="9" t="s">
        <v>37</v>
      </c>
      <c r="F940" s="9" t="s">
        <v>67</v>
      </c>
      <c r="H940" s="9">
        <v>0.11</v>
      </c>
    </row>
    <row r="941" spans="1:11" x14ac:dyDescent="0.25">
      <c r="A941" s="10" t="s">
        <v>472</v>
      </c>
      <c r="B941" s="9" t="s">
        <v>115</v>
      </c>
      <c r="C941" s="9" t="s">
        <v>15</v>
      </c>
      <c r="D941" s="9" t="s">
        <v>113</v>
      </c>
      <c r="E941" s="9" t="s">
        <v>263</v>
      </c>
      <c r="F941" s="9" t="s">
        <v>67</v>
      </c>
      <c r="H941" s="9">
        <v>0.01</v>
      </c>
    </row>
    <row r="942" spans="1:11" x14ac:dyDescent="0.25">
      <c r="A942" s="10" t="s">
        <v>472</v>
      </c>
      <c r="B942" s="9" t="s">
        <v>115</v>
      </c>
      <c r="C942" s="9" t="s">
        <v>15</v>
      </c>
      <c r="D942" s="9" t="s">
        <v>113</v>
      </c>
      <c r="E942" s="9" t="s">
        <v>14</v>
      </c>
      <c r="F942" s="9" t="s">
        <v>112</v>
      </c>
      <c r="H942" s="9">
        <v>0.08</v>
      </c>
    </row>
    <row r="943" spans="1:11" x14ac:dyDescent="0.25">
      <c r="A943" s="10" t="s">
        <v>473</v>
      </c>
      <c r="B943" s="9" t="s">
        <v>742</v>
      </c>
      <c r="C943" s="9" t="s">
        <v>111</v>
      </c>
      <c r="D943" s="9" t="s">
        <v>651</v>
      </c>
      <c r="E943" s="9" t="s">
        <v>97</v>
      </c>
      <c r="F943" s="9" t="s">
        <v>67</v>
      </c>
      <c r="K943" s="9">
        <v>0.8</v>
      </c>
    </row>
    <row r="944" spans="1:11" x14ac:dyDescent="0.25">
      <c r="A944" s="10" t="s">
        <v>474</v>
      </c>
      <c r="B944" s="9" t="s">
        <v>324</v>
      </c>
      <c r="C944" s="9" t="s">
        <v>243</v>
      </c>
      <c r="D944" s="9" t="s">
        <v>239</v>
      </c>
      <c r="E944" s="9" t="s">
        <v>325</v>
      </c>
      <c r="F944" s="9" t="s">
        <v>326</v>
      </c>
      <c r="J944" s="9">
        <v>0.61</v>
      </c>
    </row>
    <row r="945" spans="1:12" x14ac:dyDescent="0.25">
      <c r="A945" s="10" t="s">
        <v>474</v>
      </c>
      <c r="B945" s="9" t="s">
        <v>668</v>
      </c>
      <c r="C945" s="9" t="s">
        <v>111</v>
      </c>
      <c r="D945" s="9" t="s">
        <v>239</v>
      </c>
      <c r="E945" s="9" t="s">
        <v>325</v>
      </c>
      <c r="F945" s="9" t="s">
        <v>326</v>
      </c>
      <c r="G945" s="9">
        <v>0.93</v>
      </c>
    </row>
    <row r="946" spans="1:12" x14ac:dyDescent="0.25">
      <c r="A946" s="10" t="s">
        <v>475</v>
      </c>
      <c r="B946" s="9" t="s">
        <v>207</v>
      </c>
      <c r="C946" s="9" t="s">
        <v>111</v>
      </c>
      <c r="D946" s="9" t="s">
        <v>707</v>
      </c>
      <c r="E946" s="9" t="s">
        <v>891</v>
      </c>
      <c r="F946" s="9" t="s">
        <v>125</v>
      </c>
      <c r="G946" s="9">
        <v>0.81</v>
      </c>
      <c r="H946" s="9">
        <v>0.6</v>
      </c>
    </row>
    <row r="947" spans="1:12" x14ac:dyDescent="0.25">
      <c r="A947" s="10" t="s">
        <v>475</v>
      </c>
      <c r="B947" s="9" t="s">
        <v>207</v>
      </c>
      <c r="C947" s="9" t="s">
        <v>111</v>
      </c>
      <c r="D947" s="9" t="s">
        <v>707</v>
      </c>
      <c r="E947" s="9" t="s">
        <v>891</v>
      </c>
      <c r="F947" s="9" t="s">
        <v>125</v>
      </c>
      <c r="G947" s="9">
        <v>0.82</v>
      </c>
      <c r="H947" s="9">
        <v>0.63</v>
      </c>
    </row>
    <row r="948" spans="1:12" x14ac:dyDescent="0.25">
      <c r="A948" s="10" t="s">
        <v>475</v>
      </c>
      <c r="B948" s="9" t="s">
        <v>207</v>
      </c>
      <c r="C948" s="9" t="s">
        <v>111</v>
      </c>
      <c r="D948" s="9" t="s">
        <v>707</v>
      </c>
      <c r="E948" s="9" t="s">
        <v>890</v>
      </c>
      <c r="F948" s="9" t="s">
        <v>125</v>
      </c>
      <c r="G948" s="9">
        <v>0.24</v>
      </c>
    </row>
    <row r="949" spans="1:12" x14ac:dyDescent="0.25">
      <c r="A949" s="10" t="s">
        <v>476</v>
      </c>
      <c r="B949" s="9" t="s">
        <v>63</v>
      </c>
      <c r="C949" s="9" t="s">
        <v>111</v>
      </c>
      <c r="D949" s="9" t="s">
        <v>176</v>
      </c>
      <c r="E949" s="9" t="s">
        <v>82</v>
      </c>
      <c r="F949" s="9" t="s">
        <v>67</v>
      </c>
      <c r="J949" s="9">
        <v>0.93</v>
      </c>
      <c r="L949" s="9">
        <v>0.98</v>
      </c>
    </row>
    <row r="950" spans="1:12" x14ac:dyDescent="0.25">
      <c r="A950" s="10" t="s">
        <v>476</v>
      </c>
      <c r="B950" s="9" t="s">
        <v>63</v>
      </c>
      <c r="C950" s="9" t="s">
        <v>111</v>
      </c>
      <c r="D950" s="9" t="s">
        <v>176</v>
      </c>
      <c r="E950" s="9" t="s">
        <v>83</v>
      </c>
      <c r="F950" s="9" t="s">
        <v>67</v>
      </c>
      <c r="J950" s="9">
        <v>0.94</v>
      </c>
      <c r="L950" s="9">
        <v>0.97</v>
      </c>
    </row>
    <row r="951" spans="1:12" x14ac:dyDescent="0.25">
      <c r="A951" s="10" t="s">
        <v>476</v>
      </c>
      <c r="B951" s="9" t="s">
        <v>63</v>
      </c>
      <c r="C951" s="9" t="s">
        <v>111</v>
      </c>
      <c r="D951" s="9" t="s">
        <v>176</v>
      </c>
      <c r="E951" s="9" t="s">
        <v>684</v>
      </c>
      <c r="F951" s="9" t="s">
        <v>66</v>
      </c>
      <c r="J951" s="9">
        <v>0.86</v>
      </c>
      <c r="L951" s="9">
        <v>0.94</v>
      </c>
    </row>
    <row r="952" spans="1:12" x14ac:dyDescent="0.25">
      <c r="A952" s="10" t="s">
        <v>476</v>
      </c>
      <c r="B952" s="9" t="s">
        <v>63</v>
      </c>
      <c r="C952" s="9" t="s">
        <v>111</v>
      </c>
      <c r="D952" s="9" t="s">
        <v>176</v>
      </c>
      <c r="E952" s="9" t="s">
        <v>893</v>
      </c>
      <c r="F952" s="9" t="s">
        <v>125</v>
      </c>
      <c r="J952" s="9">
        <v>0.05</v>
      </c>
      <c r="L952" s="9">
        <v>0.78</v>
      </c>
    </row>
    <row r="953" spans="1:12" x14ac:dyDescent="0.25">
      <c r="A953" s="10" t="s">
        <v>476</v>
      </c>
      <c r="B953" s="9" t="s">
        <v>63</v>
      </c>
      <c r="C953" s="9" t="s">
        <v>111</v>
      </c>
      <c r="D953" s="9" t="s">
        <v>176</v>
      </c>
      <c r="E953" s="9" t="s">
        <v>81</v>
      </c>
      <c r="F953" s="9" t="s">
        <v>67</v>
      </c>
      <c r="J953" s="9">
        <v>0.88</v>
      </c>
      <c r="L953" s="9">
        <v>0.97</v>
      </c>
    </row>
    <row r="954" spans="1:12" x14ac:dyDescent="0.25">
      <c r="A954" s="10" t="s">
        <v>476</v>
      </c>
      <c r="B954" s="9" t="s">
        <v>63</v>
      </c>
      <c r="C954" s="9" t="s">
        <v>111</v>
      </c>
      <c r="D954" s="9" t="s">
        <v>176</v>
      </c>
      <c r="E954" s="9" t="s">
        <v>80</v>
      </c>
      <c r="F954" s="9" t="s">
        <v>67</v>
      </c>
      <c r="J954" s="9">
        <v>0.89</v>
      </c>
      <c r="L954" s="9">
        <v>0.93</v>
      </c>
    </row>
    <row r="955" spans="1:12" x14ac:dyDescent="0.25">
      <c r="A955" s="10" t="s">
        <v>476</v>
      </c>
      <c r="B955" s="9" t="s">
        <v>63</v>
      </c>
      <c r="C955" s="9" t="s">
        <v>111</v>
      </c>
      <c r="D955" s="9" t="s">
        <v>176</v>
      </c>
      <c r="E955" s="9" t="s">
        <v>894</v>
      </c>
      <c r="F955" s="9" t="s">
        <v>132</v>
      </c>
      <c r="J955" s="9">
        <v>0.79</v>
      </c>
      <c r="L955" s="9">
        <v>0.93</v>
      </c>
    </row>
    <row r="956" spans="1:12" x14ac:dyDescent="0.25">
      <c r="A956" s="10" t="s">
        <v>476</v>
      </c>
      <c r="B956" s="9" t="s">
        <v>63</v>
      </c>
      <c r="C956" s="9" t="s">
        <v>111</v>
      </c>
      <c r="D956" s="9" t="s">
        <v>176</v>
      </c>
      <c r="E956" s="9" t="s">
        <v>565</v>
      </c>
      <c r="F956" s="9" t="s">
        <v>67</v>
      </c>
      <c r="J956" s="9">
        <v>0.77</v>
      </c>
      <c r="L956" s="9">
        <v>0.98</v>
      </c>
    </row>
    <row r="957" spans="1:12" x14ac:dyDescent="0.25">
      <c r="A957" s="10" t="s">
        <v>476</v>
      </c>
      <c r="B957" s="9" t="s">
        <v>63</v>
      </c>
      <c r="C957" s="9" t="s">
        <v>111</v>
      </c>
      <c r="D957" s="9" t="s">
        <v>176</v>
      </c>
      <c r="E957" s="9" t="s">
        <v>568</v>
      </c>
      <c r="F957" s="9" t="s">
        <v>132</v>
      </c>
      <c r="J957" s="9">
        <v>0.26</v>
      </c>
      <c r="L957" s="9">
        <v>0.66</v>
      </c>
    </row>
    <row r="958" spans="1:12" x14ac:dyDescent="0.25">
      <c r="A958" s="10" t="s">
        <v>476</v>
      </c>
      <c r="B958" s="9" t="s">
        <v>63</v>
      </c>
      <c r="C958" s="9" t="s">
        <v>111</v>
      </c>
      <c r="D958" s="9" t="s">
        <v>176</v>
      </c>
      <c r="E958" s="9" t="s">
        <v>895</v>
      </c>
      <c r="F958" s="9" t="s">
        <v>65</v>
      </c>
      <c r="J958" s="9">
        <v>0.3</v>
      </c>
      <c r="L958" s="9">
        <v>0.81</v>
      </c>
    </row>
    <row r="959" spans="1:12" x14ac:dyDescent="0.25">
      <c r="A959" s="10" t="s">
        <v>476</v>
      </c>
      <c r="B959" s="9" t="s">
        <v>63</v>
      </c>
      <c r="C959" s="9" t="s">
        <v>111</v>
      </c>
      <c r="D959" s="9" t="s">
        <v>176</v>
      </c>
      <c r="E959" s="9" t="s">
        <v>79</v>
      </c>
      <c r="F959" s="9" t="s">
        <v>67</v>
      </c>
      <c r="J959" s="9">
        <v>0.9</v>
      </c>
      <c r="L959" s="9">
        <v>0.8</v>
      </c>
    </row>
    <row r="960" spans="1:12" x14ac:dyDescent="0.25">
      <c r="A960" s="10" t="s">
        <v>476</v>
      </c>
      <c r="B960" s="9" t="s">
        <v>63</v>
      </c>
      <c r="C960" s="9" t="s">
        <v>111</v>
      </c>
      <c r="D960" s="9" t="s">
        <v>176</v>
      </c>
      <c r="E960" s="9" t="s">
        <v>896</v>
      </c>
      <c r="F960" s="9" t="s">
        <v>613</v>
      </c>
      <c r="J960" s="9">
        <v>0.48</v>
      </c>
      <c r="L960" s="9">
        <v>0.85</v>
      </c>
    </row>
    <row r="961" spans="1:12" x14ac:dyDescent="0.25">
      <c r="A961" s="10" t="s">
        <v>476</v>
      </c>
      <c r="B961" s="9" t="s">
        <v>63</v>
      </c>
      <c r="C961" s="9" t="s">
        <v>111</v>
      </c>
      <c r="D961" s="9" t="s">
        <v>176</v>
      </c>
      <c r="E961" s="9" t="s">
        <v>897</v>
      </c>
      <c r="F961" s="9" t="s">
        <v>130</v>
      </c>
      <c r="J961" s="9">
        <v>0.9</v>
      </c>
      <c r="L961" s="9">
        <v>0.98</v>
      </c>
    </row>
    <row r="962" spans="1:12" x14ac:dyDescent="0.25">
      <c r="A962" s="10" t="s">
        <v>476</v>
      </c>
      <c r="B962" s="9" t="s">
        <v>63</v>
      </c>
      <c r="C962" s="9" t="s">
        <v>111</v>
      </c>
      <c r="D962" s="9" t="s">
        <v>176</v>
      </c>
      <c r="E962" s="9" t="s">
        <v>898</v>
      </c>
      <c r="F962" s="9" t="s">
        <v>129</v>
      </c>
      <c r="J962" s="9">
        <v>0.38</v>
      </c>
      <c r="L962" s="9">
        <v>1</v>
      </c>
    </row>
    <row r="963" spans="1:12" x14ac:dyDescent="0.25">
      <c r="A963" s="10" t="s">
        <v>476</v>
      </c>
      <c r="B963" s="9" t="s">
        <v>63</v>
      </c>
      <c r="C963" s="9" t="s">
        <v>111</v>
      </c>
      <c r="D963" s="9" t="s">
        <v>176</v>
      </c>
      <c r="E963" s="9" t="s">
        <v>899</v>
      </c>
      <c r="F963" s="9" t="s">
        <v>130</v>
      </c>
      <c r="J963" s="9">
        <v>0.54</v>
      </c>
      <c r="L963" s="9">
        <v>0.86</v>
      </c>
    </row>
    <row r="964" spans="1:12" x14ac:dyDescent="0.25">
      <c r="A964" s="10" t="s">
        <v>476</v>
      </c>
      <c r="B964" s="9" t="s">
        <v>63</v>
      </c>
      <c r="C964" s="9" t="s">
        <v>111</v>
      </c>
      <c r="D964" s="9" t="s">
        <v>176</v>
      </c>
      <c r="E964" s="9" t="s">
        <v>900</v>
      </c>
      <c r="F964" s="9" t="s">
        <v>130</v>
      </c>
      <c r="J964" s="9">
        <v>0.42</v>
      </c>
      <c r="L964" s="9">
        <v>0.63</v>
      </c>
    </row>
    <row r="965" spans="1:12" x14ac:dyDescent="0.25">
      <c r="A965" s="10" t="s">
        <v>476</v>
      </c>
      <c r="B965" s="9" t="s">
        <v>63</v>
      </c>
      <c r="C965" s="9" t="s">
        <v>111</v>
      </c>
      <c r="D965" s="9" t="s">
        <v>176</v>
      </c>
      <c r="E965" s="9" t="s">
        <v>901</v>
      </c>
      <c r="F965" s="9" t="s">
        <v>196</v>
      </c>
      <c r="J965" s="9">
        <v>0</v>
      </c>
    </row>
    <row r="966" spans="1:12" x14ac:dyDescent="0.25">
      <c r="A966" s="10" t="s">
        <v>476</v>
      </c>
      <c r="B966" s="9" t="s">
        <v>63</v>
      </c>
      <c r="C966" s="9" t="s">
        <v>111</v>
      </c>
      <c r="D966" s="9" t="s">
        <v>176</v>
      </c>
      <c r="E966" s="9" t="s">
        <v>902</v>
      </c>
      <c r="F966" s="9" t="s">
        <v>67</v>
      </c>
      <c r="J966" s="9">
        <v>0.79</v>
      </c>
      <c r="L966" s="9">
        <v>0.67</v>
      </c>
    </row>
    <row r="967" spans="1:12" x14ac:dyDescent="0.25">
      <c r="A967" s="10" t="s">
        <v>476</v>
      </c>
      <c r="B967" s="9" t="s">
        <v>63</v>
      </c>
      <c r="C967" s="9" t="s">
        <v>111</v>
      </c>
      <c r="D967" s="9" t="s">
        <v>176</v>
      </c>
      <c r="E967" s="9" t="s">
        <v>903</v>
      </c>
      <c r="F967" s="9" t="s">
        <v>128</v>
      </c>
      <c r="J967" s="9">
        <v>0.85</v>
      </c>
      <c r="L967" s="9">
        <v>0.88</v>
      </c>
    </row>
    <row r="968" spans="1:12" x14ac:dyDescent="0.25">
      <c r="A968" s="10" t="s">
        <v>476</v>
      </c>
      <c r="B968" s="9" t="s">
        <v>63</v>
      </c>
      <c r="C968" s="9" t="s">
        <v>111</v>
      </c>
      <c r="D968" s="9" t="s">
        <v>176</v>
      </c>
      <c r="E968" s="9" t="s">
        <v>904</v>
      </c>
      <c r="F968" s="9" t="s">
        <v>131</v>
      </c>
      <c r="J968" s="9">
        <v>0.42</v>
      </c>
      <c r="L968" s="9">
        <v>0.7</v>
      </c>
    </row>
    <row r="969" spans="1:12" x14ac:dyDescent="0.25">
      <c r="A969" s="10" t="s">
        <v>476</v>
      </c>
      <c r="B969" s="9" t="s">
        <v>63</v>
      </c>
      <c r="C969" s="9" t="s">
        <v>111</v>
      </c>
      <c r="D969" s="9" t="s">
        <v>176</v>
      </c>
      <c r="E969" s="9" t="s">
        <v>905</v>
      </c>
      <c r="F969" s="9" t="s">
        <v>613</v>
      </c>
      <c r="J969" s="9">
        <v>0.54</v>
      </c>
      <c r="L969" s="9">
        <v>0.86</v>
      </c>
    </row>
    <row r="970" spans="1:12" x14ac:dyDescent="0.25">
      <c r="A970" s="10" t="s">
        <v>476</v>
      </c>
      <c r="B970" s="9" t="s">
        <v>63</v>
      </c>
      <c r="C970" s="9" t="s">
        <v>111</v>
      </c>
      <c r="D970" s="9" t="s">
        <v>176</v>
      </c>
      <c r="E970" s="9" t="s">
        <v>188</v>
      </c>
      <c r="F970" s="9" t="s">
        <v>130</v>
      </c>
      <c r="J970" s="9">
        <v>0.79</v>
      </c>
      <c r="L970" s="9">
        <v>0.59</v>
      </c>
    </row>
    <row r="971" spans="1:12" x14ac:dyDescent="0.25">
      <c r="A971" s="10" t="s">
        <v>476</v>
      </c>
      <c r="B971" s="9" t="s">
        <v>63</v>
      </c>
      <c r="C971" s="9" t="s">
        <v>111</v>
      </c>
      <c r="D971" s="9" t="s">
        <v>176</v>
      </c>
      <c r="E971" s="9" t="s">
        <v>906</v>
      </c>
      <c r="F971" s="9" t="s">
        <v>125</v>
      </c>
      <c r="J971" s="9">
        <v>0</v>
      </c>
    </row>
    <row r="972" spans="1:12" x14ac:dyDescent="0.25">
      <c r="A972" s="10" t="s">
        <v>476</v>
      </c>
      <c r="B972" s="9" t="s">
        <v>63</v>
      </c>
      <c r="C972" s="9" t="s">
        <v>111</v>
      </c>
      <c r="D972" s="9" t="s">
        <v>176</v>
      </c>
      <c r="E972" s="9" t="s">
        <v>622</v>
      </c>
      <c r="F972" s="9" t="s">
        <v>127</v>
      </c>
      <c r="J972" s="9">
        <v>0.75</v>
      </c>
      <c r="L972" s="9">
        <v>0.75</v>
      </c>
    </row>
    <row r="973" spans="1:12" x14ac:dyDescent="0.25">
      <c r="A973" s="10" t="s">
        <v>476</v>
      </c>
      <c r="B973" s="9" t="s">
        <v>63</v>
      </c>
      <c r="C973" s="9" t="s">
        <v>111</v>
      </c>
      <c r="D973" s="9" t="s">
        <v>176</v>
      </c>
      <c r="E973" s="9" t="s">
        <v>37</v>
      </c>
      <c r="F973" s="9" t="s">
        <v>67</v>
      </c>
      <c r="J973" s="9">
        <v>0.71</v>
      </c>
      <c r="L973" s="9">
        <v>0.8</v>
      </c>
    </row>
    <row r="974" spans="1:12" x14ac:dyDescent="0.25">
      <c r="A974" s="10" t="s">
        <v>476</v>
      </c>
      <c r="B974" s="9" t="s">
        <v>63</v>
      </c>
      <c r="C974" s="9" t="s">
        <v>111</v>
      </c>
      <c r="D974" s="9" t="s">
        <v>176</v>
      </c>
      <c r="E974" s="9" t="s">
        <v>907</v>
      </c>
      <c r="F974" s="9" t="s">
        <v>66</v>
      </c>
      <c r="J974" s="9">
        <v>0.33</v>
      </c>
      <c r="L974" s="9">
        <v>0.8</v>
      </c>
    </row>
    <row r="975" spans="1:12" x14ac:dyDescent="0.25">
      <c r="A975" s="8" t="s">
        <v>477</v>
      </c>
      <c r="B975" s="9" t="s">
        <v>324</v>
      </c>
      <c r="C975" s="9" t="s">
        <v>243</v>
      </c>
      <c r="D975" s="9" t="s">
        <v>243</v>
      </c>
      <c r="E975" s="9" t="s">
        <v>909</v>
      </c>
      <c r="F975" s="9" t="s">
        <v>155</v>
      </c>
      <c r="G975" s="9">
        <v>0.55000000000000004</v>
      </c>
    </row>
    <row r="976" spans="1:12" x14ac:dyDescent="0.25">
      <c r="A976" s="8" t="s">
        <v>477</v>
      </c>
      <c r="B976" s="9" t="s">
        <v>324</v>
      </c>
      <c r="C976" s="9" t="s">
        <v>243</v>
      </c>
      <c r="D976" s="9" t="s">
        <v>243</v>
      </c>
      <c r="E976" s="9" t="s">
        <v>909</v>
      </c>
      <c r="F976" s="9" t="s">
        <v>155</v>
      </c>
      <c r="G976" s="9">
        <v>0.91</v>
      </c>
    </row>
    <row r="977" spans="1:7" x14ac:dyDescent="0.25">
      <c r="A977" s="8" t="s">
        <v>477</v>
      </c>
      <c r="B977" s="9" t="s">
        <v>324</v>
      </c>
      <c r="C977" s="9" t="s">
        <v>243</v>
      </c>
      <c r="D977" s="9" t="s">
        <v>243</v>
      </c>
      <c r="E977" s="9" t="s">
        <v>910</v>
      </c>
      <c r="F977" s="9" t="s">
        <v>155</v>
      </c>
      <c r="G977" s="9">
        <v>1</v>
      </c>
    </row>
    <row r="978" spans="1:7" x14ac:dyDescent="0.25">
      <c r="A978" s="8" t="s">
        <v>477</v>
      </c>
      <c r="B978" s="9" t="s">
        <v>324</v>
      </c>
      <c r="C978" s="9" t="s">
        <v>243</v>
      </c>
      <c r="D978" s="9" t="s">
        <v>243</v>
      </c>
      <c r="E978" s="9" t="s">
        <v>911</v>
      </c>
      <c r="F978" s="9" t="s">
        <v>155</v>
      </c>
      <c r="G978" s="9">
        <v>1</v>
      </c>
    </row>
    <row r="979" spans="1:7" x14ac:dyDescent="0.25">
      <c r="A979" s="8" t="s">
        <v>477</v>
      </c>
      <c r="B979" s="9" t="s">
        <v>324</v>
      </c>
      <c r="C979" s="9" t="s">
        <v>243</v>
      </c>
      <c r="D979" s="9" t="s">
        <v>243</v>
      </c>
      <c r="E979" s="9" t="s">
        <v>912</v>
      </c>
      <c r="F979" s="9" t="s">
        <v>155</v>
      </c>
      <c r="G979" s="9">
        <v>0.5</v>
      </c>
    </row>
    <row r="980" spans="1:7" x14ac:dyDescent="0.25">
      <c r="A980" s="8" t="s">
        <v>477</v>
      </c>
      <c r="B980" s="9" t="s">
        <v>324</v>
      </c>
      <c r="C980" s="9" t="s">
        <v>243</v>
      </c>
      <c r="D980" s="9" t="s">
        <v>243</v>
      </c>
      <c r="E980" s="9" t="s">
        <v>913</v>
      </c>
      <c r="F980" s="9" t="s">
        <v>155</v>
      </c>
      <c r="G980" s="9">
        <v>0</v>
      </c>
    </row>
    <row r="981" spans="1:7" x14ac:dyDescent="0.25">
      <c r="A981" s="8" t="s">
        <v>477</v>
      </c>
      <c r="B981" s="9" t="s">
        <v>324</v>
      </c>
      <c r="C981" s="9" t="s">
        <v>243</v>
      </c>
      <c r="D981" s="9" t="s">
        <v>243</v>
      </c>
      <c r="E981" s="9" t="s">
        <v>914</v>
      </c>
      <c r="F981" s="9" t="s">
        <v>155</v>
      </c>
      <c r="G981" s="9">
        <v>0.71</v>
      </c>
    </row>
    <row r="982" spans="1:7" x14ac:dyDescent="0.25">
      <c r="A982" s="8" t="s">
        <v>477</v>
      </c>
      <c r="B982" s="9" t="s">
        <v>324</v>
      </c>
      <c r="C982" s="9" t="s">
        <v>243</v>
      </c>
      <c r="D982" s="9" t="s">
        <v>243</v>
      </c>
      <c r="E982" s="9" t="s">
        <v>915</v>
      </c>
      <c r="F982" s="9" t="s">
        <v>155</v>
      </c>
      <c r="G982" s="9">
        <v>0.83</v>
      </c>
    </row>
    <row r="983" spans="1:7" x14ac:dyDescent="0.25">
      <c r="A983" s="8" t="s">
        <v>477</v>
      </c>
      <c r="B983" s="9" t="s">
        <v>324</v>
      </c>
      <c r="C983" s="9" t="s">
        <v>243</v>
      </c>
      <c r="D983" s="9" t="s">
        <v>243</v>
      </c>
      <c r="E983" s="9" t="s">
        <v>916</v>
      </c>
      <c r="F983" s="9" t="s">
        <v>155</v>
      </c>
      <c r="G983" s="9">
        <v>0.83</v>
      </c>
    </row>
    <row r="984" spans="1:7" x14ac:dyDescent="0.25">
      <c r="A984" s="8" t="s">
        <v>477</v>
      </c>
      <c r="B984" s="9" t="s">
        <v>324</v>
      </c>
      <c r="C984" s="9" t="s">
        <v>243</v>
      </c>
      <c r="D984" s="9" t="s">
        <v>243</v>
      </c>
      <c r="E984" s="9" t="s">
        <v>917</v>
      </c>
      <c r="F984" s="9" t="s">
        <v>155</v>
      </c>
      <c r="G984" s="9">
        <v>0</v>
      </c>
    </row>
    <row r="985" spans="1:7" x14ac:dyDescent="0.25">
      <c r="A985" s="8" t="s">
        <v>477</v>
      </c>
      <c r="B985" s="9" t="s">
        <v>324</v>
      </c>
      <c r="C985" s="9" t="s">
        <v>243</v>
      </c>
      <c r="D985" s="9" t="s">
        <v>243</v>
      </c>
      <c r="E985" s="9" t="s">
        <v>918</v>
      </c>
      <c r="F985" s="9" t="s">
        <v>155</v>
      </c>
      <c r="G985" s="9">
        <v>0</v>
      </c>
    </row>
    <row r="986" spans="1:7" x14ac:dyDescent="0.25">
      <c r="A986" s="8" t="s">
        <v>477</v>
      </c>
      <c r="B986" s="9" t="s">
        <v>324</v>
      </c>
      <c r="C986" s="9" t="s">
        <v>243</v>
      </c>
      <c r="D986" s="9" t="s">
        <v>243</v>
      </c>
      <c r="E986" s="9" t="s">
        <v>919</v>
      </c>
      <c r="F986" s="9" t="s">
        <v>155</v>
      </c>
      <c r="G986" s="9">
        <v>0</v>
      </c>
    </row>
    <row r="987" spans="1:7" x14ac:dyDescent="0.25">
      <c r="A987" s="8" t="s">
        <v>477</v>
      </c>
      <c r="B987" s="9" t="s">
        <v>725</v>
      </c>
      <c r="C987" s="9" t="s">
        <v>243</v>
      </c>
      <c r="D987" s="9" t="s">
        <v>243</v>
      </c>
      <c r="E987" s="9" t="s">
        <v>909</v>
      </c>
      <c r="F987" s="9" t="s">
        <v>155</v>
      </c>
    </row>
    <row r="988" spans="1:7" x14ac:dyDescent="0.25">
      <c r="A988" s="8" t="s">
        <v>477</v>
      </c>
      <c r="B988" s="9" t="s">
        <v>725</v>
      </c>
      <c r="C988" s="9" t="s">
        <v>243</v>
      </c>
      <c r="D988" s="9" t="s">
        <v>243</v>
      </c>
      <c r="E988" s="9" t="s">
        <v>910</v>
      </c>
      <c r="F988" s="9" t="s">
        <v>155</v>
      </c>
    </row>
    <row r="989" spans="1:7" x14ac:dyDescent="0.25">
      <c r="A989" s="8" t="s">
        <v>477</v>
      </c>
      <c r="B989" s="9" t="s">
        <v>725</v>
      </c>
      <c r="C989" s="9" t="s">
        <v>243</v>
      </c>
      <c r="D989" s="9" t="s">
        <v>243</v>
      </c>
      <c r="E989" s="9" t="s">
        <v>911</v>
      </c>
      <c r="F989" s="9" t="s">
        <v>155</v>
      </c>
    </row>
    <row r="990" spans="1:7" x14ac:dyDescent="0.25">
      <c r="A990" s="8" t="s">
        <v>477</v>
      </c>
      <c r="B990" s="9" t="s">
        <v>725</v>
      </c>
      <c r="C990" s="9" t="s">
        <v>243</v>
      </c>
      <c r="D990" s="9" t="s">
        <v>243</v>
      </c>
      <c r="E990" s="9" t="s">
        <v>912</v>
      </c>
      <c r="F990" s="9" t="s">
        <v>155</v>
      </c>
    </row>
    <row r="991" spans="1:7" x14ac:dyDescent="0.25">
      <c r="A991" s="8" t="s">
        <v>477</v>
      </c>
      <c r="B991" s="9" t="s">
        <v>725</v>
      </c>
      <c r="C991" s="9" t="s">
        <v>243</v>
      </c>
      <c r="D991" s="9" t="s">
        <v>243</v>
      </c>
      <c r="E991" s="9" t="s">
        <v>913</v>
      </c>
      <c r="F991" s="9" t="s">
        <v>155</v>
      </c>
    </row>
    <row r="992" spans="1:7" x14ac:dyDescent="0.25">
      <c r="A992" s="8" t="s">
        <v>477</v>
      </c>
      <c r="B992" s="9" t="s">
        <v>725</v>
      </c>
      <c r="C992" s="9" t="s">
        <v>243</v>
      </c>
      <c r="D992" s="9" t="s">
        <v>243</v>
      </c>
      <c r="E992" s="9" t="s">
        <v>914</v>
      </c>
      <c r="F992" s="9" t="s">
        <v>155</v>
      </c>
    </row>
    <row r="993" spans="1:6" x14ac:dyDescent="0.25">
      <c r="A993" s="8" t="s">
        <v>477</v>
      </c>
      <c r="B993" s="9" t="s">
        <v>725</v>
      </c>
      <c r="C993" s="9" t="s">
        <v>243</v>
      </c>
      <c r="D993" s="9" t="s">
        <v>243</v>
      </c>
      <c r="E993" s="9" t="s">
        <v>915</v>
      </c>
      <c r="F993" s="9" t="s">
        <v>155</v>
      </c>
    </row>
    <row r="994" spans="1:6" x14ac:dyDescent="0.25">
      <c r="A994" s="8" t="s">
        <v>477</v>
      </c>
      <c r="B994" s="9" t="s">
        <v>725</v>
      </c>
      <c r="C994" s="9" t="s">
        <v>243</v>
      </c>
      <c r="D994" s="9" t="s">
        <v>243</v>
      </c>
      <c r="E994" s="9" t="s">
        <v>916</v>
      </c>
      <c r="F994" s="9" t="s">
        <v>155</v>
      </c>
    </row>
    <row r="995" spans="1:6" x14ac:dyDescent="0.25">
      <c r="A995" s="8" t="s">
        <v>477</v>
      </c>
      <c r="B995" s="9" t="s">
        <v>725</v>
      </c>
      <c r="C995" s="9" t="s">
        <v>243</v>
      </c>
      <c r="D995" s="9" t="s">
        <v>243</v>
      </c>
      <c r="E995" s="9" t="s">
        <v>917</v>
      </c>
      <c r="F995" s="9" t="s">
        <v>155</v>
      </c>
    </row>
    <row r="996" spans="1:6" x14ac:dyDescent="0.25">
      <c r="A996" s="8" t="s">
        <v>477</v>
      </c>
      <c r="B996" s="9" t="s">
        <v>725</v>
      </c>
      <c r="C996" s="9" t="s">
        <v>243</v>
      </c>
      <c r="D996" s="9" t="s">
        <v>243</v>
      </c>
      <c r="E996" s="9" t="s">
        <v>918</v>
      </c>
      <c r="F996" s="9" t="s">
        <v>155</v>
      </c>
    </row>
    <row r="997" spans="1:6" x14ac:dyDescent="0.25">
      <c r="A997" s="8" t="s">
        <v>477</v>
      </c>
      <c r="B997" s="9" t="s">
        <v>725</v>
      </c>
      <c r="C997" s="9" t="s">
        <v>243</v>
      </c>
      <c r="D997" s="9" t="s">
        <v>243</v>
      </c>
      <c r="E997" s="9" t="s">
        <v>919</v>
      </c>
      <c r="F997" s="9" t="s">
        <v>155</v>
      </c>
    </row>
    <row r="998" spans="1:6" x14ac:dyDescent="0.25">
      <c r="A998" s="8" t="s">
        <v>477</v>
      </c>
      <c r="B998" s="9" t="s">
        <v>920</v>
      </c>
      <c r="C998" s="9" t="s">
        <v>243</v>
      </c>
      <c r="D998" s="9" t="s">
        <v>243</v>
      </c>
      <c r="E998" s="9" t="s">
        <v>909</v>
      </c>
      <c r="F998" s="9" t="s">
        <v>155</v>
      </c>
    </row>
    <row r="999" spans="1:6" x14ac:dyDescent="0.25">
      <c r="A999" s="8" t="s">
        <v>477</v>
      </c>
      <c r="B999" s="9" t="s">
        <v>920</v>
      </c>
      <c r="C999" s="9" t="s">
        <v>243</v>
      </c>
      <c r="D999" s="9" t="s">
        <v>243</v>
      </c>
      <c r="E999" s="9" t="s">
        <v>910</v>
      </c>
      <c r="F999" s="9" t="s">
        <v>155</v>
      </c>
    </row>
    <row r="1000" spans="1:6" x14ac:dyDescent="0.25">
      <c r="A1000" s="8" t="s">
        <v>477</v>
      </c>
      <c r="B1000" s="9" t="s">
        <v>920</v>
      </c>
      <c r="C1000" s="9" t="s">
        <v>243</v>
      </c>
      <c r="D1000" s="9" t="s">
        <v>243</v>
      </c>
      <c r="E1000" s="9" t="s">
        <v>911</v>
      </c>
      <c r="F1000" s="9" t="s">
        <v>155</v>
      </c>
    </row>
    <row r="1001" spans="1:6" x14ac:dyDescent="0.25">
      <c r="A1001" s="8" t="s">
        <v>477</v>
      </c>
      <c r="B1001" s="9" t="s">
        <v>920</v>
      </c>
      <c r="C1001" s="9" t="s">
        <v>243</v>
      </c>
      <c r="D1001" s="9" t="s">
        <v>243</v>
      </c>
      <c r="E1001" s="9" t="s">
        <v>912</v>
      </c>
      <c r="F1001" s="9" t="s">
        <v>155</v>
      </c>
    </row>
    <row r="1002" spans="1:6" x14ac:dyDescent="0.25">
      <c r="A1002" s="8" t="s">
        <v>477</v>
      </c>
      <c r="B1002" s="9" t="s">
        <v>920</v>
      </c>
      <c r="C1002" s="9" t="s">
        <v>243</v>
      </c>
      <c r="D1002" s="9" t="s">
        <v>243</v>
      </c>
      <c r="E1002" s="9" t="s">
        <v>913</v>
      </c>
      <c r="F1002" s="9" t="s">
        <v>155</v>
      </c>
    </row>
    <row r="1003" spans="1:6" x14ac:dyDescent="0.25">
      <c r="A1003" s="8" t="s">
        <v>477</v>
      </c>
      <c r="B1003" s="9" t="s">
        <v>920</v>
      </c>
      <c r="C1003" s="9" t="s">
        <v>243</v>
      </c>
      <c r="D1003" s="9" t="s">
        <v>243</v>
      </c>
      <c r="E1003" s="9" t="s">
        <v>914</v>
      </c>
      <c r="F1003" s="9" t="s">
        <v>155</v>
      </c>
    </row>
    <row r="1004" spans="1:6" x14ac:dyDescent="0.25">
      <c r="A1004" s="8" t="s">
        <v>477</v>
      </c>
      <c r="B1004" s="9" t="s">
        <v>920</v>
      </c>
      <c r="C1004" s="9" t="s">
        <v>243</v>
      </c>
      <c r="D1004" s="9" t="s">
        <v>243</v>
      </c>
      <c r="E1004" s="9" t="s">
        <v>915</v>
      </c>
      <c r="F1004" s="9" t="s">
        <v>155</v>
      </c>
    </row>
    <row r="1005" spans="1:6" x14ac:dyDescent="0.25">
      <c r="A1005" s="8" t="s">
        <v>477</v>
      </c>
      <c r="B1005" s="9" t="s">
        <v>920</v>
      </c>
      <c r="C1005" s="9" t="s">
        <v>243</v>
      </c>
      <c r="D1005" s="9" t="s">
        <v>243</v>
      </c>
      <c r="E1005" s="9" t="s">
        <v>916</v>
      </c>
      <c r="F1005" s="9" t="s">
        <v>155</v>
      </c>
    </row>
    <row r="1006" spans="1:6" x14ac:dyDescent="0.25">
      <c r="A1006" s="8" t="s">
        <v>477</v>
      </c>
      <c r="B1006" s="9" t="s">
        <v>920</v>
      </c>
      <c r="C1006" s="9" t="s">
        <v>243</v>
      </c>
      <c r="D1006" s="9" t="s">
        <v>243</v>
      </c>
      <c r="E1006" s="9" t="s">
        <v>917</v>
      </c>
      <c r="F1006" s="9" t="s">
        <v>155</v>
      </c>
    </row>
    <row r="1007" spans="1:6" x14ac:dyDescent="0.25">
      <c r="A1007" s="8" t="s">
        <v>477</v>
      </c>
      <c r="B1007" s="9" t="s">
        <v>920</v>
      </c>
      <c r="C1007" s="9" t="s">
        <v>243</v>
      </c>
      <c r="D1007" s="9" t="s">
        <v>243</v>
      </c>
      <c r="E1007" s="9" t="s">
        <v>918</v>
      </c>
      <c r="F1007" s="9" t="s">
        <v>155</v>
      </c>
    </row>
    <row r="1008" spans="1:6" x14ac:dyDescent="0.25">
      <c r="A1008" s="8" t="s">
        <v>477</v>
      </c>
      <c r="B1008" s="9" t="s">
        <v>920</v>
      </c>
      <c r="C1008" s="9" t="s">
        <v>243</v>
      </c>
      <c r="D1008" s="9" t="s">
        <v>243</v>
      </c>
      <c r="E1008" s="9" t="s">
        <v>919</v>
      </c>
      <c r="F1008" s="9" t="s">
        <v>155</v>
      </c>
    </row>
    <row r="1009" spans="1:13" x14ac:dyDescent="0.25">
      <c r="A1009" s="10" t="s">
        <v>478</v>
      </c>
      <c r="B1009" s="9" t="s">
        <v>324</v>
      </c>
      <c r="C1009" s="9" t="s">
        <v>243</v>
      </c>
      <c r="D1009" s="9" t="s">
        <v>239</v>
      </c>
      <c r="E1009" s="9" t="s">
        <v>924</v>
      </c>
      <c r="F1009" s="9" t="s">
        <v>127</v>
      </c>
      <c r="H1009" s="9">
        <v>0.46</v>
      </c>
    </row>
    <row r="1010" spans="1:13" x14ac:dyDescent="0.25">
      <c r="A1010" s="10" t="s">
        <v>478</v>
      </c>
      <c r="B1010" s="9" t="s">
        <v>324</v>
      </c>
      <c r="C1010" s="9" t="s">
        <v>243</v>
      </c>
      <c r="D1010" s="9" t="s">
        <v>239</v>
      </c>
      <c r="E1010" s="9" t="s">
        <v>925</v>
      </c>
      <c r="F1010" s="9" t="s">
        <v>127</v>
      </c>
      <c r="H1010" s="9">
        <v>0</v>
      </c>
    </row>
    <row r="1011" spans="1:13" x14ac:dyDescent="0.25">
      <c r="A1011" s="10" t="s">
        <v>478</v>
      </c>
      <c r="B1011" s="9" t="s">
        <v>324</v>
      </c>
      <c r="C1011" s="9" t="s">
        <v>243</v>
      </c>
      <c r="D1011" s="9" t="s">
        <v>239</v>
      </c>
      <c r="E1011" s="9" t="s">
        <v>926</v>
      </c>
      <c r="F1011" s="9" t="s">
        <v>127</v>
      </c>
      <c r="H1011" s="9">
        <v>0.44</v>
      </c>
    </row>
    <row r="1012" spans="1:13" x14ac:dyDescent="0.25">
      <c r="A1012" s="10" t="s">
        <v>478</v>
      </c>
      <c r="B1012" s="9" t="s">
        <v>324</v>
      </c>
      <c r="C1012" s="9" t="s">
        <v>243</v>
      </c>
      <c r="D1012" s="9" t="s">
        <v>239</v>
      </c>
      <c r="E1012" s="9" t="s">
        <v>927</v>
      </c>
      <c r="F1012" s="9" t="s">
        <v>127</v>
      </c>
      <c r="H1012" s="9">
        <v>0.41</v>
      </c>
    </row>
    <row r="1013" spans="1:13" x14ac:dyDescent="0.25">
      <c r="A1013" s="10" t="s">
        <v>478</v>
      </c>
      <c r="B1013" s="9" t="s">
        <v>324</v>
      </c>
      <c r="C1013" s="9" t="s">
        <v>243</v>
      </c>
      <c r="D1013" s="9" t="s">
        <v>239</v>
      </c>
      <c r="E1013" s="9" t="s">
        <v>928</v>
      </c>
      <c r="F1013" s="9" t="s">
        <v>127</v>
      </c>
      <c r="H1013" s="9">
        <v>0.19</v>
      </c>
    </row>
    <row r="1014" spans="1:13" x14ac:dyDescent="0.25">
      <c r="A1014" s="10" t="s">
        <v>478</v>
      </c>
      <c r="B1014" s="9" t="s">
        <v>324</v>
      </c>
      <c r="C1014" s="9" t="s">
        <v>243</v>
      </c>
      <c r="D1014" s="9" t="s">
        <v>239</v>
      </c>
      <c r="E1014" s="9" t="s">
        <v>929</v>
      </c>
      <c r="F1014" s="9" t="s">
        <v>127</v>
      </c>
      <c r="H1014" s="9">
        <v>0.93</v>
      </c>
    </row>
    <row r="1015" spans="1:13" x14ac:dyDescent="0.25">
      <c r="A1015" s="10" t="s">
        <v>479</v>
      </c>
      <c r="B1015" s="9" t="s">
        <v>324</v>
      </c>
      <c r="C1015" s="9" t="s">
        <v>243</v>
      </c>
      <c r="D1015" s="9" t="s">
        <v>239</v>
      </c>
      <c r="E1015" s="9" t="s">
        <v>931</v>
      </c>
      <c r="F1015" s="9" t="s">
        <v>326</v>
      </c>
      <c r="H1015" s="9">
        <v>0.49</v>
      </c>
    </row>
    <row r="1016" spans="1:13" x14ac:dyDescent="0.25">
      <c r="A1016" s="10" t="s">
        <v>479</v>
      </c>
      <c r="B1016" s="9" t="s">
        <v>324</v>
      </c>
      <c r="C1016" s="9" t="s">
        <v>243</v>
      </c>
      <c r="D1016" s="9" t="s">
        <v>239</v>
      </c>
      <c r="E1016" s="9" t="s">
        <v>778</v>
      </c>
      <c r="F1016" s="9" t="s">
        <v>326</v>
      </c>
      <c r="H1016" s="9">
        <v>0.49</v>
      </c>
    </row>
    <row r="1017" spans="1:13" x14ac:dyDescent="0.25">
      <c r="A1017" s="10" t="s">
        <v>479</v>
      </c>
      <c r="B1017" s="9" t="s">
        <v>324</v>
      </c>
      <c r="C1017" s="9" t="s">
        <v>243</v>
      </c>
      <c r="D1017" s="9" t="s">
        <v>239</v>
      </c>
      <c r="E1017" s="9" t="s">
        <v>775</v>
      </c>
      <c r="F1017" s="9" t="s">
        <v>326</v>
      </c>
      <c r="H1017" s="9">
        <v>0.46</v>
      </c>
    </row>
    <row r="1018" spans="1:13" x14ac:dyDescent="0.25">
      <c r="A1018" s="10" t="s">
        <v>479</v>
      </c>
      <c r="B1018" s="9" t="s">
        <v>324</v>
      </c>
      <c r="C1018" s="9" t="s">
        <v>243</v>
      </c>
      <c r="D1018" s="9" t="s">
        <v>239</v>
      </c>
      <c r="E1018" s="9" t="s">
        <v>777</v>
      </c>
      <c r="F1018" s="9" t="s">
        <v>326</v>
      </c>
      <c r="H1018" s="9">
        <v>0.39</v>
      </c>
    </row>
    <row r="1019" spans="1:13" x14ac:dyDescent="0.25">
      <c r="A1019" s="10" t="s">
        <v>479</v>
      </c>
      <c r="B1019" s="9" t="s">
        <v>324</v>
      </c>
      <c r="C1019" s="9" t="s">
        <v>243</v>
      </c>
      <c r="D1019" s="9" t="s">
        <v>239</v>
      </c>
      <c r="E1019" s="9" t="s">
        <v>773</v>
      </c>
      <c r="F1019" s="9" t="s">
        <v>326</v>
      </c>
      <c r="H1019" s="9">
        <v>0.39</v>
      </c>
    </row>
    <row r="1020" spans="1:13" x14ac:dyDescent="0.25">
      <c r="A1020" s="10" t="s">
        <v>479</v>
      </c>
      <c r="B1020" s="9" t="s">
        <v>324</v>
      </c>
      <c r="C1020" s="9" t="s">
        <v>243</v>
      </c>
      <c r="D1020" s="9" t="s">
        <v>239</v>
      </c>
      <c r="E1020" s="9" t="s">
        <v>932</v>
      </c>
      <c r="F1020" s="9" t="s">
        <v>326</v>
      </c>
      <c r="H1020" s="9">
        <v>0.35</v>
      </c>
    </row>
    <row r="1021" spans="1:13" x14ac:dyDescent="0.25">
      <c r="A1021" s="10" t="s">
        <v>479</v>
      </c>
      <c r="B1021" s="9" t="s">
        <v>324</v>
      </c>
      <c r="C1021" s="9" t="s">
        <v>243</v>
      </c>
      <c r="D1021" s="9" t="s">
        <v>239</v>
      </c>
      <c r="E1021" s="9" t="s">
        <v>776</v>
      </c>
      <c r="F1021" s="9" t="s">
        <v>326</v>
      </c>
      <c r="H1021" s="9">
        <v>0.17</v>
      </c>
    </row>
    <row r="1022" spans="1:13" x14ac:dyDescent="0.25">
      <c r="A1022" s="10" t="s">
        <v>480</v>
      </c>
      <c r="B1022" s="9" t="s">
        <v>207</v>
      </c>
      <c r="C1022" s="9" t="s">
        <v>111</v>
      </c>
      <c r="D1022" s="9" t="s">
        <v>943</v>
      </c>
      <c r="E1022" s="9" t="s">
        <v>934</v>
      </c>
      <c r="F1022" s="9" t="s">
        <v>132</v>
      </c>
      <c r="L1022" s="9">
        <v>1</v>
      </c>
      <c r="M1022" s="9">
        <v>0.96</v>
      </c>
    </row>
    <row r="1023" spans="1:13" x14ac:dyDescent="0.25">
      <c r="A1023" s="10" t="s">
        <v>480</v>
      </c>
      <c r="B1023" s="9" t="s">
        <v>207</v>
      </c>
      <c r="C1023" s="9" t="s">
        <v>111</v>
      </c>
      <c r="D1023" s="9" t="s">
        <v>943</v>
      </c>
      <c r="E1023" s="9" t="s">
        <v>935</v>
      </c>
      <c r="F1023" s="9" t="s">
        <v>132</v>
      </c>
      <c r="L1023" s="9">
        <v>1</v>
      </c>
      <c r="M1023" s="9">
        <v>0.99</v>
      </c>
    </row>
    <row r="1024" spans="1:13" x14ac:dyDescent="0.25">
      <c r="A1024" s="10" t="s">
        <v>480</v>
      </c>
      <c r="B1024" s="9" t="s">
        <v>207</v>
      </c>
      <c r="C1024" s="9" t="s">
        <v>111</v>
      </c>
      <c r="D1024" s="9" t="s">
        <v>943</v>
      </c>
      <c r="E1024" s="9" t="s">
        <v>936</v>
      </c>
      <c r="F1024" s="9" t="s">
        <v>132</v>
      </c>
      <c r="L1024" s="9">
        <v>1</v>
      </c>
      <c r="M1024" s="9">
        <v>0.99</v>
      </c>
    </row>
    <row r="1025" spans="1:13" x14ac:dyDescent="0.25">
      <c r="A1025" s="10" t="s">
        <v>480</v>
      </c>
      <c r="B1025" s="9" t="s">
        <v>207</v>
      </c>
      <c r="C1025" s="9" t="s">
        <v>111</v>
      </c>
      <c r="D1025" s="9" t="s">
        <v>943</v>
      </c>
      <c r="E1025" s="9" t="s">
        <v>937</v>
      </c>
      <c r="F1025" s="9" t="s">
        <v>132</v>
      </c>
      <c r="L1025" s="9">
        <v>1</v>
      </c>
      <c r="M1025" s="9">
        <v>1</v>
      </c>
    </row>
    <row r="1026" spans="1:13" x14ac:dyDescent="0.25">
      <c r="A1026" s="10" t="s">
        <v>480</v>
      </c>
      <c r="B1026" s="9" t="s">
        <v>207</v>
      </c>
      <c r="C1026" s="9" t="s">
        <v>111</v>
      </c>
      <c r="D1026" s="9" t="s">
        <v>943</v>
      </c>
      <c r="E1026" s="9" t="s">
        <v>938</v>
      </c>
      <c r="F1026" s="9" t="s">
        <v>132</v>
      </c>
      <c r="L1026" s="9">
        <v>1</v>
      </c>
      <c r="M1026" s="9">
        <v>0.99</v>
      </c>
    </row>
    <row r="1027" spans="1:13" x14ac:dyDescent="0.25">
      <c r="A1027" s="10" t="s">
        <v>480</v>
      </c>
      <c r="B1027" s="9" t="s">
        <v>207</v>
      </c>
      <c r="C1027" s="9" t="s">
        <v>111</v>
      </c>
      <c r="D1027" s="9" t="s">
        <v>943</v>
      </c>
      <c r="E1027" s="9" t="s">
        <v>939</v>
      </c>
      <c r="F1027" s="9" t="s">
        <v>132</v>
      </c>
      <c r="L1027" s="9">
        <v>0.5</v>
      </c>
      <c r="M1027" s="9">
        <v>1</v>
      </c>
    </row>
    <row r="1028" spans="1:13" x14ac:dyDescent="0.25">
      <c r="A1028" s="10" t="s">
        <v>480</v>
      </c>
      <c r="B1028" s="9" t="s">
        <v>207</v>
      </c>
      <c r="C1028" s="9" t="s">
        <v>111</v>
      </c>
      <c r="D1028" s="9" t="s">
        <v>943</v>
      </c>
      <c r="E1028" s="9" t="s">
        <v>292</v>
      </c>
      <c r="F1028" s="9" t="s">
        <v>130</v>
      </c>
      <c r="L1028" s="9">
        <v>1</v>
      </c>
      <c r="M1028" s="9">
        <v>0.98</v>
      </c>
    </row>
    <row r="1029" spans="1:13" x14ac:dyDescent="0.25">
      <c r="A1029" s="10" t="s">
        <v>480</v>
      </c>
      <c r="B1029" s="9" t="s">
        <v>207</v>
      </c>
      <c r="C1029" s="9" t="s">
        <v>111</v>
      </c>
      <c r="D1029" s="9" t="s">
        <v>943</v>
      </c>
      <c r="E1029" s="9" t="s">
        <v>940</v>
      </c>
      <c r="F1029" s="9" t="s">
        <v>65</v>
      </c>
      <c r="L1029" s="9">
        <v>0.8</v>
      </c>
      <c r="M1029" s="9">
        <v>0.93</v>
      </c>
    </row>
    <row r="1030" spans="1:13" x14ac:dyDescent="0.25">
      <c r="A1030" s="10" t="s">
        <v>480</v>
      </c>
      <c r="B1030" s="9" t="s">
        <v>207</v>
      </c>
      <c r="C1030" s="9" t="s">
        <v>111</v>
      </c>
      <c r="D1030" s="9" t="s">
        <v>943</v>
      </c>
      <c r="E1030" s="9" t="s">
        <v>889</v>
      </c>
      <c r="F1030" s="9" t="s">
        <v>125</v>
      </c>
      <c r="L1030" s="9">
        <v>0.87</v>
      </c>
      <c r="M1030" s="9">
        <v>0.92</v>
      </c>
    </row>
    <row r="1031" spans="1:13" x14ac:dyDescent="0.25">
      <c r="A1031" s="10" t="s">
        <v>480</v>
      </c>
      <c r="B1031" s="9" t="s">
        <v>207</v>
      </c>
      <c r="C1031" s="9" t="s">
        <v>111</v>
      </c>
      <c r="D1031" s="9" t="s">
        <v>943</v>
      </c>
      <c r="E1031" s="9" t="s">
        <v>941</v>
      </c>
      <c r="F1031" s="9" t="s">
        <v>66</v>
      </c>
      <c r="L1031" s="9">
        <v>0.78</v>
      </c>
      <c r="M1031" s="9">
        <v>0.96</v>
      </c>
    </row>
    <row r="1032" spans="1:13" x14ac:dyDescent="0.25">
      <c r="A1032" s="10" t="s">
        <v>480</v>
      </c>
      <c r="B1032" s="9" t="s">
        <v>207</v>
      </c>
      <c r="C1032" s="9" t="s">
        <v>111</v>
      </c>
      <c r="D1032" s="9" t="s">
        <v>943</v>
      </c>
      <c r="E1032" s="9" t="s">
        <v>942</v>
      </c>
      <c r="F1032" s="9" t="s">
        <v>65</v>
      </c>
      <c r="L1032" s="9">
        <v>0.33</v>
      </c>
      <c r="M1032" s="9">
        <v>0.99</v>
      </c>
    </row>
    <row r="1033" spans="1:13" x14ac:dyDescent="0.25">
      <c r="A1033" s="10" t="s">
        <v>480</v>
      </c>
      <c r="B1033" s="9" t="s">
        <v>207</v>
      </c>
      <c r="C1033" s="9" t="s">
        <v>111</v>
      </c>
      <c r="D1033" s="9" t="s">
        <v>176</v>
      </c>
      <c r="E1033" s="9" t="s">
        <v>934</v>
      </c>
      <c r="F1033" s="9" t="s">
        <v>132</v>
      </c>
      <c r="L1033" s="9">
        <v>1</v>
      </c>
      <c r="M1033" s="9">
        <v>0.9</v>
      </c>
    </row>
    <row r="1034" spans="1:13" x14ac:dyDescent="0.25">
      <c r="A1034" s="10" t="s">
        <v>480</v>
      </c>
      <c r="B1034" s="9" t="s">
        <v>207</v>
      </c>
      <c r="C1034" s="9" t="s">
        <v>111</v>
      </c>
      <c r="D1034" s="9" t="s">
        <v>176</v>
      </c>
      <c r="E1034" s="9" t="s">
        <v>935</v>
      </c>
      <c r="F1034" s="9" t="s">
        <v>132</v>
      </c>
      <c r="L1034" s="9">
        <v>1</v>
      </c>
      <c r="M1034" s="9">
        <v>0.93</v>
      </c>
    </row>
    <row r="1035" spans="1:13" x14ac:dyDescent="0.25">
      <c r="A1035" s="10" t="s">
        <v>480</v>
      </c>
      <c r="B1035" s="9" t="s">
        <v>207</v>
      </c>
      <c r="C1035" s="9" t="s">
        <v>111</v>
      </c>
      <c r="D1035" s="9" t="s">
        <v>176</v>
      </c>
      <c r="E1035" s="9" t="s">
        <v>936</v>
      </c>
      <c r="F1035" s="9" t="s">
        <v>132</v>
      </c>
      <c r="L1035" s="9">
        <v>1</v>
      </c>
      <c r="M1035" s="9">
        <v>0.99</v>
      </c>
    </row>
    <row r="1036" spans="1:13" x14ac:dyDescent="0.25">
      <c r="A1036" s="10" t="s">
        <v>480</v>
      </c>
      <c r="B1036" s="9" t="s">
        <v>207</v>
      </c>
      <c r="C1036" s="9" t="s">
        <v>111</v>
      </c>
      <c r="D1036" s="9" t="s">
        <v>176</v>
      </c>
      <c r="E1036" s="9" t="s">
        <v>937</v>
      </c>
      <c r="F1036" s="9" t="s">
        <v>132</v>
      </c>
      <c r="L1036" s="9">
        <v>1</v>
      </c>
      <c r="M1036" s="9">
        <v>1</v>
      </c>
    </row>
    <row r="1037" spans="1:13" x14ac:dyDescent="0.25">
      <c r="A1037" s="10" t="s">
        <v>480</v>
      </c>
      <c r="B1037" s="9" t="s">
        <v>207</v>
      </c>
      <c r="C1037" s="9" t="s">
        <v>111</v>
      </c>
      <c r="D1037" s="9" t="s">
        <v>176</v>
      </c>
      <c r="E1037" s="9" t="s">
        <v>938</v>
      </c>
      <c r="F1037" s="9" t="s">
        <v>132</v>
      </c>
      <c r="L1037" s="9">
        <v>1</v>
      </c>
      <c r="M1037" s="9">
        <v>1</v>
      </c>
    </row>
    <row r="1038" spans="1:13" x14ac:dyDescent="0.25">
      <c r="A1038" s="10" t="s">
        <v>480</v>
      </c>
      <c r="B1038" s="9" t="s">
        <v>207</v>
      </c>
      <c r="C1038" s="9" t="s">
        <v>111</v>
      </c>
      <c r="D1038" s="9" t="s">
        <v>176</v>
      </c>
      <c r="E1038" s="9" t="s">
        <v>939</v>
      </c>
      <c r="F1038" s="9" t="s">
        <v>132</v>
      </c>
      <c r="L1038" s="9">
        <v>1</v>
      </c>
      <c r="M1038" s="9">
        <v>1</v>
      </c>
    </row>
    <row r="1039" spans="1:13" x14ac:dyDescent="0.25">
      <c r="A1039" s="10" t="s">
        <v>480</v>
      </c>
      <c r="B1039" s="9" t="s">
        <v>207</v>
      </c>
      <c r="C1039" s="9" t="s">
        <v>111</v>
      </c>
      <c r="D1039" s="9" t="s">
        <v>176</v>
      </c>
      <c r="E1039" s="9" t="s">
        <v>292</v>
      </c>
      <c r="F1039" s="9" t="s">
        <v>130</v>
      </c>
      <c r="L1039" s="9">
        <v>1</v>
      </c>
      <c r="M1039" s="9">
        <v>1</v>
      </c>
    </row>
    <row r="1040" spans="1:13" x14ac:dyDescent="0.25">
      <c r="A1040" s="10" t="s">
        <v>480</v>
      </c>
      <c r="B1040" s="9" t="s">
        <v>207</v>
      </c>
      <c r="C1040" s="9" t="s">
        <v>111</v>
      </c>
      <c r="D1040" s="9" t="s">
        <v>176</v>
      </c>
      <c r="E1040" s="9" t="s">
        <v>940</v>
      </c>
      <c r="F1040" s="9" t="s">
        <v>65</v>
      </c>
      <c r="L1040" s="9">
        <v>1</v>
      </c>
      <c r="M1040" s="9">
        <v>0.97</v>
      </c>
    </row>
    <row r="1041" spans="1:14" x14ac:dyDescent="0.25">
      <c r="A1041" s="10" t="s">
        <v>480</v>
      </c>
      <c r="B1041" s="9" t="s">
        <v>207</v>
      </c>
      <c r="C1041" s="9" t="s">
        <v>111</v>
      </c>
      <c r="D1041" s="9" t="s">
        <v>176</v>
      </c>
      <c r="E1041" s="9" t="s">
        <v>889</v>
      </c>
      <c r="F1041" s="9" t="s">
        <v>125</v>
      </c>
      <c r="L1041" s="9">
        <v>0.38</v>
      </c>
      <c r="M1041" s="9">
        <v>0.95</v>
      </c>
    </row>
    <row r="1042" spans="1:14" x14ac:dyDescent="0.25">
      <c r="A1042" s="10" t="s">
        <v>480</v>
      </c>
      <c r="B1042" s="9" t="s">
        <v>207</v>
      </c>
      <c r="C1042" s="9" t="s">
        <v>111</v>
      </c>
      <c r="D1042" s="9" t="s">
        <v>176</v>
      </c>
      <c r="E1042" s="9" t="s">
        <v>941</v>
      </c>
      <c r="F1042" s="9" t="s">
        <v>66</v>
      </c>
      <c r="L1042" s="9">
        <v>0.77</v>
      </c>
      <c r="M1042" s="9">
        <v>0.96</v>
      </c>
    </row>
    <row r="1043" spans="1:14" x14ac:dyDescent="0.25">
      <c r="A1043" s="10" t="s">
        <v>480</v>
      </c>
      <c r="B1043" s="9" t="s">
        <v>207</v>
      </c>
      <c r="C1043" s="9" t="s">
        <v>111</v>
      </c>
      <c r="D1043" s="9" t="s">
        <v>176</v>
      </c>
      <c r="E1043" s="9" t="s">
        <v>942</v>
      </c>
      <c r="F1043" s="9" t="s">
        <v>65</v>
      </c>
      <c r="L1043" s="9">
        <v>0.2</v>
      </c>
      <c r="M1043" s="9">
        <v>0.97</v>
      </c>
    </row>
    <row r="1044" spans="1:14" x14ac:dyDescent="0.25">
      <c r="A1044" s="10" t="s">
        <v>481</v>
      </c>
      <c r="B1044" s="9" t="s">
        <v>115</v>
      </c>
      <c r="C1044" s="9" t="s">
        <v>15</v>
      </c>
      <c r="D1044" s="9" t="s">
        <v>113</v>
      </c>
      <c r="E1044" s="9" t="s">
        <v>947</v>
      </c>
      <c r="F1044" s="9" t="s">
        <v>66</v>
      </c>
      <c r="N1044" s="9">
        <v>0.08</v>
      </c>
    </row>
    <row r="1045" spans="1:14" x14ac:dyDescent="0.25">
      <c r="A1045" s="10" t="s">
        <v>481</v>
      </c>
      <c r="B1045" s="9" t="s">
        <v>115</v>
      </c>
      <c r="C1045" s="9" t="s">
        <v>15</v>
      </c>
      <c r="D1045" s="9" t="s">
        <v>113</v>
      </c>
      <c r="E1045" s="9" t="s">
        <v>948</v>
      </c>
      <c r="F1045" s="9" t="s">
        <v>66</v>
      </c>
      <c r="N1045" s="9">
        <v>7.0000000000000007E-2</v>
      </c>
    </row>
    <row r="1046" spans="1:14" x14ac:dyDescent="0.25">
      <c r="A1046" s="10" t="s">
        <v>482</v>
      </c>
      <c r="B1046" s="9" t="s">
        <v>63</v>
      </c>
      <c r="C1046" s="9" t="s">
        <v>124</v>
      </c>
      <c r="D1046" s="9" t="s">
        <v>124</v>
      </c>
      <c r="E1046" s="9" t="s">
        <v>950</v>
      </c>
      <c r="F1046" s="9" t="s">
        <v>132</v>
      </c>
      <c r="J1046" s="9">
        <v>0.67</v>
      </c>
      <c r="K1046" s="9">
        <v>0.99</v>
      </c>
    </row>
    <row r="1047" spans="1:14" x14ac:dyDescent="0.25">
      <c r="A1047" s="10" t="s">
        <v>482</v>
      </c>
      <c r="B1047" s="9" t="s">
        <v>63</v>
      </c>
      <c r="C1047" s="9" t="s">
        <v>124</v>
      </c>
      <c r="D1047" s="9" t="s">
        <v>124</v>
      </c>
      <c r="E1047" s="9" t="s">
        <v>41</v>
      </c>
      <c r="F1047" s="9" t="s">
        <v>132</v>
      </c>
      <c r="J1047" s="9">
        <v>0.61</v>
      </c>
      <c r="K1047" s="9">
        <v>0.98</v>
      </c>
    </row>
    <row r="1048" spans="1:14" x14ac:dyDescent="0.25">
      <c r="A1048" s="10" t="s">
        <v>482</v>
      </c>
      <c r="B1048" s="9" t="s">
        <v>63</v>
      </c>
      <c r="C1048" s="9" t="s">
        <v>124</v>
      </c>
      <c r="D1048" s="9" t="s">
        <v>124</v>
      </c>
      <c r="E1048" s="9" t="s">
        <v>811</v>
      </c>
      <c r="F1048" s="9" t="s">
        <v>128</v>
      </c>
      <c r="J1048" s="9">
        <v>0.35</v>
      </c>
      <c r="K1048" s="9">
        <v>0.94</v>
      </c>
    </row>
    <row r="1049" spans="1:14" x14ac:dyDescent="0.25">
      <c r="A1049" s="10" t="s">
        <v>482</v>
      </c>
      <c r="B1049" s="9" t="s">
        <v>63</v>
      </c>
      <c r="C1049" s="9" t="s">
        <v>124</v>
      </c>
      <c r="D1049" s="9" t="s">
        <v>124</v>
      </c>
      <c r="E1049" s="9" t="s">
        <v>889</v>
      </c>
      <c r="F1049" s="9" t="s">
        <v>125</v>
      </c>
      <c r="J1049" s="9">
        <v>0.65</v>
      </c>
      <c r="K1049" s="9">
        <v>0.84</v>
      </c>
    </row>
    <row r="1050" spans="1:14" x14ac:dyDescent="0.25">
      <c r="A1050" s="10" t="s">
        <v>482</v>
      </c>
      <c r="B1050" s="9" t="s">
        <v>63</v>
      </c>
      <c r="C1050" s="9" t="s">
        <v>124</v>
      </c>
      <c r="D1050" s="9" t="s">
        <v>124</v>
      </c>
      <c r="E1050" s="9" t="s">
        <v>182</v>
      </c>
      <c r="F1050" s="9" t="s">
        <v>65</v>
      </c>
      <c r="J1050" s="9">
        <v>0.74</v>
      </c>
      <c r="K1050" s="9">
        <v>0.91</v>
      </c>
    </row>
    <row r="1051" spans="1:14" x14ac:dyDescent="0.25">
      <c r="A1051" s="10" t="s">
        <v>482</v>
      </c>
      <c r="B1051" s="9" t="s">
        <v>63</v>
      </c>
      <c r="C1051" s="9" t="s">
        <v>124</v>
      </c>
      <c r="D1051" s="9" t="s">
        <v>124</v>
      </c>
      <c r="E1051" s="9" t="s">
        <v>22</v>
      </c>
      <c r="F1051" s="9" t="s">
        <v>65</v>
      </c>
      <c r="J1051" s="9">
        <v>0.41</v>
      </c>
      <c r="K1051" s="9">
        <v>0.96</v>
      </c>
    </row>
    <row r="1052" spans="1:14" x14ac:dyDescent="0.25">
      <c r="A1052" s="10" t="s">
        <v>483</v>
      </c>
      <c r="B1052" s="9" t="s">
        <v>63</v>
      </c>
      <c r="C1052" s="9" t="s">
        <v>15</v>
      </c>
      <c r="D1052" s="9" t="s">
        <v>113</v>
      </c>
      <c r="E1052" s="9" t="s">
        <v>952</v>
      </c>
      <c r="F1052" s="9" t="s">
        <v>67</v>
      </c>
      <c r="H1052" s="9">
        <v>0.8</v>
      </c>
    </row>
    <row r="1053" spans="1:14" x14ac:dyDescent="0.25">
      <c r="A1053" s="10" t="s">
        <v>484</v>
      </c>
      <c r="B1053" s="9" t="s">
        <v>324</v>
      </c>
      <c r="C1053" s="9" t="s">
        <v>243</v>
      </c>
      <c r="D1053" s="9" t="s">
        <v>239</v>
      </c>
      <c r="E1053" s="9" t="s">
        <v>326</v>
      </c>
      <c r="F1053" s="9" t="s">
        <v>326</v>
      </c>
      <c r="J1053" s="9">
        <v>0.99</v>
      </c>
      <c r="K1053" s="9">
        <v>0.12</v>
      </c>
      <c r="L1053" s="9">
        <v>0.45</v>
      </c>
      <c r="M1053" s="9">
        <v>0.91</v>
      </c>
    </row>
    <row r="1054" spans="1:14" x14ac:dyDescent="0.25">
      <c r="A1054" s="10" t="s">
        <v>485</v>
      </c>
      <c r="B1054" s="9" t="s">
        <v>115</v>
      </c>
      <c r="C1054" s="9" t="s">
        <v>111</v>
      </c>
      <c r="D1054" s="9" t="s">
        <v>651</v>
      </c>
      <c r="E1054" s="9" t="s">
        <v>813</v>
      </c>
      <c r="F1054" s="9" t="s">
        <v>67</v>
      </c>
      <c r="N1054" s="9">
        <v>0.3</v>
      </c>
    </row>
    <row r="1055" spans="1:14" x14ac:dyDescent="0.25">
      <c r="A1055" s="10" t="s">
        <v>485</v>
      </c>
      <c r="B1055" s="9" t="s">
        <v>115</v>
      </c>
      <c r="C1055" s="9" t="s">
        <v>111</v>
      </c>
      <c r="D1055" s="9" t="s">
        <v>651</v>
      </c>
      <c r="E1055" s="9" t="s">
        <v>813</v>
      </c>
      <c r="F1055" s="9" t="s">
        <v>67</v>
      </c>
      <c r="N1055" s="9">
        <v>0.17</v>
      </c>
    </row>
    <row r="1056" spans="1:14" x14ac:dyDescent="0.25">
      <c r="A1056" s="10" t="s">
        <v>485</v>
      </c>
      <c r="B1056" s="9" t="s">
        <v>115</v>
      </c>
      <c r="C1056" s="9" t="s">
        <v>111</v>
      </c>
      <c r="D1056" s="9" t="s">
        <v>651</v>
      </c>
      <c r="E1056" s="9" t="s">
        <v>813</v>
      </c>
      <c r="F1056" s="9" t="s">
        <v>67</v>
      </c>
      <c r="N1056" s="9">
        <v>0</v>
      </c>
    </row>
    <row r="1057" spans="1:12" x14ac:dyDescent="0.25">
      <c r="A1057" s="10" t="s">
        <v>486</v>
      </c>
      <c r="B1057" s="9" t="s">
        <v>207</v>
      </c>
      <c r="C1057" s="9" t="s">
        <v>111</v>
      </c>
      <c r="D1057" s="9" t="s">
        <v>176</v>
      </c>
      <c r="E1057" s="9" t="s">
        <v>292</v>
      </c>
      <c r="F1057" s="9" t="s">
        <v>130</v>
      </c>
      <c r="H1057" s="9">
        <v>0.86</v>
      </c>
    </row>
    <row r="1058" spans="1:12" x14ac:dyDescent="0.25">
      <c r="A1058" s="10" t="s">
        <v>486</v>
      </c>
      <c r="B1058" s="9" t="s">
        <v>207</v>
      </c>
      <c r="C1058" s="9" t="s">
        <v>111</v>
      </c>
      <c r="D1058" s="9" t="s">
        <v>176</v>
      </c>
      <c r="E1058" s="9" t="s">
        <v>292</v>
      </c>
      <c r="F1058" s="9" t="s">
        <v>130</v>
      </c>
      <c r="H1058" s="9">
        <v>0.83</v>
      </c>
    </row>
    <row r="1059" spans="1:12" x14ac:dyDescent="0.25">
      <c r="A1059" s="10" t="s">
        <v>486</v>
      </c>
      <c r="B1059" s="9" t="s">
        <v>207</v>
      </c>
      <c r="C1059" s="9" t="s">
        <v>111</v>
      </c>
      <c r="D1059" s="9" t="s">
        <v>176</v>
      </c>
      <c r="E1059" s="9" t="s">
        <v>292</v>
      </c>
      <c r="F1059" s="9" t="s">
        <v>130</v>
      </c>
      <c r="H1059" s="9">
        <v>0.89</v>
      </c>
    </row>
    <row r="1060" spans="1:12" x14ac:dyDescent="0.25">
      <c r="A1060" s="10" t="s">
        <v>486</v>
      </c>
      <c r="B1060" s="9" t="s">
        <v>207</v>
      </c>
      <c r="C1060" s="9" t="s">
        <v>111</v>
      </c>
      <c r="D1060" s="9" t="s">
        <v>176</v>
      </c>
      <c r="E1060" s="9" t="s">
        <v>292</v>
      </c>
      <c r="F1060" s="9" t="s">
        <v>130</v>
      </c>
      <c r="H1060" s="9">
        <v>0.56999999999999995</v>
      </c>
    </row>
    <row r="1061" spans="1:12" x14ac:dyDescent="0.25">
      <c r="A1061" s="10" t="s">
        <v>487</v>
      </c>
      <c r="B1061" s="9" t="s">
        <v>63</v>
      </c>
      <c r="C1061" s="9" t="s">
        <v>111</v>
      </c>
      <c r="D1061" s="9" t="s">
        <v>176</v>
      </c>
      <c r="E1061" s="9" t="s">
        <v>849</v>
      </c>
      <c r="F1061" s="9" t="s">
        <v>132</v>
      </c>
      <c r="H1061" s="9">
        <v>0.84</v>
      </c>
      <c r="J1061" s="9">
        <v>0.9</v>
      </c>
      <c r="K1061" s="9">
        <v>0.99</v>
      </c>
      <c r="L1061" s="9">
        <v>0.9</v>
      </c>
    </row>
    <row r="1062" spans="1:12" x14ac:dyDescent="0.25">
      <c r="A1062" s="10" t="s">
        <v>487</v>
      </c>
      <c r="B1062" s="9" t="s">
        <v>63</v>
      </c>
      <c r="C1062" s="9" t="s">
        <v>111</v>
      </c>
      <c r="D1062" s="9" t="s">
        <v>176</v>
      </c>
      <c r="E1062" s="9" t="s">
        <v>959</v>
      </c>
      <c r="F1062" s="9" t="s">
        <v>132</v>
      </c>
      <c r="H1062" s="9">
        <v>0.4</v>
      </c>
      <c r="J1062" s="9">
        <v>0.41</v>
      </c>
      <c r="K1062" s="9">
        <v>0.99</v>
      </c>
      <c r="L1062" s="9">
        <v>0.41</v>
      </c>
    </row>
    <row r="1063" spans="1:12" x14ac:dyDescent="0.25">
      <c r="A1063" s="10" t="s">
        <v>487</v>
      </c>
      <c r="B1063" s="9" t="s">
        <v>63</v>
      </c>
      <c r="C1063" s="9" t="s">
        <v>111</v>
      </c>
      <c r="D1063" s="9" t="s">
        <v>176</v>
      </c>
      <c r="E1063" s="9" t="s">
        <v>960</v>
      </c>
      <c r="F1063" s="9" t="s">
        <v>67</v>
      </c>
      <c r="H1063" s="9">
        <v>0.92</v>
      </c>
      <c r="J1063" s="9">
        <v>0.97</v>
      </c>
      <c r="K1063" s="9">
        <v>0.98</v>
      </c>
      <c r="L1063" s="9">
        <v>0.9</v>
      </c>
    </row>
    <row r="1064" spans="1:12" x14ac:dyDescent="0.25">
      <c r="A1064" s="10" t="s">
        <v>487</v>
      </c>
      <c r="B1064" s="9" t="s">
        <v>63</v>
      </c>
      <c r="C1064" s="9" t="s">
        <v>111</v>
      </c>
      <c r="D1064" s="9" t="s">
        <v>176</v>
      </c>
      <c r="E1064" s="9" t="s">
        <v>961</v>
      </c>
      <c r="F1064" s="9" t="s">
        <v>67</v>
      </c>
      <c r="H1064" s="9">
        <v>0.9</v>
      </c>
      <c r="J1064" s="9">
        <v>0.89</v>
      </c>
      <c r="K1064" s="9">
        <v>0.99</v>
      </c>
      <c r="L1064" s="9">
        <v>0.95</v>
      </c>
    </row>
    <row r="1065" spans="1:12" x14ac:dyDescent="0.25">
      <c r="A1065" s="10" t="s">
        <v>487</v>
      </c>
      <c r="B1065" s="9" t="s">
        <v>63</v>
      </c>
      <c r="C1065" s="9" t="s">
        <v>111</v>
      </c>
      <c r="D1065" s="9" t="s">
        <v>176</v>
      </c>
      <c r="E1065" s="9" t="s">
        <v>539</v>
      </c>
      <c r="F1065" s="9" t="s">
        <v>67</v>
      </c>
      <c r="H1065" s="9">
        <v>0.81</v>
      </c>
      <c r="J1065" s="9">
        <v>0.97</v>
      </c>
      <c r="K1065" s="9">
        <v>0.97</v>
      </c>
      <c r="L1065" s="9">
        <v>0.72</v>
      </c>
    </row>
    <row r="1066" spans="1:12" x14ac:dyDescent="0.25">
      <c r="A1066" s="10" t="s">
        <v>487</v>
      </c>
      <c r="B1066" s="9" t="s">
        <v>63</v>
      </c>
      <c r="C1066" s="9" t="s">
        <v>111</v>
      </c>
      <c r="D1066" s="9" t="s">
        <v>176</v>
      </c>
      <c r="E1066" s="9" t="s">
        <v>700</v>
      </c>
      <c r="F1066" s="9" t="s">
        <v>130</v>
      </c>
      <c r="H1066" s="9">
        <v>0.87</v>
      </c>
      <c r="J1066" s="9">
        <v>1</v>
      </c>
      <c r="K1066" s="9">
        <v>1</v>
      </c>
      <c r="L1066" s="9">
        <v>0.78</v>
      </c>
    </row>
    <row r="1067" spans="1:12" x14ac:dyDescent="0.25">
      <c r="A1067" s="10" t="s">
        <v>487</v>
      </c>
      <c r="B1067" s="9" t="s">
        <v>63</v>
      </c>
      <c r="C1067" s="9" t="s">
        <v>111</v>
      </c>
      <c r="D1067" s="9" t="s">
        <v>176</v>
      </c>
      <c r="E1067" s="9" t="s">
        <v>962</v>
      </c>
      <c r="F1067" s="9" t="s">
        <v>212</v>
      </c>
      <c r="H1067" s="9">
        <v>0.62</v>
      </c>
      <c r="J1067" s="9">
        <v>0.92</v>
      </c>
      <c r="K1067" s="9">
        <v>0.97</v>
      </c>
      <c r="L1067" s="9">
        <v>0.49</v>
      </c>
    </row>
    <row r="1068" spans="1:12" x14ac:dyDescent="0.25">
      <c r="A1068" s="10" t="s">
        <v>487</v>
      </c>
      <c r="B1068" s="9" t="s">
        <v>63</v>
      </c>
      <c r="C1068" s="9" t="s">
        <v>111</v>
      </c>
      <c r="D1068" s="9" t="s">
        <v>176</v>
      </c>
      <c r="E1068" s="9" t="s">
        <v>963</v>
      </c>
      <c r="F1068" s="9" t="s">
        <v>212</v>
      </c>
      <c r="H1068" s="9">
        <v>0.55000000000000004</v>
      </c>
      <c r="J1068" s="9">
        <v>0.82</v>
      </c>
      <c r="K1068" s="9">
        <v>0.92</v>
      </c>
      <c r="L1068" s="9">
        <v>0.47</v>
      </c>
    </row>
    <row r="1069" spans="1:12" x14ac:dyDescent="0.25">
      <c r="A1069" s="10" t="s">
        <v>487</v>
      </c>
      <c r="B1069" s="9" t="s">
        <v>63</v>
      </c>
      <c r="C1069" s="9" t="s">
        <v>111</v>
      </c>
      <c r="D1069" s="9" t="s">
        <v>203</v>
      </c>
      <c r="E1069" s="9" t="s">
        <v>849</v>
      </c>
      <c r="F1069" s="9" t="s">
        <v>132</v>
      </c>
      <c r="H1069" s="9">
        <v>0.85</v>
      </c>
      <c r="J1069" s="9">
        <v>0.85</v>
      </c>
      <c r="K1069" s="9">
        <v>0.99</v>
      </c>
      <c r="L1069" s="9">
        <v>0.89</v>
      </c>
    </row>
    <row r="1070" spans="1:12" x14ac:dyDescent="0.25">
      <c r="A1070" s="10" t="s">
        <v>487</v>
      </c>
      <c r="B1070" s="9" t="s">
        <v>63</v>
      </c>
      <c r="C1070" s="9" t="s">
        <v>111</v>
      </c>
      <c r="D1070" s="9" t="s">
        <v>203</v>
      </c>
      <c r="E1070" s="9" t="s">
        <v>959</v>
      </c>
      <c r="F1070" s="9" t="s">
        <v>132</v>
      </c>
      <c r="H1070" s="9">
        <v>0.42</v>
      </c>
      <c r="J1070" s="9">
        <v>0.4</v>
      </c>
      <c r="K1070" s="9">
        <v>0.99</v>
      </c>
      <c r="L1070" s="9">
        <v>0.45</v>
      </c>
    </row>
    <row r="1071" spans="1:12" x14ac:dyDescent="0.25">
      <c r="A1071" s="10" t="s">
        <v>487</v>
      </c>
      <c r="B1071" s="9" t="s">
        <v>63</v>
      </c>
      <c r="C1071" s="9" t="s">
        <v>111</v>
      </c>
      <c r="D1071" s="9" t="s">
        <v>203</v>
      </c>
      <c r="E1071" s="9" t="s">
        <v>960</v>
      </c>
      <c r="F1071" s="9" t="s">
        <v>67</v>
      </c>
      <c r="H1071" s="9">
        <v>0.95</v>
      </c>
      <c r="J1071" s="9">
        <v>0.97</v>
      </c>
      <c r="K1071" s="9">
        <v>0.99</v>
      </c>
      <c r="L1071" s="9">
        <v>0.95</v>
      </c>
    </row>
    <row r="1072" spans="1:12" x14ac:dyDescent="0.25">
      <c r="A1072" s="10" t="s">
        <v>487</v>
      </c>
      <c r="B1072" s="9" t="s">
        <v>63</v>
      </c>
      <c r="C1072" s="9" t="s">
        <v>111</v>
      </c>
      <c r="D1072" s="9" t="s">
        <v>203</v>
      </c>
      <c r="E1072" s="9" t="s">
        <v>961</v>
      </c>
      <c r="F1072" s="9" t="s">
        <v>67</v>
      </c>
      <c r="H1072" s="9">
        <v>0.9</v>
      </c>
      <c r="J1072" s="9">
        <v>0.86</v>
      </c>
      <c r="K1072" s="9">
        <v>1</v>
      </c>
      <c r="L1072" s="9">
        <v>0.8</v>
      </c>
    </row>
    <row r="1073" spans="1:13" x14ac:dyDescent="0.25">
      <c r="A1073" s="10" t="s">
        <v>487</v>
      </c>
      <c r="B1073" s="9" t="s">
        <v>63</v>
      </c>
      <c r="C1073" s="9" t="s">
        <v>111</v>
      </c>
      <c r="D1073" s="9" t="s">
        <v>203</v>
      </c>
      <c r="E1073" s="9" t="s">
        <v>539</v>
      </c>
      <c r="F1073" s="9" t="s">
        <v>67</v>
      </c>
      <c r="H1073" s="9">
        <v>0.84</v>
      </c>
      <c r="J1073" s="9">
        <v>0.95</v>
      </c>
      <c r="K1073" s="9">
        <v>0.98</v>
      </c>
      <c r="L1073" s="9">
        <v>0.78</v>
      </c>
    </row>
    <row r="1074" spans="1:13" x14ac:dyDescent="0.25">
      <c r="A1074" s="10" t="s">
        <v>487</v>
      </c>
      <c r="B1074" s="9" t="s">
        <v>63</v>
      </c>
      <c r="C1074" s="9" t="s">
        <v>111</v>
      </c>
      <c r="D1074" s="9" t="s">
        <v>203</v>
      </c>
      <c r="E1074" s="9" t="s">
        <v>700</v>
      </c>
      <c r="F1074" s="9" t="s">
        <v>130</v>
      </c>
      <c r="H1074" s="9">
        <v>0.93</v>
      </c>
      <c r="J1074" s="9">
        <v>1</v>
      </c>
      <c r="K1074" s="9">
        <v>1</v>
      </c>
      <c r="L1074" s="9">
        <v>0.88</v>
      </c>
    </row>
    <row r="1075" spans="1:13" x14ac:dyDescent="0.25">
      <c r="A1075" s="10" t="s">
        <v>487</v>
      </c>
      <c r="B1075" s="9" t="s">
        <v>63</v>
      </c>
      <c r="C1075" s="9" t="s">
        <v>111</v>
      </c>
      <c r="D1075" s="9" t="s">
        <v>203</v>
      </c>
      <c r="E1075" s="9" t="s">
        <v>962</v>
      </c>
      <c r="F1075" s="9" t="s">
        <v>212</v>
      </c>
      <c r="H1075" s="9">
        <v>0.78</v>
      </c>
      <c r="J1075" s="9">
        <v>0.91</v>
      </c>
      <c r="K1075" s="9">
        <v>0.98</v>
      </c>
      <c r="L1075" s="9">
        <v>0.7</v>
      </c>
    </row>
    <row r="1076" spans="1:13" x14ac:dyDescent="0.25">
      <c r="A1076" s="10" t="s">
        <v>487</v>
      </c>
      <c r="B1076" s="9" t="s">
        <v>63</v>
      </c>
      <c r="C1076" s="9" t="s">
        <v>111</v>
      </c>
      <c r="D1076" s="9" t="s">
        <v>203</v>
      </c>
      <c r="E1076" s="9" t="s">
        <v>963</v>
      </c>
      <c r="F1076" s="9" t="s">
        <v>212</v>
      </c>
      <c r="H1076" s="9">
        <v>0.73</v>
      </c>
      <c r="J1076" s="9">
        <v>0.82</v>
      </c>
      <c r="K1076" s="9">
        <v>0.95</v>
      </c>
      <c r="L1076" s="9">
        <v>0.72</v>
      </c>
    </row>
    <row r="1077" spans="1:13" x14ac:dyDescent="0.25">
      <c r="A1077" s="10" t="s">
        <v>488</v>
      </c>
      <c r="B1077" s="9" t="s">
        <v>207</v>
      </c>
      <c r="C1077" s="9" t="s">
        <v>15</v>
      </c>
      <c r="D1077" s="9" t="s">
        <v>113</v>
      </c>
      <c r="E1077" s="9" t="s">
        <v>622</v>
      </c>
      <c r="F1077" s="9" t="s">
        <v>131</v>
      </c>
      <c r="H1077" s="9">
        <v>0.87</v>
      </c>
      <c r="J1077" s="9">
        <v>0.93</v>
      </c>
      <c r="K1077" s="9">
        <v>0.99</v>
      </c>
      <c r="L1077" s="9">
        <v>0.81</v>
      </c>
      <c r="M1077" s="9">
        <v>1</v>
      </c>
    </row>
    <row r="1078" spans="1:13" x14ac:dyDescent="0.25">
      <c r="A1078" s="10" t="s">
        <v>488</v>
      </c>
      <c r="B1078" s="9" t="s">
        <v>207</v>
      </c>
      <c r="C1078" s="9" t="s">
        <v>15</v>
      </c>
      <c r="D1078" s="9" t="s">
        <v>113</v>
      </c>
      <c r="E1078" s="9" t="s">
        <v>61</v>
      </c>
      <c r="F1078" s="9" t="s">
        <v>132</v>
      </c>
      <c r="H1078" s="9">
        <v>0.63</v>
      </c>
      <c r="J1078" s="9">
        <v>0.87</v>
      </c>
      <c r="K1078" s="9">
        <v>1</v>
      </c>
      <c r="L1078" s="9">
        <v>0.5</v>
      </c>
      <c r="M1078" s="9">
        <v>1</v>
      </c>
    </row>
    <row r="1079" spans="1:13" x14ac:dyDescent="0.25">
      <c r="A1079" s="10" t="s">
        <v>488</v>
      </c>
      <c r="B1079" s="9" t="s">
        <v>207</v>
      </c>
      <c r="C1079" s="9" t="s">
        <v>15</v>
      </c>
      <c r="D1079" s="9" t="s">
        <v>113</v>
      </c>
      <c r="E1079" s="9" t="s">
        <v>17</v>
      </c>
      <c r="F1079" s="9" t="s">
        <v>132</v>
      </c>
      <c r="H1079" s="9">
        <v>0.74</v>
      </c>
      <c r="J1079" s="9">
        <v>0.93</v>
      </c>
      <c r="K1079" s="9">
        <v>1</v>
      </c>
      <c r="L1079" s="9">
        <v>0.62</v>
      </c>
      <c r="M1079" s="9">
        <v>1</v>
      </c>
    </row>
    <row r="1080" spans="1:13" x14ac:dyDescent="0.25">
      <c r="A1080" s="10" t="s">
        <v>488</v>
      </c>
      <c r="B1080" s="9" t="s">
        <v>207</v>
      </c>
      <c r="C1080" s="9" t="s">
        <v>15</v>
      </c>
      <c r="D1080" s="9" t="s">
        <v>113</v>
      </c>
      <c r="E1080" s="9" t="s">
        <v>966</v>
      </c>
      <c r="F1080" s="9" t="s">
        <v>125</v>
      </c>
      <c r="H1080" s="9">
        <v>0.19</v>
      </c>
      <c r="J1080" s="9">
        <v>0.67</v>
      </c>
      <c r="K1080" s="9">
        <v>0.89</v>
      </c>
      <c r="L1080" s="9">
        <v>0.13</v>
      </c>
      <c r="M1080" s="9">
        <v>0.99</v>
      </c>
    </row>
    <row r="1081" spans="1:13" x14ac:dyDescent="0.25">
      <c r="A1081" s="10" t="s">
        <v>488</v>
      </c>
      <c r="B1081" s="9" t="s">
        <v>207</v>
      </c>
      <c r="C1081" s="9" t="s">
        <v>15</v>
      </c>
      <c r="D1081" s="9" t="s">
        <v>113</v>
      </c>
      <c r="E1081" s="9" t="s">
        <v>88</v>
      </c>
      <c r="F1081" s="9" t="s">
        <v>131</v>
      </c>
      <c r="H1081" s="9">
        <v>0.32</v>
      </c>
      <c r="J1081" s="9">
        <v>0.56000000000000005</v>
      </c>
      <c r="K1081" s="9">
        <v>0.97</v>
      </c>
      <c r="L1081" s="9">
        <v>0.24</v>
      </c>
      <c r="M1081" s="9">
        <v>0.99</v>
      </c>
    </row>
    <row r="1082" spans="1:13" x14ac:dyDescent="0.25">
      <c r="A1082" s="10" t="s">
        <v>488</v>
      </c>
      <c r="B1082" s="9" t="s">
        <v>207</v>
      </c>
      <c r="C1082" s="9" t="s">
        <v>15</v>
      </c>
      <c r="D1082" s="9" t="s">
        <v>113</v>
      </c>
      <c r="E1082" s="9" t="s">
        <v>569</v>
      </c>
      <c r="F1082" s="9" t="s">
        <v>132</v>
      </c>
      <c r="H1082" s="9">
        <v>0.4</v>
      </c>
      <c r="J1082" s="9">
        <v>0.6</v>
      </c>
      <c r="K1082" s="9">
        <v>1</v>
      </c>
      <c r="L1082" s="9">
        <v>0.3</v>
      </c>
      <c r="M1082" s="9">
        <v>1</v>
      </c>
    </row>
    <row r="1083" spans="1:13" x14ac:dyDescent="0.25">
      <c r="A1083" s="10" t="s">
        <v>488</v>
      </c>
      <c r="B1083" s="9" t="s">
        <v>207</v>
      </c>
      <c r="C1083" s="9" t="s">
        <v>15</v>
      </c>
      <c r="D1083" s="9" t="s">
        <v>113</v>
      </c>
      <c r="E1083" s="9" t="s">
        <v>570</v>
      </c>
      <c r="F1083" s="9" t="s">
        <v>132</v>
      </c>
      <c r="H1083" s="9">
        <v>0.32</v>
      </c>
      <c r="J1083" s="9">
        <v>0.7</v>
      </c>
      <c r="K1083" s="9">
        <v>0.99</v>
      </c>
      <c r="L1083" s="9">
        <v>0.21</v>
      </c>
      <c r="M1083" s="9">
        <v>1</v>
      </c>
    </row>
    <row r="1084" spans="1:13" x14ac:dyDescent="0.25">
      <c r="A1084" s="10" t="s">
        <v>488</v>
      </c>
      <c r="B1084" s="9" t="s">
        <v>207</v>
      </c>
      <c r="C1084" s="9" t="s">
        <v>15</v>
      </c>
      <c r="D1084" s="9" t="s">
        <v>113</v>
      </c>
      <c r="E1084" s="9" t="s">
        <v>39</v>
      </c>
      <c r="F1084" s="9" t="s">
        <v>131</v>
      </c>
      <c r="H1084" s="9">
        <v>0.2</v>
      </c>
      <c r="J1084" s="9">
        <v>0.31</v>
      </c>
      <c r="K1084" s="9">
        <v>0.92</v>
      </c>
      <c r="L1084" s="9">
        <v>0.24</v>
      </c>
      <c r="M1084" s="9">
        <v>0.94</v>
      </c>
    </row>
    <row r="1085" spans="1:13" x14ac:dyDescent="0.25">
      <c r="A1085" s="10" t="s">
        <v>488</v>
      </c>
      <c r="B1085" s="9" t="s">
        <v>207</v>
      </c>
      <c r="C1085" s="9" t="s">
        <v>15</v>
      </c>
      <c r="D1085" s="9" t="s">
        <v>113</v>
      </c>
      <c r="E1085" s="9" t="s">
        <v>89</v>
      </c>
      <c r="F1085" s="9" t="s">
        <v>131</v>
      </c>
      <c r="H1085" s="9">
        <v>0.02</v>
      </c>
      <c r="J1085" s="9">
        <v>0.02</v>
      </c>
      <c r="K1085" s="9">
        <v>1</v>
      </c>
      <c r="L1085" s="9">
        <v>0.36</v>
      </c>
      <c r="M1085" s="9">
        <v>0.85</v>
      </c>
    </row>
    <row r="1086" spans="1:13" x14ac:dyDescent="0.25">
      <c r="A1086" s="10" t="s">
        <v>488</v>
      </c>
      <c r="B1086" s="9" t="s">
        <v>207</v>
      </c>
      <c r="C1086" s="9" t="s">
        <v>15</v>
      </c>
      <c r="D1086" s="9" t="s">
        <v>113</v>
      </c>
      <c r="E1086" s="9" t="s">
        <v>622</v>
      </c>
      <c r="F1086" s="9" t="s">
        <v>131</v>
      </c>
      <c r="J1086" s="9">
        <v>0.76</v>
      </c>
      <c r="K1086" s="9">
        <v>1</v>
      </c>
      <c r="L1086" s="9">
        <v>0.91</v>
      </c>
      <c r="M1086" s="9">
        <v>1</v>
      </c>
    </row>
    <row r="1087" spans="1:13" x14ac:dyDescent="0.25">
      <c r="A1087" s="10" t="s">
        <v>488</v>
      </c>
      <c r="B1087" s="9" t="s">
        <v>207</v>
      </c>
      <c r="C1087" s="9" t="s">
        <v>15</v>
      </c>
      <c r="D1087" s="9" t="s">
        <v>113</v>
      </c>
      <c r="E1087" s="9" t="s">
        <v>61</v>
      </c>
      <c r="F1087" s="9" t="s">
        <v>132</v>
      </c>
      <c r="J1087" s="9">
        <v>0.67</v>
      </c>
      <c r="K1087" s="9">
        <v>1</v>
      </c>
      <c r="L1087" s="9">
        <v>0.8</v>
      </c>
      <c r="M1087" s="9">
        <v>1</v>
      </c>
    </row>
    <row r="1088" spans="1:13" x14ac:dyDescent="0.25">
      <c r="A1088" s="10" t="s">
        <v>488</v>
      </c>
      <c r="B1088" s="9" t="s">
        <v>207</v>
      </c>
      <c r="C1088" s="9" t="s">
        <v>15</v>
      </c>
      <c r="D1088" s="9" t="s">
        <v>113</v>
      </c>
      <c r="E1088" s="9" t="s">
        <v>17</v>
      </c>
      <c r="F1088" s="9" t="s">
        <v>132</v>
      </c>
      <c r="J1088" s="9">
        <v>0.78</v>
      </c>
      <c r="K1088" s="9">
        <v>0.98</v>
      </c>
      <c r="L1088" s="9">
        <v>0.76</v>
      </c>
      <c r="M1088" s="9">
        <v>1</v>
      </c>
    </row>
    <row r="1089" spans="1:13" x14ac:dyDescent="0.25">
      <c r="A1089" s="10" t="s">
        <v>488</v>
      </c>
      <c r="B1089" s="9" t="s">
        <v>207</v>
      </c>
      <c r="C1089" s="9" t="s">
        <v>15</v>
      </c>
      <c r="D1089" s="9" t="s">
        <v>113</v>
      </c>
      <c r="E1089" s="9" t="s">
        <v>966</v>
      </c>
      <c r="F1089" s="9" t="s">
        <v>125</v>
      </c>
      <c r="J1089" s="9">
        <v>0.26</v>
      </c>
      <c r="K1089" s="9">
        <v>0.98</v>
      </c>
      <c r="L1089" s="9">
        <v>0.23</v>
      </c>
      <c r="M1089" s="9">
        <v>0.98</v>
      </c>
    </row>
    <row r="1090" spans="1:13" x14ac:dyDescent="0.25">
      <c r="A1090" s="10" t="s">
        <v>488</v>
      </c>
      <c r="B1090" s="9" t="s">
        <v>207</v>
      </c>
      <c r="C1090" s="9" t="s">
        <v>15</v>
      </c>
      <c r="D1090" s="9" t="s">
        <v>113</v>
      </c>
      <c r="E1090" s="9" t="s">
        <v>88</v>
      </c>
      <c r="F1090" s="9" t="s">
        <v>131</v>
      </c>
      <c r="J1090" s="9">
        <v>0.26</v>
      </c>
      <c r="K1090" s="9">
        <v>1</v>
      </c>
      <c r="L1090" s="9">
        <v>0.5</v>
      </c>
      <c r="M1090" s="9">
        <v>0.99</v>
      </c>
    </row>
    <row r="1091" spans="1:13" x14ac:dyDescent="0.25">
      <c r="A1091" s="10" t="s">
        <v>488</v>
      </c>
      <c r="B1091" s="9" t="s">
        <v>207</v>
      </c>
      <c r="C1091" s="9" t="s">
        <v>15</v>
      </c>
      <c r="D1091" s="9" t="s">
        <v>113</v>
      </c>
      <c r="E1091" s="9" t="s">
        <v>569</v>
      </c>
      <c r="F1091" s="9" t="s">
        <v>132</v>
      </c>
      <c r="J1091" s="9">
        <v>0.36</v>
      </c>
      <c r="K1091" s="9">
        <v>1</v>
      </c>
      <c r="L1091" s="9">
        <v>0.41</v>
      </c>
      <c r="M1091" s="9">
        <v>1</v>
      </c>
    </row>
    <row r="1092" spans="1:13" x14ac:dyDescent="0.25">
      <c r="A1092" s="10" t="s">
        <v>488</v>
      </c>
      <c r="B1092" s="9" t="s">
        <v>207</v>
      </c>
      <c r="C1092" s="9" t="s">
        <v>15</v>
      </c>
      <c r="D1092" s="9" t="s">
        <v>113</v>
      </c>
      <c r="E1092" s="9" t="s">
        <v>570</v>
      </c>
      <c r="F1092" s="9" t="s">
        <v>132</v>
      </c>
      <c r="J1092" s="9">
        <v>0.39</v>
      </c>
      <c r="K1092" s="9">
        <v>1</v>
      </c>
      <c r="L1092" s="9">
        <v>0.41</v>
      </c>
      <c r="M1092" s="9">
        <v>1</v>
      </c>
    </row>
    <row r="1093" spans="1:13" x14ac:dyDescent="0.25">
      <c r="A1093" s="10" t="s">
        <v>488</v>
      </c>
      <c r="B1093" s="9" t="s">
        <v>207</v>
      </c>
      <c r="C1093" s="9" t="s">
        <v>15</v>
      </c>
      <c r="D1093" s="9" t="s">
        <v>113</v>
      </c>
      <c r="E1093" s="9" t="s">
        <v>39</v>
      </c>
      <c r="F1093" s="9" t="s">
        <v>131</v>
      </c>
      <c r="J1093" s="9">
        <v>0.13</v>
      </c>
      <c r="K1093" s="9">
        <v>0.99</v>
      </c>
      <c r="L1093" s="9">
        <v>0.48</v>
      </c>
      <c r="M1093" s="9">
        <v>0.93</v>
      </c>
    </row>
    <row r="1094" spans="1:13" x14ac:dyDescent="0.25">
      <c r="A1094" s="10" t="s">
        <v>488</v>
      </c>
      <c r="B1094" s="9" t="s">
        <v>207</v>
      </c>
      <c r="C1094" s="9" t="s">
        <v>15</v>
      </c>
      <c r="D1094" s="9" t="s">
        <v>113</v>
      </c>
      <c r="E1094" s="9" t="s">
        <v>89</v>
      </c>
      <c r="F1094" s="9" t="s">
        <v>131</v>
      </c>
      <c r="J1094" s="9">
        <v>0.37</v>
      </c>
      <c r="K1094" s="9">
        <v>1</v>
      </c>
      <c r="L1094" s="9">
        <v>0.48</v>
      </c>
      <c r="M1094" s="9">
        <v>0.85</v>
      </c>
    </row>
    <row r="1095" spans="1:13" x14ac:dyDescent="0.25">
      <c r="A1095" s="10" t="s">
        <v>489</v>
      </c>
      <c r="B1095" s="9" t="s">
        <v>207</v>
      </c>
      <c r="C1095" s="9" t="s">
        <v>111</v>
      </c>
      <c r="D1095" s="9" t="s">
        <v>651</v>
      </c>
      <c r="E1095" s="9" t="s">
        <v>352</v>
      </c>
      <c r="F1095" s="9" t="s">
        <v>326</v>
      </c>
      <c r="H1095" s="9">
        <v>0.95</v>
      </c>
      <c r="J1095" s="9">
        <v>0.98</v>
      </c>
      <c r="K1095" s="9">
        <v>0.97</v>
      </c>
      <c r="L1095" s="9">
        <v>0.98</v>
      </c>
      <c r="M1095" s="9">
        <v>0.98</v>
      </c>
    </row>
    <row r="1096" spans="1:13" x14ac:dyDescent="0.25">
      <c r="A1096" s="10" t="s">
        <v>489</v>
      </c>
      <c r="B1096" s="9" t="s">
        <v>207</v>
      </c>
      <c r="C1096" s="9" t="s">
        <v>111</v>
      </c>
      <c r="D1096" s="9" t="s">
        <v>968</v>
      </c>
      <c r="E1096" s="9" t="s">
        <v>352</v>
      </c>
      <c r="F1096" s="9" t="s">
        <v>326</v>
      </c>
      <c r="H1096" s="9">
        <v>0.85</v>
      </c>
      <c r="J1096" s="9">
        <v>0.97</v>
      </c>
      <c r="K1096" s="9">
        <v>0.88</v>
      </c>
      <c r="L1096" s="9">
        <v>0.93</v>
      </c>
      <c r="M1096" s="9">
        <v>0.94</v>
      </c>
    </row>
    <row r="1097" spans="1:13" x14ac:dyDescent="0.25">
      <c r="A1097" s="10" t="s">
        <v>490</v>
      </c>
      <c r="B1097" s="9" t="s">
        <v>115</v>
      </c>
      <c r="C1097" s="9" t="s">
        <v>15</v>
      </c>
      <c r="D1097" s="9" t="s">
        <v>113</v>
      </c>
      <c r="E1097" s="9" t="s">
        <v>761</v>
      </c>
      <c r="F1097" s="9" t="s">
        <v>67</v>
      </c>
      <c r="H1097" s="9">
        <v>0.28999999999999998</v>
      </c>
      <c r="J1097" s="9">
        <v>0.28999999999999998</v>
      </c>
      <c r="K1097" s="9">
        <v>0.95</v>
      </c>
      <c r="L1097" s="9">
        <v>0.6</v>
      </c>
      <c r="M1097" s="9">
        <v>0.84</v>
      </c>
    </row>
    <row r="1098" spans="1:13" x14ac:dyDescent="0.25">
      <c r="A1098" s="10" t="s">
        <v>490</v>
      </c>
      <c r="B1098" s="9" t="s">
        <v>115</v>
      </c>
      <c r="C1098" s="9" t="s">
        <v>15</v>
      </c>
      <c r="D1098" s="9" t="s">
        <v>113</v>
      </c>
      <c r="E1098" s="9" t="s">
        <v>761</v>
      </c>
      <c r="F1098" s="9" t="s">
        <v>67</v>
      </c>
      <c r="H1098" s="9">
        <v>0.41</v>
      </c>
      <c r="J1098" s="9">
        <v>0.5</v>
      </c>
      <c r="K1098" s="9">
        <v>0.92</v>
      </c>
      <c r="L1098" s="9">
        <v>0.9</v>
      </c>
      <c r="M1098" s="9">
        <v>0.94</v>
      </c>
    </row>
    <row r="1099" spans="1:13" x14ac:dyDescent="0.25">
      <c r="A1099" s="10" t="s">
        <v>490</v>
      </c>
      <c r="B1099" s="9" t="s">
        <v>115</v>
      </c>
      <c r="C1099" s="9" t="s">
        <v>15</v>
      </c>
      <c r="D1099" s="9" t="s">
        <v>113</v>
      </c>
      <c r="E1099" s="9" t="s">
        <v>761</v>
      </c>
      <c r="F1099" s="9" t="s">
        <v>67</v>
      </c>
      <c r="H1099" s="9">
        <v>0.62</v>
      </c>
      <c r="J1099" s="9">
        <v>0.73</v>
      </c>
      <c r="K1099" s="9">
        <v>0.9</v>
      </c>
      <c r="L1099" s="9">
        <v>0.7</v>
      </c>
      <c r="M1099" s="9">
        <v>0.91</v>
      </c>
    </row>
    <row r="1100" spans="1:13" x14ac:dyDescent="0.25">
      <c r="A1100" s="10" t="s">
        <v>490</v>
      </c>
      <c r="B1100" s="9" t="s">
        <v>115</v>
      </c>
      <c r="C1100" s="9" t="s">
        <v>15</v>
      </c>
      <c r="D1100" s="9" t="s">
        <v>113</v>
      </c>
      <c r="E1100" s="9" t="s">
        <v>761</v>
      </c>
      <c r="F1100" s="9" t="s">
        <v>67</v>
      </c>
      <c r="H1100" s="9">
        <v>0.78</v>
      </c>
      <c r="J1100" s="9">
        <v>0.87</v>
      </c>
      <c r="K1100" s="9">
        <v>0.93</v>
      </c>
      <c r="L1100" s="9">
        <v>0.8</v>
      </c>
      <c r="M1100" s="9">
        <v>0.96</v>
      </c>
    </row>
    <row r="1101" spans="1:13" x14ac:dyDescent="0.25">
      <c r="A1101" s="10" t="s">
        <v>491</v>
      </c>
      <c r="B1101" s="9" t="s">
        <v>63</v>
      </c>
      <c r="C1101" s="9" t="s">
        <v>111</v>
      </c>
      <c r="D1101" s="9" t="s">
        <v>176</v>
      </c>
      <c r="E1101" s="9" t="s">
        <v>684</v>
      </c>
      <c r="F1101" s="9" t="s">
        <v>66</v>
      </c>
      <c r="H1101" s="9">
        <v>0.64</v>
      </c>
    </row>
    <row r="1102" spans="1:13" x14ac:dyDescent="0.25">
      <c r="A1102" s="10" t="s">
        <v>491</v>
      </c>
      <c r="B1102" s="9" t="s">
        <v>63</v>
      </c>
      <c r="C1102" s="9" t="s">
        <v>111</v>
      </c>
      <c r="D1102" s="9" t="s">
        <v>176</v>
      </c>
      <c r="E1102" s="9" t="s">
        <v>971</v>
      </c>
      <c r="F1102" s="9" t="s">
        <v>66</v>
      </c>
      <c r="H1102" s="9">
        <v>0.5</v>
      </c>
    </row>
    <row r="1103" spans="1:13" x14ac:dyDescent="0.25">
      <c r="A1103" s="10" t="s">
        <v>491</v>
      </c>
      <c r="B1103" s="9" t="s">
        <v>63</v>
      </c>
      <c r="C1103" s="9" t="s">
        <v>111</v>
      </c>
      <c r="D1103" s="9" t="s">
        <v>176</v>
      </c>
      <c r="E1103" s="9" t="s">
        <v>972</v>
      </c>
      <c r="F1103" s="9" t="s">
        <v>66</v>
      </c>
      <c r="H1103" s="9">
        <v>0.51</v>
      </c>
    </row>
    <row r="1104" spans="1:13" x14ac:dyDescent="0.25">
      <c r="A1104" s="10" t="s">
        <v>491</v>
      </c>
      <c r="B1104" s="9" t="s">
        <v>63</v>
      </c>
      <c r="C1104" s="9" t="s">
        <v>111</v>
      </c>
      <c r="D1104" s="9" t="s">
        <v>176</v>
      </c>
      <c r="E1104" s="9" t="s">
        <v>973</v>
      </c>
      <c r="F1104" s="9" t="s">
        <v>66</v>
      </c>
      <c r="H1104" s="9">
        <v>0.51</v>
      </c>
    </row>
    <row r="1105" spans="1:8" x14ac:dyDescent="0.25">
      <c r="A1105" s="10" t="s">
        <v>491</v>
      </c>
      <c r="B1105" s="9" t="s">
        <v>63</v>
      </c>
      <c r="C1105" s="9" t="s">
        <v>111</v>
      </c>
      <c r="D1105" s="9" t="s">
        <v>176</v>
      </c>
      <c r="E1105" s="9" t="s">
        <v>73</v>
      </c>
      <c r="F1105" s="9" t="s">
        <v>130</v>
      </c>
      <c r="H1105" s="9">
        <v>0.83</v>
      </c>
    </row>
    <row r="1106" spans="1:8" x14ac:dyDescent="0.25">
      <c r="A1106" s="10" t="s">
        <v>491</v>
      </c>
      <c r="B1106" s="9" t="s">
        <v>63</v>
      </c>
      <c r="C1106" s="9" t="s">
        <v>111</v>
      </c>
      <c r="D1106" s="9" t="s">
        <v>176</v>
      </c>
      <c r="E1106" s="9" t="s">
        <v>974</v>
      </c>
      <c r="F1106" s="9" t="s">
        <v>67</v>
      </c>
      <c r="H1106" s="9">
        <v>0.78</v>
      </c>
    </row>
    <row r="1107" spans="1:8" x14ac:dyDescent="0.25">
      <c r="A1107" s="10" t="s">
        <v>491</v>
      </c>
      <c r="B1107" s="9" t="s">
        <v>63</v>
      </c>
      <c r="C1107" s="9" t="s">
        <v>111</v>
      </c>
      <c r="D1107" s="9" t="s">
        <v>176</v>
      </c>
      <c r="E1107" s="9" t="s">
        <v>975</v>
      </c>
      <c r="F1107" s="9" t="s">
        <v>126</v>
      </c>
      <c r="H1107" s="9">
        <v>0.52</v>
      </c>
    </row>
    <row r="1108" spans="1:8" x14ac:dyDescent="0.25">
      <c r="A1108" s="10" t="s">
        <v>491</v>
      </c>
      <c r="B1108" s="9" t="s">
        <v>63</v>
      </c>
      <c r="C1108" s="9" t="s">
        <v>111</v>
      </c>
      <c r="D1108" s="9" t="s">
        <v>176</v>
      </c>
      <c r="E1108" s="9" t="s">
        <v>682</v>
      </c>
      <c r="F1108" s="9" t="s">
        <v>67</v>
      </c>
      <c r="H1108" s="9">
        <v>0.6</v>
      </c>
    </row>
    <row r="1109" spans="1:8" x14ac:dyDescent="0.25">
      <c r="A1109" s="10" t="s">
        <v>491</v>
      </c>
      <c r="B1109" s="9" t="s">
        <v>63</v>
      </c>
      <c r="C1109" s="9" t="s">
        <v>111</v>
      </c>
      <c r="D1109" s="9" t="s">
        <v>176</v>
      </c>
      <c r="E1109" s="9" t="s">
        <v>79</v>
      </c>
      <c r="F1109" s="9" t="s">
        <v>67</v>
      </c>
      <c r="H1109" s="9">
        <v>0.79</v>
      </c>
    </row>
    <row r="1110" spans="1:8" x14ac:dyDescent="0.25">
      <c r="A1110" s="10" t="s">
        <v>491</v>
      </c>
      <c r="B1110" s="9" t="s">
        <v>63</v>
      </c>
      <c r="C1110" s="9" t="s">
        <v>111</v>
      </c>
      <c r="D1110" s="9" t="s">
        <v>176</v>
      </c>
      <c r="E1110" s="9" t="s">
        <v>816</v>
      </c>
      <c r="F1110" s="9" t="s">
        <v>67</v>
      </c>
      <c r="H1110" s="9">
        <v>0.21</v>
      </c>
    </row>
    <row r="1111" spans="1:8" x14ac:dyDescent="0.25">
      <c r="A1111" s="10" t="s">
        <v>491</v>
      </c>
      <c r="B1111" s="9" t="s">
        <v>63</v>
      </c>
      <c r="C1111" s="9" t="s">
        <v>111</v>
      </c>
      <c r="D1111" s="9" t="s">
        <v>176</v>
      </c>
      <c r="E1111" s="9" t="s">
        <v>976</v>
      </c>
      <c r="F1111" s="9" t="s">
        <v>67</v>
      </c>
      <c r="H1111" s="9">
        <v>0.79</v>
      </c>
    </row>
    <row r="1112" spans="1:8" x14ac:dyDescent="0.25">
      <c r="A1112" s="10" t="s">
        <v>491</v>
      </c>
      <c r="B1112" s="9" t="s">
        <v>63</v>
      </c>
      <c r="C1112" s="9" t="s">
        <v>111</v>
      </c>
      <c r="D1112" s="9" t="s">
        <v>176</v>
      </c>
      <c r="E1112" s="9" t="s">
        <v>977</v>
      </c>
      <c r="F1112" s="9" t="s">
        <v>67</v>
      </c>
      <c r="H1112" s="9">
        <v>0.79</v>
      </c>
    </row>
    <row r="1113" spans="1:8" x14ac:dyDescent="0.25">
      <c r="A1113" s="10" t="s">
        <v>491</v>
      </c>
      <c r="B1113" s="9" t="s">
        <v>63</v>
      </c>
      <c r="C1113" s="9" t="s">
        <v>111</v>
      </c>
      <c r="D1113" s="9" t="s">
        <v>176</v>
      </c>
      <c r="E1113" s="9" t="s">
        <v>978</v>
      </c>
      <c r="F1113" s="9" t="s">
        <v>67</v>
      </c>
      <c r="H1113" s="9">
        <v>0.81</v>
      </c>
    </row>
    <row r="1114" spans="1:8" x14ac:dyDescent="0.25">
      <c r="A1114" s="10" t="s">
        <v>491</v>
      </c>
      <c r="B1114" s="9" t="s">
        <v>63</v>
      </c>
      <c r="C1114" s="9" t="s">
        <v>111</v>
      </c>
      <c r="D1114" s="9" t="s">
        <v>176</v>
      </c>
      <c r="E1114" s="9" t="s">
        <v>815</v>
      </c>
      <c r="F1114" s="9" t="s">
        <v>67</v>
      </c>
      <c r="H1114" s="9">
        <v>0.82</v>
      </c>
    </row>
    <row r="1115" spans="1:8" x14ac:dyDescent="0.25">
      <c r="A1115" s="10" t="s">
        <v>491</v>
      </c>
      <c r="B1115" s="9" t="s">
        <v>63</v>
      </c>
      <c r="C1115" s="9" t="s">
        <v>111</v>
      </c>
      <c r="D1115" s="9" t="s">
        <v>176</v>
      </c>
      <c r="E1115" s="9" t="s">
        <v>979</v>
      </c>
      <c r="F1115" s="9" t="s">
        <v>125</v>
      </c>
      <c r="H1115" s="9">
        <v>0.26</v>
      </c>
    </row>
    <row r="1116" spans="1:8" x14ac:dyDescent="0.25">
      <c r="A1116" s="10" t="s">
        <v>491</v>
      </c>
      <c r="B1116" s="9" t="s">
        <v>63</v>
      </c>
      <c r="C1116" s="9" t="s">
        <v>111</v>
      </c>
      <c r="D1116" s="9" t="s">
        <v>176</v>
      </c>
      <c r="E1116" s="9" t="s">
        <v>980</v>
      </c>
      <c r="F1116" s="9" t="s">
        <v>196</v>
      </c>
      <c r="H1116" s="9">
        <v>0.19</v>
      </c>
    </row>
    <row r="1117" spans="1:8" x14ac:dyDescent="0.25">
      <c r="A1117" s="10" t="s">
        <v>491</v>
      </c>
      <c r="B1117" s="9" t="s">
        <v>63</v>
      </c>
      <c r="C1117" s="9" t="s">
        <v>111</v>
      </c>
      <c r="D1117" s="9" t="s">
        <v>176</v>
      </c>
      <c r="E1117" s="9" t="s">
        <v>981</v>
      </c>
      <c r="F1117" s="9" t="s">
        <v>613</v>
      </c>
      <c r="H1117" s="9">
        <v>0.37</v>
      </c>
    </row>
    <row r="1118" spans="1:8" x14ac:dyDescent="0.25">
      <c r="A1118" s="10" t="s">
        <v>491</v>
      </c>
      <c r="B1118" s="9" t="s">
        <v>63</v>
      </c>
      <c r="C1118" s="9" t="s">
        <v>111</v>
      </c>
      <c r="D1118" s="9" t="s">
        <v>176</v>
      </c>
      <c r="E1118" s="9" t="s">
        <v>889</v>
      </c>
      <c r="F1118" s="9" t="s">
        <v>125</v>
      </c>
      <c r="H1118" s="9">
        <v>0.13</v>
      </c>
    </row>
    <row r="1119" spans="1:8" x14ac:dyDescent="0.25">
      <c r="A1119" s="10" t="s">
        <v>491</v>
      </c>
      <c r="B1119" s="9" t="s">
        <v>63</v>
      </c>
      <c r="C1119" s="9" t="s">
        <v>111</v>
      </c>
      <c r="D1119" s="9" t="s">
        <v>176</v>
      </c>
      <c r="E1119" s="9" t="s">
        <v>982</v>
      </c>
      <c r="F1119" s="9" t="s">
        <v>613</v>
      </c>
      <c r="H1119" s="9">
        <v>0.23</v>
      </c>
    </row>
    <row r="1120" spans="1:8" x14ac:dyDescent="0.25">
      <c r="A1120" s="10" t="s">
        <v>491</v>
      </c>
      <c r="B1120" s="9" t="s">
        <v>63</v>
      </c>
      <c r="C1120" s="9" t="s">
        <v>111</v>
      </c>
      <c r="D1120" s="9" t="s">
        <v>176</v>
      </c>
      <c r="E1120" s="9" t="s">
        <v>983</v>
      </c>
      <c r="F1120" s="9" t="s">
        <v>196</v>
      </c>
      <c r="H1120" s="9">
        <v>0.39</v>
      </c>
    </row>
    <row r="1121" spans="1:8" x14ac:dyDescent="0.25">
      <c r="A1121" s="10" t="s">
        <v>491</v>
      </c>
      <c r="B1121" s="9" t="s">
        <v>63</v>
      </c>
      <c r="C1121" s="9" t="s">
        <v>111</v>
      </c>
      <c r="D1121" s="9" t="s">
        <v>176</v>
      </c>
      <c r="E1121" s="9" t="s">
        <v>984</v>
      </c>
      <c r="F1121" s="9" t="s">
        <v>125</v>
      </c>
      <c r="H1121" s="9">
        <v>0.09</v>
      </c>
    </row>
    <row r="1122" spans="1:8" x14ac:dyDescent="0.25">
      <c r="A1122" s="10" t="s">
        <v>491</v>
      </c>
      <c r="B1122" s="9" t="s">
        <v>63</v>
      </c>
      <c r="C1122" s="9" t="s">
        <v>111</v>
      </c>
      <c r="D1122" s="9" t="s">
        <v>176</v>
      </c>
      <c r="E1122" s="9" t="s">
        <v>985</v>
      </c>
      <c r="F1122" s="9" t="s">
        <v>130</v>
      </c>
      <c r="H1122" s="9">
        <v>0.43</v>
      </c>
    </row>
    <row r="1123" spans="1:8" x14ac:dyDescent="0.25">
      <c r="A1123" s="10" t="s">
        <v>491</v>
      </c>
      <c r="B1123" s="9" t="s">
        <v>63</v>
      </c>
      <c r="C1123" s="9" t="s">
        <v>111</v>
      </c>
      <c r="D1123" s="9" t="s">
        <v>176</v>
      </c>
      <c r="E1123" s="9" t="s">
        <v>732</v>
      </c>
      <c r="F1123" s="9" t="s">
        <v>161</v>
      </c>
      <c r="H1123" s="9">
        <v>0.7</v>
      </c>
    </row>
    <row r="1124" spans="1:8" x14ac:dyDescent="0.25">
      <c r="A1124" s="10" t="s">
        <v>491</v>
      </c>
      <c r="B1124" s="9" t="s">
        <v>63</v>
      </c>
      <c r="C1124" s="9" t="s">
        <v>111</v>
      </c>
      <c r="D1124" s="9" t="s">
        <v>176</v>
      </c>
      <c r="E1124" s="9" t="s">
        <v>982</v>
      </c>
      <c r="F1124" s="9" t="s">
        <v>613</v>
      </c>
      <c r="H1124" s="9">
        <v>0.28000000000000003</v>
      </c>
    </row>
    <row r="1125" spans="1:8" x14ac:dyDescent="0.25">
      <c r="A1125" s="10" t="s">
        <v>491</v>
      </c>
      <c r="B1125" s="9" t="s">
        <v>63</v>
      </c>
      <c r="C1125" s="9" t="s">
        <v>111</v>
      </c>
      <c r="D1125" s="9" t="s">
        <v>176</v>
      </c>
      <c r="E1125" s="9" t="s">
        <v>733</v>
      </c>
      <c r="F1125" s="9" t="s">
        <v>130</v>
      </c>
      <c r="H1125" s="9">
        <v>0.83</v>
      </c>
    </row>
    <row r="1126" spans="1:8" x14ac:dyDescent="0.25">
      <c r="A1126" s="10" t="s">
        <v>491</v>
      </c>
      <c r="B1126" s="9" t="s">
        <v>63</v>
      </c>
      <c r="C1126" s="9" t="s">
        <v>111</v>
      </c>
      <c r="D1126" s="9" t="s">
        <v>176</v>
      </c>
      <c r="E1126" s="9" t="s">
        <v>256</v>
      </c>
      <c r="F1126" s="9" t="s">
        <v>125</v>
      </c>
      <c r="H1126" s="9">
        <v>0.13</v>
      </c>
    </row>
    <row r="1127" spans="1:8" x14ac:dyDescent="0.25">
      <c r="A1127" s="10" t="s">
        <v>491</v>
      </c>
      <c r="B1127" s="9" t="s">
        <v>63</v>
      </c>
      <c r="C1127" s="9" t="s">
        <v>111</v>
      </c>
      <c r="D1127" s="9" t="s">
        <v>176</v>
      </c>
      <c r="E1127" s="9" t="s">
        <v>986</v>
      </c>
      <c r="F1127" s="9" t="s">
        <v>125</v>
      </c>
      <c r="H1127" s="9">
        <v>0.22</v>
      </c>
    </row>
    <row r="1128" spans="1:8" x14ac:dyDescent="0.25">
      <c r="A1128" s="10" t="s">
        <v>491</v>
      </c>
      <c r="B1128" s="9" t="s">
        <v>63</v>
      </c>
      <c r="C1128" s="9" t="s">
        <v>111</v>
      </c>
      <c r="D1128" s="9" t="s">
        <v>176</v>
      </c>
      <c r="E1128" s="9" t="s">
        <v>987</v>
      </c>
      <c r="F1128" s="9" t="s">
        <v>125</v>
      </c>
      <c r="H1128" s="9">
        <v>0.43</v>
      </c>
    </row>
    <row r="1129" spans="1:8" x14ac:dyDescent="0.25">
      <c r="A1129" s="10" t="s">
        <v>491</v>
      </c>
      <c r="B1129" s="9" t="s">
        <v>63</v>
      </c>
      <c r="C1129" s="9" t="s">
        <v>111</v>
      </c>
      <c r="D1129" s="9" t="s">
        <v>176</v>
      </c>
      <c r="E1129" s="9" t="s">
        <v>988</v>
      </c>
      <c r="F1129" s="9" t="s">
        <v>155</v>
      </c>
      <c r="H1129" s="9">
        <v>0.53</v>
      </c>
    </row>
    <row r="1130" spans="1:8" x14ac:dyDescent="0.25">
      <c r="A1130" s="10" t="s">
        <v>491</v>
      </c>
      <c r="B1130" s="9" t="s">
        <v>63</v>
      </c>
      <c r="C1130" s="9" t="s">
        <v>111</v>
      </c>
      <c r="D1130" s="9" t="s">
        <v>176</v>
      </c>
      <c r="E1130" s="9" t="s">
        <v>989</v>
      </c>
      <c r="F1130" s="9" t="s">
        <v>130</v>
      </c>
      <c r="H1130" s="9">
        <v>0.72</v>
      </c>
    </row>
    <row r="1131" spans="1:8" x14ac:dyDescent="0.25">
      <c r="A1131" s="10" t="s">
        <v>491</v>
      </c>
      <c r="B1131" s="9" t="s">
        <v>63</v>
      </c>
      <c r="C1131" s="9" t="s">
        <v>111</v>
      </c>
      <c r="D1131" s="9" t="s">
        <v>176</v>
      </c>
      <c r="E1131" s="9" t="s">
        <v>990</v>
      </c>
      <c r="F1131" s="9" t="s">
        <v>613</v>
      </c>
      <c r="H1131" s="9">
        <v>0.54</v>
      </c>
    </row>
    <row r="1132" spans="1:8" x14ac:dyDescent="0.25">
      <c r="A1132" s="10" t="s">
        <v>491</v>
      </c>
      <c r="B1132" s="9" t="s">
        <v>63</v>
      </c>
      <c r="C1132" s="9" t="s">
        <v>111</v>
      </c>
      <c r="D1132" s="9" t="s">
        <v>176</v>
      </c>
      <c r="E1132" s="9" t="s">
        <v>991</v>
      </c>
      <c r="F1132" s="9" t="s">
        <v>613</v>
      </c>
      <c r="H1132" s="9">
        <v>0.33</v>
      </c>
    </row>
    <row r="1133" spans="1:8" x14ac:dyDescent="0.25">
      <c r="A1133" s="10" t="s">
        <v>491</v>
      </c>
      <c r="B1133" s="9" t="s">
        <v>63</v>
      </c>
      <c r="C1133" s="9" t="s">
        <v>111</v>
      </c>
      <c r="D1133" s="9" t="s">
        <v>176</v>
      </c>
      <c r="E1133" s="9" t="s">
        <v>903</v>
      </c>
      <c r="F1133" s="9" t="s">
        <v>128</v>
      </c>
      <c r="H1133" s="9">
        <v>0.67</v>
      </c>
    </row>
    <row r="1134" spans="1:8" x14ac:dyDescent="0.25">
      <c r="A1134" s="10" t="s">
        <v>491</v>
      </c>
      <c r="B1134" s="9" t="s">
        <v>63</v>
      </c>
      <c r="C1134" s="9" t="s">
        <v>111</v>
      </c>
      <c r="D1134" s="9" t="s">
        <v>176</v>
      </c>
      <c r="E1134" s="9" t="s">
        <v>831</v>
      </c>
      <c r="F1134" s="9" t="s">
        <v>130</v>
      </c>
      <c r="H1134" s="9">
        <v>0.8</v>
      </c>
    </row>
    <row r="1135" spans="1:8" x14ac:dyDescent="0.25">
      <c r="A1135" s="10" t="s">
        <v>491</v>
      </c>
      <c r="B1135" s="9" t="s">
        <v>63</v>
      </c>
      <c r="C1135" s="9" t="s">
        <v>111</v>
      </c>
      <c r="D1135" s="9" t="s">
        <v>176</v>
      </c>
      <c r="E1135" s="9" t="s">
        <v>178</v>
      </c>
      <c r="F1135" s="9" t="s">
        <v>131</v>
      </c>
      <c r="H1135" s="9">
        <v>0.43</v>
      </c>
    </row>
    <row r="1136" spans="1:8" x14ac:dyDescent="0.25">
      <c r="A1136" s="10" t="s">
        <v>491</v>
      </c>
      <c r="B1136" s="9" t="s">
        <v>63</v>
      </c>
      <c r="C1136" s="9" t="s">
        <v>111</v>
      </c>
      <c r="D1136" s="9" t="s">
        <v>176</v>
      </c>
      <c r="E1136" s="9" t="s">
        <v>622</v>
      </c>
      <c r="F1136" s="9" t="s">
        <v>127</v>
      </c>
      <c r="H1136" s="9">
        <v>0.7</v>
      </c>
    </row>
    <row r="1137" spans="1:13" x14ac:dyDescent="0.25">
      <c r="A1137" s="10" t="s">
        <v>491</v>
      </c>
      <c r="B1137" s="9" t="s">
        <v>63</v>
      </c>
      <c r="C1137" s="9" t="s">
        <v>111</v>
      </c>
      <c r="D1137" s="9" t="s">
        <v>176</v>
      </c>
      <c r="E1137" s="9" t="s">
        <v>568</v>
      </c>
      <c r="F1137" s="9" t="s">
        <v>132</v>
      </c>
      <c r="H1137" s="9">
        <v>0.52</v>
      </c>
    </row>
    <row r="1138" spans="1:13" x14ac:dyDescent="0.25">
      <c r="A1138" s="10" t="s">
        <v>491</v>
      </c>
      <c r="B1138" s="9" t="s">
        <v>63</v>
      </c>
      <c r="C1138" s="9" t="s">
        <v>111</v>
      </c>
      <c r="D1138" s="9" t="s">
        <v>176</v>
      </c>
      <c r="E1138" s="9" t="s">
        <v>735</v>
      </c>
      <c r="F1138" s="9" t="s">
        <v>132</v>
      </c>
      <c r="H1138" s="9">
        <v>0.75</v>
      </c>
    </row>
    <row r="1139" spans="1:13" x14ac:dyDescent="0.25">
      <c r="A1139" s="10" t="s">
        <v>491</v>
      </c>
      <c r="B1139" s="9" t="s">
        <v>63</v>
      </c>
      <c r="C1139" s="9" t="s">
        <v>111</v>
      </c>
      <c r="D1139" s="9" t="s">
        <v>176</v>
      </c>
      <c r="E1139" s="9" t="s">
        <v>992</v>
      </c>
      <c r="F1139" s="9" t="s">
        <v>125</v>
      </c>
      <c r="H1139" s="9">
        <v>0.19</v>
      </c>
    </row>
    <row r="1140" spans="1:13" x14ac:dyDescent="0.25">
      <c r="A1140" s="10" t="s">
        <v>491</v>
      </c>
      <c r="B1140" s="9" t="s">
        <v>63</v>
      </c>
      <c r="C1140" s="9" t="s">
        <v>111</v>
      </c>
      <c r="D1140" s="9" t="s">
        <v>176</v>
      </c>
      <c r="E1140" s="9" t="s">
        <v>993</v>
      </c>
      <c r="F1140" s="9" t="s">
        <v>129</v>
      </c>
      <c r="H1140" s="9">
        <v>0.51</v>
      </c>
    </row>
    <row r="1141" spans="1:13" x14ac:dyDescent="0.25">
      <c r="A1141" s="10" t="s">
        <v>491</v>
      </c>
      <c r="B1141" s="9" t="s">
        <v>63</v>
      </c>
      <c r="C1141" s="9" t="s">
        <v>111</v>
      </c>
      <c r="D1141" s="9" t="s">
        <v>176</v>
      </c>
      <c r="E1141" s="9" t="s">
        <v>571</v>
      </c>
      <c r="F1141" s="9" t="s">
        <v>65</v>
      </c>
      <c r="H1141" s="9">
        <v>0.61</v>
      </c>
    </row>
    <row r="1142" spans="1:13" x14ac:dyDescent="0.25">
      <c r="A1142" s="10" t="s">
        <v>491</v>
      </c>
      <c r="B1142" s="9" t="s">
        <v>63</v>
      </c>
      <c r="C1142" s="9" t="s">
        <v>111</v>
      </c>
      <c r="D1142" s="9" t="s">
        <v>176</v>
      </c>
      <c r="E1142" s="9" t="s">
        <v>994</v>
      </c>
      <c r="F1142" s="9" t="s">
        <v>65</v>
      </c>
      <c r="H1142" s="9">
        <v>0.17</v>
      </c>
    </row>
    <row r="1143" spans="1:13" x14ac:dyDescent="0.25">
      <c r="A1143" s="10" t="s">
        <v>491</v>
      </c>
      <c r="B1143" s="9" t="s">
        <v>63</v>
      </c>
      <c r="C1143" s="9" t="s">
        <v>111</v>
      </c>
      <c r="D1143" s="9" t="s">
        <v>176</v>
      </c>
      <c r="E1143" s="9" t="s">
        <v>22</v>
      </c>
      <c r="F1143" s="9" t="s">
        <v>65</v>
      </c>
      <c r="H1143" s="9">
        <v>0.5</v>
      </c>
    </row>
    <row r="1144" spans="1:13" x14ac:dyDescent="0.25">
      <c r="A1144" s="10" t="s">
        <v>491</v>
      </c>
      <c r="B1144" s="9" t="s">
        <v>63</v>
      </c>
      <c r="C1144" s="9" t="s">
        <v>111</v>
      </c>
      <c r="D1144" s="9" t="s">
        <v>176</v>
      </c>
      <c r="E1144" s="9" t="s">
        <v>995</v>
      </c>
      <c r="F1144" s="9" t="s">
        <v>129</v>
      </c>
      <c r="H1144" s="9">
        <v>0.4</v>
      </c>
    </row>
    <row r="1145" spans="1:13" x14ac:dyDescent="0.25">
      <c r="A1145" s="10" t="s">
        <v>491</v>
      </c>
      <c r="B1145" s="9" t="s">
        <v>63</v>
      </c>
      <c r="C1145" s="9" t="s">
        <v>111</v>
      </c>
      <c r="D1145" s="9" t="s">
        <v>176</v>
      </c>
      <c r="E1145" s="9" t="s">
        <v>996</v>
      </c>
      <c r="F1145" s="9" t="s">
        <v>129</v>
      </c>
      <c r="H1145" s="9">
        <v>0.13</v>
      </c>
    </row>
    <row r="1146" spans="1:13" x14ac:dyDescent="0.25">
      <c r="A1146" s="10" t="s">
        <v>492</v>
      </c>
      <c r="B1146" s="9" t="s">
        <v>115</v>
      </c>
      <c r="C1146" s="9" t="s">
        <v>15</v>
      </c>
      <c r="D1146" s="9" t="s">
        <v>113</v>
      </c>
      <c r="E1146" s="9" t="s">
        <v>998</v>
      </c>
      <c r="F1146" s="9" t="s">
        <v>67</v>
      </c>
      <c r="H1146" s="9">
        <v>7.0000000000000007E-2</v>
      </c>
      <c r="J1146" s="9">
        <v>0.41</v>
      </c>
      <c r="K1146" s="9">
        <v>0.66</v>
      </c>
      <c r="L1146" s="9">
        <v>0.52</v>
      </c>
      <c r="M1146" s="9">
        <v>0.55000000000000004</v>
      </c>
    </row>
    <row r="1147" spans="1:13" x14ac:dyDescent="0.25">
      <c r="A1147" s="10">
        <v>29861727</v>
      </c>
      <c r="B1147" s="9" t="s">
        <v>207</v>
      </c>
      <c r="C1147" s="9" t="s">
        <v>111</v>
      </c>
      <c r="D1147" s="9" t="s">
        <v>1185</v>
      </c>
      <c r="E1147" s="9" t="s">
        <v>652</v>
      </c>
      <c r="F1147" s="9" t="s">
        <v>155</v>
      </c>
      <c r="H1147" s="9">
        <v>0.8</v>
      </c>
      <c r="J1147" s="9">
        <v>0.78</v>
      </c>
      <c r="K1147" s="9">
        <v>0.99</v>
      </c>
      <c r="L1147" s="9">
        <v>0.98</v>
      </c>
      <c r="M1147" s="9">
        <v>0.89</v>
      </c>
    </row>
    <row r="1148" spans="1:13" x14ac:dyDescent="0.25">
      <c r="A1148" s="10">
        <v>29861727</v>
      </c>
      <c r="B1148" s="9" t="s">
        <v>207</v>
      </c>
      <c r="C1148" s="9" t="s">
        <v>111</v>
      </c>
      <c r="D1148" s="9" t="s">
        <v>1185</v>
      </c>
      <c r="E1148" s="9" t="s">
        <v>1000</v>
      </c>
      <c r="F1148" s="9" t="s">
        <v>155</v>
      </c>
      <c r="H1148" s="9">
        <v>0.68</v>
      </c>
      <c r="J1148" s="9">
        <v>0.72</v>
      </c>
      <c r="K1148" s="9">
        <v>0.95</v>
      </c>
      <c r="L1148" s="9">
        <v>0.92</v>
      </c>
      <c r="M1148" s="9">
        <v>0.81</v>
      </c>
    </row>
    <row r="1149" spans="1:13" x14ac:dyDescent="0.25">
      <c r="A1149" s="10">
        <v>29861727</v>
      </c>
      <c r="B1149" s="9" t="s">
        <v>207</v>
      </c>
      <c r="C1149" s="9" t="s">
        <v>111</v>
      </c>
      <c r="D1149" s="9" t="s">
        <v>1185</v>
      </c>
      <c r="E1149" s="9" t="s">
        <v>1001</v>
      </c>
      <c r="F1149" s="9" t="s">
        <v>155</v>
      </c>
      <c r="H1149" s="9">
        <v>0.71</v>
      </c>
      <c r="J1149" s="9">
        <v>0.61</v>
      </c>
      <c r="K1149" s="9">
        <v>1</v>
      </c>
      <c r="L1149" s="9">
        <v>0.99</v>
      </c>
      <c r="M1149" s="9">
        <v>0.93</v>
      </c>
    </row>
    <row r="1150" spans="1:13" x14ac:dyDescent="0.25">
      <c r="A1150" s="10">
        <v>29861727</v>
      </c>
      <c r="B1150" s="9" t="s">
        <v>207</v>
      </c>
      <c r="C1150" s="9" t="s">
        <v>111</v>
      </c>
      <c r="D1150" s="9" t="s">
        <v>1185</v>
      </c>
      <c r="E1150" s="9" t="s">
        <v>1002</v>
      </c>
      <c r="F1150" s="9" t="s">
        <v>155</v>
      </c>
      <c r="H1150" s="9">
        <v>0.73</v>
      </c>
      <c r="J1150" s="9">
        <v>0.65</v>
      </c>
      <c r="K1150" s="9">
        <v>0.99</v>
      </c>
      <c r="L1150" s="9">
        <v>0.93</v>
      </c>
      <c r="M1150" s="9">
        <v>0.94</v>
      </c>
    </row>
    <row r="1151" spans="1:13" x14ac:dyDescent="0.25">
      <c r="A1151" s="10">
        <v>29861727</v>
      </c>
      <c r="B1151" s="9" t="s">
        <v>207</v>
      </c>
      <c r="C1151" s="9" t="s">
        <v>111</v>
      </c>
      <c r="D1151" s="9" t="s">
        <v>1185</v>
      </c>
      <c r="E1151" s="9" t="s">
        <v>1003</v>
      </c>
      <c r="F1151" s="9" t="s">
        <v>155</v>
      </c>
      <c r="H1151" s="9">
        <v>0.56000000000000005</v>
      </c>
      <c r="J1151" s="9">
        <v>0.51</v>
      </c>
      <c r="K1151" s="9">
        <v>0.98</v>
      </c>
      <c r="L1151" s="9">
        <v>0.72</v>
      </c>
      <c r="M1151" s="9">
        <v>0.95</v>
      </c>
    </row>
    <row r="1152" spans="1:13" x14ac:dyDescent="0.25">
      <c r="A1152" s="10">
        <v>29861727</v>
      </c>
      <c r="B1152" s="9" t="s">
        <v>207</v>
      </c>
      <c r="C1152" s="9" t="s">
        <v>111</v>
      </c>
      <c r="D1152" s="9" t="s">
        <v>1185</v>
      </c>
      <c r="E1152" s="9" t="s">
        <v>1004</v>
      </c>
      <c r="F1152" s="9" t="s">
        <v>155</v>
      </c>
      <c r="H1152" s="9">
        <v>0.73</v>
      </c>
      <c r="J1152" s="9">
        <v>0.63</v>
      </c>
      <c r="K1152" s="9">
        <v>1</v>
      </c>
      <c r="L1152" s="9">
        <v>0.94</v>
      </c>
      <c r="M1152" s="9">
        <v>0.97</v>
      </c>
    </row>
    <row r="1153" spans="1:13" x14ac:dyDescent="0.25">
      <c r="A1153" s="10" t="s">
        <v>493</v>
      </c>
      <c r="B1153" s="9" t="s">
        <v>63</v>
      </c>
      <c r="C1153" s="9" t="s">
        <v>111</v>
      </c>
      <c r="D1153" s="9" t="s">
        <v>706</v>
      </c>
      <c r="E1153" s="9" t="s">
        <v>1007</v>
      </c>
      <c r="F1153" s="9" t="s">
        <v>67</v>
      </c>
      <c r="J1153" s="9">
        <v>0.36</v>
      </c>
      <c r="K1153" s="9">
        <v>0.99</v>
      </c>
      <c r="L1153" s="9">
        <v>0.96</v>
      </c>
      <c r="M1153" s="9">
        <v>0.85</v>
      </c>
    </row>
    <row r="1154" spans="1:13" x14ac:dyDescent="0.25">
      <c r="A1154" s="10" t="s">
        <v>493</v>
      </c>
      <c r="B1154" s="9" t="s">
        <v>63</v>
      </c>
      <c r="C1154" s="9" t="s">
        <v>111</v>
      </c>
      <c r="D1154" s="9" t="s">
        <v>176</v>
      </c>
      <c r="E1154" s="9" t="s">
        <v>1007</v>
      </c>
      <c r="F1154" s="9" t="s">
        <v>67</v>
      </c>
      <c r="J1154" s="9">
        <v>0.81</v>
      </c>
      <c r="K1154" s="9">
        <v>0.98</v>
      </c>
      <c r="L1154" s="9">
        <v>0.92</v>
      </c>
      <c r="M1154" s="9">
        <v>0.95</v>
      </c>
    </row>
    <row r="1155" spans="1:13" x14ac:dyDescent="0.25">
      <c r="A1155" s="10" t="s">
        <v>493</v>
      </c>
      <c r="B1155" s="9" t="s">
        <v>63</v>
      </c>
      <c r="C1155" s="9" t="s">
        <v>111</v>
      </c>
      <c r="D1155" s="9" t="s">
        <v>203</v>
      </c>
      <c r="E1155" s="9" t="s">
        <v>1007</v>
      </c>
      <c r="F1155" s="9" t="s">
        <v>67</v>
      </c>
      <c r="J1155" s="9">
        <v>0.93</v>
      </c>
      <c r="K1155" s="9">
        <v>0.97</v>
      </c>
      <c r="L1155" s="9">
        <v>0.89</v>
      </c>
      <c r="M1155" s="9">
        <v>0.98</v>
      </c>
    </row>
    <row r="1156" spans="1:13" x14ac:dyDescent="0.25">
      <c r="A1156" s="10" t="s">
        <v>493</v>
      </c>
      <c r="B1156" s="9" t="s">
        <v>63</v>
      </c>
      <c r="C1156" s="9" t="s">
        <v>111</v>
      </c>
      <c r="D1156" s="9" t="s">
        <v>651</v>
      </c>
      <c r="E1156" s="9" t="s">
        <v>1007</v>
      </c>
      <c r="F1156" s="9" t="s">
        <v>67</v>
      </c>
      <c r="J1156" s="9">
        <v>0.95</v>
      </c>
      <c r="K1156" s="9">
        <v>0.93</v>
      </c>
      <c r="L1156" s="9">
        <v>0.8</v>
      </c>
      <c r="M1156" s="9">
        <v>0.8</v>
      </c>
    </row>
    <row r="1157" spans="1:13" x14ac:dyDescent="0.25">
      <c r="A1157" s="10" t="s">
        <v>493</v>
      </c>
      <c r="B1157" s="9" t="s">
        <v>63</v>
      </c>
      <c r="C1157" s="9" t="s">
        <v>111</v>
      </c>
      <c r="D1157" s="9" t="s">
        <v>203</v>
      </c>
      <c r="E1157" s="9" t="s">
        <v>1007</v>
      </c>
      <c r="F1157" s="9" t="s">
        <v>67</v>
      </c>
      <c r="J1157" s="9">
        <v>0.74</v>
      </c>
      <c r="K1157" s="9">
        <v>0.98</v>
      </c>
      <c r="L1157" s="9">
        <v>0.91</v>
      </c>
      <c r="M1157" s="9">
        <v>0.93</v>
      </c>
    </row>
    <row r="1158" spans="1:13" x14ac:dyDescent="0.25">
      <c r="A1158" s="10" t="s">
        <v>493</v>
      </c>
      <c r="B1158" s="9" t="s">
        <v>63</v>
      </c>
      <c r="C1158" s="9" t="s">
        <v>111</v>
      </c>
      <c r="D1158" s="9" t="s">
        <v>651</v>
      </c>
      <c r="E1158" s="9" t="s">
        <v>1007</v>
      </c>
      <c r="F1158" s="9" t="s">
        <v>67</v>
      </c>
      <c r="J1158" s="9">
        <v>0.89</v>
      </c>
      <c r="K1158" s="9">
        <v>0.95</v>
      </c>
      <c r="L1158" s="9">
        <v>0.85</v>
      </c>
      <c r="M1158" s="9">
        <v>0.97</v>
      </c>
    </row>
    <row r="1159" spans="1:13" x14ac:dyDescent="0.25">
      <c r="A1159" s="10" t="s">
        <v>493</v>
      </c>
      <c r="B1159" s="9" t="s">
        <v>63</v>
      </c>
      <c r="C1159" s="9" t="s">
        <v>15</v>
      </c>
      <c r="D1159" s="9" t="s">
        <v>113</v>
      </c>
      <c r="E1159" s="9" t="s">
        <v>1007</v>
      </c>
      <c r="F1159" s="9" t="s">
        <v>67</v>
      </c>
      <c r="J1159" s="9">
        <v>0.77</v>
      </c>
      <c r="K1159" s="9">
        <v>0.98</v>
      </c>
      <c r="L1159" s="9">
        <v>0.93</v>
      </c>
      <c r="M1159" s="9">
        <v>0.94</v>
      </c>
    </row>
    <row r="1160" spans="1:13" x14ac:dyDescent="0.25">
      <c r="A1160" s="10" t="s">
        <v>493</v>
      </c>
      <c r="B1160" s="9" t="s">
        <v>63</v>
      </c>
      <c r="C1160" s="9" t="s">
        <v>15</v>
      </c>
      <c r="D1160" s="9" t="s">
        <v>113</v>
      </c>
      <c r="E1160" s="9" t="s">
        <v>1007</v>
      </c>
      <c r="F1160" s="9" t="s">
        <v>67</v>
      </c>
      <c r="J1160" s="9">
        <v>0.87</v>
      </c>
      <c r="K1160" s="9">
        <v>0.98</v>
      </c>
      <c r="L1160" s="9">
        <v>0.92</v>
      </c>
      <c r="M1160" s="9">
        <v>0.96</v>
      </c>
    </row>
    <row r="1161" spans="1:13" x14ac:dyDescent="0.25">
      <c r="A1161" s="10" t="s">
        <v>493</v>
      </c>
      <c r="B1161" s="9" t="s">
        <v>63</v>
      </c>
      <c r="C1161" s="9" t="s">
        <v>15</v>
      </c>
      <c r="D1161" s="9" t="s">
        <v>113</v>
      </c>
      <c r="E1161" s="9" t="s">
        <v>1007</v>
      </c>
      <c r="F1161" s="9" t="s">
        <v>67</v>
      </c>
      <c r="J1161" s="9">
        <v>0.91</v>
      </c>
      <c r="K1161" s="9">
        <v>0.97</v>
      </c>
      <c r="L1161" s="9">
        <v>0.91</v>
      </c>
      <c r="M1161" s="9">
        <v>0.97</v>
      </c>
    </row>
    <row r="1162" spans="1:13" x14ac:dyDescent="0.25">
      <c r="A1162" s="10" t="s">
        <v>493</v>
      </c>
      <c r="B1162" s="9" t="s">
        <v>63</v>
      </c>
      <c r="C1162" s="9" t="s">
        <v>15</v>
      </c>
      <c r="D1162" s="9" t="s">
        <v>113</v>
      </c>
      <c r="E1162" s="9" t="s">
        <v>1007</v>
      </c>
      <c r="F1162" s="9" t="s">
        <v>67</v>
      </c>
      <c r="J1162" s="9">
        <v>0.92</v>
      </c>
      <c r="K1162" s="9">
        <v>0.97</v>
      </c>
      <c r="L1162" s="9">
        <v>0.89</v>
      </c>
      <c r="M1162" s="9">
        <v>0.98</v>
      </c>
    </row>
    <row r="1163" spans="1:13" x14ac:dyDescent="0.25">
      <c r="A1163" s="10" t="s">
        <v>493</v>
      </c>
      <c r="B1163" s="9" t="s">
        <v>63</v>
      </c>
      <c r="C1163" s="9" t="s">
        <v>15</v>
      </c>
      <c r="D1163" s="9" t="s">
        <v>113</v>
      </c>
      <c r="E1163" s="9" t="s">
        <v>1007</v>
      </c>
      <c r="F1163" s="9" t="s">
        <v>67</v>
      </c>
      <c r="J1163" s="9">
        <v>0.8</v>
      </c>
      <c r="K1163" s="9">
        <v>0.98</v>
      </c>
      <c r="L1163" s="9">
        <v>0.93</v>
      </c>
      <c r="M1163" s="9">
        <v>0.95</v>
      </c>
    </row>
    <row r="1164" spans="1:13" x14ac:dyDescent="0.25">
      <c r="A1164" s="10" t="s">
        <v>493</v>
      </c>
      <c r="B1164" s="9" t="s">
        <v>63</v>
      </c>
      <c r="C1164" s="9" t="s">
        <v>15</v>
      </c>
      <c r="D1164" s="9" t="s">
        <v>113</v>
      </c>
      <c r="E1164" s="9" t="s">
        <v>1007</v>
      </c>
      <c r="F1164" s="9" t="s">
        <v>67</v>
      </c>
      <c r="J1164" s="9">
        <v>0.85</v>
      </c>
      <c r="K1164" s="9">
        <v>0.98</v>
      </c>
      <c r="L1164" s="9">
        <v>0.93</v>
      </c>
      <c r="M1164" s="9">
        <v>0.96</v>
      </c>
    </row>
    <row r="1165" spans="1:13" x14ac:dyDescent="0.25">
      <c r="A1165" s="10" t="s">
        <v>494</v>
      </c>
      <c r="B1165" s="9" t="s">
        <v>324</v>
      </c>
      <c r="C1165" s="9" t="s">
        <v>243</v>
      </c>
      <c r="D1165" s="9" t="s">
        <v>239</v>
      </c>
      <c r="E1165" s="9" t="s">
        <v>1010</v>
      </c>
      <c r="F1165" s="9" t="s">
        <v>326</v>
      </c>
      <c r="H1165" s="9">
        <v>0.69</v>
      </c>
      <c r="J1165" s="9">
        <v>0.97</v>
      </c>
      <c r="K1165" s="9">
        <v>0.75</v>
      </c>
      <c r="L1165" s="9">
        <v>0.76</v>
      </c>
      <c r="M1165" s="9">
        <v>0.94</v>
      </c>
    </row>
    <row r="1166" spans="1:13" x14ac:dyDescent="0.25">
      <c r="A1166" s="10" t="s">
        <v>495</v>
      </c>
      <c r="B1166" s="9" t="s">
        <v>63</v>
      </c>
      <c r="C1166" s="9" t="s">
        <v>111</v>
      </c>
      <c r="D1166" s="9" t="s">
        <v>176</v>
      </c>
      <c r="E1166" s="9" t="s">
        <v>1012</v>
      </c>
      <c r="F1166" s="9" t="s">
        <v>132</v>
      </c>
      <c r="H1166" s="9">
        <v>0.57999999999999996</v>
      </c>
      <c r="J1166" s="9">
        <v>0.52</v>
      </c>
      <c r="K1166" s="9">
        <v>0.98</v>
      </c>
      <c r="L1166" s="9">
        <v>0.7</v>
      </c>
      <c r="M1166" s="9">
        <v>0.96</v>
      </c>
    </row>
    <row r="1167" spans="1:13" x14ac:dyDescent="0.25">
      <c r="A1167" s="10" t="s">
        <v>495</v>
      </c>
      <c r="B1167" s="9" t="s">
        <v>63</v>
      </c>
      <c r="C1167" s="9" t="s">
        <v>111</v>
      </c>
      <c r="D1167" s="9" t="s">
        <v>1013</v>
      </c>
      <c r="E1167" s="9" t="s">
        <v>1012</v>
      </c>
      <c r="F1167" s="9" t="s">
        <v>132</v>
      </c>
      <c r="H1167" s="9">
        <v>0.64</v>
      </c>
      <c r="J1167" s="9">
        <v>0.66</v>
      </c>
      <c r="K1167" s="9">
        <v>0.89</v>
      </c>
      <c r="L1167" s="9">
        <v>0.86</v>
      </c>
      <c r="M1167" s="9">
        <v>0.93</v>
      </c>
    </row>
    <row r="1168" spans="1:13" x14ac:dyDescent="0.25">
      <c r="A1168" s="10" t="s">
        <v>495</v>
      </c>
      <c r="B1168" s="9" t="s">
        <v>63</v>
      </c>
      <c r="C1168" s="9" t="s">
        <v>111</v>
      </c>
      <c r="D1168" s="9" t="s">
        <v>1013</v>
      </c>
      <c r="E1168" s="9" t="s">
        <v>1012</v>
      </c>
      <c r="F1168" s="9" t="s">
        <v>132</v>
      </c>
      <c r="H1168" s="9">
        <v>0.53</v>
      </c>
      <c r="J1168" s="9">
        <v>0.42</v>
      </c>
      <c r="K1168" s="9">
        <v>0.99</v>
      </c>
      <c r="L1168" s="9">
        <v>0.86</v>
      </c>
      <c r="M1168" s="9">
        <v>0.93</v>
      </c>
    </row>
    <row r="1169" spans="1:14" x14ac:dyDescent="0.25">
      <c r="A1169" s="10" t="s">
        <v>495</v>
      </c>
      <c r="B1169" s="9" t="s">
        <v>207</v>
      </c>
      <c r="C1169" s="9" t="s">
        <v>111</v>
      </c>
      <c r="D1169" s="9" t="s">
        <v>956</v>
      </c>
      <c r="E1169" s="9" t="s">
        <v>1012</v>
      </c>
      <c r="F1169" s="9" t="s">
        <v>132</v>
      </c>
      <c r="H1169" s="9">
        <v>0.6</v>
      </c>
      <c r="J1169" s="9">
        <v>0.76</v>
      </c>
      <c r="K1169" s="9">
        <v>0.89</v>
      </c>
      <c r="L1169" s="9">
        <v>0.63</v>
      </c>
      <c r="M1169" s="9">
        <v>0.94</v>
      </c>
    </row>
    <row r="1170" spans="1:14" x14ac:dyDescent="0.25">
      <c r="A1170" s="10" t="s">
        <v>495</v>
      </c>
      <c r="B1170" s="9" t="s">
        <v>63</v>
      </c>
      <c r="C1170" s="9" t="s">
        <v>111</v>
      </c>
      <c r="D1170" s="9" t="s">
        <v>176</v>
      </c>
      <c r="E1170" s="9" t="s">
        <v>1014</v>
      </c>
      <c r="F1170" s="9" t="s">
        <v>132</v>
      </c>
      <c r="H1170" s="9">
        <v>0.41</v>
      </c>
      <c r="J1170" s="9">
        <v>0.36</v>
      </c>
      <c r="K1170" s="9">
        <v>0.98</v>
      </c>
      <c r="L1170" s="9">
        <v>0.57999999999999996</v>
      </c>
      <c r="M1170" s="9">
        <v>0.99</v>
      </c>
    </row>
    <row r="1171" spans="1:14" x14ac:dyDescent="0.25">
      <c r="A1171" s="10" t="s">
        <v>495</v>
      </c>
      <c r="B1171" s="9" t="s">
        <v>63</v>
      </c>
      <c r="C1171" s="9" t="s">
        <v>111</v>
      </c>
      <c r="D1171" s="9" t="s">
        <v>1013</v>
      </c>
      <c r="E1171" s="9" t="s">
        <v>1014</v>
      </c>
      <c r="F1171" s="9" t="s">
        <v>132</v>
      </c>
      <c r="H1171" s="9">
        <v>0.45</v>
      </c>
      <c r="J1171" s="9">
        <v>0.46</v>
      </c>
      <c r="K1171" s="9">
        <v>0.97</v>
      </c>
      <c r="L1171" s="9">
        <v>0.5</v>
      </c>
      <c r="M1171" s="9">
        <v>0.9</v>
      </c>
    </row>
    <row r="1172" spans="1:14" x14ac:dyDescent="0.25">
      <c r="A1172" s="10" t="s">
        <v>495</v>
      </c>
      <c r="B1172" s="9" t="s">
        <v>63</v>
      </c>
      <c r="C1172" s="9" t="s">
        <v>111</v>
      </c>
      <c r="D1172" s="9" t="s">
        <v>1013</v>
      </c>
      <c r="E1172" s="9" t="s">
        <v>1014</v>
      </c>
      <c r="F1172" s="9" t="s">
        <v>132</v>
      </c>
      <c r="H1172" s="9">
        <v>0.39</v>
      </c>
      <c r="J1172" s="9">
        <v>0.33</v>
      </c>
      <c r="K1172" s="9">
        <v>0.99</v>
      </c>
      <c r="L1172" s="9">
        <v>0.69</v>
      </c>
      <c r="M1172" s="9">
        <v>0.95</v>
      </c>
    </row>
    <row r="1173" spans="1:14" x14ac:dyDescent="0.25">
      <c r="A1173" s="10" t="s">
        <v>495</v>
      </c>
      <c r="B1173" s="9" t="s">
        <v>207</v>
      </c>
      <c r="C1173" s="9" t="s">
        <v>111</v>
      </c>
      <c r="D1173" s="9" t="s">
        <v>956</v>
      </c>
      <c r="E1173" s="9" t="s">
        <v>1014</v>
      </c>
      <c r="F1173" s="9" t="s">
        <v>132</v>
      </c>
      <c r="H1173" s="9">
        <v>0.42</v>
      </c>
      <c r="J1173" s="9">
        <v>0.56000000000000005</v>
      </c>
      <c r="K1173" s="9">
        <v>0.9</v>
      </c>
      <c r="L1173" s="9">
        <v>0.47</v>
      </c>
      <c r="M1173" s="9">
        <v>0.93</v>
      </c>
    </row>
    <row r="1174" spans="1:14" x14ac:dyDescent="0.25">
      <c r="A1174" s="10" t="s">
        <v>495</v>
      </c>
      <c r="B1174" s="9" t="s">
        <v>63</v>
      </c>
      <c r="C1174" s="9" t="s">
        <v>111</v>
      </c>
      <c r="D1174" s="9" t="s">
        <v>176</v>
      </c>
      <c r="E1174" s="9" t="s">
        <v>37</v>
      </c>
      <c r="F1174" s="9" t="s">
        <v>67</v>
      </c>
      <c r="H1174" s="9">
        <v>0.84</v>
      </c>
      <c r="J1174" s="9">
        <v>0.88</v>
      </c>
      <c r="K1174" s="9">
        <v>0.97</v>
      </c>
      <c r="L1174" s="9">
        <v>0.88</v>
      </c>
      <c r="M1174" s="9">
        <v>0.97</v>
      </c>
    </row>
    <row r="1175" spans="1:14" x14ac:dyDescent="0.25">
      <c r="A1175" s="10" t="s">
        <v>495</v>
      </c>
      <c r="B1175" s="9" t="s">
        <v>63</v>
      </c>
      <c r="C1175" s="9" t="s">
        <v>111</v>
      </c>
      <c r="D1175" s="9" t="s">
        <v>1013</v>
      </c>
      <c r="E1175" s="9" t="s">
        <v>37</v>
      </c>
      <c r="F1175" s="9" t="s">
        <v>67</v>
      </c>
      <c r="H1175" s="9">
        <v>0.88</v>
      </c>
      <c r="J1175" s="9">
        <v>0.86</v>
      </c>
      <c r="K1175" s="9">
        <v>0.99</v>
      </c>
      <c r="L1175" s="9">
        <v>0.96</v>
      </c>
      <c r="M1175" s="9">
        <v>0.96</v>
      </c>
    </row>
    <row r="1176" spans="1:14" x14ac:dyDescent="0.25">
      <c r="A1176" s="10" t="s">
        <v>495</v>
      </c>
      <c r="B1176" s="9" t="s">
        <v>63</v>
      </c>
      <c r="C1176" s="9" t="s">
        <v>111</v>
      </c>
      <c r="D1176" s="9" t="s">
        <v>1013</v>
      </c>
      <c r="E1176" s="9" t="s">
        <v>37</v>
      </c>
      <c r="F1176" s="9" t="s">
        <v>67</v>
      </c>
      <c r="H1176" s="9">
        <v>0.66</v>
      </c>
      <c r="J1176" s="9">
        <v>0.93</v>
      </c>
      <c r="K1176" s="9">
        <v>0.99</v>
      </c>
      <c r="L1176" s="9">
        <v>0.96</v>
      </c>
      <c r="M1176" s="9">
        <v>0.9</v>
      </c>
    </row>
    <row r="1177" spans="1:14" x14ac:dyDescent="0.25">
      <c r="A1177" s="10" t="s">
        <v>495</v>
      </c>
      <c r="B1177" s="9" t="s">
        <v>207</v>
      </c>
      <c r="C1177" s="9" t="s">
        <v>111</v>
      </c>
      <c r="D1177" s="9" t="s">
        <v>956</v>
      </c>
      <c r="E1177" s="9" t="s">
        <v>37</v>
      </c>
      <c r="F1177" s="9" t="s">
        <v>67</v>
      </c>
      <c r="H1177" s="9">
        <v>0.61</v>
      </c>
      <c r="J1177" s="9">
        <v>0.95</v>
      </c>
      <c r="K1177" s="9">
        <v>0.92</v>
      </c>
      <c r="L1177" s="9">
        <v>0.79</v>
      </c>
      <c r="M1177" s="9">
        <v>0.98</v>
      </c>
    </row>
    <row r="1178" spans="1:14" x14ac:dyDescent="0.25">
      <c r="A1178" s="10" t="s">
        <v>496</v>
      </c>
      <c r="B1178" s="9" t="s">
        <v>63</v>
      </c>
      <c r="C1178" s="9" t="s">
        <v>15</v>
      </c>
      <c r="D1178" s="9" t="s">
        <v>113</v>
      </c>
      <c r="E1178" s="9" t="s">
        <v>46</v>
      </c>
      <c r="F1178" s="9" t="s">
        <v>613</v>
      </c>
      <c r="J1178" s="9">
        <v>0.84</v>
      </c>
      <c r="K1178" s="9">
        <v>0.88</v>
      </c>
      <c r="L1178" s="9">
        <v>0.87</v>
      </c>
      <c r="M1178" s="9">
        <v>0.85</v>
      </c>
    </row>
    <row r="1179" spans="1:14" x14ac:dyDescent="0.25">
      <c r="A1179" s="10" t="s">
        <v>496</v>
      </c>
      <c r="B1179" s="9" t="s">
        <v>390</v>
      </c>
      <c r="C1179" s="9" t="s">
        <v>243</v>
      </c>
      <c r="D1179" s="9" t="s">
        <v>243</v>
      </c>
      <c r="E1179" s="9" t="s">
        <v>46</v>
      </c>
      <c r="F1179" s="9" t="s">
        <v>613</v>
      </c>
      <c r="N1179" s="9">
        <v>0.46</v>
      </c>
    </row>
    <row r="1180" spans="1:14" x14ac:dyDescent="0.25">
      <c r="A1180" s="10" t="s">
        <v>496</v>
      </c>
      <c r="B1180" s="9" t="s">
        <v>668</v>
      </c>
      <c r="C1180" s="9" t="s">
        <v>243</v>
      </c>
      <c r="D1180" s="9" t="s">
        <v>243</v>
      </c>
      <c r="E1180" s="9" t="s">
        <v>1018</v>
      </c>
      <c r="F1180" s="9" t="s">
        <v>613</v>
      </c>
    </row>
    <row r="1181" spans="1:14" x14ac:dyDescent="0.25">
      <c r="A1181" s="10" t="s">
        <v>496</v>
      </c>
      <c r="B1181" s="9" t="s">
        <v>324</v>
      </c>
      <c r="C1181" s="9" t="s">
        <v>243</v>
      </c>
      <c r="D1181" s="9" t="s">
        <v>239</v>
      </c>
      <c r="E1181" s="9" t="s">
        <v>1018</v>
      </c>
      <c r="F1181" s="9" t="s">
        <v>613</v>
      </c>
      <c r="H1181" s="9">
        <v>0.14000000000000001</v>
      </c>
    </row>
    <row r="1182" spans="1:14" ht="30" x14ac:dyDescent="0.25">
      <c r="A1182" s="10" t="s">
        <v>497</v>
      </c>
      <c r="B1182" s="9" t="s">
        <v>115</v>
      </c>
      <c r="C1182" s="9" t="s">
        <v>15</v>
      </c>
      <c r="D1182" s="9" t="s">
        <v>113</v>
      </c>
      <c r="E1182" s="14" t="s">
        <v>1020</v>
      </c>
      <c r="F1182" s="9" t="s">
        <v>112</v>
      </c>
      <c r="J1182" s="9">
        <v>0.33</v>
      </c>
    </row>
    <row r="1183" spans="1:14" ht="30" x14ac:dyDescent="0.25">
      <c r="A1183" s="10" t="s">
        <v>497</v>
      </c>
      <c r="B1183" s="9" t="s">
        <v>115</v>
      </c>
      <c r="C1183" s="9" t="s">
        <v>15</v>
      </c>
      <c r="D1183" s="9" t="s">
        <v>113</v>
      </c>
      <c r="E1183" s="14" t="s">
        <v>1020</v>
      </c>
      <c r="F1183" s="9" t="s">
        <v>112</v>
      </c>
      <c r="J1183" s="9">
        <v>0.84</v>
      </c>
    </row>
    <row r="1184" spans="1:14" x14ac:dyDescent="0.25">
      <c r="A1184" s="10" t="s">
        <v>498</v>
      </c>
      <c r="B1184" s="9" t="s">
        <v>207</v>
      </c>
      <c r="C1184" s="9" t="s">
        <v>111</v>
      </c>
      <c r="D1184" s="9" t="s">
        <v>956</v>
      </c>
      <c r="E1184" s="9" t="s">
        <v>1023</v>
      </c>
      <c r="F1184" s="9" t="s">
        <v>155</v>
      </c>
      <c r="J1184" s="9">
        <v>0.66</v>
      </c>
      <c r="K1184" s="9">
        <v>0.97</v>
      </c>
    </row>
    <row r="1185" spans="1:11" x14ac:dyDescent="0.25">
      <c r="A1185" s="10" t="s">
        <v>498</v>
      </c>
      <c r="B1185" s="9" t="s">
        <v>207</v>
      </c>
      <c r="C1185" s="9" t="s">
        <v>111</v>
      </c>
      <c r="D1185" s="9" t="s">
        <v>956</v>
      </c>
      <c r="E1185" s="9" t="s">
        <v>1023</v>
      </c>
      <c r="F1185" s="9" t="s">
        <v>155</v>
      </c>
      <c r="J1185" s="9">
        <v>0.56999999999999995</v>
      </c>
      <c r="K1185" s="9">
        <v>0.89</v>
      </c>
    </row>
    <row r="1186" spans="1:11" x14ac:dyDescent="0.25">
      <c r="A1186" s="10" t="s">
        <v>498</v>
      </c>
      <c r="B1186" s="9" t="s">
        <v>207</v>
      </c>
      <c r="C1186" s="9" t="s">
        <v>111</v>
      </c>
      <c r="D1186" s="9" t="s">
        <v>956</v>
      </c>
      <c r="E1186" s="9" t="s">
        <v>1023</v>
      </c>
      <c r="F1186" s="9" t="s">
        <v>155</v>
      </c>
      <c r="J1186" s="9">
        <v>0.7</v>
      </c>
      <c r="K1186" s="9">
        <v>0.86</v>
      </c>
    </row>
    <row r="1187" spans="1:11" x14ac:dyDescent="0.25">
      <c r="A1187" s="10" t="s">
        <v>498</v>
      </c>
      <c r="B1187" s="9" t="s">
        <v>207</v>
      </c>
      <c r="C1187" s="9" t="s">
        <v>111</v>
      </c>
      <c r="D1187" s="9" t="s">
        <v>956</v>
      </c>
      <c r="E1187" s="9" t="s">
        <v>1024</v>
      </c>
      <c r="F1187" s="9" t="s">
        <v>155</v>
      </c>
      <c r="J1187" s="9">
        <v>0.88</v>
      </c>
      <c r="K1187" s="9">
        <v>0.99</v>
      </c>
    </row>
    <row r="1188" spans="1:11" x14ac:dyDescent="0.25">
      <c r="A1188" s="10" t="s">
        <v>498</v>
      </c>
      <c r="B1188" s="9" t="s">
        <v>207</v>
      </c>
      <c r="C1188" s="9" t="s">
        <v>111</v>
      </c>
      <c r="D1188" s="9" t="s">
        <v>956</v>
      </c>
      <c r="E1188" s="9" t="s">
        <v>1024</v>
      </c>
      <c r="F1188" s="9" t="s">
        <v>155</v>
      </c>
      <c r="J1188" s="9">
        <v>0.77</v>
      </c>
      <c r="K1188" s="9">
        <v>0.9</v>
      </c>
    </row>
    <row r="1189" spans="1:11" x14ac:dyDescent="0.25">
      <c r="A1189" s="10" t="s">
        <v>498</v>
      </c>
      <c r="B1189" s="9" t="s">
        <v>207</v>
      </c>
      <c r="C1189" s="9" t="s">
        <v>111</v>
      </c>
      <c r="D1189" s="9" t="s">
        <v>956</v>
      </c>
      <c r="E1189" s="9" t="s">
        <v>1024</v>
      </c>
      <c r="F1189" s="9" t="s">
        <v>155</v>
      </c>
      <c r="J1189" s="9">
        <v>0.95</v>
      </c>
      <c r="K1189" s="9">
        <v>0.89</v>
      </c>
    </row>
    <row r="1190" spans="1:11" x14ac:dyDescent="0.25">
      <c r="A1190" s="10" t="s">
        <v>498</v>
      </c>
      <c r="B1190" s="9" t="s">
        <v>207</v>
      </c>
      <c r="C1190" s="9" t="s">
        <v>111</v>
      </c>
      <c r="D1190" s="9" t="s">
        <v>956</v>
      </c>
      <c r="E1190" s="9" t="s">
        <v>286</v>
      </c>
      <c r="F1190" s="9" t="s">
        <v>155</v>
      </c>
      <c r="J1190" s="9">
        <v>0.79</v>
      </c>
      <c r="K1190" s="9">
        <v>0.84</v>
      </c>
    </row>
    <row r="1191" spans="1:11" x14ac:dyDescent="0.25">
      <c r="A1191" s="10" t="s">
        <v>498</v>
      </c>
      <c r="B1191" s="9" t="s">
        <v>207</v>
      </c>
      <c r="C1191" s="9" t="s">
        <v>111</v>
      </c>
      <c r="D1191" s="9" t="s">
        <v>956</v>
      </c>
      <c r="E1191" s="9" t="s">
        <v>286</v>
      </c>
      <c r="F1191" s="9" t="s">
        <v>155</v>
      </c>
      <c r="J1191" s="9">
        <v>0.75</v>
      </c>
      <c r="K1191" s="9">
        <v>0.69</v>
      </c>
    </row>
    <row r="1192" spans="1:11" x14ac:dyDescent="0.25">
      <c r="A1192" s="10" t="s">
        <v>498</v>
      </c>
      <c r="B1192" s="9" t="s">
        <v>207</v>
      </c>
      <c r="C1192" s="9" t="s">
        <v>111</v>
      </c>
      <c r="D1192" s="9" t="s">
        <v>956</v>
      </c>
      <c r="E1192" s="9" t="s">
        <v>286</v>
      </c>
      <c r="F1192" s="9" t="s">
        <v>155</v>
      </c>
      <c r="J1192" s="9">
        <v>0.95</v>
      </c>
      <c r="K1192" s="9">
        <v>0.57999999999999996</v>
      </c>
    </row>
    <row r="1193" spans="1:11" x14ac:dyDescent="0.25">
      <c r="A1193" s="10" t="s">
        <v>499</v>
      </c>
      <c r="B1193" s="9" t="s">
        <v>207</v>
      </c>
      <c r="C1193" s="9" t="s">
        <v>111</v>
      </c>
      <c r="D1193" s="9" t="s">
        <v>651</v>
      </c>
      <c r="E1193" s="9" t="s">
        <v>1026</v>
      </c>
      <c r="F1193" s="9" t="s">
        <v>65</v>
      </c>
      <c r="G1193" s="9">
        <v>0.16</v>
      </c>
      <c r="H1193" s="9">
        <v>0.02</v>
      </c>
    </row>
    <row r="1194" spans="1:11" x14ac:dyDescent="0.25">
      <c r="A1194" s="10" t="s">
        <v>500</v>
      </c>
      <c r="B1194" s="9" t="s">
        <v>324</v>
      </c>
      <c r="C1194" s="9" t="s">
        <v>243</v>
      </c>
      <c r="D1194" s="9" t="s">
        <v>239</v>
      </c>
      <c r="E1194" s="9" t="s">
        <v>1028</v>
      </c>
      <c r="F1194" s="9" t="s">
        <v>326</v>
      </c>
      <c r="H1194" s="9">
        <v>-0.01</v>
      </c>
    </row>
    <row r="1195" spans="1:11" x14ac:dyDescent="0.25">
      <c r="A1195" s="10" t="s">
        <v>500</v>
      </c>
      <c r="B1195" s="9" t="s">
        <v>324</v>
      </c>
      <c r="C1195" s="9" t="s">
        <v>243</v>
      </c>
      <c r="D1195" s="9" t="s">
        <v>239</v>
      </c>
      <c r="E1195" s="9" t="s">
        <v>1029</v>
      </c>
      <c r="F1195" s="9" t="s">
        <v>326</v>
      </c>
      <c r="H1195" s="9">
        <v>-0.02</v>
      </c>
    </row>
    <row r="1196" spans="1:11" x14ac:dyDescent="0.25">
      <c r="A1196" s="10" t="s">
        <v>500</v>
      </c>
      <c r="B1196" s="9" t="s">
        <v>324</v>
      </c>
      <c r="C1196" s="9" t="s">
        <v>243</v>
      </c>
      <c r="D1196" s="9" t="s">
        <v>239</v>
      </c>
      <c r="E1196" s="9" t="s">
        <v>1030</v>
      </c>
      <c r="F1196" s="9" t="s">
        <v>326</v>
      </c>
      <c r="H1196" s="9">
        <v>-0.02</v>
      </c>
    </row>
    <row r="1197" spans="1:11" x14ac:dyDescent="0.25">
      <c r="A1197" s="10" t="s">
        <v>500</v>
      </c>
      <c r="B1197" s="9" t="s">
        <v>324</v>
      </c>
      <c r="C1197" s="9" t="s">
        <v>243</v>
      </c>
      <c r="D1197" s="9" t="s">
        <v>239</v>
      </c>
      <c r="E1197" s="9" t="s">
        <v>724</v>
      </c>
      <c r="F1197" s="9" t="s">
        <v>326</v>
      </c>
      <c r="H1197" s="9">
        <v>0.01</v>
      </c>
    </row>
    <row r="1198" spans="1:11" x14ac:dyDescent="0.25">
      <c r="A1198" s="10" t="s">
        <v>500</v>
      </c>
      <c r="B1198" s="9" t="s">
        <v>324</v>
      </c>
      <c r="C1198" s="9" t="s">
        <v>243</v>
      </c>
      <c r="D1198" s="9" t="s">
        <v>239</v>
      </c>
      <c r="E1198" s="9" t="s">
        <v>1031</v>
      </c>
      <c r="F1198" s="9" t="s">
        <v>326</v>
      </c>
      <c r="H1198" s="9">
        <v>0</v>
      </c>
    </row>
    <row r="1199" spans="1:11" x14ac:dyDescent="0.25">
      <c r="A1199" s="10" t="s">
        <v>500</v>
      </c>
      <c r="B1199" s="9" t="s">
        <v>324</v>
      </c>
      <c r="C1199" s="9" t="s">
        <v>243</v>
      </c>
      <c r="D1199" s="9" t="s">
        <v>239</v>
      </c>
      <c r="E1199" s="9" t="s">
        <v>1032</v>
      </c>
      <c r="F1199" s="9" t="s">
        <v>326</v>
      </c>
      <c r="H1199" s="9">
        <v>0</v>
      </c>
    </row>
    <row r="1200" spans="1:11" x14ac:dyDescent="0.25">
      <c r="A1200" s="10" t="s">
        <v>501</v>
      </c>
      <c r="B1200" s="9" t="s">
        <v>63</v>
      </c>
      <c r="C1200" s="9" t="s">
        <v>111</v>
      </c>
      <c r="D1200" s="9" t="s">
        <v>707</v>
      </c>
      <c r="E1200" s="9" t="s">
        <v>1034</v>
      </c>
      <c r="F1200" s="9" t="s">
        <v>66</v>
      </c>
      <c r="H1200" s="9">
        <v>0.55000000000000004</v>
      </c>
    </row>
    <row r="1201" spans="1:13" x14ac:dyDescent="0.25">
      <c r="A1201" s="10" t="s">
        <v>501</v>
      </c>
      <c r="B1201" s="9" t="s">
        <v>63</v>
      </c>
      <c r="C1201" s="9" t="s">
        <v>111</v>
      </c>
      <c r="D1201" s="9" t="s">
        <v>707</v>
      </c>
      <c r="E1201" s="9" t="s">
        <v>565</v>
      </c>
      <c r="F1201" s="9" t="s">
        <v>67</v>
      </c>
      <c r="H1201" s="9">
        <v>0.52</v>
      </c>
    </row>
    <row r="1202" spans="1:13" x14ac:dyDescent="0.25">
      <c r="A1202" s="10" t="s">
        <v>501</v>
      </c>
      <c r="B1202" s="9" t="s">
        <v>63</v>
      </c>
      <c r="C1202" s="9" t="s">
        <v>111</v>
      </c>
      <c r="D1202" s="9" t="s">
        <v>707</v>
      </c>
      <c r="E1202" s="9" t="s">
        <v>682</v>
      </c>
      <c r="F1202" s="9" t="s">
        <v>67</v>
      </c>
      <c r="H1202" s="9">
        <v>0.85</v>
      </c>
    </row>
    <row r="1203" spans="1:13" x14ac:dyDescent="0.25">
      <c r="A1203" s="10" t="s">
        <v>501</v>
      </c>
      <c r="B1203" s="9" t="s">
        <v>63</v>
      </c>
      <c r="C1203" s="9" t="s">
        <v>111</v>
      </c>
      <c r="D1203" s="9" t="s">
        <v>707</v>
      </c>
      <c r="E1203" s="9" t="s">
        <v>79</v>
      </c>
      <c r="F1203" s="9" t="s">
        <v>67</v>
      </c>
      <c r="H1203" s="9">
        <v>0.78</v>
      </c>
    </row>
    <row r="1204" spans="1:13" x14ac:dyDescent="0.25">
      <c r="A1204" s="10" t="s">
        <v>501</v>
      </c>
      <c r="B1204" s="9" t="s">
        <v>63</v>
      </c>
      <c r="C1204" s="9" t="s">
        <v>111</v>
      </c>
      <c r="D1204" s="9" t="s">
        <v>707</v>
      </c>
      <c r="E1204" s="9" t="s">
        <v>178</v>
      </c>
      <c r="F1204" s="9" t="s">
        <v>131</v>
      </c>
      <c r="H1204" s="9">
        <v>0.53</v>
      </c>
    </row>
    <row r="1205" spans="1:13" x14ac:dyDescent="0.25">
      <c r="A1205" s="10" t="s">
        <v>501</v>
      </c>
      <c r="B1205" s="9" t="s">
        <v>63</v>
      </c>
      <c r="C1205" s="9" t="s">
        <v>111</v>
      </c>
      <c r="D1205" s="9" t="s">
        <v>707</v>
      </c>
      <c r="E1205" s="9" t="s">
        <v>568</v>
      </c>
      <c r="F1205" s="9" t="s">
        <v>132</v>
      </c>
      <c r="H1205" s="9">
        <v>0.57999999999999996</v>
      </c>
    </row>
    <row r="1206" spans="1:13" x14ac:dyDescent="0.25">
      <c r="A1206" s="10" t="s">
        <v>501</v>
      </c>
      <c r="B1206" s="9" t="s">
        <v>63</v>
      </c>
      <c r="C1206" s="9" t="s">
        <v>111</v>
      </c>
      <c r="D1206" s="9" t="s">
        <v>707</v>
      </c>
      <c r="E1206" s="9" t="s">
        <v>1035</v>
      </c>
      <c r="F1206" s="9" t="s">
        <v>65</v>
      </c>
      <c r="H1206" s="9">
        <v>0.81</v>
      </c>
    </row>
    <row r="1207" spans="1:13" x14ac:dyDescent="0.25">
      <c r="A1207" s="10" t="s">
        <v>501</v>
      </c>
      <c r="B1207" s="9" t="s">
        <v>63</v>
      </c>
      <c r="C1207" s="9" t="s">
        <v>111</v>
      </c>
      <c r="D1207" s="9" t="s">
        <v>707</v>
      </c>
      <c r="E1207" s="9" t="s">
        <v>1034</v>
      </c>
      <c r="F1207" s="9" t="s">
        <v>66</v>
      </c>
      <c r="H1207" s="9">
        <v>0.36</v>
      </c>
    </row>
    <row r="1208" spans="1:13" x14ac:dyDescent="0.25">
      <c r="A1208" s="10" t="s">
        <v>501</v>
      </c>
      <c r="B1208" s="9" t="s">
        <v>63</v>
      </c>
      <c r="C1208" s="9" t="s">
        <v>111</v>
      </c>
      <c r="D1208" s="9" t="s">
        <v>707</v>
      </c>
      <c r="E1208" s="9" t="s">
        <v>565</v>
      </c>
      <c r="F1208" s="9" t="s">
        <v>67</v>
      </c>
      <c r="H1208" s="9">
        <v>0.41</v>
      </c>
    </row>
    <row r="1209" spans="1:13" x14ac:dyDescent="0.25">
      <c r="A1209" s="10" t="s">
        <v>501</v>
      </c>
      <c r="B1209" s="9" t="s">
        <v>63</v>
      </c>
      <c r="C1209" s="9" t="s">
        <v>111</v>
      </c>
      <c r="D1209" s="9" t="s">
        <v>707</v>
      </c>
      <c r="E1209" s="9" t="s">
        <v>682</v>
      </c>
      <c r="F1209" s="9" t="s">
        <v>67</v>
      </c>
      <c r="H1209" s="9">
        <v>0.6</v>
      </c>
    </row>
    <row r="1210" spans="1:13" x14ac:dyDescent="0.25">
      <c r="A1210" s="10" t="s">
        <v>501</v>
      </c>
      <c r="B1210" s="9" t="s">
        <v>63</v>
      </c>
      <c r="C1210" s="9" t="s">
        <v>111</v>
      </c>
      <c r="D1210" s="9" t="s">
        <v>707</v>
      </c>
      <c r="E1210" s="9" t="s">
        <v>79</v>
      </c>
      <c r="F1210" s="9" t="s">
        <v>67</v>
      </c>
      <c r="H1210" s="9">
        <v>0.43</v>
      </c>
    </row>
    <row r="1211" spans="1:13" x14ac:dyDescent="0.25">
      <c r="A1211" s="10" t="s">
        <v>501</v>
      </c>
      <c r="B1211" s="9" t="s">
        <v>63</v>
      </c>
      <c r="C1211" s="9" t="s">
        <v>111</v>
      </c>
      <c r="D1211" s="9" t="s">
        <v>707</v>
      </c>
      <c r="E1211" s="9" t="s">
        <v>178</v>
      </c>
      <c r="F1211" s="9" t="s">
        <v>131</v>
      </c>
      <c r="H1211" s="9">
        <v>0.45</v>
      </c>
    </row>
    <row r="1212" spans="1:13" x14ac:dyDescent="0.25">
      <c r="A1212" s="10" t="s">
        <v>501</v>
      </c>
      <c r="B1212" s="9" t="s">
        <v>63</v>
      </c>
      <c r="C1212" s="9" t="s">
        <v>111</v>
      </c>
      <c r="D1212" s="9" t="s">
        <v>707</v>
      </c>
      <c r="E1212" s="9" t="s">
        <v>568</v>
      </c>
      <c r="F1212" s="9" t="s">
        <v>132</v>
      </c>
      <c r="H1212" s="9">
        <v>0.42</v>
      </c>
    </row>
    <row r="1213" spans="1:13" x14ac:dyDescent="0.25">
      <c r="A1213" s="10" t="s">
        <v>501</v>
      </c>
      <c r="B1213" s="9" t="s">
        <v>63</v>
      </c>
      <c r="C1213" s="9" t="s">
        <v>111</v>
      </c>
      <c r="D1213" s="9" t="s">
        <v>707</v>
      </c>
      <c r="E1213" s="9" t="s">
        <v>1035</v>
      </c>
      <c r="F1213" s="9" t="s">
        <v>65</v>
      </c>
      <c r="H1213" s="9">
        <v>0.83</v>
      </c>
    </row>
    <row r="1214" spans="1:13" x14ac:dyDescent="0.25">
      <c r="A1214" s="10" t="s">
        <v>502</v>
      </c>
      <c r="B1214" s="9" t="s">
        <v>63</v>
      </c>
      <c r="C1214" s="9" t="s">
        <v>15</v>
      </c>
      <c r="D1214" s="9" t="s">
        <v>113</v>
      </c>
      <c r="E1214" s="9" t="s">
        <v>97</v>
      </c>
      <c r="F1214" s="9" t="s">
        <v>67</v>
      </c>
      <c r="L1214" s="9">
        <v>0.93</v>
      </c>
      <c r="M1214" s="9">
        <v>0.93</v>
      </c>
    </row>
    <row r="1215" spans="1:13" x14ac:dyDescent="0.25">
      <c r="A1215" s="10" t="s">
        <v>503</v>
      </c>
      <c r="B1215" s="9" t="s">
        <v>324</v>
      </c>
      <c r="C1215" s="9" t="s">
        <v>243</v>
      </c>
      <c r="D1215" s="9" t="s">
        <v>239</v>
      </c>
      <c r="E1215" s="9" t="s">
        <v>352</v>
      </c>
      <c r="F1215" s="9" t="s">
        <v>326</v>
      </c>
      <c r="H1215" s="9">
        <v>0.97</v>
      </c>
    </row>
    <row r="1216" spans="1:13" x14ac:dyDescent="0.25">
      <c r="A1216" s="10" t="s">
        <v>503</v>
      </c>
      <c r="B1216" s="9" t="s">
        <v>324</v>
      </c>
      <c r="C1216" s="9" t="s">
        <v>243</v>
      </c>
      <c r="D1216" s="9" t="s">
        <v>239</v>
      </c>
      <c r="E1216" s="9" t="s">
        <v>1043</v>
      </c>
      <c r="F1216" s="9" t="s">
        <v>326</v>
      </c>
      <c r="H1216" s="9">
        <v>0.92</v>
      </c>
    </row>
    <row r="1217" spans="1:13" x14ac:dyDescent="0.25">
      <c r="A1217" s="7" t="s">
        <v>504</v>
      </c>
      <c r="B1217" s="9" t="s">
        <v>63</v>
      </c>
      <c r="C1217" s="9" t="s">
        <v>243</v>
      </c>
      <c r="D1217" s="9" t="s">
        <v>243</v>
      </c>
      <c r="E1217" s="9" t="s">
        <v>112</v>
      </c>
      <c r="F1217" s="9" t="s">
        <v>112</v>
      </c>
      <c r="G1217" s="15">
        <v>0.34</v>
      </c>
    </row>
    <row r="1218" spans="1:13" x14ac:dyDescent="0.25">
      <c r="A1218" s="7" t="s">
        <v>505</v>
      </c>
      <c r="B1218" s="9" t="s">
        <v>63</v>
      </c>
      <c r="C1218" s="9" t="s">
        <v>111</v>
      </c>
      <c r="D1218" s="9" t="s">
        <v>706</v>
      </c>
      <c r="E1218" s="9" t="s">
        <v>37</v>
      </c>
      <c r="F1218" s="9" t="s">
        <v>67</v>
      </c>
      <c r="G1218" s="9">
        <v>0.95</v>
      </c>
      <c r="H1218" s="9">
        <v>0.69</v>
      </c>
      <c r="J1218" s="9">
        <v>0.9</v>
      </c>
      <c r="K1218" s="9">
        <v>0.95</v>
      </c>
      <c r="L1218" s="9">
        <v>0.59</v>
      </c>
      <c r="M1218" s="9">
        <v>0.99</v>
      </c>
    </row>
    <row r="1219" spans="1:13" x14ac:dyDescent="0.25">
      <c r="A1219" s="7" t="s">
        <v>505</v>
      </c>
      <c r="B1219" s="9" t="s">
        <v>63</v>
      </c>
      <c r="C1219" s="9" t="s">
        <v>111</v>
      </c>
      <c r="D1219" s="9" t="s">
        <v>706</v>
      </c>
      <c r="E1219" s="9" t="s">
        <v>1046</v>
      </c>
      <c r="F1219" s="9" t="s">
        <v>130</v>
      </c>
      <c r="G1219" s="9">
        <v>0.99</v>
      </c>
      <c r="H1219" s="9">
        <v>0.74</v>
      </c>
      <c r="J1219" s="9">
        <v>0.9</v>
      </c>
      <c r="K1219" s="9">
        <v>0.99</v>
      </c>
      <c r="L1219" s="9">
        <v>0.64</v>
      </c>
      <c r="M1219" s="9">
        <v>1</v>
      </c>
    </row>
    <row r="1220" spans="1:13" x14ac:dyDescent="0.25">
      <c r="A1220" s="7" t="s">
        <v>505</v>
      </c>
      <c r="B1220" s="9" t="s">
        <v>63</v>
      </c>
      <c r="C1220" s="9" t="s">
        <v>111</v>
      </c>
      <c r="D1220" s="9" t="s">
        <v>706</v>
      </c>
      <c r="E1220" s="9" t="s">
        <v>557</v>
      </c>
      <c r="F1220" s="9" t="s">
        <v>67</v>
      </c>
      <c r="G1220" s="9">
        <v>0.96</v>
      </c>
      <c r="H1220" s="9">
        <v>0.65</v>
      </c>
      <c r="J1220" s="9">
        <v>0.86</v>
      </c>
      <c r="K1220" s="9">
        <v>0.96</v>
      </c>
      <c r="L1220" s="9">
        <v>0.55000000000000004</v>
      </c>
      <c r="M1220" s="9">
        <v>0.99</v>
      </c>
    </row>
    <row r="1221" spans="1:13" x14ac:dyDescent="0.25">
      <c r="A1221" s="7" t="s">
        <v>505</v>
      </c>
      <c r="B1221" s="9" t="s">
        <v>63</v>
      </c>
      <c r="C1221" s="9" t="s">
        <v>111</v>
      </c>
      <c r="D1221" s="9" t="s">
        <v>1047</v>
      </c>
      <c r="E1221" s="9" t="s">
        <v>37</v>
      </c>
      <c r="F1221" s="9" t="s">
        <v>67</v>
      </c>
      <c r="G1221" s="9">
        <v>0.97</v>
      </c>
      <c r="H1221" s="9">
        <v>0.85</v>
      </c>
      <c r="J1221" s="9">
        <v>0.9</v>
      </c>
      <c r="K1221" s="9">
        <v>0.98</v>
      </c>
      <c r="L1221" s="9">
        <v>0.82</v>
      </c>
      <c r="M1221" s="9">
        <v>0.99</v>
      </c>
    </row>
    <row r="1222" spans="1:13" x14ac:dyDescent="0.25">
      <c r="A1222" s="7" t="s">
        <v>505</v>
      </c>
      <c r="B1222" s="9" t="s">
        <v>63</v>
      </c>
      <c r="C1222" s="9" t="s">
        <v>111</v>
      </c>
      <c r="D1222" s="9" t="s">
        <v>1047</v>
      </c>
      <c r="E1222" s="9" t="s">
        <v>1046</v>
      </c>
      <c r="F1222" s="9" t="s">
        <v>130</v>
      </c>
      <c r="G1222" s="9">
        <v>0.99</v>
      </c>
      <c r="H1222" s="9">
        <v>0.74</v>
      </c>
      <c r="J1222" s="9">
        <v>0.9</v>
      </c>
      <c r="K1222" s="9">
        <v>0.99</v>
      </c>
      <c r="L1222" s="9">
        <v>0.64</v>
      </c>
      <c r="M1222" s="9">
        <v>1</v>
      </c>
    </row>
    <row r="1223" spans="1:13" x14ac:dyDescent="0.25">
      <c r="A1223" s="7" t="s">
        <v>505</v>
      </c>
      <c r="B1223" s="9" t="s">
        <v>63</v>
      </c>
      <c r="C1223" s="9" t="s">
        <v>111</v>
      </c>
      <c r="D1223" s="9" t="s">
        <v>1047</v>
      </c>
      <c r="E1223" s="9" t="s">
        <v>557</v>
      </c>
      <c r="F1223" s="9" t="s">
        <v>67</v>
      </c>
      <c r="G1223" s="9">
        <v>0.97</v>
      </c>
      <c r="H1223" s="9">
        <v>0.81</v>
      </c>
      <c r="J1223" s="9">
        <v>0.86</v>
      </c>
      <c r="K1223" s="9">
        <v>0.98</v>
      </c>
      <c r="L1223" s="9">
        <v>0.78</v>
      </c>
      <c r="M1223" s="9">
        <v>0.99</v>
      </c>
    </row>
    <row r="1224" spans="1:13" x14ac:dyDescent="0.25">
      <c r="A1224" s="7" t="s">
        <v>505</v>
      </c>
      <c r="B1224" s="9" t="s">
        <v>63</v>
      </c>
      <c r="C1224" s="9" t="s">
        <v>111</v>
      </c>
      <c r="D1224" s="9" t="s">
        <v>176</v>
      </c>
      <c r="E1224" s="9" t="s">
        <v>37</v>
      </c>
      <c r="F1224" s="9" t="s">
        <v>67</v>
      </c>
      <c r="G1224" s="9">
        <v>0.98</v>
      </c>
      <c r="H1224" s="9">
        <v>0.87</v>
      </c>
      <c r="J1224" s="9">
        <v>0.9</v>
      </c>
      <c r="K1224" s="9">
        <v>0.98</v>
      </c>
      <c r="L1224" s="9">
        <v>0.87</v>
      </c>
      <c r="M1224" s="9">
        <v>0.97</v>
      </c>
    </row>
    <row r="1225" spans="1:13" x14ac:dyDescent="0.25">
      <c r="A1225" s="7" t="s">
        <v>505</v>
      </c>
      <c r="B1225" s="9" t="s">
        <v>63</v>
      </c>
      <c r="C1225" s="9" t="s">
        <v>111</v>
      </c>
      <c r="D1225" s="9" t="s">
        <v>176</v>
      </c>
      <c r="E1225" s="9" t="s">
        <v>1046</v>
      </c>
      <c r="F1225" s="9" t="s">
        <v>130</v>
      </c>
      <c r="G1225" s="9">
        <v>0.99</v>
      </c>
      <c r="H1225" s="9">
        <v>0.89</v>
      </c>
      <c r="J1225" s="9">
        <v>0.9</v>
      </c>
      <c r="K1225" s="9">
        <v>0.98</v>
      </c>
      <c r="L1225" s="9">
        <v>0.87</v>
      </c>
      <c r="M1225" s="9">
        <v>0.97</v>
      </c>
    </row>
    <row r="1226" spans="1:13" x14ac:dyDescent="0.25">
      <c r="A1226" s="7" t="s">
        <v>505</v>
      </c>
      <c r="B1226" s="9" t="s">
        <v>63</v>
      </c>
      <c r="C1226" s="9" t="s">
        <v>111</v>
      </c>
      <c r="D1226" s="9" t="s">
        <v>176</v>
      </c>
      <c r="E1226" s="9" t="s">
        <v>557</v>
      </c>
      <c r="F1226" s="9" t="s">
        <v>67</v>
      </c>
      <c r="G1226" s="9">
        <v>0.98</v>
      </c>
      <c r="H1226" s="9">
        <v>0.83</v>
      </c>
      <c r="J1226" s="9">
        <v>0.9</v>
      </c>
      <c r="K1226" s="9">
        <v>0.98</v>
      </c>
      <c r="L1226" s="9">
        <v>0.87</v>
      </c>
      <c r="M1226" s="9">
        <v>0.97</v>
      </c>
    </row>
    <row r="1227" spans="1:13" x14ac:dyDescent="0.25">
      <c r="A1227" s="7" t="s">
        <v>505</v>
      </c>
      <c r="B1227" s="9" t="s">
        <v>63</v>
      </c>
      <c r="C1227" s="9" t="s">
        <v>111</v>
      </c>
      <c r="D1227" s="9" t="s">
        <v>651</v>
      </c>
      <c r="E1227" s="9" t="s">
        <v>37</v>
      </c>
      <c r="F1227" s="9" t="s">
        <v>67</v>
      </c>
      <c r="G1227" s="9">
        <v>0.96</v>
      </c>
      <c r="H1227" s="9">
        <v>0.83</v>
      </c>
      <c r="J1227" s="9">
        <v>0.77</v>
      </c>
      <c r="K1227" s="9">
        <v>0.99</v>
      </c>
      <c r="L1227" s="9">
        <v>0.94</v>
      </c>
      <c r="M1227" s="9">
        <v>0.97</v>
      </c>
    </row>
    <row r="1228" spans="1:13" x14ac:dyDescent="0.25">
      <c r="A1228" s="7" t="s">
        <v>505</v>
      </c>
      <c r="B1228" s="9" t="s">
        <v>63</v>
      </c>
      <c r="C1228" s="9" t="s">
        <v>111</v>
      </c>
      <c r="D1228" s="9" t="s">
        <v>651</v>
      </c>
      <c r="E1228" s="9" t="s">
        <v>1046</v>
      </c>
      <c r="F1228" s="9" t="s">
        <v>130</v>
      </c>
      <c r="G1228" s="9">
        <v>0.97</v>
      </c>
      <c r="H1228" s="9">
        <v>0.8</v>
      </c>
      <c r="J1228" s="9">
        <v>0.73</v>
      </c>
      <c r="K1228" s="9">
        <v>0.99</v>
      </c>
      <c r="L1228" s="9">
        <v>0.91</v>
      </c>
      <c r="M1228" s="9">
        <v>0.97</v>
      </c>
    </row>
    <row r="1229" spans="1:13" x14ac:dyDescent="0.25">
      <c r="A1229" s="7" t="s">
        <v>505</v>
      </c>
      <c r="B1229" s="9" t="s">
        <v>63</v>
      </c>
      <c r="C1229" s="9" t="s">
        <v>111</v>
      </c>
      <c r="D1229" s="9" t="s">
        <v>651</v>
      </c>
      <c r="E1229" s="9" t="s">
        <v>557</v>
      </c>
      <c r="F1229" s="9" t="s">
        <v>67</v>
      </c>
    </row>
    <row r="1230" spans="1:13" x14ac:dyDescent="0.25">
      <c r="A1230" s="10" t="s">
        <v>506</v>
      </c>
      <c r="B1230" s="9" t="s">
        <v>390</v>
      </c>
      <c r="C1230" s="9" t="s">
        <v>243</v>
      </c>
      <c r="D1230" s="9" t="s">
        <v>243</v>
      </c>
      <c r="E1230" s="9" t="s">
        <v>112</v>
      </c>
      <c r="F1230" s="9" t="s">
        <v>112</v>
      </c>
      <c r="G1230" s="9">
        <v>0.94</v>
      </c>
    </row>
    <row r="1231" spans="1:13" x14ac:dyDescent="0.25">
      <c r="A1231" s="10" t="s">
        <v>506</v>
      </c>
      <c r="B1231" s="9" t="s">
        <v>1049</v>
      </c>
      <c r="C1231" s="9" t="s">
        <v>243</v>
      </c>
      <c r="D1231" s="9" t="s">
        <v>243</v>
      </c>
      <c r="E1231" s="9" t="s">
        <v>112</v>
      </c>
      <c r="F1231" s="9" t="s">
        <v>112</v>
      </c>
      <c r="G1231" s="9">
        <v>0.97</v>
      </c>
    </row>
    <row r="1232" spans="1:13" x14ac:dyDescent="0.25">
      <c r="A1232" s="10" t="s">
        <v>506</v>
      </c>
      <c r="B1232" s="9" t="s">
        <v>63</v>
      </c>
      <c r="C1232" s="9" t="s">
        <v>243</v>
      </c>
      <c r="D1232" s="9" t="s">
        <v>243</v>
      </c>
      <c r="E1232" s="9" t="s">
        <v>112</v>
      </c>
      <c r="F1232" s="9" t="s">
        <v>112</v>
      </c>
      <c r="G1232" s="9">
        <v>0.98</v>
      </c>
    </row>
    <row r="1233" spans="1:7" x14ac:dyDescent="0.25">
      <c r="A1233" s="10" t="s">
        <v>507</v>
      </c>
      <c r="B1233" s="9" t="s">
        <v>207</v>
      </c>
      <c r="C1233" s="9" t="s">
        <v>111</v>
      </c>
      <c r="D1233" s="9" t="s">
        <v>956</v>
      </c>
      <c r="E1233" s="9" t="s">
        <v>1072</v>
      </c>
      <c r="F1233" s="9" t="s">
        <v>112</v>
      </c>
      <c r="G1233" s="9">
        <v>0.65</v>
      </c>
    </row>
    <row r="1234" spans="1:7" x14ac:dyDescent="0.25">
      <c r="A1234" s="10" t="s">
        <v>507</v>
      </c>
      <c r="B1234" s="9" t="s">
        <v>207</v>
      </c>
      <c r="C1234" s="9" t="s">
        <v>111</v>
      </c>
      <c r="D1234" s="9" t="s">
        <v>956</v>
      </c>
      <c r="E1234" s="9" t="s">
        <v>17</v>
      </c>
      <c r="F1234" s="9" t="s">
        <v>132</v>
      </c>
      <c r="G1234" s="9">
        <v>0.66</v>
      </c>
    </row>
    <row r="1235" spans="1:7" x14ac:dyDescent="0.25">
      <c r="A1235" s="10" t="s">
        <v>507</v>
      </c>
      <c r="B1235" s="9" t="s">
        <v>207</v>
      </c>
      <c r="C1235" s="9" t="s">
        <v>111</v>
      </c>
      <c r="D1235" s="9" t="s">
        <v>956</v>
      </c>
      <c r="E1235" s="9" t="s">
        <v>733</v>
      </c>
      <c r="F1235" s="9" t="s">
        <v>130</v>
      </c>
      <c r="G1235" s="9">
        <v>0.95</v>
      </c>
    </row>
    <row r="1236" spans="1:7" x14ac:dyDescent="0.25">
      <c r="A1236" s="10" t="s">
        <v>507</v>
      </c>
      <c r="B1236" s="9" t="s">
        <v>207</v>
      </c>
      <c r="C1236" s="9" t="s">
        <v>111</v>
      </c>
      <c r="D1236" s="9" t="s">
        <v>956</v>
      </c>
      <c r="E1236" s="9" t="s">
        <v>26</v>
      </c>
      <c r="F1236" s="9" t="s">
        <v>67</v>
      </c>
      <c r="G1236" s="9">
        <v>0.33</v>
      </c>
    </row>
    <row r="1237" spans="1:7" x14ac:dyDescent="0.25">
      <c r="A1237" s="10" t="s">
        <v>507</v>
      </c>
      <c r="B1237" s="9" t="s">
        <v>207</v>
      </c>
      <c r="C1237" s="9" t="s">
        <v>111</v>
      </c>
      <c r="D1237" s="9" t="s">
        <v>956</v>
      </c>
      <c r="E1237" s="9" t="s">
        <v>622</v>
      </c>
      <c r="F1237" s="9" t="s">
        <v>127</v>
      </c>
      <c r="G1237" s="9">
        <v>0.82</v>
      </c>
    </row>
    <row r="1238" spans="1:7" x14ac:dyDescent="0.25">
      <c r="A1238" s="10" t="s">
        <v>507</v>
      </c>
      <c r="B1238" s="9" t="s">
        <v>207</v>
      </c>
      <c r="C1238" s="9" t="s">
        <v>111</v>
      </c>
      <c r="D1238" s="9" t="s">
        <v>956</v>
      </c>
      <c r="E1238" s="9" t="s">
        <v>1051</v>
      </c>
      <c r="F1238" s="9" t="s">
        <v>66</v>
      </c>
      <c r="G1238" s="9">
        <v>0.88</v>
      </c>
    </row>
    <row r="1239" spans="1:7" x14ac:dyDescent="0.25">
      <c r="A1239" s="10" t="s">
        <v>507</v>
      </c>
      <c r="B1239" s="9" t="s">
        <v>207</v>
      </c>
      <c r="C1239" s="9" t="s">
        <v>111</v>
      </c>
      <c r="D1239" s="9" t="s">
        <v>956</v>
      </c>
      <c r="E1239" s="9" t="s">
        <v>61</v>
      </c>
      <c r="F1239" s="9" t="s">
        <v>132</v>
      </c>
      <c r="G1239" s="9">
        <v>0.5</v>
      </c>
    </row>
    <row r="1240" spans="1:7" x14ac:dyDescent="0.25">
      <c r="A1240" s="10" t="s">
        <v>507</v>
      </c>
      <c r="B1240" s="9" t="s">
        <v>207</v>
      </c>
      <c r="C1240" s="9" t="s">
        <v>111</v>
      </c>
      <c r="D1240" s="9" t="s">
        <v>956</v>
      </c>
      <c r="E1240" s="9" t="s">
        <v>1052</v>
      </c>
      <c r="F1240" s="9" t="s">
        <v>67</v>
      </c>
      <c r="G1240" s="9">
        <v>0.56999999999999995</v>
      </c>
    </row>
    <row r="1241" spans="1:7" x14ac:dyDescent="0.25">
      <c r="A1241" s="10" t="s">
        <v>507</v>
      </c>
      <c r="B1241" s="9" t="s">
        <v>207</v>
      </c>
      <c r="C1241" s="9" t="s">
        <v>111</v>
      </c>
      <c r="D1241" s="9" t="s">
        <v>956</v>
      </c>
      <c r="E1241" s="9" t="s">
        <v>700</v>
      </c>
      <c r="F1241" s="9" t="s">
        <v>130</v>
      </c>
      <c r="G1241" s="9">
        <v>1</v>
      </c>
    </row>
    <row r="1242" spans="1:7" x14ac:dyDescent="0.25">
      <c r="A1242" s="10" t="s">
        <v>507</v>
      </c>
      <c r="B1242" s="9" t="s">
        <v>207</v>
      </c>
      <c r="C1242" s="9" t="s">
        <v>111</v>
      </c>
      <c r="D1242" s="9" t="s">
        <v>956</v>
      </c>
      <c r="E1242" s="9" t="s">
        <v>75</v>
      </c>
      <c r="F1242" s="9" t="s">
        <v>130</v>
      </c>
      <c r="G1242" s="9">
        <v>0.62</v>
      </c>
    </row>
    <row r="1243" spans="1:7" x14ac:dyDescent="0.25">
      <c r="A1243" s="10" t="s">
        <v>507</v>
      </c>
      <c r="B1243" s="9" t="s">
        <v>207</v>
      </c>
      <c r="C1243" s="9" t="s">
        <v>111</v>
      </c>
      <c r="D1243" s="9" t="s">
        <v>956</v>
      </c>
      <c r="E1243" s="9" t="s">
        <v>1053</v>
      </c>
      <c r="F1243" s="9" t="s">
        <v>132</v>
      </c>
      <c r="G1243" s="9">
        <v>0.67</v>
      </c>
    </row>
    <row r="1244" spans="1:7" x14ac:dyDescent="0.25">
      <c r="A1244" s="10" t="s">
        <v>507</v>
      </c>
      <c r="B1244" s="9" t="s">
        <v>207</v>
      </c>
      <c r="C1244" s="9" t="s">
        <v>111</v>
      </c>
      <c r="D1244" s="9" t="s">
        <v>956</v>
      </c>
      <c r="E1244" s="9" t="s">
        <v>1054</v>
      </c>
      <c r="F1244" s="9" t="s">
        <v>613</v>
      </c>
      <c r="G1244" s="9">
        <v>0</v>
      </c>
    </row>
    <row r="1245" spans="1:7" x14ac:dyDescent="0.25">
      <c r="A1245" s="10" t="s">
        <v>507</v>
      </c>
      <c r="B1245" s="9" t="s">
        <v>207</v>
      </c>
      <c r="C1245" s="9" t="s">
        <v>111</v>
      </c>
      <c r="D1245" s="9" t="s">
        <v>956</v>
      </c>
      <c r="E1245" s="9" t="s">
        <v>1055</v>
      </c>
      <c r="F1245" s="9" t="s">
        <v>112</v>
      </c>
      <c r="G1245" s="9">
        <v>0.22</v>
      </c>
    </row>
    <row r="1246" spans="1:7" x14ac:dyDescent="0.25">
      <c r="A1246" s="10" t="s">
        <v>507</v>
      </c>
      <c r="B1246" s="9" t="s">
        <v>207</v>
      </c>
      <c r="C1246" s="9" t="s">
        <v>111</v>
      </c>
      <c r="D1246" s="9" t="s">
        <v>956</v>
      </c>
      <c r="E1246" s="9" t="s">
        <v>1073</v>
      </c>
      <c r="F1246" s="9" t="s">
        <v>112</v>
      </c>
      <c r="G1246" s="9">
        <v>0.41</v>
      </c>
    </row>
    <row r="1247" spans="1:7" x14ac:dyDescent="0.25">
      <c r="A1247" s="10" t="s">
        <v>507</v>
      </c>
      <c r="B1247" s="9" t="s">
        <v>207</v>
      </c>
      <c r="C1247" s="9" t="s">
        <v>111</v>
      </c>
      <c r="D1247" s="9" t="s">
        <v>956</v>
      </c>
      <c r="E1247" s="9" t="s">
        <v>182</v>
      </c>
      <c r="F1247" s="9" t="s">
        <v>65</v>
      </c>
      <c r="G1247" s="9">
        <v>0.49</v>
      </c>
    </row>
    <row r="1248" spans="1:7" x14ac:dyDescent="0.25">
      <c r="A1248" s="10" t="s">
        <v>507</v>
      </c>
      <c r="B1248" s="9" t="s">
        <v>207</v>
      </c>
      <c r="C1248" s="9" t="s">
        <v>111</v>
      </c>
      <c r="D1248" s="9" t="s">
        <v>956</v>
      </c>
      <c r="E1248" s="9" t="s">
        <v>1056</v>
      </c>
      <c r="F1248" s="9" t="s">
        <v>131</v>
      </c>
      <c r="G1248" s="9">
        <v>0.3</v>
      </c>
    </row>
    <row r="1249" spans="1:7" x14ac:dyDescent="0.25">
      <c r="A1249" s="10" t="s">
        <v>507</v>
      </c>
      <c r="B1249" s="9" t="s">
        <v>207</v>
      </c>
      <c r="C1249" s="9" t="s">
        <v>111</v>
      </c>
      <c r="D1249" s="9" t="s">
        <v>956</v>
      </c>
      <c r="E1249" s="9" t="s">
        <v>1057</v>
      </c>
      <c r="F1249" s="9" t="s">
        <v>127</v>
      </c>
      <c r="G1249" s="9">
        <v>0.36</v>
      </c>
    </row>
    <row r="1250" spans="1:7" x14ac:dyDescent="0.25">
      <c r="A1250" s="10" t="s">
        <v>507</v>
      </c>
      <c r="B1250" s="9" t="s">
        <v>207</v>
      </c>
      <c r="C1250" s="9" t="s">
        <v>111</v>
      </c>
      <c r="D1250" s="9" t="s">
        <v>956</v>
      </c>
      <c r="E1250" s="9" t="s">
        <v>22</v>
      </c>
      <c r="F1250" s="9" t="s">
        <v>65</v>
      </c>
      <c r="G1250" s="9">
        <v>0.63</v>
      </c>
    </row>
    <row r="1251" spans="1:7" x14ac:dyDescent="0.25">
      <c r="A1251" s="10" t="s">
        <v>507</v>
      </c>
      <c r="B1251" s="9" t="s">
        <v>207</v>
      </c>
      <c r="C1251" s="9" t="s">
        <v>111</v>
      </c>
      <c r="D1251" s="9" t="s">
        <v>956</v>
      </c>
      <c r="E1251" s="9" t="s">
        <v>1058</v>
      </c>
      <c r="F1251" s="9" t="s">
        <v>125</v>
      </c>
      <c r="G1251" s="9">
        <v>0.1</v>
      </c>
    </row>
    <row r="1252" spans="1:7" x14ac:dyDescent="0.25">
      <c r="A1252" s="10" t="s">
        <v>507</v>
      </c>
      <c r="B1252" s="9" t="s">
        <v>207</v>
      </c>
      <c r="C1252" s="9" t="s">
        <v>111</v>
      </c>
      <c r="D1252" s="9" t="s">
        <v>956</v>
      </c>
      <c r="E1252" s="9" t="s">
        <v>1059</v>
      </c>
      <c r="F1252" s="9" t="s">
        <v>112</v>
      </c>
      <c r="G1252" s="9">
        <v>0.17</v>
      </c>
    </row>
    <row r="1253" spans="1:7" x14ac:dyDescent="0.25">
      <c r="A1253" s="10" t="s">
        <v>507</v>
      </c>
      <c r="B1253" s="9" t="s">
        <v>207</v>
      </c>
      <c r="C1253" s="9" t="s">
        <v>111</v>
      </c>
      <c r="D1253" s="9" t="s">
        <v>956</v>
      </c>
      <c r="E1253" s="9" t="s">
        <v>1074</v>
      </c>
      <c r="F1253" s="9" t="s">
        <v>112</v>
      </c>
      <c r="G1253" s="9">
        <v>0.46</v>
      </c>
    </row>
    <row r="1254" spans="1:7" x14ac:dyDescent="0.25">
      <c r="A1254" s="10" t="s">
        <v>507</v>
      </c>
      <c r="B1254" s="9" t="s">
        <v>207</v>
      </c>
      <c r="C1254" s="9" t="s">
        <v>111</v>
      </c>
      <c r="D1254" s="9" t="s">
        <v>956</v>
      </c>
      <c r="E1254" s="9" t="s">
        <v>1060</v>
      </c>
      <c r="F1254" s="9" t="s">
        <v>125</v>
      </c>
      <c r="G1254" s="9">
        <v>0.61</v>
      </c>
    </row>
    <row r="1255" spans="1:7" x14ac:dyDescent="0.25">
      <c r="A1255" s="10" t="s">
        <v>507</v>
      </c>
      <c r="B1255" s="9" t="s">
        <v>207</v>
      </c>
      <c r="C1255" s="9" t="s">
        <v>111</v>
      </c>
      <c r="D1255" s="9" t="s">
        <v>956</v>
      </c>
      <c r="E1255" s="9" t="s">
        <v>1061</v>
      </c>
      <c r="F1255" s="9" t="s">
        <v>196</v>
      </c>
      <c r="G1255" s="9">
        <v>0.21</v>
      </c>
    </row>
    <row r="1256" spans="1:7" x14ac:dyDescent="0.25">
      <c r="A1256" s="10" t="s">
        <v>507</v>
      </c>
      <c r="B1256" s="9" t="s">
        <v>207</v>
      </c>
      <c r="C1256" s="9" t="s">
        <v>111</v>
      </c>
      <c r="D1256" s="9" t="s">
        <v>956</v>
      </c>
      <c r="E1256" s="9" t="s">
        <v>29</v>
      </c>
      <c r="F1256" s="9" t="s">
        <v>129</v>
      </c>
      <c r="G1256" s="9">
        <v>0.37</v>
      </c>
    </row>
    <row r="1257" spans="1:7" x14ac:dyDescent="0.25">
      <c r="A1257" s="10" t="s">
        <v>507</v>
      </c>
      <c r="B1257" s="9" t="s">
        <v>207</v>
      </c>
      <c r="C1257" s="9" t="s">
        <v>111</v>
      </c>
      <c r="D1257" s="9" t="s">
        <v>956</v>
      </c>
      <c r="E1257" s="9" t="s">
        <v>1062</v>
      </c>
      <c r="F1257" s="9" t="s">
        <v>196</v>
      </c>
      <c r="G1257" s="9">
        <v>0.19</v>
      </c>
    </row>
    <row r="1258" spans="1:7" x14ac:dyDescent="0.25">
      <c r="A1258" s="10" t="s">
        <v>507</v>
      </c>
      <c r="B1258" s="9" t="s">
        <v>207</v>
      </c>
      <c r="C1258" s="9" t="s">
        <v>111</v>
      </c>
      <c r="D1258" s="9" t="s">
        <v>956</v>
      </c>
      <c r="E1258" s="9" t="s">
        <v>88</v>
      </c>
      <c r="F1258" s="9" t="s">
        <v>131</v>
      </c>
      <c r="G1258" s="9">
        <v>0.47</v>
      </c>
    </row>
    <row r="1259" spans="1:7" x14ac:dyDescent="0.25">
      <c r="A1259" s="10" t="s">
        <v>507</v>
      </c>
      <c r="B1259" s="9" t="s">
        <v>207</v>
      </c>
      <c r="C1259" s="9" t="s">
        <v>111</v>
      </c>
      <c r="D1259" s="9" t="s">
        <v>956</v>
      </c>
      <c r="E1259" s="9" t="s">
        <v>1063</v>
      </c>
      <c r="F1259" s="9" t="s">
        <v>125</v>
      </c>
      <c r="G1259" s="9">
        <v>0.5</v>
      </c>
    </row>
    <row r="1260" spans="1:7" x14ac:dyDescent="0.25">
      <c r="A1260" s="10" t="s">
        <v>507</v>
      </c>
      <c r="B1260" s="9" t="s">
        <v>207</v>
      </c>
      <c r="C1260" s="9" t="s">
        <v>111</v>
      </c>
      <c r="D1260" s="9" t="s">
        <v>956</v>
      </c>
      <c r="E1260" s="9" t="s">
        <v>1064</v>
      </c>
      <c r="F1260" s="9" t="s">
        <v>132</v>
      </c>
      <c r="G1260" s="9">
        <v>0</v>
      </c>
    </row>
    <row r="1261" spans="1:7" x14ac:dyDescent="0.25">
      <c r="A1261" s="10" t="s">
        <v>507</v>
      </c>
      <c r="B1261" s="9" t="s">
        <v>207</v>
      </c>
      <c r="C1261" s="9" t="s">
        <v>111</v>
      </c>
      <c r="D1261" s="9" t="s">
        <v>956</v>
      </c>
      <c r="E1261" s="9" t="s">
        <v>1065</v>
      </c>
      <c r="F1261" s="9" t="s">
        <v>112</v>
      </c>
      <c r="G1261" s="9">
        <v>0.13</v>
      </c>
    </row>
    <row r="1262" spans="1:7" x14ac:dyDescent="0.25">
      <c r="A1262" s="10" t="s">
        <v>507</v>
      </c>
      <c r="B1262" s="9" t="s">
        <v>207</v>
      </c>
      <c r="C1262" s="9" t="s">
        <v>111</v>
      </c>
      <c r="D1262" s="9" t="s">
        <v>956</v>
      </c>
      <c r="E1262" s="9" t="s">
        <v>1075</v>
      </c>
      <c r="F1262" s="9" t="s">
        <v>112</v>
      </c>
      <c r="G1262" s="9">
        <v>0.56000000000000005</v>
      </c>
    </row>
    <row r="1263" spans="1:7" x14ac:dyDescent="0.25">
      <c r="A1263" s="10" t="s">
        <v>507</v>
      </c>
      <c r="B1263" s="9" t="s">
        <v>207</v>
      </c>
      <c r="C1263" s="9" t="s">
        <v>111</v>
      </c>
      <c r="D1263" s="9" t="s">
        <v>956</v>
      </c>
      <c r="E1263" s="9" t="s">
        <v>1066</v>
      </c>
      <c r="F1263" s="9" t="s">
        <v>125</v>
      </c>
      <c r="G1263" s="9">
        <v>0.56999999999999995</v>
      </c>
    </row>
    <row r="1264" spans="1:7" x14ac:dyDescent="0.25">
      <c r="A1264" s="10" t="s">
        <v>507</v>
      </c>
      <c r="B1264" s="9" t="s">
        <v>207</v>
      </c>
      <c r="C1264" s="9" t="s">
        <v>111</v>
      </c>
      <c r="D1264" s="9" t="s">
        <v>956</v>
      </c>
      <c r="E1264" s="9" t="s">
        <v>1067</v>
      </c>
      <c r="F1264" s="9" t="s">
        <v>130</v>
      </c>
      <c r="G1264" s="9">
        <v>0.63</v>
      </c>
    </row>
    <row r="1265" spans="1:12" x14ac:dyDescent="0.25">
      <c r="A1265" s="10" t="s">
        <v>507</v>
      </c>
      <c r="B1265" s="9" t="s">
        <v>207</v>
      </c>
      <c r="C1265" s="9" t="s">
        <v>111</v>
      </c>
      <c r="D1265" s="9" t="s">
        <v>956</v>
      </c>
      <c r="E1265" s="9" t="s">
        <v>941</v>
      </c>
      <c r="F1265" s="9" t="s">
        <v>66</v>
      </c>
      <c r="G1265" s="9">
        <v>0.56000000000000005</v>
      </c>
    </row>
    <row r="1266" spans="1:12" x14ac:dyDescent="0.25">
      <c r="A1266" s="10" t="s">
        <v>507</v>
      </c>
      <c r="B1266" s="9" t="s">
        <v>207</v>
      </c>
      <c r="C1266" s="9" t="s">
        <v>111</v>
      </c>
      <c r="D1266" s="9" t="s">
        <v>956</v>
      </c>
      <c r="E1266" s="9" t="s">
        <v>1068</v>
      </c>
      <c r="F1266" s="9" t="s">
        <v>66</v>
      </c>
      <c r="G1266" s="9">
        <v>0.41</v>
      </c>
    </row>
    <row r="1267" spans="1:12" x14ac:dyDescent="0.25">
      <c r="A1267" s="10" t="s">
        <v>507</v>
      </c>
      <c r="B1267" s="9" t="s">
        <v>207</v>
      </c>
      <c r="C1267" s="9" t="s">
        <v>111</v>
      </c>
      <c r="D1267" s="9" t="s">
        <v>956</v>
      </c>
      <c r="E1267" s="9" t="s">
        <v>1069</v>
      </c>
      <c r="F1267" s="9" t="s">
        <v>66</v>
      </c>
      <c r="G1267" s="9">
        <v>0.55000000000000004</v>
      </c>
    </row>
    <row r="1268" spans="1:12" x14ac:dyDescent="0.25">
      <c r="A1268" s="10" t="s">
        <v>507</v>
      </c>
      <c r="B1268" s="9" t="s">
        <v>207</v>
      </c>
      <c r="C1268" s="9" t="s">
        <v>111</v>
      </c>
      <c r="D1268" s="9" t="s">
        <v>956</v>
      </c>
      <c r="E1268" s="9" t="s">
        <v>1070</v>
      </c>
      <c r="F1268" s="9" t="s">
        <v>67</v>
      </c>
      <c r="G1268" s="9">
        <v>1</v>
      </c>
    </row>
    <row r="1269" spans="1:12" x14ac:dyDescent="0.25">
      <c r="A1269" s="10" t="s">
        <v>507</v>
      </c>
      <c r="B1269" s="9" t="s">
        <v>207</v>
      </c>
      <c r="C1269" s="9" t="s">
        <v>111</v>
      </c>
      <c r="D1269" s="9" t="s">
        <v>956</v>
      </c>
      <c r="E1269" s="9" t="s">
        <v>1071</v>
      </c>
      <c r="F1269" s="9" t="s">
        <v>66</v>
      </c>
      <c r="G1269" s="9">
        <v>0.67</v>
      </c>
    </row>
    <row r="1270" spans="1:12" x14ac:dyDescent="0.25">
      <c r="A1270" s="10" t="s">
        <v>507</v>
      </c>
      <c r="B1270" s="9" t="s">
        <v>207</v>
      </c>
      <c r="C1270" s="9" t="s">
        <v>111</v>
      </c>
      <c r="D1270" s="9" t="s">
        <v>956</v>
      </c>
      <c r="E1270" s="9" t="s">
        <v>112</v>
      </c>
      <c r="F1270" s="9" t="s">
        <v>112</v>
      </c>
      <c r="G1270" s="9">
        <v>0.5</v>
      </c>
    </row>
    <row r="1271" spans="1:12" x14ac:dyDescent="0.25">
      <c r="A1271" s="10" t="s">
        <v>508</v>
      </c>
      <c r="B1271" s="9" t="s">
        <v>324</v>
      </c>
      <c r="C1271" s="9" t="s">
        <v>243</v>
      </c>
      <c r="D1271" s="9" t="s">
        <v>239</v>
      </c>
      <c r="E1271" s="9" t="s">
        <v>1077</v>
      </c>
      <c r="F1271" s="9" t="s">
        <v>155</v>
      </c>
      <c r="G1271" s="9">
        <v>0.73</v>
      </c>
      <c r="H1271" s="9">
        <v>0.47</v>
      </c>
    </row>
    <row r="1272" spans="1:12" x14ac:dyDescent="0.25">
      <c r="A1272" s="10" t="s">
        <v>509</v>
      </c>
      <c r="B1272" s="9" t="s">
        <v>324</v>
      </c>
      <c r="C1272" s="9" t="s">
        <v>243</v>
      </c>
      <c r="D1272" s="9" t="s">
        <v>239</v>
      </c>
      <c r="E1272" s="8" t="s">
        <v>1079</v>
      </c>
      <c r="F1272" s="9" t="s">
        <v>326</v>
      </c>
      <c r="J1272" s="9">
        <v>0.62</v>
      </c>
      <c r="L1272" s="9">
        <v>0.89</v>
      </c>
    </row>
    <row r="1273" spans="1:12" x14ac:dyDescent="0.25">
      <c r="A1273" s="10" t="s">
        <v>510</v>
      </c>
      <c r="B1273" s="9" t="s">
        <v>324</v>
      </c>
      <c r="C1273" s="9" t="s">
        <v>243</v>
      </c>
      <c r="D1273" s="9" t="s">
        <v>239</v>
      </c>
      <c r="E1273" s="9" t="s">
        <v>1082</v>
      </c>
      <c r="F1273" s="9" t="s">
        <v>326</v>
      </c>
      <c r="J1273" s="9">
        <v>0.96</v>
      </c>
      <c r="L1273" s="9">
        <v>0.89</v>
      </c>
    </row>
    <row r="1274" spans="1:12" x14ac:dyDescent="0.25">
      <c r="A1274" s="10" t="s">
        <v>510</v>
      </c>
      <c r="B1274" s="9" t="s">
        <v>324</v>
      </c>
      <c r="C1274" s="9" t="s">
        <v>243</v>
      </c>
      <c r="D1274" s="9" t="s">
        <v>239</v>
      </c>
      <c r="E1274" s="9" t="s">
        <v>1083</v>
      </c>
      <c r="F1274" s="9" t="s">
        <v>326</v>
      </c>
      <c r="J1274" s="9">
        <v>0.96</v>
      </c>
      <c r="L1274" s="9">
        <v>0.89</v>
      </c>
    </row>
    <row r="1275" spans="1:12" x14ac:dyDescent="0.25">
      <c r="A1275" s="10" t="s">
        <v>510</v>
      </c>
      <c r="B1275" s="9" t="s">
        <v>324</v>
      </c>
      <c r="C1275" s="9" t="s">
        <v>243</v>
      </c>
      <c r="D1275" s="9" t="s">
        <v>239</v>
      </c>
      <c r="E1275" s="9" t="s">
        <v>1084</v>
      </c>
      <c r="F1275" s="9" t="s">
        <v>326</v>
      </c>
      <c r="J1275" s="9">
        <v>0.99</v>
      </c>
      <c r="L1275" s="9">
        <v>0.89</v>
      </c>
    </row>
    <row r="1276" spans="1:12" x14ac:dyDescent="0.25">
      <c r="A1276" s="10" t="s">
        <v>510</v>
      </c>
      <c r="B1276" s="9" t="s">
        <v>324</v>
      </c>
      <c r="C1276" s="9" t="s">
        <v>243</v>
      </c>
      <c r="D1276" s="9" t="s">
        <v>239</v>
      </c>
      <c r="E1276" s="9" t="s">
        <v>1085</v>
      </c>
      <c r="F1276" s="9" t="s">
        <v>326</v>
      </c>
      <c r="J1276" s="9">
        <v>0.96</v>
      </c>
      <c r="L1276" s="9">
        <v>0.89</v>
      </c>
    </row>
    <row r="1277" spans="1:12" x14ac:dyDescent="0.25">
      <c r="A1277" s="10" t="s">
        <v>510</v>
      </c>
      <c r="B1277" s="9" t="s">
        <v>324</v>
      </c>
      <c r="C1277" s="9" t="s">
        <v>243</v>
      </c>
      <c r="D1277" s="9" t="s">
        <v>239</v>
      </c>
      <c r="E1277" s="9" t="s">
        <v>755</v>
      </c>
      <c r="F1277" s="9" t="s">
        <v>326</v>
      </c>
      <c r="J1277" s="9">
        <v>0.96</v>
      </c>
      <c r="L1277" s="9">
        <v>0.89</v>
      </c>
    </row>
    <row r="1278" spans="1:12" x14ac:dyDescent="0.25">
      <c r="A1278" s="10" t="s">
        <v>511</v>
      </c>
      <c r="B1278" s="9" t="s">
        <v>63</v>
      </c>
      <c r="C1278" s="9" t="s">
        <v>243</v>
      </c>
      <c r="D1278" s="9" t="s">
        <v>243</v>
      </c>
      <c r="E1278" s="9" t="s">
        <v>112</v>
      </c>
      <c r="F1278" s="9" t="s">
        <v>112</v>
      </c>
    </row>
    <row r="1279" spans="1:12" x14ac:dyDescent="0.25">
      <c r="A1279" s="10" t="s">
        <v>512</v>
      </c>
      <c r="B1279" s="9" t="s">
        <v>742</v>
      </c>
      <c r="C1279" s="9" t="s">
        <v>111</v>
      </c>
      <c r="D1279" s="9" t="s">
        <v>176</v>
      </c>
      <c r="E1279" s="9" t="s">
        <v>73</v>
      </c>
      <c r="F1279" s="9" t="s">
        <v>130</v>
      </c>
      <c r="H1279" s="9">
        <v>0.52</v>
      </c>
      <c r="J1279" s="9">
        <v>0.48</v>
      </c>
      <c r="L1279" s="9">
        <v>0.56999999999999995</v>
      </c>
    </row>
    <row r="1280" spans="1:12" x14ac:dyDescent="0.25">
      <c r="A1280" s="10" t="s">
        <v>512</v>
      </c>
      <c r="B1280" s="9" t="s">
        <v>742</v>
      </c>
      <c r="C1280" s="9" t="s">
        <v>111</v>
      </c>
      <c r="D1280" s="9" t="s">
        <v>176</v>
      </c>
      <c r="E1280" s="9" t="s">
        <v>700</v>
      </c>
      <c r="F1280" s="9" t="s">
        <v>130</v>
      </c>
      <c r="H1280" s="9">
        <v>0.46</v>
      </c>
      <c r="J1280" s="9">
        <v>0.38</v>
      </c>
      <c r="L1280" s="9">
        <v>0.63</v>
      </c>
    </row>
    <row r="1281" spans="1:14" x14ac:dyDescent="0.25">
      <c r="A1281" s="10" t="s">
        <v>512</v>
      </c>
      <c r="B1281" s="9" t="s">
        <v>742</v>
      </c>
      <c r="C1281" s="9" t="s">
        <v>111</v>
      </c>
      <c r="D1281" s="9" t="s">
        <v>176</v>
      </c>
      <c r="E1281" s="9" t="s">
        <v>1089</v>
      </c>
      <c r="F1281" s="9" t="s">
        <v>130</v>
      </c>
      <c r="H1281" s="9">
        <v>0.62</v>
      </c>
      <c r="J1281" s="9">
        <v>0.72</v>
      </c>
      <c r="L1281" s="9">
        <v>0.62</v>
      </c>
    </row>
    <row r="1282" spans="1:14" x14ac:dyDescent="0.25">
      <c r="A1282" s="10" t="s">
        <v>512</v>
      </c>
      <c r="B1282" s="9" t="s">
        <v>742</v>
      </c>
      <c r="C1282" s="9" t="s">
        <v>111</v>
      </c>
      <c r="D1282" s="9" t="s">
        <v>203</v>
      </c>
      <c r="E1282" s="9" t="s">
        <v>73</v>
      </c>
      <c r="F1282" s="9" t="s">
        <v>130</v>
      </c>
      <c r="H1282" s="9">
        <v>0.62</v>
      </c>
      <c r="J1282" s="9">
        <v>0.6</v>
      </c>
      <c r="L1282" s="9">
        <v>0.65</v>
      </c>
    </row>
    <row r="1283" spans="1:14" x14ac:dyDescent="0.25">
      <c r="A1283" s="10" t="s">
        <v>512</v>
      </c>
      <c r="B1283" s="9" t="s">
        <v>742</v>
      </c>
      <c r="C1283" s="9" t="s">
        <v>111</v>
      </c>
      <c r="D1283" s="9" t="s">
        <v>203</v>
      </c>
      <c r="E1283" s="9" t="s">
        <v>700</v>
      </c>
      <c r="F1283" s="9" t="s">
        <v>130</v>
      </c>
      <c r="H1283" s="9">
        <v>0.6</v>
      </c>
      <c r="J1283" s="9">
        <v>0.56999999999999995</v>
      </c>
      <c r="L1283" s="9">
        <v>0.65</v>
      </c>
    </row>
    <row r="1284" spans="1:14" x14ac:dyDescent="0.25">
      <c r="A1284" s="10" t="s">
        <v>512</v>
      </c>
      <c r="B1284" s="9" t="s">
        <v>742</v>
      </c>
      <c r="C1284" s="9" t="s">
        <v>111</v>
      </c>
      <c r="D1284" s="9" t="s">
        <v>203</v>
      </c>
      <c r="E1284" s="9" t="s">
        <v>1089</v>
      </c>
      <c r="F1284" s="9" t="s">
        <v>130</v>
      </c>
      <c r="H1284" s="9">
        <v>0.62</v>
      </c>
      <c r="J1284" s="9">
        <v>0.63</v>
      </c>
      <c r="L1284" s="9">
        <v>0.64</v>
      </c>
    </row>
    <row r="1285" spans="1:14" x14ac:dyDescent="0.25">
      <c r="A1285" s="10" t="s">
        <v>513</v>
      </c>
      <c r="B1285" s="9" t="s">
        <v>63</v>
      </c>
      <c r="C1285" s="9" t="s">
        <v>111</v>
      </c>
      <c r="D1285" s="9" t="s">
        <v>956</v>
      </c>
      <c r="E1285" s="8" t="s">
        <v>745</v>
      </c>
      <c r="F1285" s="9" t="s">
        <v>65</v>
      </c>
      <c r="H1285" s="9">
        <v>0.71</v>
      </c>
    </row>
    <row r="1286" spans="1:14" x14ac:dyDescent="0.25">
      <c r="A1286" s="10" t="s">
        <v>514</v>
      </c>
      <c r="B1286" s="9" t="s">
        <v>63</v>
      </c>
      <c r="C1286" s="9" t="s">
        <v>111</v>
      </c>
      <c r="D1286" s="9" t="s">
        <v>707</v>
      </c>
      <c r="E1286" s="9" t="s">
        <v>37</v>
      </c>
      <c r="F1286" s="9" t="s">
        <v>67</v>
      </c>
      <c r="J1286" s="9">
        <v>0.85</v>
      </c>
      <c r="K1286" s="9">
        <v>0.73</v>
      </c>
      <c r="L1286" s="9">
        <v>0.93</v>
      </c>
    </row>
    <row r="1287" spans="1:14" x14ac:dyDescent="0.25">
      <c r="A1287" s="10" t="s">
        <v>514</v>
      </c>
      <c r="B1287" s="9" t="s">
        <v>63</v>
      </c>
      <c r="C1287" s="9" t="s">
        <v>111</v>
      </c>
      <c r="D1287" s="9" t="s">
        <v>707</v>
      </c>
      <c r="E1287" s="9" t="s">
        <v>815</v>
      </c>
      <c r="F1287" s="9" t="s">
        <v>67</v>
      </c>
      <c r="J1287" s="9">
        <v>0.87</v>
      </c>
      <c r="K1287" s="9">
        <v>0.78</v>
      </c>
      <c r="L1287" s="9">
        <v>0.94</v>
      </c>
    </row>
    <row r="1288" spans="1:14" x14ac:dyDescent="0.25">
      <c r="A1288" s="10" t="s">
        <v>514</v>
      </c>
      <c r="B1288" s="9" t="s">
        <v>63</v>
      </c>
      <c r="C1288" s="9" t="s">
        <v>111</v>
      </c>
      <c r="D1288" s="9" t="s">
        <v>707</v>
      </c>
      <c r="E1288" s="9" t="s">
        <v>565</v>
      </c>
      <c r="F1288" s="9" t="s">
        <v>67</v>
      </c>
      <c r="J1288" s="9">
        <v>0.61</v>
      </c>
      <c r="K1288" s="9">
        <v>0.85</v>
      </c>
      <c r="L1288" s="9">
        <v>0.97</v>
      </c>
    </row>
    <row r="1289" spans="1:14" x14ac:dyDescent="0.25">
      <c r="A1289" s="10">
        <v>34531594</v>
      </c>
      <c r="B1289" s="9" t="s">
        <v>324</v>
      </c>
      <c r="C1289" s="9" t="s">
        <v>243</v>
      </c>
      <c r="D1289" s="9" t="s">
        <v>239</v>
      </c>
      <c r="E1289" s="9" t="s">
        <v>326</v>
      </c>
      <c r="F1289" s="9" t="s">
        <v>326</v>
      </c>
      <c r="J1289" s="9">
        <v>0.93</v>
      </c>
      <c r="K1289" s="9">
        <v>0.85</v>
      </c>
      <c r="L1289" s="9">
        <v>0.94</v>
      </c>
      <c r="M1289" s="9">
        <v>0.84</v>
      </c>
    </row>
    <row r="1290" spans="1:14" x14ac:dyDescent="0.25">
      <c r="A1290" s="10">
        <v>34531594</v>
      </c>
      <c r="B1290" s="9" t="s">
        <v>324</v>
      </c>
      <c r="C1290" s="9" t="s">
        <v>243</v>
      </c>
      <c r="D1290" s="9" t="s">
        <v>239</v>
      </c>
      <c r="E1290" s="9" t="s">
        <v>326</v>
      </c>
      <c r="F1290" s="9" t="s">
        <v>326</v>
      </c>
      <c r="J1290" s="9">
        <v>0.9</v>
      </c>
      <c r="K1290" s="9">
        <v>0.78</v>
      </c>
      <c r="L1290" s="9">
        <v>0.91</v>
      </c>
      <c r="M1290" s="9">
        <v>0.7</v>
      </c>
    </row>
    <row r="1291" spans="1:14" x14ac:dyDescent="0.25">
      <c r="A1291" s="10" t="s">
        <v>515</v>
      </c>
      <c r="B1291" s="9" t="s">
        <v>115</v>
      </c>
      <c r="C1291" s="9" t="s">
        <v>111</v>
      </c>
      <c r="D1291" s="9" t="s">
        <v>651</v>
      </c>
      <c r="E1291" s="9" t="s">
        <v>43</v>
      </c>
      <c r="F1291" s="9" t="s">
        <v>65</v>
      </c>
      <c r="N1291" s="9">
        <v>0.36</v>
      </c>
    </row>
    <row r="1292" spans="1:14" x14ac:dyDescent="0.25">
      <c r="A1292" s="10" t="s">
        <v>516</v>
      </c>
      <c r="B1292" s="9" t="s">
        <v>63</v>
      </c>
      <c r="C1292" s="9" t="s">
        <v>111</v>
      </c>
      <c r="D1292" s="9" t="s">
        <v>176</v>
      </c>
      <c r="E1292" s="9" t="s">
        <v>37</v>
      </c>
      <c r="F1292" s="9" t="s">
        <v>67</v>
      </c>
      <c r="H1292" s="9">
        <v>0.92</v>
      </c>
      <c r="J1292" s="9">
        <v>0.95</v>
      </c>
      <c r="K1292" s="9">
        <v>0.97</v>
      </c>
    </row>
    <row r="1293" spans="1:14" x14ac:dyDescent="0.25">
      <c r="A1293" s="10" t="s">
        <v>516</v>
      </c>
      <c r="B1293" s="9" t="s">
        <v>63</v>
      </c>
      <c r="C1293" s="9" t="s">
        <v>111</v>
      </c>
      <c r="D1293" s="9" t="s">
        <v>176</v>
      </c>
      <c r="E1293" s="9" t="s">
        <v>73</v>
      </c>
      <c r="F1293" s="9" t="s">
        <v>130</v>
      </c>
      <c r="H1293" s="9">
        <v>0.89</v>
      </c>
      <c r="J1293" s="9">
        <v>0.94</v>
      </c>
      <c r="K1293" s="9">
        <v>0.98</v>
      </c>
    </row>
    <row r="1294" spans="1:14" x14ac:dyDescent="0.25">
      <c r="A1294" s="10" t="s">
        <v>516</v>
      </c>
      <c r="B1294" s="9" t="s">
        <v>63</v>
      </c>
      <c r="C1294" s="9" t="s">
        <v>111</v>
      </c>
      <c r="D1294" s="9" t="s">
        <v>176</v>
      </c>
      <c r="E1294" s="9" t="s">
        <v>557</v>
      </c>
      <c r="F1294" s="9" t="s">
        <v>67</v>
      </c>
      <c r="H1294" s="9">
        <v>0.85</v>
      </c>
      <c r="J1294" s="9">
        <v>0.94</v>
      </c>
      <c r="K1294" s="9">
        <v>0.98</v>
      </c>
    </row>
    <row r="1295" spans="1:14" x14ac:dyDescent="0.25">
      <c r="A1295" s="10" t="s">
        <v>516</v>
      </c>
      <c r="B1295" s="9" t="s">
        <v>63</v>
      </c>
      <c r="C1295" s="9" t="s">
        <v>111</v>
      </c>
      <c r="D1295" s="9" t="s">
        <v>203</v>
      </c>
      <c r="E1295" s="9" t="s">
        <v>37</v>
      </c>
      <c r="F1295" s="9" t="s">
        <v>67</v>
      </c>
      <c r="H1295" s="9">
        <v>0.92</v>
      </c>
      <c r="J1295" s="9">
        <v>0.94</v>
      </c>
      <c r="K1295" s="9">
        <v>0.97</v>
      </c>
    </row>
    <row r="1296" spans="1:14" x14ac:dyDescent="0.25">
      <c r="A1296" s="10" t="s">
        <v>516</v>
      </c>
      <c r="B1296" s="9" t="s">
        <v>63</v>
      </c>
      <c r="C1296" s="9" t="s">
        <v>111</v>
      </c>
      <c r="D1296" s="9" t="s">
        <v>203</v>
      </c>
      <c r="E1296" s="9" t="s">
        <v>73</v>
      </c>
      <c r="F1296" s="9" t="s">
        <v>130</v>
      </c>
      <c r="H1296" s="9">
        <v>0.88</v>
      </c>
      <c r="J1296" s="9">
        <v>0.92</v>
      </c>
      <c r="K1296" s="9">
        <v>0.99</v>
      </c>
    </row>
    <row r="1297" spans="1:11" x14ac:dyDescent="0.25">
      <c r="A1297" s="10" t="s">
        <v>516</v>
      </c>
      <c r="B1297" s="9" t="s">
        <v>63</v>
      </c>
      <c r="C1297" s="9" t="s">
        <v>111</v>
      </c>
      <c r="D1297" s="9" t="s">
        <v>203</v>
      </c>
      <c r="E1297" s="9" t="s">
        <v>557</v>
      </c>
      <c r="F1297" s="9" t="s">
        <v>67</v>
      </c>
      <c r="H1297" s="9">
        <v>0.86</v>
      </c>
      <c r="J1297" s="9">
        <v>0.92</v>
      </c>
      <c r="K1297" s="9">
        <v>0.99</v>
      </c>
    </row>
    <row r="1298" spans="1:11" x14ac:dyDescent="0.25">
      <c r="A1298" s="10" t="s">
        <v>517</v>
      </c>
      <c r="B1298" s="9" t="s">
        <v>63</v>
      </c>
      <c r="C1298" s="9" t="s">
        <v>111</v>
      </c>
      <c r="D1298" s="9" t="s">
        <v>706</v>
      </c>
      <c r="E1298" s="9" t="s">
        <v>596</v>
      </c>
      <c r="F1298" s="9" t="s">
        <v>130</v>
      </c>
      <c r="H1298" s="9">
        <v>0.84</v>
      </c>
    </row>
    <row r="1299" spans="1:11" x14ac:dyDescent="0.25">
      <c r="A1299" s="10" t="s">
        <v>517</v>
      </c>
      <c r="B1299" s="9" t="s">
        <v>63</v>
      </c>
      <c r="C1299" s="9" t="s">
        <v>111</v>
      </c>
      <c r="D1299" s="9" t="s">
        <v>706</v>
      </c>
      <c r="E1299" s="9" t="s">
        <v>1099</v>
      </c>
      <c r="F1299" s="9" t="s">
        <v>155</v>
      </c>
      <c r="H1299" s="9">
        <v>0.83</v>
      </c>
    </row>
    <row r="1300" spans="1:11" x14ac:dyDescent="0.25">
      <c r="A1300" s="10" t="s">
        <v>517</v>
      </c>
      <c r="B1300" s="9" t="s">
        <v>63</v>
      </c>
      <c r="C1300" s="9" t="s">
        <v>111</v>
      </c>
      <c r="D1300" s="9" t="s">
        <v>706</v>
      </c>
      <c r="E1300" s="9" t="s">
        <v>540</v>
      </c>
      <c r="F1300" s="9" t="s">
        <v>67</v>
      </c>
      <c r="H1300" s="9">
        <v>0.83</v>
      </c>
    </row>
    <row r="1301" spans="1:11" x14ac:dyDescent="0.25">
      <c r="A1301" s="10" t="s">
        <v>517</v>
      </c>
      <c r="B1301" s="9" t="s">
        <v>63</v>
      </c>
      <c r="C1301" s="9" t="s">
        <v>111</v>
      </c>
      <c r="D1301" s="9" t="s">
        <v>706</v>
      </c>
      <c r="E1301" s="9" t="s">
        <v>545</v>
      </c>
      <c r="F1301" s="9" t="s">
        <v>553</v>
      </c>
      <c r="H1301" s="9">
        <v>0.75</v>
      </c>
    </row>
    <row r="1302" spans="1:11" x14ac:dyDescent="0.25">
      <c r="A1302" s="10" t="s">
        <v>517</v>
      </c>
      <c r="B1302" s="9" t="s">
        <v>63</v>
      </c>
      <c r="C1302" s="9" t="s">
        <v>111</v>
      </c>
      <c r="D1302" s="9" t="s">
        <v>706</v>
      </c>
      <c r="E1302" s="9" t="s">
        <v>1100</v>
      </c>
      <c r="F1302" s="9" t="s">
        <v>126</v>
      </c>
      <c r="H1302" s="9">
        <v>0.74</v>
      </c>
    </row>
    <row r="1303" spans="1:11" x14ac:dyDescent="0.25">
      <c r="A1303" s="10" t="s">
        <v>517</v>
      </c>
      <c r="B1303" s="9" t="s">
        <v>63</v>
      </c>
      <c r="C1303" s="9" t="s">
        <v>111</v>
      </c>
      <c r="D1303" s="9" t="s">
        <v>706</v>
      </c>
      <c r="E1303" s="9" t="s">
        <v>1101</v>
      </c>
      <c r="F1303" s="9" t="s">
        <v>161</v>
      </c>
      <c r="H1303" s="9">
        <v>0.72</v>
      </c>
    </row>
    <row r="1304" spans="1:11" x14ac:dyDescent="0.25">
      <c r="A1304" s="10" t="s">
        <v>517</v>
      </c>
      <c r="B1304" s="9" t="s">
        <v>63</v>
      </c>
      <c r="C1304" s="9" t="s">
        <v>111</v>
      </c>
      <c r="D1304" s="9" t="s">
        <v>706</v>
      </c>
      <c r="E1304" s="9" t="s">
        <v>1102</v>
      </c>
      <c r="F1304" s="9" t="s">
        <v>125</v>
      </c>
      <c r="H1304" s="9">
        <v>0.71</v>
      </c>
    </row>
    <row r="1305" spans="1:11" x14ac:dyDescent="0.25">
      <c r="A1305" s="10" t="s">
        <v>517</v>
      </c>
      <c r="B1305" s="9" t="s">
        <v>63</v>
      </c>
      <c r="C1305" s="9" t="s">
        <v>111</v>
      </c>
      <c r="D1305" s="9" t="s">
        <v>706</v>
      </c>
      <c r="E1305" s="9" t="s">
        <v>546</v>
      </c>
      <c r="F1305" s="9" t="s">
        <v>127</v>
      </c>
      <c r="H1305" s="9">
        <v>0.67</v>
      </c>
    </row>
    <row r="1306" spans="1:11" x14ac:dyDescent="0.25">
      <c r="A1306" s="10" t="s">
        <v>517</v>
      </c>
      <c r="B1306" s="9" t="s">
        <v>63</v>
      </c>
      <c r="C1306" s="9" t="s">
        <v>111</v>
      </c>
      <c r="D1306" s="9" t="s">
        <v>706</v>
      </c>
      <c r="E1306" s="9" t="s">
        <v>1103</v>
      </c>
      <c r="F1306" s="9" t="s">
        <v>112</v>
      </c>
      <c r="H1306" s="9">
        <v>0.67</v>
      </c>
    </row>
    <row r="1307" spans="1:11" x14ac:dyDescent="0.25">
      <c r="A1307" s="10" t="s">
        <v>517</v>
      </c>
      <c r="B1307" s="9" t="s">
        <v>63</v>
      </c>
      <c r="C1307" s="9" t="s">
        <v>111</v>
      </c>
      <c r="D1307" s="9" t="s">
        <v>706</v>
      </c>
      <c r="E1307" s="9" t="s">
        <v>550</v>
      </c>
      <c r="F1307" s="9" t="s">
        <v>129</v>
      </c>
      <c r="H1307" s="9">
        <v>0.59</v>
      </c>
    </row>
    <row r="1308" spans="1:11" x14ac:dyDescent="0.25">
      <c r="A1308" s="10" t="s">
        <v>517</v>
      </c>
      <c r="B1308" s="9" t="s">
        <v>63</v>
      </c>
      <c r="C1308" s="9" t="s">
        <v>111</v>
      </c>
      <c r="D1308" s="9" t="s">
        <v>706</v>
      </c>
      <c r="E1308" s="9" t="s">
        <v>991</v>
      </c>
      <c r="F1308" s="9" t="s">
        <v>613</v>
      </c>
      <c r="H1308" s="9">
        <v>0.55000000000000004</v>
      </c>
    </row>
    <row r="1309" spans="1:11" x14ac:dyDescent="0.25">
      <c r="A1309" s="10" t="s">
        <v>517</v>
      </c>
      <c r="B1309" s="9" t="s">
        <v>63</v>
      </c>
      <c r="C1309" s="9" t="s">
        <v>111</v>
      </c>
      <c r="D1309" s="9" t="s">
        <v>706</v>
      </c>
      <c r="E1309" s="9" t="s">
        <v>534</v>
      </c>
      <c r="F1309" s="9" t="s">
        <v>66</v>
      </c>
      <c r="H1309" s="9">
        <v>0.5</v>
      </c>
    </row>
    <row r="1310" spans="1:11" x14ac:dyDescent="0.25">
      <c r="A1310" s="10" t="s">
        <v>517</v>
      </c>
      <c r="B1310" s="9" t="s">
        <v>63</v>
      </c>
      <c r="C1310" s="9" t="s">
        <v>111</v>
      </c>
      <c r="D1310" s="9" t="s">
        <v>706</v>
      </c>
      <c r="E1310" s="9" t="s">
        <v>549</v>
      </c>
      <c r="F1310" s="9" t="s">
        <v>65</v>
      </c>
      <c r="H1310" s="9">
        <v>0.46</v>
      </c>
    </row>
    <row r="1311" spans="1:11" x14ac:dyDescent="0.25">
      <c r="A1311" s="10" t="s">
        <v>517</v>
      </c>
      <c r="B1311" s="9" t="s">
        <v>63</v>
      </c>
      <c r="C1311" s="9" t="s">
        <v>111</v>
      </c>
      <c r="D1311" s="9" t="s">
        <v>706</v>
      </c>
      <c r="E1311" s="9" t="s">
        <v>23</v>
      </c>
      <c r="F1311" s="9" t="s">
        <v>125</v>
      </c>
      <c r="H1311" s="9">
        <v>0.37</v>
      </c>
    </row>
    <row r="1312" spans="1:11" x14ac:dyDescent="0.25">
      <c r="A1312" s="10" t="s">
        <v>517</v>
      </c>
      <c r="B1312" s="9" t="s">
        <v>63</v>
      </c>
      <c r="C1312" s="9" t="s">
        <v>111</v>
      </c>
      <c r="D1312" s="9" t="s">
        <v>176</v>
      </c>
      <c r="E1312" s="9" t="s">
        <v>596</v>
      </c>
      <c r="F1312" s="9" t="s">
        <v>130</v>
      </c>
      <c r="H1312" s="9">
        <v>0.91</v>
      </c>
    </row>
    <row r="1313" spans="1:13" x14ac:dyDescent="0.25">
      <c r="A1313" s="10" t="s">
        <v>517</v>
      </c>
      <c r="B1313" s="9" t="s">
        <v>63</v>
      </c>
      <c r="C1313" s="9" t="s">
        <v>111</v>
      </c>
      <c r="D1313" s="9" t="s">
        <v>176</v>
      </c>
      <c r="E1313" s="9" t="s">
        <v>1099</v>
      </c>
      <c r="F1313" s="9" t="s">
        <v>155</v>
      </c>
      <c r="H1313" s="9">
        <v>0.9</v>
      </c>
    </row>
    <row r="1314" spans="1:13" x14ac:dyDescent="0.25">
      <c r="A1314" s="10" t="s">
        <v>517</v>
      </c>
      <c r="B1314" s="9" t="s">
        <v>63</v>
      </c>
      <c r="C1314" s="9" t="s">
        <v>111</v>
      </c>
      <c r="D1314" s="9" t="s">
        <v>176</v>
      </c>
      <c r="E1314" s="9" t="s">
        <v>540</v>
      </c>
      <c r="F1314" s="9" t="s">
        <v>67</v>
      </c>
      <c r="H1314" s="9">
        <v>0.9</v>
      </c>
    </row>
    <row r="1315" spans="1:13" x14ac:dyDescent="0.25">
      <c r="A1315" s="10" t="s">
        <v>517</v>
      </c>
      <c r="B1315" s="9" t="s">
        <v>63</v>
      </c>
      <c r="C1315" s="9" t="s">
        <v>111</v>
      </c>
      <c r="D1315" s="9" t="s">
        <v>176</v>
      </c>
      <c r="E1315" s="9" t="s">
        <v>545</v>
      </c>
      <c r="F1315" s="9" t="s">
        <v>553</v>
      </c>
      <c r="H1315" s="9">
        <v>0.78</v>
      </c>
    </row>
    <row r="1316" spans="1:13" x14ac:dyDescent="0.25">
      <c r="A1316" s="10" t="s">
        <v>517</v>
      </c>
      <c r="B1316" s="9" t="s">
        <v>63</v>
      </c>
      <c r="C1316" s="9" t="s">
        <v>111</v>
      </c>
      <c r="D1316" s="9" t="s">
        <v>176</v>
      </c>
      <c r="E1316" s="9" t="s">
        <v>1100</v>
      </c>
      <c r="F1316" s="9" t="s">
        <v>126</v>
      </c>
      <c r="H1316" s="9">
        <v>0.82</v>
      </c>
    </row>
    <row r="1317" spans="1:13" x14ac:dyDescent="0.25">
      <c r="A1317" s="10" t="s">
        <v>517</v>
      </c>
      <c r="B1317" s="9" t="s">
        <v>63</v>
      </c>
      <c r="C1317" s="9" t="s">
        <v>111</v>
      </c>
      <c r="D1317" s="9" t="s">
        <v>176</v>
      </c>
      <c r="E1317" s="9" t="s">
        <v>1101</v>
      </c>
      <c r="F1317" s="9" t="s">
        <v>161</v>
      </c>
      <c r="H1317" s="9">
        <v>0.81</v>
      </c>
    </row>
    <row r="1318" spans="1:13" x14ac:dyDescent="0.25">
      <c r="A1318" s="10" t="s">
        <v>517</v>
      </c>
      <c r="B1318" s="9" t="s">
        <v>63</v>
      </c>
      <c r="C1318" s="9" t="s">
        <v>111</v>
      </c>
      <c r="D1318" s="9" t="s">
        <v>176</v>
      </c>
      <c r="E1318" s="9" t="s">
        <v>1102</v>
      </c>
      <c r="F1318" s="9" t="s">
        <v>125</v>
      </c>
      <c r="H1318" s="9">
        <v>0.69</v>
      </c>
    </row>
    <row r="1319" spans="1:13" x14ac:dyDescent="0.25">
      <c r="A1319" s="10" t="s">
        <v>517</v>
      </c>
      <c r="B1319" s="9" t="s">
        <v>63</v>
      </c>
      <c r="C1319" s="9" t="s">
        <v>111</v>
      </c>
      <c r="D1319" s="9" t="s">
        <v>176</v>
      </c>
      <c r="E1319" s="9" t="s">
        <v>546</v>
      </c>
      <c r="F1319" s="9" t="s">
        <v>127</v>
      </c>
      <c r="H1319" s="9">
        <v>0.7</v>
      </c>
    </row>
    <row r="1320" spans="1:13" x14ac:dyDescent="0.25">
      <c r="A1320" s="10" t="s">
        <v>517</v>
      </c>
      <c r="B1320" s="9" t="s">
        <v>63</v>
      </c>
      <c r="C1320" s="9" t="s">
        <v>111</v>
      </c>
      <c r="D1320" s="9" t="s">
        <v>176</v>
      </c>
      <c r="E1320" s="9" t="s">
        <v>1103</v>
      </c>
      <c r="F1320" s="9" t="s">
        <v>112</v>
      </c>
      <c r="H1320" s="9">
        <v>0.61</v>
      </c>
    </row>
    <row r="1321" spans="1:13" x14ac:dyDescent="0.25">
      <c r="A1321" s="10" t="s">
        <v>517</v>
      </c>
      <c r="B1321" s="9" t="s">
        <v>63</v>
      </c>
      <c r="C1321" s="9" t="s">
        <v>111</v>
      </c>
      <c r="D1321" s="9" t="s">
        <v>176</v>
      </c>
      <c r="E1321" s="9" t="s">
        <v>550</v>
      </c>
      <c r="F1321" s="9" t="s">
        <v>129</v>
      </c>
      <c r="H1321" s="9">
        <v>0.7</v>
      </c>
    </row>
    <row r="1322" spans="1:13" x14ac:dyDescent="0.25">
      <c r="A1322" s="10" t="s">
        <v>517</v>
      </c>
      <c r="B1322" s="9" t="s">
        <v>63</v>
      </c>
      <c r="C1322" s="9" t="s">
        <v>111</v>
      </c>
      <c r="D1322" s="9" t="s">
        <v>176</v>
      </c>
      <c r="E1322" s="9" t="s">
        <v>991</v>
      </c>
      <c r="F1322" s="9" t="s">
        <v>613</v>
      </c>
      <c r="H1322" s="9">
        <v>0.59</v>
      </c>
    </row>
    <row r="1323" spans="1:13" x14ac:dyDescent="0.25">
      <c r="A1323" s="10" t="s">
        <v>517</v>
      </c>
      <c r="B1323" s="9" t="s">
        <v>63</v>
      </c>
      <c r="C1323" s="9" t="s">
        <v>111</v>
      </c>
      <c r="D1323" s="9" t="s">
        <v>176</v>
      </c>
      <c r="E1323" s="9" t="s">
        <v>534</v>
      </c>
      <c r="F1323" s="9" t="s">
        <v>66</v>
      </c>
      <c r="H1323" s="9">
        <v>0.56999999999999995</v>
      </c>
    </row>
    <row r="1324" spans="1:13" x14ac:dyDescent="0.25">
      <c r="A1324" s="10" t="s">
        <v>517</v>
      </c>
      <c r="B1324" s="9" t="s">
        <v>63</v>
      </c>
      <c r="C1324" s="9" t="s">
        <v>111</v>
      </c>
      <c r="D1324" s="9" t="s">
        <v>176</v>
      </c>
      <c r="E1324" s="9" t="s">
        <v>549</v>
      </c>
      <c r="F1324" s="9" t="s">
        <v>65</v>
      </c>
      <c r="H1324" s="9">
        <v>0.54</v>
      </c>
    </row>
    <row r="1325" spans="1:13" x14ac:dyDescent="0.25">
      <c r="A1325" s="10" t="s">
        <v>517</v>
      </c>
      <c r="B1325" s="9" t="s">
        <v>63</v>
      </c>
      <c r="C1325" s="9" t="s">
        <v>111</v>
      </c>
      <c r="D1325" s="9" t="s">
        <v>176</v>
      </c>
      <c r="E1325" s="9" t="s">
        <v>23</v>
      </c>
      <c r="F1325" s="9" t="s">
        <v>125</v>
      </c>
      <c r="H1325" s="9">
        <v>0.26</v>
      </c>
    </row>
    <row r="1326" spans="1:13" x14ac:dyDescent="0.25">
      <c r="A1326" s="10" t="s">
        <v>518</v>
      </c>
      <c r="B1326" s="9" t="s">
        <v>207</v>
      </c>
      <c r="C1326" s="9" t="s">
        <v>243</v>
      </c>
      <c r="D1326" s="9" t="s">
        <v>651</v>
      </c>
      <c r="E1326" s="9" t="s">
        <v>352</v>
      </c>
      <c r="F1326" s="9" t="s">
        <v>326</v>
      </c>
      <c r="G1326" s="9">
        <v>0.77</v>
      </c>
      <c r="H1326" s="9">
        <v>0.54</v>
      </c>
      <c r="J1326" s="9">
        <v>0.69</v>
      </c>
      <c r="K1326" s="9">
        <v>0.88</v>
      </c>
      <c r="L1326" s="9">
        <v>0.9</v>
      </c>
      <c r="M1326" s="9">
        <v>0.65</v>
      </c>
    </row>
    <row r="1327" spans="1:13" x14ac:dyDescent="0.25">
      <c r="A1327" s="10" t="s">
        <v>518</v>
      </c>
      <c r="B1327" s="9" t="s">
        <v>207</v>
      </c>
      <c r="C1327" s="9" t="s">
        <v>243</v>
      </c>
      <c r="D1327" s="9" t="s">
        <v>651</v>
      </c>
      <c r="E1327" s="9" t="s">
        <v>352</v>
      </c>
      <c r="F1327" s="9" t="s">
        <v>326</v>
      </c>
      <c r="G1327" s="9">
        <v>0.77</v>
      </c>
      <c r="H1327" s="9">
        <v>0.52</v>
      </c>
      <c r="J1327" s="9">
        <v>0.56000000000000005</v>
      </c>
      <c r="K1327" s="9">
        <v>0.95</v>
      </c>
      <c r="L1327" s="9">
        <v>0.9</v>
      </c>
      <c r="M1327" s="9">
        <v>0.72</v>
      </c>
    </row>
    <row r="1328" spans="1:13" x14ac:dyDescent="0.25">
      <c r="A1328" s="10" t="s">
        <v>519</v>
      </c>
      <c r="B1328" s="9" t="s">
        <v>63</v>
      </c>
      <c r="C1328" s="9" t="s">
        <v>111</v>
      </c>
      <c r="D1328" s="9" t="s">
        <v>176</v>
      </c>
      <c r="E1328" s="9" t="s">
        <v>112</v>
      </c>
      <c r="F1328" s="9" t="s">
        <v>112</v>
      </c>
      <c r="J1328" s="9">
        <v>0.9</v>
      </c>
      <c r="L1328" s="9">
        <v>0.5</v>
      </c>
    </row>
    <row r="1329" spans="1:13" x14ac:dyDescent="0.25">
      <c r="A1329" s="10" t="s">
        <v>520</v>
      </c>
      <c r="B1329" s="9" t="s">
        <v>63</v>
      </c>
      <c r="C1329" s="9" t="s">
        <v>111</v>
      </c>
      <c r="D1329" s="9" t="s">
        <v>203</v>
      </c>
      <c r="E1329" s="9" t="s">
        <v>37</v>
      </c>
      <c r="F1329" s="9" t="s">
        <v>67</v>
      </c>
      <c r="H1329" s="9">
        <v>0.81</v>
      </c>
      <c r="J1329" s="9">
        <v>0.94</v>
      </c>
      <c r="K1329" s="9">
        <v>0.88</v>
      </c>
      <c r="L1329" s="9">
        <v>0.96</v>
      </c>
      <c r="M1329" s="9">
        <v>0.84</v>
      </c>
    </row>
    <row r="1330" spans="1:13" x14ac:dyDescent="0.25">
      <c r="A1330" s="10" t="s">
        <v>520</v>
      </c>
      <c r="B1330" s="9" t="s">
        <v>63</v>
      </c>
      <c r="C1330" s="9" t="s">
        <v>111</v>
      </c>
      <c r="D1330" s="9" t="s">
        <v>203</v>
      </c>
      <c r="E1330" s="9" t="s">
        <v>580</v>
      </c>
      <c r="F1330" s="9" t="s">
        <v>67</v>
      </c>
      <c r="H1330" s="9">
        <v>0.78</v>
      </c>
      <c r="J1330" s="9">
        <v>0.97</v>
      </c>
      <c r="K1330" s="9">
        <v>0.78</v>
      </c>
      <c r="L1330" s="9">
        <v>0.92</v>
      </c>
      <c r="M1330" s="9">
        <v>0.84</v>
      </c>
    </row>
    <row r="1331" spans="1:13" x14ac:dyDescent="0.25">
      <c r="A1331" s="10" t="s">
        <v>520</v>
      </c>
      <c r="B1331" s="9" t="s">
        <v>63</v>
      </c>
      <c r="C1331" s="9" t="s">
        <v>111</v>
      </c>
      <c r="D1331" s="9" t="s">
        <v>203</v>
      </c>
      <c r="E1331" s="9" t="s">
        <v>539</v>
      </c>
      <c r="F1331" s="9" t="s">
        <v>67</v>
      </c>
      <c r="H1331" s="9">
        <v>0.69</v>
      </c>
      <c r="J1331" s="9">
        <v>0.86</v>
      </c>
      <c r="K1331" s="9">
        <v>0.9</v>
      </c>
      <c r="L1331" s="9">
        <v>0.96</v>
      </c>
      <c r="M1331" s="9">
        <v>0.69</v>
      </c>
    </row>
    <row r="1332" spans="1:13" x14ac:dyDescent="0.25">
      <c r="A1332" s="10" t="s">
        <v>520</v>
      </c>
      <c r="B1332" s="9" t="s">
        <v>63</v>
      </c>
      <c r="C1332" s="9" t="s">
        <v>111</v>
      </c>
      <c r="D1332" s="9" t="s">
        <v>203</v>
      </c>
      <c r="E1332" s="9" t="s">
        <v>321</v>
      </c>
      <c r="F1332" s="9" t="s">
        <v>67</v>
      </c>
      <c r="H1332" s="9">
        <v>0.85</v>
      </c>
      <c r="J1332" s="9">
        <v>0.8</v>
      </c>
      <c r="K1332" s="9">
        <v>1</v>
      </c>
      <c r="L1332" s="9">
        <v>0.97</v>
      </c>
      <c r="M1332" s="9">
        <v>0.96</v>
      </c>
    </row>
    <row r="1333" spans="1:13" x14ac:dyDescent="0.25">
      <c r="A1333" s="10" t="s">
        <v>520</v>
      </c>
      <c r="B1333" s="9" t="s">
        <v>63</v>
      </c>
      <c r="C1333" s="9" t="s">
        <v>111</v>
      </c>
      <c r="D1333" s="9" t="s">
        <v>203</v>
      </c>
      <c r="E1333" s="9" t="s">
        <v>1108</v>
      </c>
      <c r="F1333" s="9" t="s">
        <v>67</v>
      </c>
      <c r="H1333" s="9">
        <v>0.83</v>
      </c>
      <c r="J1333" s="9">
        <v>0.79</v>
      </c>
      <c r="K1333" s="9">
        <v>0.99</v>
      </c>
      <c r="L1333" s="9">
        <v>0.98</v>
      </c>
      <c r="M1333" s="9">
        <v>0.93</v>
      </c>
    </row>
    <row r="1334" spans="1:13" x14ac:dyDescent="0.25">
      <c r="A1334" s="10" t="s">
        <v>520</v>
      </c>
      <c r="B1334" s="9" t="s">
        <v>63</v>
      </c>
      <c r="C1334" s="9" t="s">
        <v>111</v>
      </c>
      <c r="D1334" s="9" t="s">
        <v>203</v>
      </c>
      <c r="E1334" s="9" t="s">
        <v>320</v>
      </c>
      <c r="F1334" s="9" t="s">
        <v>67</v>
      </c>
      <c r="H1334" s="9">
        <v>0.77</v>
      </c>
      <c r="J1334" s="9">
        <v>0.81</v>
      </c>
      <c r="K1334" s="9">
        <v>0.96</v>
      </c>
      <c r="L1334" s="9">
        <v>0.96</v>
      </c>
      <c r="M1334" s="9">
        <v>0.82</v>
      </c>
    </row>
    <row r="1335" spans="1:13" x14ac:dyDescent="0.25">
      <c r="A1335" s="10" t="s">
        <v>520</v>
      </c>
      <c r="B1335" s="9" t="s">
        <v>63</v>
      </c>
      <c r="C1335" s="9" t="s">
        <v>111</v>
      </c>
      <c r="D1335" s="9" t="s">
        <v>203</v>
      </c>
      <c r="E1335" s="9" t="s">
        <v>1109</v>
      </c>
      <c r="F1335" s="9" t="s">
        <v>67</v>
      </c>
      <c r="H1335" s="9">
        <v>0.83</v>
      </c>
      <c r="J1335" s="9">
        <v>0.77</v>
      </c>
      <c r="K1335" s="9">
        <v>1</v>
      </c>
      <c r="L1335" s="9">
        <v>0.98</v>
      </c>
      <c r="M1335" s="9">
        <v>0.95</v>
      </c>
    </row>
    <row r="1336" spans="1:13" x14ac:dyDescent="0.25">
      <c r="A1336" s="10" t="s">
        <v>520</v>
      </c>
      <c r="B1336" s="9" t="s">
        <v>63</v>
      </c>
      <c r="C1336" s="9" t="s">
        <v>111</v>
      </c>
      <c r="D1336" s="9" t="s">
        <v>203</v>
      </c>
      <c r="E1336" s="9" t="s">
        <v>49</v>
      </c>
      <c r="F1336" s="9" t="s">
        <v>67</v>
      </c>
      <c r="H1336" s="9">
        <v>0.76</v>
      </c>
      <c r="J1336" s="9">
        <v>0.67</v>
      </c>
      <c r="K1336" s="9">
        <v>0.99</v>
      </c>
      <c r="L1336" s="9">
        <v>0.96</v>
      </c>
      <c r="M1336" s="9">
        <v>0.94</v>
      </c>
    </row>
    <row r="1337" spans="1:13" x14ac:dyDescent="0.25">
      <c r="A1337" s="10" t="s">
        <v>520</v>
      </c>
      <c r="B1337" s="9" t="s">
        <v>63</v>
      </c>
      <c r="C1337" s="9" t="s">
        <v>111</v>
      </c>
      <c r="D1337" s="9" t="s">
        <v>203</v>
      </c>
      <c r="E1337" s="9" t="s">
        <v>1110</v>
      </c>
      <c r="F1337" s="9" t="s">
        <v>67</v>
      </c>
      <c r="H1337" s="9">
        <v>0.61</v>
      </c>
      <c r="J1337" s="9">
        <v>0.8</v>
      </c>
      <c r="K1337" s="9">
        <v>0.88</v>
      </c>
      <c r="L1337" s="9">
        <v>0.94</v>
      </c>
      <c r="M1337" s="9">
        <v>0.64</v>
      </c>
    </row>
    <row r="1338" spans="1:13" x14ac:dyDescent="0.25">
      <c r="A1338" s="10" t="s">
        <v>520</v>
      </c>
      <c r="B1338" s="9" t="s">
        <v>63</v>
      </c>
      <c r="C1338" s="9" t="s">
        <v>15</v>
      </c>
      <c r="D1338" s="9" t="s">
        <v>203</v>
      </c>
      <c r="E1338" s="9" t="s">
        <v>37</v>
      </c>
      <c r="F1338" s="9" t="s">
        <v>67</v>
      </c>
      <c r="H1338" s="9">
        <v>0.78</v>
      </c>
      <c r="J1338" s="9">
        <v>0.95</v>
      </c>
      <c r="K1338" s="9">
        <v>0.81</v>
      </c>
      <c r="L1338" s="9">
        <v>0.92</v>
      </c>
      <c r="M1338" s="9">
        <v>0.88</v>
      </c>
    </row>
    <row r="1339" spans="1:13" x14ac:dyDescent="0.25">
      <c r="A1339" s="10" t="s">
        <v>520</v>
      </c>
      <c r="B1339" s="9" t="s">
        <v>63</v>
      </c>
      <c r="C1339" s="9" t="s">
        <v>15</v>
      </c>
      <c r="D1339" s="9" t="s">
        <v>203</v>
      </c>
      <c r="E1339" s="9" t="s">
        <v>580</v>
      </c>
      <c r="F1339" s="9" t="s">
        <v>67</v>
      </c>
      <c r="H1339" s="9">
        <v>0.67</v>
      </c>
      <c r="J1339" s="9">
        <v>0.98</v>
      </c>
      <c r="K1339" s="9">
        <v>0.64</v>
      </c>
      <c r="L1339" s="9">
        <v>0.83</v>
      </c>
      <c r="M1339" s="9">
        <v>0.88</v>
      </c>
    </row>
    <row r="1340" spans="1:13" x14ac:dyDescent="0.25">
      <c r="A1340" s="10" t="s">
        <v>520</v>
      </c>
      <c r="B1340" s="9" t="s">
        <v>63</v>
      </c>
      <c r="C1340" s="9" t="s">
        <v>15</v>
      </c>
      <c r="D1340" s="9" t="s">
        <v>203</v>
      </c>
      <c r="E1340" s="9" t="s">
        <v>539</v>
      </c>
      <c r="F1340" s="9" t="s">
        <v>67</v>
      </c>
      <c r="H1340" s="9">
        <v>0.6</v>
      </c>
      <c r="J1340" s="9">
        <v>0.86</v>
      </c>
      <c r="K1340" s="9">
        <v>0.74</v>
      </c>
      <c r="L1340" s="9">
        <v>0.87</v>
      </c>
      <c r="M1340" s="9">
        <v>0.72</v>
      </c>
    </row>
    <row r="1341" spans="1:13" x14ac:dyDescent="0.25">
      <c r="A1341" s="10" t="s">
        <v>520</v>
      </c>
      <c r="B1341" s="9" t="s">
        <v>63</v>
      </c>
      <c r="C1341" s="9" t="s">
        <v>15</v>
      </c>
      <c r="D1341" s="9" t="s">
        <v>203</v>
      </c>
      <c r="E1341" s="9" t="s">
        <v>321</v>
      </c>
      <c r="F1341" s="9" t="s">
        <v>67</v>
      </c>
      <c r="H1341" s="9">
        <v>0.8</v>
      </c>
      <c r="J1341" s="9">
        <v>0.82</v>
      </c>
      <c r="K1341" s="9">
        <v>0.98</v>
      </c>
      <c r="L1341" s="9">
        <v>0.9</v>
      </c>
      <c r="M1341" s="9">
        <v>0.97</v>
      </c>
    </row>
    <row r="1342" spans="1:13" x14ac:dyDescent="0.25">
      <c r="A1342" s="10" t="s">
        <v>520</v>
      </c>
      <c r="B1342" s="9" t="s">
        <v>63</v>
      </c>
      <c r="C1342" s="9" t="s">
        <v>15</v>
      </c>
      <c r="D1342" s="9" t="s">
        <v>203</v>
      </c>
      <c r="E1342" s="9" t="s">
        <v>1108</v>
      </c>
      <c r="F1342" s="9" t="s">
        <v>67</v>
      </c>
      <c r="H1342" s="9">
        <v>0.8</v>
      </c>
      <c r="J1342" s="9">
        <v>0.8</v>
      </c>
      <c r="K1342" s="9">
        <v>0.97</v>
      </c>
      <c r="L1342" s="9">
        <v>0.9</v>
      </c>
      <c r="M1342" s="9">
        <v>0.94</v>
      </c>
    </row>
    <row r="1343" spans="1:13" x14ac:dyDescent="0.25">
      <c r="A1343" s="10" t="s">
        <v>520</v>
      </c>
      <c r="B1343" s="9" t="s">
        <v>63</v>
      </c>
      <c r="C1343" s="9" t="s">
        <v>15</v>
      </c>
      <c r="D1343" s="9" t="s">
        <v>203</v>
      </c>
      <c r="E1343" s="9" t="s">
        <v>320</v>
      </c>
      <c r="F1343" s="9" t="s">
        <v>67</v>
      </c>
      <c r="H1343" s="9">
        <v>0.72</v>
      </c>
      <c r="J1343" s="9">
        <v>0.82</v>
      </c>
      <c r="K1343" s="9">
        <v>0.9</v>
      </c>
      <c r="L1343" s="9">
        <v>0.89</v>
      </c>
      <c r="M1343" s="9">
        <v>0.84</v>
      </c>
    </row>
    <row r="1344" spans="1:13" x14ac:dyDescent="0.25">
      <c r="A1344" s="10" t="s">
        <v>520</v>
      </c>
      <c r="B1344" s="9" t="s">
        <v>63</v>
      </c>
      <c r="C1344" s="9" t="s">
        <v>15</v>
      </c>
      <c r="D1344" s="9" t="s">
        <v>203</v>
      </c>
      <c r="E1344" s="9" t="s">
        <v>1109</v>
      </c>
      <c r="F1344" s="9" t="s">
        <v>67</v>
      </c>
      <c r="H1344" s="9">
        <v>0.8</v>
      </c>
      <c r="J1344" s="9">
        <v>0.78</v>
      </c>
      <c r="K1344" s="9">
        <v>0.98</v>
      </c>
      <c r="L1344" s="9">
        <v>0.9</v>
      </c>
      <c r="M1344" s="9">
        <v>0.95</v>
      </c>
    </row>
    <row r="1345" spans="1:13" x14ac:dyDescent="0.25">
      <c r="A1345" s="10" t="s">
        <v>520</v>
      </c>
      <c r="B1345" s="9" t="s">
        <v>63</v>
      </c>
      <c r="C1345" s="9" t="s">
        <v>15</v>
      </c>
      <c r="D1345" s="9" t="s">
        <v>203</v>
      </c>
      <c r="E1345" s="9" t="s">
        <v>49</v>
      </c>
      <c r="F1345" s="9" t="s">
        <v>67</v>
      </c>
      <c r="H1345" s="9">
        <v>0.71</v>
      </c>
      <c r="J1345" s="9">
        <v>0.66</v>
      </c>
      <c r="K1345" s="9">
        <v>0.98</v>
      </c>
      <c r="L1345" s="9">
        <v>0.87</v>
      </c>
      <c r="M1345" s="9">
        <v>0.94</v>
      </c>
    </row>
    <row r="1346" spans="1:13" x14ac:dyDescent="0.25">
      <c r="A1346" s="10" t="s">
        <v>520</v>
      </c>
      <c r="B1346" s="9" t="s">
        <v>63</v>
      </c>
      <c r="C1346" s="9" t="s">
        <v>15</v>
      </c>
      <c r="D1346" s="9" t="s">
        <v>203</v>
      </c>
      <c r="E1346" s="9" t="s">
        <v>1110</v>
      </c>
      <c r="F1346" s="9" t="s">
        <v>67</v>
      </c>
      <c r="H1346" s="9">
        <v>0.56999999999999995</v>
      </c>
      <c r="J1346" s="9">
        <v>0.81</v>
      </c>
      <c r="K1346" s="9">
        <v>0.76</v>
      </c>
      <c r="L1346" s="9">
        <v>0.86</v>
      </c>
      <c r="M1346" s="9">
        <v>0.7</v>
      </c>
    </row>
    <row r="1347" spans="1:13" x14ac:dyDescent="0.25">
      <c r="A1347" s="10" t="s">
        <v>520</v>
      </c>
      <c r="B1347" s="9" t="s">
        <v>63</v>
      </c>
      <c r="C1347" s="9" t="s">
        <v>15</v>
      </c>
      <c r="D1347" s="9" t="s">
        <v>203</v>
      </c>
      <c r="E1347" s="9" t="s">
        <v>37</v>
      </c>
      <c r="F1347" s="9" t="s">
        <v>67</v>
      </c>
      <c r="H1347" s="9">
        <v>0.62</v>
      </c>
      <c r="J1347" s="9">
        <v>0.97</v>
      </c>
      <c r="K1347" s="9">
        <v>0.62</v>
      </c>
      <c r="L1347" s="9">
        <v>0.78</v>
      </c>
      <c r="M1347" s="9">
        <v>0.93</v>
      </c>
    </row>
    <row r="1348" spans="1:13" x14ac:dyDescent="0.25">
      <c r="A1348" s="10" t="s">
        <v>520</v>
      </c>
      <c r="B1348" s="9" t="s">
        <v>63</v>
      </c>
      <c r="C1348" s="9" t="s">
        <v>15</v>
      </c>
      <c r="D1348" s="9" t="s">
        <v>203</v>
      </c>
      <c r="E1348" s="9" t="s">
        <v>580</v>
      </c>
      <c r="F1348" s="9" t="s">
        <v>67</v>
      </c>
      <c r="H1348" s="9">
        <v>0.63</v>
      </c>
      <c r="J1348" s="9">
        <v>0.98</v>
      </c>
      <c r="K1348" s="9">
        <v>0.6</v>
      </c>
      <c r="L1348" s="9">
        <v>0.8</v>
      </c>
      <c r="M1348" s="9">
        <v>0.93</v>
      </c>
    </row>
    <row r="1349" spans="1:13" x14ac:dyDescent="0.25">
      <c r="A1349" s="10" t="s">
        <v>520</v>
      </c>
      <c r="B1349" s="9" t="s">
        <v>63</v>
      </c>
      <c r="C1349" s="9" t="s">
        <v>15</v>
      </c>
      <c r="D1349" s="9" t="s">
        <v>203</v>
      </c>
      <c r="E1349" s="9" t="s">
        <v>539</v>
      </c>
      <c r="F1349" s="9" t="s">
        <v>67</v>
      </c>
      <c r="H1349" s="9">
        <v>0.6</v>
      </c>
      <c r="J1349" s="9">
        <v>0.86</v>
      </c>
      <c r="K1349" s="9">
        <v>0.74</v>
      </c>
      <c r="L1349" s="9">
        <v>0.87</v>
      </c>
      <c r="M1349" s="9">
        <v>0.72</v>
      </c>
    </row>
    <row r="1350" spans="1:13" x14ac:dyDescent="0.25">
      <c r="A1350" s="10" t="s">
        <v>520</v>
      </c>
      <c r="B1350" s="9" t="s">
        <v>63</v>
      </c>
      <c r="C1350" s="9" t="s">
        <v>15</v>
      </c>
      <c r="D1350" s="9" t="s">
        <v>203</v>
      </c>
      <c r="E1350" s="9" t="s">
        <v>321</v>
      </c>
      <c r="F1350" s="9" t="s">
        <v>67</v>
      </c>
      <c r="H1350" s="9">
        <v>0.79</v>
      </c>
      <c r="J1350" s="9">
        <v>0.79</v>
      </c>
      <c r="K1350" s="9">
        <v>0.97</v>
      </c>
      <c r="L1350" s="9">
        <v>0.9</v>
      </c>
      <c r="M1350" s="9">
        <v>0.93</v>
      </c>
    </row>
    <row r="1351" spans="1:13" x14ac:dyDescent="0.25">
      <c r="A1351" s="10" t="s">
        <v>520</v>
      </c>
      <c r="B1351" s="9" t="s">
        <v>63</v>
      </c>
      <c r="C1351" s="9" t="s">
        <v>15</v>
      </c>
      <c r="D1351" s="9" t="s">
        <v>203</v>
      </c>
      <c r="E1351" s="9" t="s">
        <v>1108</v>
      </c>
      <c r="F1351" s="9" t="s">
        <v>67</v>
      </c>
      <c r="H1351" s="9">
        <v>0.79</v>
      </c>
      <c r="J1351" s="9">
        <v>0.79</v>
      </c>
      <c r="K1351" s="9">
        <v>0.97</v>
      </c>
      <c r="L1351" s="9">
        <v>0.9</v>
      </c>
      <c r="M1351" s="9">
        <v>0.93</v>
      </c>
    </row>
    <row r="1352" spans="1:13" x14ac:dyDescent="0.25">
      <c r="A1352" s="10" t="s">
        <v>520</v>
      </c>
      <c r="B1352" s="9" t="s">
        <v>63</v>
      </c>
      <c r="C1352" s="9" t="s">
        <v>15</v>
      </c>
      <c r="D1352" s="9" t="s">
        <v>203</v>
      </c>
      <c r="E1352" s="9" t="s">
        <v>320</v>
      </c>
      <c r="F1352" s="9" t="s">
        <v>67</v>
      </c>
      <c r="H1352" s="9">
        <v>0.4</v>
      </c>
      <c r="J1352" s="9">
        <v>0.83</v>
      </c>
      <c r="K1352" s="9">
        <v>0.68</v>
      </c>
      <c r="L1352" s="9">
        <v>0.46</v>
      </c>
      <c r="M1352" s="9">
        <v>0.9</v>
      </c>
    </row>
    <row r="1353" spans="1:13" x14ac:dyDescent="0.25">
      <c r="A1353" s="10" t="s">
        <v>520</v>
      </c>
      <c r="B1353" s="9" t="s">
        <v>63</v>
      </c>
      <c r="C1353" s="9" t="s">
        <v>15</v>
      </c>
      <c r="D1353" s="9" t="s">
        <v>203</v>
      </c>
      <c r="E1353" s="9" t="s">
        <v>1109</v>
      </c>
      <c r="F1353" s="9" t="s">
        <v>67</v>
      </c>
      <c r="H1353" s="9">
        <v>0.83</v>
      </c>
      <c r="J1353" s="9">
        <v>0.8</v>
      </c>
      <c r="K1353" s="9">
        <v>0.99</v>
      </c>
      <c r="L1353" s="9">
        <v>0.93</v>
      </c>
      <c r="M1353" s="9">
        <v>0.96</v>
      </c>
    </row>
    <row r="1354" spans="1:13" x14ac:dyDescent="0.25">
      <c r="A1354" s="10" t="s">
        <v>520</v>
      </c>
      <c r="B1354" s="9" t="s">
        <v>63</v>
      </c>
      <c r="C1354" s="9" t="s">
        <v>15</v>
      </c>
      <c r="D1354" s="9" t="s">
        <v>203</v>
      </c>
      <c r="E1354" s="9" t="s">
        <v>49</v>
      </c>
      <c r="F1354" s="9" t="s">
        <v>67</v>
      </c>
      <c r="H1354" s="9">
        <v>0.71</v>
      </c>
      <c r="J1354" s="9">
        <v>0.66</v>
      </c>
      <c r="K1354" s="9">
        <v>0.98</v>
      </c>
      <c r="L1354" s="9">
        <v>0.86</v>
      </c>
      <c r="M1354" s="9">
        <v>0.94</v>
      </c>
    </row>
    <row r="1355" spans="1:13" x14ac:dyDescent="0.25">
      <c r="A1355" s="10" t="s">
        <v>520</v>
      </c>
      <c r="B1355" s="9" t="s">
        <v>63</v>
      </c>
      <c r="C1355" s="9" t="s">
        <v>15</v>
      </c>
      <c r="D1355" s="9" t="s">
        <v>203</v>
      </c>
      <c r="E1355" s="9" t="s">
        <v>1110</v>
      </c>
      <c r="F1355" s="9" t="s">
        <v>67</v>
      </c>
      <c r="H1355" s="9">
        <v>0.55000000000000004</v>
      </c>
      <c r="J1355" s="9">
        <v>0.81</v>
      </c>
      <c r="K1355" s="9">
        <v>0.74</v>
      </c>
      <c r="L1355" s="9">
        <v>0.83</v>
      </c>
      <c r="M1355" s="9">
        <v>0.71</v>
      </c>
    </row>
    <row r="1356" spans="1:13" x14ac:dyDescent="0.25">
      <c r="A1356" s="3" t="s">
        <v>521</v>
      </c>
      <c r="B1356" s="9" t="s">
        <v>207</v>
      </c>
      <c r="C1356" s="9" t="s">
        <v>243</v>
      </c>
      <c r="D1356" s="9" t="s">
        <v>243</v>
      </c>
      <c r="E1356" s="9" t="s">
        <v>352</v>
      </c>
      <c r="F1356" s="9" t="s">
        <v>326</v>
      </c>
      <c r="G1356" s="9">
        <v>0.87</v>
      </c>
      <c r="H1356" s="9">
        <v>0.73</v>
      </c>
      <c r="J1356" s="9">
        <v>0.73</v>
      </c>
      <c r="K1356" s="9">
        <v>0.99</v>
      </c>
      <c r="L1356" s="9">
        <v>0.99</v>
      </c>
      <c r="M1356" s="9">
        <v>0.8</v>
      </c>
    </row>
    <row r="1357" spans="1:13" x14ac:dyDescent="0.25">
      <c r="A1357" s="3" t="s">
        <v>521</v>
      </c>
      <c r="B1357" s="9" t="s">
        <v>207</v>
      </c>
      <c r="C1357" s="9" t="s">
        <v>243</v>
      </c>
      <c r="D1357" s="9" t="s">
        <v>243</v>
      </c>
      <c r="E1357" s="9" t="s">
        <v>352</v>
      </c>
      <c r="F1357" s="9" t="s">
        <v>326</v>
      </c>
      <c r="G1357" s="9">
        <v>0.85</v>
      </c>
      <c r="H1357" s="9">
        <v>0.71</v>
      </c>
      <c r="J1357" s="9">
        <v>0.73</v>
      </c>
      <c r="K1357" s="9">
        <v>0.98</v>
      </c>
      <c r="L1357" s="9">
        <v>1</v>
      </c>
      <c r="M1357" s="9">
        <v>0.76</v>
      </c>
    </row>
    <row r="1358" spans="1:13" x14ac:dyDescent="0.25">
      <c r="A1358" s="3" t="s">
        <v>521</v>
      </c>
      <c r="B1358" s="9" t="s">
        <v>207</v>
      </c>
      <c r="C1358" s="9" t="s">
        <v>243</v>
      </c>
      <c r="D1358" s="9" t="s">
        <v>243</v>
      </c>
      <c r="E1358" s="9" t="s">
        <v>352</v>
      </c>
      <c r="F1358" s="9" t="s">
        <v>326</v>
      </c>
      <c r="G1358" s="9">
        <v>0.81</v>
      </c>
      <c r="H1358" s="9">
        <v>0.63</v>
      </c>
      <c r="J1358" s="9">
        <v>0.67</v>
      </c>
      <c r="K1358" s="9">
        <v>0.98</v>
      </c>
      <c r="L1358" s="9">
        <v>1</v>
      </c>
      <c r="M1358" s="9">
        <v>0.69</v>
      </c>
    </row>
    <row r="1359" spans="1:13" x14ac:dyDescent="0.25">
      <c r="A1359" s="3" t="s">
        <v>521</v>
      </c>
      <c r="B1359" s="9" t="s">
        <v>207</v>
      </c>
      <c r="C1359" s="9" t="s">
        <v>243</v>
      </c>
      <c r="D1359" s="9" t="s">
        <v>243</v>
      </c>
      <c r="E1359" s="9" t="s">
        <v>352</v>
      </c>
      <c r="F1359" s="9" t="s">
        <v>326</v>
      </c>
      <c r="G1359" s="9">
        <v>0.86</v>
      </c>
      <c r="H1359" s="9">
        <v>0.73</v>
      </c>
      <c r="J1359" s="9">
        <v>0.78</v>
      </c>
      <c r="K1359" s="9">
        <v>1</v>
      </c>
      <c r="L1359" s="9">
        <v>1</v>
      </c>
      <c r="M1359" s="9">
        <v>0.73</v>
      </c>
    </row>
    <row r="1360" spans="1:13" x14ac:dyDescent="0.25">
      <c r="A1360" s="3" t="s">
        <v>521</v>
      </c>
      <c r="B1360" s="9" t="s">
        <v>207</v>
      </c>
      <c r="C1360" s="9" t="s">
        <v>243</v>
      </c>
      <c r="D1360" s="9" t="s">
        <v>243</v>
      </c>
      <c r="E1360" s="9" t="s">
        <v>352</v>
      </c>
      <c r="F1360" s="9" t="s">
        <v>326</v>
      </c>
      <c r="G1360" s="9">
        <v>0.92</v>
      </c>
      <c r="H1360" s="9">
        <v>0.83</v>
      </c>
      <c r="J1360" s="9">
        <v>0.86</v>
      </c>
      <c r="K1360" s="9">
        <v>1</v>
      </c>
      <c r="L1360" s="9">
        <v>1</v>
      </c>
      <c r="M1360" s="9">
        <v>0.82</v>
      </c>
    </row>
    <row r="1361" spans="1:13" x14ac:dyDescent="0.25">
      <c r="A1361" s="3" t="s">
        <v>521</v>
      </c>
      <c r="B1361" s="9" t="s">
        <v>207</v>
      </c>
      <c r="C1361" s="9" t="s">
        <v>243</v>
      </c>
      <c r="D1361" s="9" t="s">
        <v>243</v>
      </c>
      <c r="E1361" s="9" t="s">
        <v>352</v>
      </c>
      <c r="F1361" s="9" t="s">
        <v>326</v>
      </c>
      <c r="G1361" s="9">
        <v>0.93</v>
      </c>
      <c r="H1361" s="9">
        <v>0.86</v>
      </c>
      <c r="J1361" s="9">
        <v>0.88</v>
      </c>
      <c r="K1361" s="9">
        <v>1</v>
      </c>
      <c r="L1361" s="9">
        <v>1</v>
      </c>
      <c r="M1361" s="9">
        <v>0.86</v>
      </c>
    </row>
    <row r="1362" spans="1:13" x14ac:dyDescent="0.25">
      <c r="A1362" s="3" t="s">
        <v>521</v>
      </c>
      <c r="B1362" s="9" t="s">
        <v>207</v>
      </c>
      <c r="C1362" s="9" t="s">
        <v>243</v>
      </c>
      <c r="D1362" s="9" t="s">
        <v>243</v>
      </c>
      <c r="E1362" s="9" t="s">
        <v>352</v>
      </c>
      <c r="F1362" s="9" t="s">
        <v>326</v>
      </c>
      <c r="G1362" s="9">
        <v>0.93</v>
      </c>
      <c r="H1362" s="9">
        <v>0.85</v>
      </c>
      <c r="J1362" s="9">
        <v>0.88</v>
      </c>
      <c r="K1362" s="9">
        <v>1</v>
      </c>
      <c r="L1362" s="9">
        <v>1</v>
      </c>
      <c r="M1362" s="9">
        <v>0.84</v>
      </c>
    </row>
    <row r="1363" spans="1:13" x14ac:dyDescent="0.25">
      <c r="A1363" s="3" t="s">
        <v>521</v>
      </c>
      <c r="B1363" s="9" t="s">
        <v>207</v>
      </c>
      <c r="C1363" s="9" t="s">
        <v>243</v>
      </c>
      <c r="D1363" s="9" t="s">
        <v>243</v>
      </c>
      <c r="E1363" s="9" t="s">
        <v>352</v>
      </c>
      <c r="F1363" s="9" t="s">
        <v>326</v>
      </c>
      <c r="G1363" s="9">
        <v>0.93</v>
      </c>
      <c r="H1363" s="9">
        <v>0.84</v>
      </c>
      <c r="J1363" s="9">
        <v>0.79</v>
      </c>
      <c r="K1363" s="9">
        <v>0.99</v>
      </c>
      <c r="L1363" s="9">
        <v>1</v>
      </c>
      <c r="M1363" s="9">
        <v>0.82</v>
      </c>
    </row>
    <row r="1364" spans="1:13" x14ac:dyDescent="0.25">
      <c r="A1364" s="3" t="s">
        <v>522</v>
      </c>
      <c r="B1364" s="9" t="s">
        <v>63</v>
      </c>
      <c r="C1364" s="9" t="s">
        <v>111</v>
      </c>
      <c r="D1364" s="9" t="s">
        <v>176</v>
      </c>
      <c r="E1364" s="9" t="s">
        <v>89</v>
      </c>
      <c r="F1364" s="9" t="s">
        <v>131</v>
      </c>
      <c r="G1364" s="9">
        <v>0.65</v>
      </c>
      <c r="H1364" s="9">
        <v>0.33</v>
      </c>
    </row>
    <row r="1365" spans="1:13" x14ac:dyDescent="0.25">
      <c r="A1365" s="3" t="s">
        <v>522</v>
      </c>
      <c r="B1365" s="9" t="s">
        <v>63</v>
      </c>
      <c r="C1365" s="9" t="s">
        <v>111</v>
      </c>
      <c r="D1365" s="9" t="s">
        <v>176</v>
      </c>
      <c r="E1365" s="9" t="s">
        <v>1114</v>
      </c>
      <c r="F1365" s="9" t="s">
        <v>131</v>
      </c>
      <c r="G1365" s="9">
        <v>0.97</v>
      </c>
      <c r="H1365" s="9">
        <v>0.38</v>
      </c>
    </row>
    <row r="1366" spans="1:13" x14ac:dyDescent="0.25">
      <c r="A1366" s="3" t="s">
        <v>522</v>
      </c>
      <c r="B1366" s="9" t="s">
        <v>63</v>
      </c>
      <c r="C1366" s="9" t="s">
        <v>111</v>
      </c>
      <c r="D1366" s="9" t="s">
        <v>176</v>
      </c>
      <c r="E1366" s="9" t="s">
        <v>39</v>
      </c>
      <c r="F1366" s="9" t="s">
        <v>131</v>
      </c>
      <c r="G1366" s="9">
        <v>0.75</v>
      </c>
      <c r="H1366" s="9">
        <v>0.4</v>
      </c>
    </row>
    <row r="1367" spans="1:13" x14ac:dyDescent="0.25">
      <c r="A1367" s="3" t="s">
        <v>522</v>
      </c>
      <c r="B1367" s="9" t="s">
        <v>63</v>
      </c>
      <c r="C1367" s="9" t="s">
        <v>111</v>
      </c>
      <c r="D1367" s="9" t="s">
        <v>176</v>
      </c>
      <c r="E1367" s="9" t="s">
        <v>1115</v>
      </c>
      <c r="F1367" s="9" t="s">
        <v>131</v>
      </c>
      <c r="G1367" s="9">
        <v>0.95</v>
      </c>
      <c r="H1367" s="9">
        <v>0.01</v>
      </c>
    </row>
    <row r="1368" spans="1:13" x14ac:dyDescent="0.25">
      <c r="A1368" s="3" t="s">
        <v>522</v>
      </c>
      <c r="B1368" s="9" t="s">
        <v>63</v>
      </c>
      <c r="C1368" s="9" t="s">
        <v>111</v>
      </c>
      <c r="D1368" s="9" t="s">
        <v>176</v>
      </c>
      <c r="E1368" s="9" t="s">
        <v>1116</v>
      </c>
      <c r="F1368" s="9" t="s">
        <v>553</v>
      </c>
      <c r="G1368" s="9">
        <v>0.87</v>
      </c>
      <c r="H1368" s="9">
        <v>0.02</v>
      </c>
    </row>
    <row r="1369" spans="1:13" x14ac:dyDescent="0.25">
      <c r="A1369" s="3" t="s">
        <v>522</v>
      </c>
      <c r="B1369" s="9" t="s">
        <v>63</v>
      </c>
      <c r="C1369" s="9" t="s">
        <v>111</v>
      </c>
      <c r="D1369" s="9" t="s">
        <v>176</v>
      </c>
      <c r="E1369" s="9" t="s">
        <v>1117</v>
      </c>
      <c r="F1369" s="9" t="s">
        <v>553</v>
      </c>
      <c r="G1369" s="9">
        <v>1</v>
      </c>
      <c r="H1369" s="9">
        <v>0.21</v>
      </c>
    </row>
    <row r="1370" spans="1:13" x14ac:dyDescent="0.25">
      <c r="A1370" s="3" t="s">
        <v>522</v>
      </c>
      <c r="B1370" s="9" t="s">
        <v>63</v>
      </c>
      <c r="C1370" s="9" t="s">
        <v>111</v>
      </c>
      <c r="D1370" s="9" t="s">
        <v>176</v>
      </c>
      <c r="E1370" s="9" t="s">
        <v>1118</v>
      </c>
      <c r="F1370" s="9" t="s">
        <v>613</v>
      </c>
      <c r="G1370" s="9">
        <v>0.96</v>
      </c>
      <c r="H1370" s="9">
        <v>0.23</v>
      </c>
    </row>
    <row r="1371" spans="1:13" x14ac:dyDescent="0.25">
      <c r="A1371" s="3" t="s">
        <v>522</v>
      </c>
      <c r="B1371" s="9" t="s">
        <v>63</v>
      </c>
      <c r="C1371" s="9" t="s">
        <v>111</v>
      </c>
      <c r="D1371" s="9" t="s">
        <v>176</v>
      </c>
      <c r="E1371" s="9" t="s">
        <v>1119</v>
      </c>
      <c r="F1371" s="9" t="s">
        <v>131</v>
      </c>
      <c r="G1371" s="9">
        <v>0.94</v>
      </c>
      <c r="H1371" s="9">
        <v>0.41</v>
      </c>
    </row>
    <row r="1372" spans="1:13" x14ac:dyDescent="0.25">
      <c r="A1372" s="3" t="s">
        <v>522</v>
      </c>
      <c r="B1372" s="9" t="s">
        <v>63</v>
      </c>
      <c r="C1372" s="9" t="s">
        <v>111</v>
      </c>
      <c r="D1372" s="9" t="s">
        <v>176</v>
      </c>
      <c r="E1372" s="9" t="s">
        <v>1120</v>
      </c>
      <c r="F1372" s="9" t="s">
        <v>131</v>
      </c>
      <c r="G1372" s="9">
        <v>0.98</v>
      </c>
      <c r="H1372" s="9">
        <v>0.2</v>
      </c>
    </row>
    <row r="1373" spans="1:13" x14ac:dyDescent="0.25">
      <c r="A1373" s="3" t="s">
        <v>522</v>
      </c>
      <c r="B1373" s="9" t="s">
        <v>63</v>
      </c>
      <c r="C1373" s="9" t="s">
        <v>111</v>
      </c>
      <c r="D1373" s="9" t="s">
        <v>176</v>
      </c>
      <c r="E1373" s="9" t="s">
        <v>1121</v>
      </c>
      <c r="F1373" s="9" t="s">
        <v>132</v>
      </c>
      <c r="G1373" s="9">
        <v>0.93</v>
      </c>
      <c r="H1373" s="9">
        <v>0.08</v>
      </c>
    </row>
    <row r="1374" spans="1:13" x14ac:dyDescent="0.25">
      <c r="A1374" s="3" t="s">
        <v>522</v>
      </c>
      <c r="B1374" s="9" t="s">
        <v>63</v>
      </c>
      <c r="C1374" s="9" t="s">
        <v>111</v>
      </c>
      <c r="D1374" s="9" t="s">
        <v>176</v>
      </c>
      <c r="E1374" s="9" t="s">
        <v>190</v>
      </c>
      <c r="F1374" s="9" t="s">
        <v>127</v>
      </c>
      <c r="G1374" s="9">
        <v>0.97</v>
      </c>
      <c r="H1374" s="9">
        <v>0.22</v>
      </c>
    </row>
    <row r="1375" spans="1:13" x14ac:dyDescent="0.25">
      <c r="A1375" s="3" t="s">
        <v>522</v>
      </c>
      <c r="B1375" s="9" t="s">
        <v>63</v>
      </c>
      <c r="C1375" s="9" t="s">
        <v>111</v>
      </c>
      <c r="D1375" s="9" t="s">
        <v>176</v>
      </c>
      <c r="E1375" s="9" t="s">
        <v>1122</v>
      </c>
      <c r="F1375" s="9" t="s">
        <v>613</v>
      </c>
      <c r="G1375" s="9">
        <v>0.99</v>
      </c>
      <c r="H1375" s="9">
        <v>0.35</v>
      </c>
    </row>
    <row r="1376" spans="1:13" x14ac:dyDescent="0.25">
      <c r="A1376" s="3" t="s">
        <v>523</v>
      </c>
      <c r="B1376" s="9" t="s">
        <v>207</v>
      </c>
      <c r="C1376" s="9" t="s">
        <v>243</v>
      </c>
      <c r="D1376" s="9" t="s">
        <v>651</v>
      </c>
      <c r="E1376" s="9" t="s">
        <v>352</v>
      </c>
      <c r="F1376" s="9" t="s">
        <v>326</v>
      </c>
      <c r="J1376" s="9">
        <v>0.99</v>
      </c>
      <c r="K1376" s="9">
        <v>0.9</v>
      </c>
      <c r="L1376" s="9">
        <v>0.97</v>
      </c>
      <c r="M1376" s="9">
        <v>0.96</v>
      </c>
    </row>
    <row r="1377" spans="1:13" x14ac:dyDescent="0.25">
      <c r="A1377" s="3" t="s">
        <v>523</v>
      </c>
      <c r="B1377" s="9" t="s">
        <v>207</v>
      </c>
      <c r="C1377" s="9" t="s">
        <v>243</v>
      </c>
      <c r="D1377" s="9" t="s">
        <v>651</v>
      </c>
      <c r="E1377" s="9" t="s">
        <v>325</v>
      </c>
      <c r="F1377" s="9" t="s">
        <v>326</v>
      </c>
      <c r="J1377" s="9">
        <v>0.84</v>
      </c>
      <c r="K1377" s="9">
        <v>0.86</v>
      </c>
      <c r="L1377" s="9">
        <v>0.96</v>
      </c>
      <c r="M1377" s="9">
        <v>0.54</v>
      </c>
    </row>
    <row r="1378" spans="1:13" x14ac:dyDescent="0.25">
      <c r="A1378" s="3" t="s">
        <v>524</v>
      </c>
      <c r="B1378" s="9" t="s">
        <v>63</v>
      </c>
      <c r="C1378" s="9" t="s">
        <v>15</v>
      </c>
      <c r="D1378" s="9" t="s">
        <v>113</v>
      </c>
      <c r="E1378" s="9" t="s">
        <v>1125</v>
      </c>
      <c r="F1378" s="9" t="s">
        <v>112</v>
      </c>
      <c r="H1378" s="9">
        <v>0.52</v>
      </c>
      <c r="J1378" s="9">
        <v>0.74</v>
      </c>
      <c r="K1378" s="9">
        <v>0.83</v>
      </c>
      <c r="L1378" s="9">
        <v>0.57999999999999996</v>
      </c>
      <c r="M1378" s="9">
        <v>0.91</v>
      </c>
    </row>
    <row r="1379" spans="1:13" x14ac:dyDescent="0.25">
      <c r="A1379" s="3" t="s">
        <v>524</v>
      </c>
      <c r="B1379" s="9" t="s">
        <v>63</v>
      </c>
      <c r="C1379" s="9" t="s">
        <v>15</v>
      </c>
      <c r="D1379" s="9" t="s">
        <v>113</v>
      </c>
      <c r="E1379" s="9" t="s">
        <v>1126</v>
      </c>
      <c r="F1379" s="9" t="s">
        <v>112</v>
      </c>
      <c r="H1379" s="9">
        <v>0.28000000000000003</v>
      </c>
      <c r="J1379" s="9">
        <v>0.26</v>
      </c>
      <c r="K1379" s="9">
        <v>0.99</v>
      </c>
      <c r="L1379" s="9">
        <v>0.35</v>
      </c>
      <c r="M1379" s="9">
        <v>0.98</v>
      </c>
    </row>
    <row r="1380" spans="1:13" x14ac:dyDescent="0.25">
      <c r="A1380" s="3" t="s">
        <v>524</v>
      </c>
      <c r="B1380" s="9" t="s">
        <v>63</v>
      </c>
      <c r="C1380" s="9" t="s">
        <v>15</v>
      </c>
      <c r="D1380" s="9" t="s">
        <v>113</v>
      </c>
      <c r="E1380" s="9" t="s">
        <v>97</v>
      </c>
      <c r="F1380" s="9" t="s">
        <v>67</v>
      </c>
      <c r="H1380" s="9">
        <v>0.63</v>
      </c>
    </row>
    <row r="1381" spans="1:13" x14ac:dyDescent="0.25">
      <c r="A1381" s="3" t="s">
        <v>524</v>
      </c>
      <c r="B1381" s="9" t="s">
        <v>63</v>
      </c>
      <c r="C1381" s="9" t="s">
        <v>15</v>
      </c>
      <c r="D1381" s="9" t="s">
        <v>113</v>
      </c>
      <c r="E1381" s="9" t="s">
        <v>291</v>
      </c>
      <c r="F1381" s="9" t="s">
        <v>67</v>
      </c>
      <c r="H1381" s="9">
        <v>0.61</v>
      </c>
    </row>
    <row r="1382" spans="1:13" x14ac:dyDescent="0.25">
      <c r="A1382" s="3" t="s">
        <v>524</v>
      </c>
      <c r="B1382" s="9" t="s">
        <v>63</v>
      </c>
      <c r="C1382" s="9" t="s">
        <v>15</v>
      </c>
      <c r="D1382" s="9" t="s">
        <v>113</v>
      </c>
      <c r="E1382" s="9" t="s">
        <v>1127</v>
      </c>
      <c r="F1382" s="9" t="s">
        <v>67</v>
      </c>
      <c r="H1382" s="9">
        <v>0.63</v>
      </c>
    </row>
    <row r="1383" spans="1:13" x14ac:dyDescent="0.25">
      <c r="A1383" s="3" t="s">
        <v>524</v>
      </c>
      <c r="B1383" s="9" t="s">
        <v>63</v>
      </c>
      <c r="C1383" s="9" t="s">
        <v>15</v>
      </c>
      <c r="D1383" s="9" t="s">
        <v>113</v>
      </c>
      <c r="E1383" s="9" t="s">
        <v>294</v>
      </c>
      <c r="F1383" s="9" t="s">
        <v>66</v>
      </c>
      <c r="H1383" s="9">
        <v>0.69</v>
      </c>
    </row>
    <row r="1384" spans="1:13" x14ac:dyDescent="0.25">
      <c r="A1384" s="3" t="s">
        <v>524</v>
      </c>
      <c r="B1384" s="9" t="s">
        <v>63</v>
      </c>
      <c r="C1384" s="9" t="s">
        <v>15</v>
      </c>
      <c r="D1384" s="9" t="s">
        <v>113</v>
      </c>
      <c r="E1384" s="9" t="s">
        <v>32</v>
      </c>
      <c r="F1384" s="9" t="s">
        <v>67</v>
      </c>
      <c r="H1384" s="9">
        <v>0.75</v>
      </c>
    </row>
    <row r="1385" spans="1:13" x14ac:dyDescent="0.25">
      <c r="A1385" s="3" t="s">
        <v>524</v>
      </c>
      <c r="B1385" s="9" t="s">
        <v>63</v>
      </c>
      <c r="C1385" s="9" t="s">
        <v>15</v>
      </c>
      <c r="D1385" s="9" t="s">
        <v>113</v>
      </c>
      <c r="E1385" s="9" t="s">
        <v>35</v>
      </c>
      <c r="F1385" s="9" t="s">
        <v>67</v>
      </c>
      <c r="H1385" s="9">
        <v>0.77</v>
      </c>
    </row>
    <row r="1386" spans="1:13" x14ac:dyDescent="0.25">
      <c r="A1386" s="3" t="s">
        <v>524</v>
      </c>
      <c r="B1386" s="9" t="s">
        <v>63</v>
      </c>
      <c r="C1386" s="9" t="s">
        <v>15</v>
      </c>
      <c r="D1386" s="9" t="s">
        <v>113</v>
      </c>
      <c r="E1386" s="9" t="s">
        <v>1128</v>
      </c>
      <c r="F1386" s="9" t="s">
        <v>130</v>
      </c>
      <c r="H1386" s="9">
        <v>0.63</v>
      </c>
    </row>
    <row r="1387" spans="1:13" x14ac:dyDescent="0.25">
      <c r="A1387" s="3" t="s">
        <v>524</v>
      </c>
      <c r="B1387" s="9" t="s">
        <v>63</v>
      </c>
      <c r="C1387" s="9" t="s">
        <v>15</v>
      </c>
      <c r="D1387" s="9" t="s">
        <v>113</v>
      </c>
      <c r="E1387" s="9" t="s">
        <v>1129</v>
      </c>
      <c r="F1387" s="9" t="s">
        <v>128</v>
      </c>
      <c r="H1387" s="9">
        <v>0.64</v>
      </c>
    </row>
    <row r="1388" spans="1:13" x14ac:dyDescent="0.25">
      <c r="A1388" s="3" t="s">
        <v>524</v>
      </c>
      <c r="B1388" s="9" t="s">
        <v>63</v>
      </c>
      <c r="C1388" s="9" t="s">
        <v>15</v>
      </c>
      <c r="D1388" s="9" t="s">
        <v>113</v>
      </c>
      <c r="E1388" s="9" t="s">
        <v>1130</v>
      </c>
      <c r="F1388" s="9" t="s">
        <v>130</v>
      </c>
      <c r="H1388" s="9">
        <v>0.66</v>
      </c>
    </row>
    <row r="1389" spans="1:13" x14ac:dyDescent="0.25">
      <c r="A1389" s="3" t="s">
        <v>524</v>
      </c>
      <c r="B1389" s="9" t="s">
        <v>63</v>
      </c>
      <c r="C1389" s="9" t="s">
        <v>15</v>
      </c>
      <c r="D1389" s="9" t="s">
        <v>113</v>
      </c>
      <c r="E1389" s="9" t="s">
        <v>1131</v>
      </c>
      <c r="F1389" s="9" t="s">
        <v>67</v>
      </c>
      <c r="H1389" s="9">
        <v>0.74</v>
      </c>
    </row>
    <row r="1390" spans="1:13" x14ac:dyDescent="0.25">
      <c r="A1390" s="3" t="s">
        <v>524</v>
      </c>
      <c r="B1390" s="9" t="s">
        <v>63</v>
      </c>
      <c r="C1390" s="9" t="s">
        <v>15</v>
      </c>
      <c r="D1390" s="9" t="s">
        <v>113</v>
      </c>
      <c r="E1390" s="9" t="s">
        <v>1132</v>
      </c>
      <c r="F1390" s="9" t="s">
        <v>67</v>
      </c>
      <c r="H1390" s="9">
        <v>0.78</v>
      </c>
    </row>
    <row r="1391" spans="1:13" x14ac:dyDescent="0.25">
      <c r="A1391" s="3" t="s">
        <v>524</v>
      </c>
      <c r="B1391" s="9" t="s">
        <v>63</v>
      </c>
      <c r="C1391" s="9" t="s">
        <v>15</v>
      </c>
      <c r="D1391" s="9" t="s">
        <v>113</v>
      </c>
      <c r="E1391" s="9" t="s">
        <v>1133</v>
      </c>
      <c r="F1391" s="9" t="s">
        <v>130</v>
      </c>
      <c r="H1391" s="9">
        <v>0.78</v>
      </c>
    </row>
    <row r="1392" spans="1:13" x14ac:dyDescent="0.25">
      <c r="A1392" s="3" t="s">
        <v>524</v>
      </c>
      <c r="B1392" s="9" t="s">
        <v>63</v>
      </c>
      <c r="C1392" s="9" t="s">
        <v>15</v>
      </c>
      <c r="D1392" s="9" t="s">
        <v>113</v>
      </c>
      <c r="E1392" s="9" t="s">
        <v>1134</v>
      </c>
      <c r="F1392" s="9" t="s">
        <v>67</v>
      </c>
      <c r="H1392" s="9">
        <v>0.69</v>
      </c>
    </row>
    <row r="1393" spans="1:8" x14ac:dyDescent="0.25">
      <c r="A1393" s="3" t="s">
        <v>524</v>
      </c>
      <c r="B1393" s="9" t="s">
        <v>63</v>
      </c>
      <c r="C1393" s="9" t="s">
        <v>15</v>
      </c>
      <c r="D1393" s="9" t="s">
        <v>113</v>
      </c>
      <c r="E1393" s="9" t="s">
        <v>1135</v>
      </c>
      <c r="F1393" s="9" t="s">
        <v>65</v>
      </c>
      <c r="H1393" s="9">
        <v>0.55000000000000004</v>
      </c>
    </row>
    <row r="1394" spans="1:8" x14ac:dyDescent="0.25">
      <c r="A1394" s="3" t="s">
        <v>524</v>
      </c>
      <c r="B1394" s="9" t="s">
        <v>63</v>
      </c>
      <c r="C1394" s="9" t="s">
        <v>15</v>
      </c>
      <c r="D1394" s="9" t="s">
        <v>113</v>
      </c>
      <c r="E1394" s="9" t="s">
        <v>17</v>
      </c>
      <c r="F1394" s="9" t="s">
        <v>132</v>
      </c>
      <c r="H1394" s="9">
        <v>0.52</v>
      </c>
    </row>
    <row r="1395" spans="1:8" x14ac:dyDescent="0.25">
      <c r="A1395" s="3" t="s">
        <v>524</v>
      </c>
      <c r="B1395" s="9" t="s">
        <v>63</v>
      </c>
      <c r="C1395" s="9" t="s">
        <v>15</v>
      </c>
      <c r="D1395" s="9" t="s">
        <v>113</v>
      </c>
      <c r="E1395" s="9" t="s">
        <v>1136</v>
      </c>
      <c r="F1395" s="9" t="s">
        <v>67</v>
      </c>
      <c r="H1395" s="9">
        <v>0.86</v>
      </c>
    </row>
    <row r="1396" spans="1:8" x14ac:dyDescent="0.25">
      <c r="A1396" s="3" t="s">
        <v>524</v>
      </c>
      <c r="B1396" s="9" t="s">
        <v>63</v>
      </c>
      <c r="C1396" s="9" t="s">
        <v>15</v>
      </c>
      <c r="D1396" s="9" t="s">
        <v>113</v>
      </c>
      <c r="E1396" s="9" t="s">
        <v>1137</v>
      </c>
      <c r="F1396" s="9" t="s">
        <v>67</v>
      </c>
      <c r="H1396" s="9">
        <v>0.72</v>
      </c>
    </row>
    <row r="1397" spans="1:8" x14ac:dyDescent="0.25">
      <c r="A1397" s="3" t="s">
        <v>524</v>
      </c>
      <c r="B1397" s="9" t="s">
        <v>63</v>
      </c>
      <c r="C1397" s="9" t="s">
        <v>15</v>
      </c>
      <c r="D1397" s="9" t="s">
        <v>113</v>
      </c>
      <c r="E1397" s="9" t="s">
        <v>1138</v>
      </c>
      <c r="F1397" s="9" t="s">
        <v>132</v>
      </c>
      <c r="H1397" s="9">
        <v>0.79</v>
      </c>
    </row>
    <row r="1398" spans="1:8" x14ac:dyDescent="0.25">
      <c r="A1398" s="3" t="s">
        <v>524</v>
      </c>
      <c r="B1398" s="9" t="s">
        <v>63</v>
      </c>
      <c r="C1398" s="9" t="s">
        <v>15</v>
      </c>
      <c r="D1398" s="9" t="s">
        <v>113</v>
      </c>
      <c r="E1398" s="9" t="s">
        <v>1139</v>
      </c>
      <c r="F1398" s="9" t="s">
        <v>67</v>
      </c>
      <c r="H1398" s="9">
        <v>0.78</v>
      </c>
    </row>
    <row r="1399" spans="1:8" x14ac:dyDescent="0.25">
      <c r="A1399" s="3" t="s">
        <v>524</v>
      </c>
      <c r="B1399" s="9" t="s">
        <v>63</v>
      </c>
      <c r="C1399" s="9" t="s">
        <v>15</v>
      </c>
      <c r="D1399" s="9" t="s">
        <v>113</v>
      </c>
      <c r="E1399" s="9" t="s">
        <v>292</v>
      </c>
      <c r="F1399" s="9" t="s">
        <v>130</v>
      </c>
      <c r="H1399" s="9">
        <v>0.66</v>
      </c>
    </row>
    <row r="1400" spans="1:8" x14ac:dyDescent="0.25">
      <c r="A1400" s="3" t="s">
        <v>524</v>
      </c>
      <c r="B1400" s="9" t="s">
        <v>63</v>
      </c>
      <c r="C1400" s="9" t="s">
        <v>15</v>
      </c>
      <c r="D1400" s="9" t="s">
        <v>113</v>
      </c>
      <c r="E1400" s="9" t="s">
        <v>1140</v>
      </c>
      <c r="F1400" s="9" t="s">
        <v>161</v>
      </c>
      <c r="H1400" s="9">
        <v>0.61</v>
      </c>
    </row>
    <row r="1401" spans="1:8" x14ac:dyDescent="0.25">
      <c r="A1401" s="3" t="s">
        <v>524</v>
      </c>
      <c r="B1401" s="9" t="s">
        <v>63</v>
      </c>
      <c r="C1401" s="9" t="s">
        <v>15</v>
      </c>
      <c r="D1401" s="9" t="s">
        <v>113</v>
      </c>
      <c r="E1401" s="9" t="s">
        <v>1141</v>
      </c>
      <c r="F1401" s="9" t="s">
        <v>67</v>
      </c>
      <c r="H1401" s="9">
        <v>0.56999999999999995</v>
      </c>
    </row>
    <row r="1402" spans="1:8" x14ac:dyDescent="0.25">
      <c r="A1402" s="3" t="s">
        <v>524</v>
      </c>
      <c r="B1402" s="9" t="s">
        <v>63</v>
      </c>
      <c r="C1402" s="9" t="s">
        <v>15</v>
      </c>
      <c r="D1402" s="9" t="s">
        <v>113</v>
      </c>
      <c r="E1402" s="9" t="s">
        <v>1142</v>
      </c>
      <c r="F1402" s="9" t="s">
        <v>65</v>
      </c>
      <c r="H1402" s="9">
        <v>0.32</v>
      </c>
    </row>
    <row r="1403" spans="1:8" x14ac:dyDescent="0.25">
      <c r="A1403" s="3" t="s">
        <v>524</v>
      </c>
      <c r="B1403" s="9" t="s">
        <v>63</v>
      </c>
      <c r="C1403" s="9" t="s">
        <v>15</v>
      </c>
      <c r="D1403" s="9" t="s">
        <v>113</v>
      </c>
      <c r="E1403" s="9" t="s">
        <v>336</v>
      </c>
      <c r="F1403" s="9" t="s">
        <v>613</v>
      </c>
      <c r="H1403" s="9">
        <v>0.24</v>
      </c>
    </row>
    <row r="1404" spans="1:8" x14ac:dyDescent="0.25">
      <c r="A1404" s="3" t="s">
        <v>524</v>
      </c>
      <c r="B1404" s="9" t="s">
        <v>63</v>
      </c>
      <c r="C1404" s="9" t="s">
        <v>15</v>
      </c>
      <c r="D1404" s="9" t="s">
        <v>113</v>
      </c>
      <c r="E1404" s="9" t="s">
        <v>1143</v>
      </c>
      <c r="F1404" s="9" t="s">
        <v>65</v>
      </c>
      <c r="H1404" s="9">
        <v>0.38</v>
      </c>
    </row>
    <row r="1405" spans="1:8" x14ac:dyDescent="0.25">
      <c r="A1405" s="3" t="s">
        <v>524</v>
      </c>
      <c r="B1405" s="9" t="s">
        <v>63</v>
      </c>
      <c r="C1405" s="9" t="s">
        <v>15</v>
      </c>
      <c r="D1405" s="9" t="s">
        <v>113</v>
      </c>
      <c r="E1405" s="9" t="s">
        <v>1144</v>
      </c>
      <c r="F1405" s="9" t="s">
        <v>129</v>
      </c>
      <c r="H1405" s="9">
        <v>0.22</v>
      </c>
    </row>
    <row r="1406" spans="1:8" x14ac:dyDescent="0.25">
      <c r="A1406" s="3" t="s">
        <v>524</v>
      </c>
      <c r="B1406" s="9" t="s">
        <v>63</v>
      </c>
      <c r="C1406" s="9" t="s">
        <v>15</v>
      </c>
      <c r="D1406" s="9" t="s">
        <v>113</v>
      </c>
      <c r="E1406" s="9" t="s">
        <v>97</v>
      </c>
      <c r="F1406" s="9" t="s">
        <v>67</v>
      </c>
      <c r="H1406" s="9">
        <v>0.63</v>
      </c>
    </row>
    <row r="1407" spans="1:8" x14ac:dyDescent="0.25">
      <c r="A1407" s="3" t="s">
        <v>524</v>
      </c>
      <c r="B1407" s="9" t="s">
        <v>63</v>
      </c>
      <c r="C1407" s="9" t="s">
        <v>15</v>
      </c>
      <c r="D1407" s="9" t="s">
        <v>113</v>
      </c>
      <c r="E1407" s="9" t="s">
        <v>291</v>
      </c>
      <c r="F1407" s="9" t="s">
        <v>67</v>
      </c>
      <c r="H1407" s="9">
        <v>0.64</v>
      </c>
    </row>
    <row r="1408" spans="1:8" x14ac:dyDescent="0.25">
      <c r="A1408" s="3" t="s">
        <v>524</v>
      </c>
      <c r="B1408" s="9" t="s">
        <v>63</v>
      </c>
      <c r="C1408" s="9" t="s">
        <v>15</v>
      </c>
      <c r="D1408" s="9" t="s">
        <v>113</v>
      </c>
      <c r="E1408" s="9" t="s">
        <v>1127</v>
      </c>
      <c r="F1408" s="9" t="s">
        <v>67</v>
      </c>
      <c r="H1408" s="9">
        <v>0.56000000000000005</v>
      </c>
    </row>
    <row r="1409" spans="1:8" x14ac:dyDescent="0.25">
      <c r="A1409" s="3" t="s">
        <v>524</v>
      </c>
      <c r="B1409" s="9" t="s">
        <v>63</v>
      </c>
      <c r="C1409" s="9" t="s">
        <v>15</v>
      </c>
      <c r="D1409" s="9" t="s">
        <v>113</v>
      </c>
      <c r="E1409" s="9" t="s">
        <v>294</v>
      </c>
      <c r="F1409" s="9" t="s">
        <v>66</v>
      </c>
      <c r="H1409" s="9">
        <v>0.6</v>
      </c>
    </row>
    <row r="1410" spans="1:8" x14ac:dyDescent="0.25">
      <c r="A1410" s="3" t="s">
        <v>524</v>
      </c>
      <c r="B1410" s="9" t="s">
        <v>63</v>
      </c>
      <c r="C1410" s="9" t="s">
        <v>15</v>
      </c>
      <c r="D1410" s="9" t="s">
        <v>113</v>
      </c>
      <c r="E1410" s="9" t="s">
        <v>32</v>
      </c>
      <c r="F1410" s="9" t="s">
        <v>67</v>
      </c>
      <c r="H1410" s="9">
        <v>0.65</v>
      </c>
    </row>
    <row r="1411" spans="1:8" x14ac:dyDescent="0.25">
      <c r="A1411" s="3" t="s">
        <v>524</v>
      </c>
      <c r="B1411" s="9" t="s">
        <v>63</v>
      </c>
      <c r="C1411" s="9" t="s">
        <v>15</v>
      </c>
      <c r="D1411" s="9" t="s">
        <v>113</v>
      </c>
      <c r="E1411" s="9" t="s">
        <v>35</v>
      </c>
      <c r="F1411" s="9" t="s">
        <v>67</v>
      </c>
      <c r="H1411" s="9">
        <v>0.67</v>
      </c>
    </row>
    <row r="1412" spans="1:8" x14ac:dyDescent="0.25">
      <c r="A1412" s="3" t="s">
        <v>524</v>
      </c>
      <c r="B1412" s="9" t="s">
        <v>63</v>
      </c>
      <c r="C1412" s="9" t="s">
        <v>15</v>
      </c>
      <c r="D1412" s="9" t="s">
        <v>113</v>
      </c>
      <c r="E1412" s="9" t="s">
        <v>1128</v>
      </c>
      <c r="F1412" s="9" t="s">
        <v>130</v>
      </c>
      <c r="H1412" s="9">
        <v>0.65</v>
      </c>
    </row>
    <row r="1413" spans="1:8" x14ac:dyDescent="0.25">
      <c r="A1413" s="3" t="s">
        <v>524</v>
      </c>
      <c r="B1413" s="9" t="s">
        <v>63</v>
      </c>
      <c r="C1413" s="9" t="s">
        <v>15</v>
      </c>
      <c r="D1413" s="9" t="s">
        <v>113</v>
      </c>
      <c r="E1413" s="9" t="s">
        <v>1130</v>
      </c>
      <c r="F1413" s="9" t="s">
        <v>130</v>
      </c>
      <c r="H1413" s="9">
        <v>0.55000000000000004</v>
      </c>
    </row>
    <row r="1414" spans="1:8" x14ac:dyDescent="0.25">
      <c r="A1414" s="3" t="s">
        <v>524</v>
      </c>
      <c r="B1414" s="9" t="s">
        <v>63</v>
      </c>
      <c r="C1414" s="9" t="s">
        <v>15</v>
      </c>
      <c r="D1414" s="9" t="s">
        <v>113</v>
      </c>
      <c r="E1414" s="9" t="s">
        <v>1131</v>
      </c>
      <c r="F1414" s="9" t="s">
        <v>67</v>
      </c>
      <c r="H1414" s="9">
        <v>0.74</v>
      </c>
    </row>
    <row r="1415" spans="1:8" x14ac:dyDescent="0.25">
      <c r="A1415" s="3" t="s">
        <v>524</v>
      </c>
      <c r="B1415" s="9" t="s">
        <v>63</v>
      </c>
      <c r="C1415" s="9" t="s">
        <v>15</v>
      </c>
      <c r="D1415" s="9" t="s">
        <v>113</v>
      </c>
      <c r="E1415" s="9" t="s">
        <v>1132</v>
      </c>
      <c r="F1415" s="9" t="s">
        <v>67</v>
      </c>
      <c r="H1415" s="9">
        <v>0.76</v>
      </c>
    </row>
    <row r="1416" spans="1:8" x14ac:dyDescent="0.25">
      <c r="A1416" s="3" t="s">
        <v>524</v>
      </c>
      <c r="B1416" s="9" t="s">
        <v>63</v>
      </c>
      <c r="C1416" s="9" t="s">
        <v>15</v>
      </c>
      <c r="D1416" s="9" t="s">
        <v>113</v>
      </c>
      <c r="E1416" s="9" t="s">
        <v>1135</v>
      </c>
      <c r="F1416" s="9" t="s">
        <v>65</v>
      </c>
      <c r="H1416" s="9">
        <v>0.82</v>
      </c>
    </row>
    <row r="1417" spans="1:8" x14ac:dyDescent="0.25">
      <c r="A1417" s="3" t="s">
        <v>524</v>
      </c>
      <c r="B1417" s="9" t="s">
        <v>63</v>
      </c>
      <c r="C1417" s="9" t="s">
        <v>15</v>
      </c>
      <c r="D1417" s="9" t="s">
        <v>113</v>
      </c>
      <c r="E1417" s="9" t="s">
        <v>17</v>
      </c>
      <c r="F1417" s="9" t="s">
        <v>132</v>
      </c>
      <c r="H1417" s="9">
        <v>0.71</v>
      </c>
    </row>
    <row r="1418" spans="1:8" x14ac:dyDescent="0.25">
      <c r="A1418" s="3" t="s">
        <v>524</v>
      </c>
      <c r="B1418" s="9" t="s">
        <v>63</v>
      </c>
      <c r="C1418" s="9" t="s">
        <v>15</v>
      </c>
      <c r="D1418" s="9" t="s">
        <v>113</v>
      </c>
      <c r="E1418" s="9" t="s">
        <v>1136</v>
      </c>
      <c r="F1418" s="9" t="s">
        <v>67</v>
      </c>
      <c r="H1418" s="9">
        <v>0.73</v>
      </c>
    </row>
    <row r="1419" spans="1:8" x14ac:dyDescent="0.25">
      <c r="A1419" s="3" t="s">
        <v>524</v>
      </c>
      <c r="B1419" s="9" t="s">
        <v>63</v>
      </c>
      <c r="C1419" s="9" t="s">
        <v>15</v>
      </c>
      <c r="D1419" s="9" t="s">
        <v>113</v>
      </c>
      <c r="E1419" s="9" t="s">
        <v>1137</v>
      </c>
      <c r="F1419" s="9" t="s">
        <v>67</v>
      </c>
      <c r="H1419" s="9">
        <v>0.81</v>
      </c>
    </row>
    <row r="1420" spans="1:8" x14ac:dyDescent="0.25">
      <c r="A1420" s="3" t="s">
        <v>524</v>
      </c>
      <c r="B1420" s="9" t="s">
        <v>63</v>
      </c>
      <c r="C1420" s="9" t="s">
        <v>15</v>
      </c>
      <c r="D1420" s="9" t="s">
        <v>113</v>
      </c>
      <c r="E1420" s="9" t="s">
        <v>1138</v>
      </c>
      <c r="F1420" s="9" t="s">
        <v>132</v>
      </c>
      <c r="H1420" s="9">
        <v>0.73</v>
      </c>
    </row>
    <row r="1421" spans="1:8" x14ac:dyDescent="0.25">
      <c r="A1421" s="3" t="s">
        <v>524</v>
      </c>
      <c r="B1421" s="9" t="s">
        <v>63</v>
      </c>
      <c r="C1421" s="9" t="s">
        <v>15</v>
      </c>
      <c r="D1421" s="9" t="s">
        <v>113</v>
      </c>
      <c r="E1421" s="9" t="s">
        <v>1139</v>
      </c>
      <c r="F1421" s="9" t="s">
        <v>67</v>
      </c>
      <c r="H1421" s="9">
        <v>0.74</v>
      </c>
    </row>
    <row r="1422" spans="1:8" x14ac:dyDescent="0.25">
      <c r="A1422" s="3" t="s">
        <v>524</v>
      </c>
      <c r="B1422" s="9" t="s">
        <v>63</v>
      </c>
      <c r="C1422" s="9" t="s">
        <v>15</v>
      </c>
      <c r="D1422" s="9" t="s">
        <v>113</v>
      </c>
      <c r="E1422" s="9" t="s">
        <v>292</v>
      </c>
      <c r="F1422" s="9" t="s">
        <v>130</v>
      </c>
      <c r="H1422" s="9">
        <v>0.73</v>
      </c>
    </row>
    <row r="1423" spans="1:8" x14ac:dyDescent="0.25">
      <c r="A1423" s="3" t="s">
        <v>524</v>
      </c>
      <c r="B1423" s="9" t="s">
        <v>63</v>
      </c>
      <c r="C1423" s="9" t="s">
        <v>15</v>
      </c>
      <c r="D1423" s="9" t="s">
        <v>113</v>
      </c>
      <c r="E1423" s="9" t="s">
        <v>1141</v>
      </c>
      <c r="F1423" s="9" t="s">
        <v>67</v>
      </c>
      <c r="H1423" s="9">
        <v>0.73</v>
      </c>
    </row>
    <row r="1424" spans="1:8" x14ac:dyDescent="0.25">
      <c r="A1424" s="3" t="s">
        <v>524</v>
      </c>
      <c r="B1424" s="9" t="s">
        <v>63</v>
      </c>
      <c r="C1424" s="9" t="s">
        <v>15</v>
      </c>
      <c r="D1424" s="9" t="s">
        <v>113</v>
      </c>
      <c r="E1424" s="9" t="s">
        <v>1142</v>
      </c>
      <c r="F1424" s="9" t="s">
        <v>65</v>
      </c>
      <c r="H1424" s="9">
        <v>0.42</v>
      </c>
    </row>
    <row r="1425" spans="1:12" x14ac:dyDescent="0.25">
      <c r="A1425" s="3" t="s">
        <v>524</v>
      </c>
      <c r="B1425" s="9" t="s">
        <v>63</v>
      </c>
      <c r="C1425" s="9" t="s">
        <v>15</v>
      </c>
      <c r="D1425" s="9" t="s">
        <v>113</v>
      </c>
      <c r="E1425" s="9" t="s">
        <v>1145</v>
      </c>
      <c r="F1425" s="9" t="s">
        <v>129</v>
      </c>
      <c r="H1425" s="9">
        <v>0.73</v>
      </c>
    </row>
    <row r="1426" spans="1:12" x14ac:dyDescent="0.25">
      <c r="A1426" s="3" t="s">
        <v>524</v>
      </c>
      <c r="B1426" s="9" t="s">
        <v>63</v>
      </c>
      <c r="C1426" s="9" t="s">
        <v>15</v>
      </c>
      <c r="D1426" s="9" t="s">
        <v>113</v>
      </c>
      <c r="E1426" s="9" t="s">
        <v>581</v>
      </c>
      <c r="F1426" s="9" t="s">
        <v>130</v>
      </c>
      <c r="H1426" s="9">
        <v>0.27</v>
      </c>
    </row>
    <row r="1427" spans="1:12" x14ac:dyDescent="0.25">
      <c r="A1427" s="3" t="s">
        <v>524</v>
      </c>
      <c r="B1427" s="9" t="s">
        <v>63</v>
      </c>
      <c r="C1427" s="9" t="s">
        <v>15</v>
      </c>
      <c r="D1427" s="9" t="s">
        <v>113</v>
      </c>
      <c r="E1427" s="9" t="s">
        <v>1146</v>
      </c>
      <c r="F1427" s="9" t="s">
        <v>65</v>
      </c>
      <c r="H1427" s="9">
        <v>0.39</v>
      </c>
    </row>
    <row r="1428" spans="1:12" x14ac:dyDescent="0.25">
      <c r="A1428" s="3" t="s">
        <v>524</v>
      </c>
      <c r="B1428" s="9" t="s">
        <v>63</v>
      </c>
      <c r="C1428" s="9" t="s">
        <v>15</v>
      </c>
      <c r="D1428" s="9" t="s">
        <v>113</v>
      </c>
      <c r="E1428" s="9" t="s">
        <v>1147</v>
      </c>
      <c r="F1428" s="9" t="s">
        <v>130</v>
      </c>
      <c r="H1428" s="9">
        <v>0.31</v>
      </c>
    </row>
    <row r="1429" spans="1:12" x14ac:dyDescent="0.25">
      <c r="A1429" s="3" t="s">
        <v>525</v>
      </c>
      <c r="B1429" s="9" t="s">
        <v>207</v>
      </c>
      <c r="C1429" s="9" t="s">
        <v>111</v>
      </c>
      <c r="D1429" s="9" t="s">
        <v>956</v>
      </c>
      <c r="E1429" s="9" t="s">
        <v>348</v>
      </c>
      <c r="F1429" s="9" t="s">
        <v>155</v>
      </c>
      <c r="J1429" s="9">
        <v>0.98</v>
      </c>
      <c r="L1429" s="9">
        <v>0.99</v>
      </c>
    </row>
    <row r="1430" spans="1:12" x14ac:dyDescent="0.25">
      <c r="A1430" s="3" t="s">
        <v>526</v>
      </c>
      <c r="B1430" s="9" t="s">
        <v>63</v>
      </c>
      <c r="C1430" s="9" t="s">
        <v>243</v>
      </c>
      <c r="D1430" s="9" t="s">
        <v>956</v>
      </c>
      <c r="E1430" s="9" t="s">
        <v>539</v>
      </c>
      <c r="F1430" s="9" t="s">
        <v>67</v>
      </c>
      <c r="G1430" s="9">
        <v>0.95</v>
      </c>
      <c r="I1430" s="9">
        <v>0.94</v>
      </c>
    </row>
    <row r="1431" spans="1:12" x14ac:dyDescent="0.25">
      <c r="A1431" s="3" t="s">
        <v>526</v>
      </c>
      <c r="B1431" s="9" t="s">
        <v>63</v>
      </c>
      <c r="C1431" s="9" t="s">
        <v>243</v>
      </c>
      <c r="D1431" s="9" t="s">
        <v>956</v>
      </c>
      <c r="E1431" s="9" t="s">
        <v>795</v>
      </c>
      <c r="F1431" s="9" t="s">
        <v>67</v>
      </c>
      <c r="G1431" s="9">
        <v>0.95</v>
      </c>
      <c r="I1431" s="9">
        <v>0.94</v>
      </c>
    </row>
    <row r="1432" spans="1:12" x14ac:dyDescent="0.25">
      <c r="A1432" s="3" t="s">
        <v>526</v>
      </c>
      <c r="B1432" s="9" t="s">
        <v>63</v>
      </c>
      <c r="C1432" s="9" t="s">
        <v>243</v>
      </c>
      <c r="D1432" s="9" t="s">
        <v>956</v>
      </c>
      <c r="E1432" s="9" t="s">
        <v>1152</v>
      </c>
      <c r="F1432" s="9" t="s">
        <v>67</v>
      </c>
      <c r="G1432" s="9">
        <v>0.98</v>
      </c>
      <c r="I1432" s="9">
        <v>0.98</v>
      </c>
    </row>
    <row r="1433" spans="1:12" x14ac:dyDescent="0.25">
      <c r="A1433" s="3" t="s">
        <v>526</v>
      </c>
      <c r="B1433" s="9" t="s">
        <v>63</v>
      </c>
      <c r="C1433" s="9" t="s">
        <v>243</v>
      </c>
      <c r="D1433" s="9" t="s">
        <v>956</v>
      </c>
      <c r="E1433" s="9" t="s">
        <v>1153</v>
      </c>
      <c r="F1433" s="9" t="s">
        <v>67</v>
      </c>
      <c r="G1433" s="9">
        <v>0.96</v>
      </c>
      <c r="I1433" s="9">
        <v>0.95</v>
      </c>
    </row>
    <row r="1434" spans="1:12" x14ac:dyDescent="0.25">
      <c r="A1434" s="3" t="s">
        <v>526</v>
      </c>
      <c r="B1434" s="9" t="s">
        <v>63</v>
      </c>
      <c r="C1434" s="9" t="s">
        <v>243</v>
      </c>
      <c r="D1434" s="9" t="s">
        <v>956</v>
      </c>
      <c r="E1434" s="9" t="s">
        <v>1154</v>
      </c>
      <c r="F1434" s="9" t="s">
        <v>67</v>
      </c>
      <c r="G1434" s="9">
        <v>0.99</v>
      </c>
      <c r="I1434" s="9">
        <v>0.98</v>
      </c>
    </row>
    <row r="1435" spans="1:12" x14ac:dyDescent="0.25">
      <c r="A1435" s="3" t="s">
        <v>526</v>
      </c>
      <c r="B1435" s="9" t="s">
        <v>63</v>
      </c>
      <c r="C1435" s="9" t="s">
        <v>243</v>
      </c>
      <c r="D1435" s="9" t="s">
        <v>956</v>
      </c>
      <c r="E1435" s="9" t="s">
        <v>1110</v>
      </c>
      <c r="F1435" s="9" t="s">
        <v>67</v>
      </c>
      <c r="G1435" s="9">
        <v>0.95</v>
      </c>
      <c r="I1435" s="9">
        <v>0.93</v>
      </c>
    </row>
    <row r="1436" spans="1:12" x14ac:dyDescent="0.25">
      <c r="A1436" s="3" t="s">
        <v>526</v>
      </c>
      <c r="B1436" s="9" t="s">
        <v>390</v>
      </c>
      <c r="C1436" s="9" t="s">
        <v>243</v>
      </c>
      <c r="D1436" s="9" t="s">
        <v>956</v>
      </c>
      <c r="E1436" s="9" t="s">
        <v>1110</v>
      </c>
      <c r="F1436" s="9" t="s">
        <v>67</v>
      </c>
      <c r="G1436" s="9">
        <v>0.82</v>
      </c>
      <c r="I1436" s="9">
        <v>0.78</v>
      </c>
    </row>
    <row r="1437" spans="1:12" x14ac:dyDescent="0.25">
      <c r="A1437" s="3" t="s">
        <v>527</v>
      </c>
      <c r="B1437" s="9" t="s">
        <v>115</v>
      </c>
      <c r="C1437" s="9" t="s">
        <v>15</v>
      </c>
      <c r="D1437" s="9" t="s">
        <v>113</v>
      </c>
      <c r="E1437" s="9" t="s">
        <v>37</v>
      </c>
      <c r="F1437" s="9" t="s">
        <v>67</v>
      </c>
      <c r="G1437" s="9">
        <v>0.7</v>
      </c>
      <c r="H1437" s="9">
        <v>0.26</v>
      </c>
    </row>
    <row r="1438" spans="1:12" x14ac:dyDescent="0.25">
      <c r="A1438" s="3" t="s">
        <v>527</v>
      </c>
      <c r="B1438" s="9" t="s">
        <v>115</v>
      </c>
      <c r="C1438" s="9" t="s">
        <v>15</v>
      </c>
      <c r="D1438" s="9" t="s">
        <v>113</v>
      </c>
      <c r="E1438" s="9" t="s">
        <v>37</v>
      </c>
      <c r="F1438" s="9" t="s">
        <v>67</v>
      </c>
      <c r="G1438" s="9">
        <v>0.72</v>
      </c>
      <c r="H1438" s="9">
        <v>0.35</v>
      </c>
    </row>
    <row r="1439" spans="1:12" x14ac:dyDescent="0.25">
      <c r="A1439" s="3" t="s">
        <v>527</v>
      </c>
      <c r="B1439" s="9" t="s">
        <v>115</v>
      </c>
      <c r="C1439" s="9" t="s">
        <v>15</v>
      </c>
      <c r="D1439" s="9" t="s">
        <v>113</v>
      </c>
      <c r="E1439" s="9" t="s">
        <v>1158</v>
      </c>
      <c r="F1439" s="9" t="s">
        <v>67</v>
      </c>
      <c r="G1439" s="9">
        <v>0.75</v>
      </c>
      <c r="H1439" s="9">
        <v>0.25</v>
      </c>
    </row>
    <row r="1440" spans="1:12" x14ac:dyDescent="0.25">
      <c r="A1440" s="3" t="s">
        <v>527</v>
      </c>
      <c r="B1440" s="9" t="s">
        <v>115</v>
      </c>
      <c r="C1440" s="9" t="s">
        <v>15</v>
      </c>
      <c r="D1440" s="9" t="s">
        <v>113</v>
      </c>
      <c r="E1440" s="9" t="s">
        <v>1158</v>
      </c>
      <c r="F1440" s="9" t="s">
        <v>67</v>
      </c>
      <c r="G1440" s="9">
        <v>0.42</v>
      </c>
      <c r="H1440" s="9">
        <v>0.35</v>
      </c>
    </row>
    <row r="1441" spans="1:13" x14ac:dyDescent="0.25">
      <c r="A1441" s="3" t="s">
        <v>528</v>
      </c>
      <c r="B1441" s="9" t="s">
        <v>115</v>
      </c>
      <c r="C1441" s="9" t="s">
        <v>111</v>
      </c>
      <c r="D1441" s="9" t="s">
        <v>968</v>
      </c>
      <c r="E1441" s="9" t="s">
        <v>97</v>
      </c>
      <c r="F1441" s="9" t="s">
        <v>67</v>
      </c>
      <c r="G1441" s="9">
        <v>0.7</v>
      </c>
      <c r="H1441" s="9">
        <v>0.1</v>
      </c>
    </row>
    <row r="1442" spans="1:13" x14ac:dyDescent="0.25">
      <c r="A1442" s="3" t="s">
        <v>529</v>
      </c>
      <c r="B1442" s="9" t="s">
        <v>1161</v>
      </c>
      <c r="C1442" s="9" t="s">
        <v>243</v>
      </c>
      <c r="D1442" s="9" t="s">
        <v>113</v>
      </c>
      <c r="E1442" s="9" t="s">
        <v>112</v>
      </c>
      <c r="F1442" s="9" t="s">
        <v>112</v>
      </c>
      <c r="G1442" s="9">
        <v>0.98</v>
      </c>
    </row>
    <row r="1443" spans="1:13" x14ac:dyDescent="0.25">
      <c r="A1443" s="3" t="s">
        <v>530</v>
      </c>
      <c r="B1443" s="9" t="s">
        <v>63</v>
      </c>
      <c r="C1443" s="9" t="s">
        <v>111</v>
      </c>
      <c r="D1443" s="9" t="s">
        <v>176</v>
      </c>
      <c r="E1443" s="9" t="s">
        <v>1138</v>
      </c>
      <c r="F1443" s="9" t="s">
        <v>132</v>
      </c>
      <c r="H1443" s="9">
        <v>0.74</v>
      </c>
      <c r="J1443" s="9">
        <v>0.89</v>
      </c>
      <c r="K1443" s="9">
        <v>0.98</v>
      </c>
      <c r="L1443" s="9">
        <v>0.66</v>
      </c>
      <c r="M1443" s="9">
        <v>1</v>
      </c>
    </row>
    <row r="1444" spans="1:13" x14ac:dyDescent="0.25">
      <c r="A1444" s="3" t="s">
        <v>530</v>
      </c>
      <c r="B1444" s="9" t="s">
        <v>63</v>
      </c>
      <c r="C1444" s="9" t="s">
        <v>111</v>
      </c>
      <c r="D1444" s="9" t="s">
        <v>203</v>
      </c>
      <c r="E1444" s="9" t="s">
        <v>1138</v>
      </c>
      <c r="F1444" s="9" t="s">
        <v>132</v>
      </c>
      <c r="H1444" s="9">
        <v>0.83</v>
      </c>
      <c r="J1444" s="9">
        <v>0.85</v>
      </c>
      <c r="K1444" s="9">
        <v>0.99</v>
      </c>
      <c r="L1444" s="9">
        <v>0.74</v>
      </c>
      <c r="M1444" s="9">
        <v>1</v>
      </c>
    </row>
    <row r="1445" spans="1:13" x14ac:dyDescent="0.25">
      <c r="A1445" s="3" t="s">
        <v>530</v>
      </c>
      <c r="B1445" s="9" t="s">
        <v>63</v>
      </c>
      <c r="C1445" s="9" t="s">
        <v>111</v>
      </c>
      <c r="D1445" s="9" t="s">
        <v>176</v>
      </c>
      <c r="E1445" s="9" t="s">
        <v>1138</v>
      </c>
      <c r="F1445" s="9" t="s">
        <v>132</v>
      </c>
      <c r="H1445" s="9">
        <v>0.82</v>
      </c>
      <c r="J1445" s="9">
        <v>0.84</v>
      </c>
      <c r="K1445" s="9">
        <v>0.99</v>
      </c>
      <c r="L1445" s="9">
        <v>0.98</v>
      </c>
      <c r="M1445" s="9">
        <v>0.86</v>
      </c>
    </row>
    <row r="1446" spans="1:13" x14ac:dyDescent="0.25">
      <c r="A1446" s="3" t="s">
        <v>530</v>
      </c>
      <c r="B1446" s="9" t="s">
        <v>63</v>
      </c>
      <c r="C1446" s="9" t="s">
        <v>111</v>
      </c>
      <c r="D1446" s="9" t="s">
        <v>203</v>
      </c>
      <c r="E1446" s="9" t="s">
        <v>1138</v>
      </c>
      <c r="F1446" s="9" t="s">
        <v>132</v>
      </c>
      <c r="H1446" s="9">
        <v>0.92</v>
      </c>
      <c r="J1446" s="9">
        <v>0.94</v>
      </c>
      <c r="K1446" s="9">
        <v>0.99</v>
      </c>
      <c r="L1446" s="9">
        <v>0.98</v>
      </c>
      <c r="M1446" s="9">
        <v>0.94</v>
      </c>
    </row>
    <row r="1447" spans="1:13" x14ac:dyDescent="0.25">
      <c r="A1447" s="3" t="s">
        <v>530</v>
      </c>
      <c r="B1447" s="9" t="s">
        <v>63</v>
      </c>
      <c r="C1447" s="9" t="s">
        <v>15</v>
      </c>
      <c r="D1447" s="9" t="s">
        <v>113</v>
      </c>
      <c r="E1447" s="9" t="s">
        <v>1138</v>
      </c>
      <c r="F1447" s="9" t="s">
        <v>132</v>
      </c>
      <c r="H1447" s="9">
        <v>0.8</v>
      </c>
      <c r="J1447" s="9">
        <v>0.9</v>
      </c>
      <c r="K1447" s="9">
        <v>0.99</v>
      </c>
      <c r="L1447" s="9">
        <v>0.74</v>
      </c>
      <c r="M1447" s="9">
        <v>1</v>
      </c>
    </row>
    <row r="1448" spans="1:13" x14ac:dyDescent="0.25">
      <c r="A1448" s="3" t="s">
        <v>530</v>
      </c>
      <c r="B1448" s="9" t="s">
        <v>63</v>
      </c>
      <c r="C1448" s="9" t="s">
        <v>15</v>
      </c>
      <c r="D1448" s="9" t="s">
        <v>113</v>
      </c>
      <c r="E1448" s="9" t="s">
        <v>1138</v>
      </c>
      <c r="F1448" s="9" t="s">
        <v>132</v>
      </c>
      <c r="H1448" s="9">
        <v>0.91</v>
      </c>
      <c r="J1448" s="9">
        <v>0.93</v>
      </c>
      <c r="K1448" s="9">
        <v>0.99</v>
      </c>
      <c r="L1448" s="9">
        <v>0.93</v>
      </c>
      <c r="M1448" s="9">
        <v>0.91</v>
      </c>
    </row>
    <row r="1449" spans="1:13" x14ac:dyDescent="0.25">
      <c r="A1449" s="3" t="s">
        <v>531</v>
      </c>
      <c r="B1449" s="9" t="s">
        <v>207</v>
      </c>
      <c r="C1449" s="9" t="s">
        <v>111</v>
      </c>
      <c r="D1449" s="9" t="s">
        <v>956</v>
      </c>
      <c r="E1449" s="9" t="s">
        <v>88</v>
      </c>
      <c r="F1449" s="9" t="s">
        <v>131</v>
      </c>
    </row>
    <row r="1450" spans="1:13" x14ac:dyDescent="0.25">
      <c r="A1450" s="3" t="s">
        <v>531</v>
      </c>
      <c r="B1450" s="9" t="s">
        <v>63</v>
      </c>
      <c r="C1450" s="9" t="s">
        <v>111</v>
      </c>
      <c r="D1450" s="9" t="s">
        <v>956</v>
      </c>
      <c r="E1450" s="9" t="s">
        <v>88</v>
      </c>
      <c r="F1450" s="9" t="s">
        <v>131</v>
      </c>
    </row>
    <row r="1451" spans="1:13" x14ac:dyDescent="0.25">
      <c r="A1451" s="3" t="s">
        <v>532</v>
      </c>
      <c r="B1451" s="9" t="s">
        <v>324</v>
      </c>
      <c r="C1451" s="9" t="s">
        <v>243</v>
      </c>
      <c r="D1451" s="9" t="s">
        <v>239</v>
      </c>
      <c r="E1451" s="9" t="s">
        <v>1165</v>
      </c>
      <c r="F1451" s="9" t="s">
        <v>326</v>
      </c>
      <c r="H1451" s="9">
        <v>0.98</v>
      </c>
    </row>
    <row r="1452" spans="1:13" x14ac:dyDescent="0.25">
      <c r="A1452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2C6DDD88ABF47A81D669BB8E6E28E" ma:contentTypeVersion="14" ma:contentTypeDescription="Create a new document." ma:contentTypeScope="" ma:versionID="c0a6600e778de612a6e33c25d574a167">
  <xsd:schema xmlns:xsd="http://www.w3.org/2001/XMLSchema" xmlns:xs="http://www.w3.org/2001/XMLSchema" xmlns:p="http://schemas.microsoft.com/office/2006/metadata/properties" xmlns:ns3="1daf462c-9b0b-4492-a695-6935b63a9cd6" xmlns:ns4="504308fe-1c81-490a-8ae8-6a56868feffb" targetNamespace="http://schemas.microsoft.com/office/2006/metadata/properties" ma:root="true" ma:fieldsID="b33e5cf52a3320343296ad6f0633935e" ns3:_="" ns4:_="">
    <xsd:import namespace="1daf462c-9b0b-4492-a695-6935b63a9cd6"/>
    <xsd:import namespace="504308fe-1c81-490a-8ae8-6a56868fef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f462c-9b0b-4492-a695-6935b63a9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308fe-1c81-490a-8ae8-6a56868feff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af462c-9b0b-4492-a695-6935b63a9cd6" xsi:nil="true"/>
  </documentManagement>
</p:properties>
</file>

<file path=customXml/itemProps1.xml><?xml version="1.0" encoding="utf-8"?>
<ds:datastoreItem xmlns:ds="http://schemas.openxmlformats.org/officeDocument/2006/customXml" ds:itemID="{B68BC509-842D-48CB-B678-CB8251792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BB5EF4-A588-46EB-B36A-CC8E0AA100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f462c-9b0b-4492-a695-6935b63a9cd6"/>
    <ds:schemaRef ds:uri="504308fe-1c81-490a-8ae8-6a56868fe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C8D03-B358-431A-A0A6-D396D57EBA8A}">
  <ds:schemaRefs>
    <ds:schemaRef ds:uri="1daf462c-9b0b-4492-a695-6935b63a9cd6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504308fe-1c81-490a-8ae8-6a56868feffb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 level characteristics</vt:lpstr>
      <vt:lpstr>Comparators</vt:lpstr>
      <vt:lpstr>Drug exposure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2023-06-01T11:39:50Z</dcterms:created>
  <dcterms:modified xsi:type="dcterms:W3CDTF">2023-06-14T15:26:23Z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0x010100C672C6DDD88ABF47A81D669BB8E6E28E</vt:lpwstr>
  </property>
</Properties>
</file>